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358" activeTab="1"/>
  </bookViews>
  <sheets>
    <sheet name="données" sheetId="9" r:id="rId1"/>
    <sheet name="edition" sheetId="10" r:id="rId2"/>
    <sheet name="parametres" sheetId="11" r:id="rId3"/>
  </sheets>
  <definedNames>
    <definedName name="hameau">Tableau7[[#All],[hameau]]</definedName>
    <definedName name="pavillon_est">Tableau6[[#All],[pavillon est]]</definedName>
    <definedName name="pavillon_ouest">Tableau5[[#All],[pavillon ouest]]</definedName>
    <definedName name="périurbain">Tableau4[[#All],[périurbain]]</definedName>
    <definedName name="saragosse">Tableau3[[#All],[saragosse]]</definedName>
    <definedName name="secteur">Tableau1[[#All],[secteur]]</definedName>
    <definedName name="urbain">Tableau2[[#All],[urbain]]</definedName>
    <definedName name="_xlnm.Print_Area" localSheetId="1">edition!$A:$D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0" l="1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508" i="10"/>
  <c r="B509" i="10"/>
  <c r="B510" i="10"/>
  <c r="B511" i="10"/>
  <c r="B512" i="10"/>
  <c r="B513" i="10"/>
  <c r="B514" i="10"/>
  <c r="B515" i="10"/>
  <c r="B516" i="10"/>
  <c r="B517" i="10"/>
  <c r="B518" i="10"/>
  <c r="B519" i="10"/>
  <c r="B520" i="10"/>
  <c r="B521" i="10"/>
  <c r="B522" i="10"/>
  <c r="B523" i="10"/>
  <c r="B524" i="10"/>
  <c r="B525" i="10"/>
  <c r="B526" i="10"/>
  <c r="B527" i="10"/>
  <c r="B528" i="10"/>
  <c r="B529" i="10"/>
  <c r="B530" i="10"/>
  <c r="B531" i="10"/>
  <c r="B532" i="10"/>
  <c r="B533" i="10"/>
  <c r="B534" i="10"/>
  <c r="B535" i="10"/>
  <c r="B536" i="10"/>
  <c r="B537" i="10"/>
  <c r="B538" i="10"/>
  <c r="B539" i="10"/>
  <c r="B540" i="10"/>
  <c r="B541" i="10"/>
  <c r="B542" i="10"/>
  <c r="B543" i="10"/>
  <c r="B544" i="10"/>
  <c r="B545" i="10"/>
  <c r="B546" i="10"/>
  <c r="B547" i="10"/>
  <c r="B548" i="10"/>
  <c r="B549" i="10"/>
  <c r="B550" i="10"/>
  <c r="B551" i="10"/>
  <c r="B552" i="10"/>
  <c r="B553" i="10"/>
  <c r="B554" i="10"/>
  <c r="B555" i="10"/>
  <c r="B556" i="10"/>
  <c r="B557" i="10"/>
  <c r="B558" i="10"/>
  <c r="B559" i="10"/>
  <c r="B560" i="10"/>
  <c r="B561" i="10"/>
  <c r="B562" i="10"/>
  <c r="B563" i="10"/>
  <c r="B564" i="10"/>
  <c r="B565" i="10"/>
  <c r="B566" i="10"/>
  <c r="B567" i="10"/>
  <c r="B568" i="10"/>
  <c r="B569" i="10"/>
  <c r="B570" i="10"/>
  <c r="B571" i="10"/>
  <c r="B572" i="10"/>
  <c r="B573" i="10"/>
  <c r="B574" i="10"/>
  <c r="B575" i="10"/>
  <c r="B576" i="10"/>
  <c r="B577" i="10"/>
  <c r="B578" i="10"/>
  <c r="B579" i="10"/>
  <c r="B580" i="10"/>
  <c r="B581" i="10"/>
  <c r="B582" i="10"/>
  <c r="B583" i="10"/>
  <c r="B584" i="10"/>
  <c r="B585" i="10"/>
  <c r="B586" i="10"/>
  <c r="B587" i="10"/>
  <c r="B588" i="10"/>
  <c r="B589" i="10"/>
  <c r="B590" i="10"/>
  <c r="B591" i="10"/>
  <c r="B592" i="10"/>
  <c r="B593" i="10"/>
  <c r="B594" i="10"/>
  <c r="B595" i="10"/>
  <c r="B596" i="10"/>
  <c r="B597" i="10"/>
  <c r="B598" i="10"/>
  <c r="B599" i="10"/>
  <c r="B600" i="10"/>
  <c r="B601" i="10"/>
  <c r="B602" i="10"/>
  <c r="B603" i="10"/>
  <c r="B604" i="10"/>
  <c r="B605" i="10"/>
  <c r="B606" i="10"/>
  <c r="B607" i="10"/>
  <c r="B608" i="10"/>
  <c r="B609" i="10"/>
  <c r="B610" i="10"/>
  <c r="B611" i="10"/>
  <c r="B612" i="10"/>
  <c r="B613" i="10"/>
  <c r="B614" i="10"/>
  <c r="B615" i="10"/>
  <c r="B616" i="10"/>
  <c r="B617" i="10"/>
  <c r="B618" i="10"/>
  <c r="B619" i="10"/>
  <c r="B620" i="10"/>
  <c r="B621" i="10"/>
  <c r="B622" i="10"/>
  <c r="B623" i="10"/>
  <c r="B624" i="10"/>
  <c r="B625" i="10"/>
  <c r="B626" i="10"/>
  <c r="B627" i="10"/>
  <c r="B628" i="10"/>
  <c r="B629" i="10"/>
  <c r="B630" i="10"/>
  <c r="B631" i="10"/>
  <c r="B632" i="10"/>
  <c r="B633" i="10"/>
  <c r="B634" i="10"/>
  <c r="B635" i="10"/>
  <c r="B636" i="10"/>
  <c r="B637" i="10"/>
  <c r="B638" i="10"/>
  <c r="B639" i="10"/>
  <c r="B640" i="10"/>
  <c r="B641" i="10"/>
  <c r="B642" i="10"/>
  <c r="B643" i="10"/>
  <c r="B644" i="10"/>
  <c r="B645" i="10"/>
  <c r="B646" i="10"/>
  <c r="B647" i="10"/>
  <c r="B648" i="10"/>
  <c r="B649" i="10"/>
  <c r="B650" i="10"/>
  <c r="B651" i="10"/>
  <c r="B652" i="10"/>
  <c r="B653" i="10"/>
  <c r="B654" i="10"/>
  <c r="B655" i="10"/>
  <c r="B656" i="10"/>
  <c r="B657" i="10"/>
  <c r="B658" i="10"/>
  <c r="B659" i="10"/>
  <c r="B660" i="10"/>
  <c r="B661" i="10"/>
  <c r="B662" i="10"/>
  <c r="B663" i="10"/>
  <c r="B664" i="10"/>
  <c r="B665" i="10"/>
  <c r="B666" i="10"/>
  <c r="B667" i="10"/>
  <c r="B668" i="10"/>
  <c r="B669" i="10"/>
  <c r="B670" i="10"/>
  <c r="B671" i="10"/>
  <c r="B672" i="10"/>
  <c r="B673" i="10"/>
  <c r="B674" i="10"/>
  <c r="B675" i="10"/>
  <c r="B676" i="10"/>
  <c r="B677" i="10"/>
  <c r="B678" i="10"/>
  <c r="B679" i="10"/>
  <c r="B680" i="10"/>
  <c r="B681" i="10"/>
  <c r="B682" i="10"/>
  <c r="B683" i="10"/>
  <c r="B684" i="10"/>
  <c r="B685" i="10"/>
  <c r="B686" i="10"/>
  <c r="B687" i="10"/>
  <c r="B688" i="10"/>
  <c r="B689" i="10"/>
  <c r="B690" i="10"/>
  <c r="B691" i="10"/>
  <c r="B692" i="10"/>
  <c r="B693" i="10"/>
  <c r="B694" i="10"/>
  <c r="B695" i="10"/>
  <c r="B696" i="10"/>
  <c r="B697" i="10"/>
  <c r="B698" i="10"/>
  <c r="B699" i="10"/>
  <c r="B700" i="10"/>
  <c r="B701" i="10"/>
  <c r="B702" i="10"/>
  <c r="B703" i="10"/>
  <c r="B704" i="10"/>
  <c r="B705" i="10"/>
  <c r="B706" i="10"/>
  <c r="B707" i="10"/>
  <c r="B708" i="10"/>
  <c r="B709" i="10"/>
  <c r="B710" i="10"/>
  <c r="B711" i="10"/>
  <c r="B712" i="10"/>
  <c r="B713" i="10"/>
  <c r="B714" i="10"/>
  <c r="B715" i="10"/>
  <c r="B8" i="10"/>
  <c r="A7" i="10"/>
  <c r="B7" i="10"/>
  <c r="C7" i="10"/>
  <c r="A8" i="10"/>
  <c r="C8" i="10"/>
  <c r="A9" i="10"/>
  <c r="C9" i="10"/>
  <c r="A10" i="10"/>
  <c r="C10" i="10"/>
  <c r="A11" i="10"/>
  <c r="C11" i="10"/>
  <c r="A12" i="10"/>
  <c r="C12" i="10"/>
  <c r="A13" i="10"/>
  <c r="C13" i="10"/>
  <c r="A14" i="10"/>
  <c r="C14" i="10"/>
  <c r="A15" i="10"/>
  <c r="C15" i="10"/>
  <c r="A16" i="10"/>
  <c r="C16" i="10"/>
  <c r="A17" i="10"/>
  <c r="C17" i="10"/>
  <c r="A18" i="10"/>
  <c r="C18" i="10"/>
  <c r="A19" i="10"/>
  <c r="C19" i="10"/>
  <c r="A20" i="10"/>
  <c r="C20" i="10"/>
  <c r="A21" i="10"/>
  <c r="C21" i="10"/>
  <c r="A22" i="10"/>
  <c r="C22" i="10"/>
  <c r="A23" i="10"/>
  <c r="C23" i="10"/>
  <c r="A24" i="10"/>
  <c r="C24" i="10"/>
  <c r="A25" i="10"/>
  <c r="C25" i="10"/>
  <c r="A26" i="10"/>
  <c r="C26" i="10"/>
  <c r="A27" i="10"/>
  <c r="C27" i="10"/>
  <c r="A28" i="10"/>
  <c r="C28" i="10"/>
  <c r="A29" i="10"/>
  <c r="C29" i="10"/>
  <c r="A30" i="10"/>
  <c r="C30" i="10"/>
  <c r="A31" i="10"/>
  <c r="C31" i="10"/>
  <c r="A32" i="10"/>
  <c r="C32" i="10"/>
  <c r="A33" i="10"/>
  <c r="C33" i="10"/>
  <c r="A34" i="10"/>
  <c r="C34" i="10"/>
  <c r="A35" i="10"/>
  <c r="C35" i="10"/>
  <c r="A36" i="10"/>
  <c r="C36" i="10"/>
  <c r="A37" i="10"/>
  <c r="C37" i="10"/>
  <c r="A38" i="10"/>
  <c r="C38" i="10"/>
  <c r="A39" i="10"/>
  <c r="C39" i="10"/>
  <c r="A40" i="10"/>
  <c r="C40" i="10"/>
  <c r="A41" i="10"/>
  <c r="C41" i="10"/>
  <c r="A42" i="10"/>
  <c r="C42" i="10"/>
  <c r="A43" i="10"/>
  <c r="C43" i="10"/>
  <c r="A44" i="10"/>
  <c r="C44" i="10"/>
  <c r="A45" i="10"/>
  <c r="C45" i="10"/>
  <c r="A46" i="10"/>
  <c r="C46" i="10"/>
  <c r="A47" i="10"/>
  <c r="C47" i="10"/>
  <c r="A48" i="10"/>
  <c r="C48" i="10"/>
  <c r="A49" i="10"/>
  <c r="C49" i="10"/>
  <c r="A50" i="10"/>
  <c r="C50" i="10"/>
  <c r="A51" i="10"/>
  <c r="C51" i="10"/>
  <c r="A52" i="10"/>
  <c r="C52" i="10"/>
  <c r="A53" i="10"/>
  <c r="C53" i="10"/>
  <c r="A54" i="10"/>
  <c r="C54" i="10"/>
  <c r="A55" i="10"/>
  <c r="C55" i="10"/>
  <c r="A56" i="10"/>
  <c r="C56" i="10"/>
  <c r="A57" i="10"/>
  <c r="C57" i="10"/>
  <c r="A58" i="10"/>
  <c r="C58" i="10"/>
  <c r="A59" i="10"/>
  <c r="C59" i="10"/>
  <c r="A60" i="10"/>
  <c r="C60" i="10"/>
  <c r="A61" i="10"/>
  <c r="C61" i="10"/>
  <c r="A62" i="10"/>
  <c r="C62" i="10"/>
  <c r="A63" i="10"/>
  <c r="C63" i="10"/>
  <c r="A64" i="10"/>
  <c r="C64" i="10"/>
  <c r="A65" i="10"/>
  <c r="C65" i="10"/>
  <c r="A66" i="10"/>
  <c r="C66" i="10"/>
  <c r="A67" i="10"/>
  <c r="C67" i="10"/>
  <c r="A68" i="10"/>
  <c r="C68" i="10"/>
  <c r="A69" i="10"/>
  <c r="C69" i="10"/>
  <c r="A70" i="10"/>
  <c r="C70" i="10"/>
  <c r="A71" i="10"/>
  <c r="C71" i="10"/>
  <c r="A72" i="10"/>
  <c r="C72" i="10"/>
  <c r="A73" i="10"/>
  <c r="C73" i="10"/>
  <c r="A74" i="10"/>
  <c r="C74" i="10"/>
  <c r="A75" i="10"/>
  <c r="C75" i="10"/>
  <c r="A76" i="10"/>
  <c r="C76" i="10"/>
  <c r="A77" i="10"/>
  <c r="C77" i="10"/>
  <c r="A78" i="10"/>
  <c r="C78" i="10"/>
  <c r="A79" i="10"/>
  <c r="C79" i="10"/>
  <c r="A80" i="10"/>
  <c r="C80" i="10"/>
  <c r="A81" i="10"/>
  <c r="C81" i="10"/>
  <c r="A82" i="10"/>
  <c r="C82" i="10"/>
  <c r="A83" i="10"/>
  <c r="C83" i="10"/>
  <c r="A84" i="10"/>
  <c r="C84" i="10"/>
  <c r="A85" i="10"/>
  <c r="C85" i="10"/>
  <c r="A86" i="10"/>
  <c r="C86" i="10"/>
  <c r="A87" i="10"/>
  <c r="C87" i="10"/>
  <c r="A88" i="10"/>
  <c r="C88" i="10"/>
  <c r="A89" i="10"/>
  <c r="C89" i="10"/>
  <c r="A90" i="10"/>
  <c r="C90" i="10"/>
  <c r="A91" i="10"/>
  <c r="C91" i="10"/>
  <c r="A92" i="10"/>
  <c r="C92" i="10"/>
  <c r="A93" i="10"/>
  <c r="C93" i="10"/>
  <c r="A94" i="10"/>
  <c r="C94" i="10"/>
  <c r="A95" i="10"/>
  <c r="C95" i="10"/>
  <c r="A96" i="10"/>
  <c r="C96" i="10"/>
  <c r="A97" i="10"/>
  <c r="C97" i="10"/>
  <c r="A98" i="10"/>
  <c r="C98" i="10"/>
  <c r="A99" i="10"/>
  <c r="C99" i="10"/>
  <c r="A100" i="10"/>
  <c r="C100" i="10"/>
  <c r="A101" i="10"/>
  <c r="C101" i="10"/>
  <c r="A102" i="10"/>
  <c r="C102" i="10"/>
  <c r="A103" i="10"/>
  <c r="C103" i="10"/>
  <c r="A104" i="10"/>
  <c r="C104" i="10"/>
  <c r="A105" i="10"/>
  <c r="C105" i="10"/>
  <c r="A106" i="10"/>
  <c r="C106" i="10"/>
  <c r="A107" i="10"/>
  <c r="C107" i="10"/>
  <c r="A108" i="10"/>
  <c r="C108" i="10"/>
  <c r="A109" i="10"/>
  <c r="C109" i="10"/>
  <c r="A110" i="10"/>
  <c r="C110" i="10"/>
  <c r="A111" i="10"/>
  <c r="C111" i="10"/>
  <c r="A112" i="10"/>
  <c r="C112" i="10"/>
  <c r="A113" i="10"/>
  <c r="C113" i="10"/>
  <c r="A114" i="10"/>
  <c r="C114" i="10"/>
  <c r="A115" i="10"/>
  <c r="C115" i="10"/>
  <c r="A116" i="10"/>
  <c r="C116" i="10"/>
  <c r="A117" i="10"/>
  <c r="C117" i="10"/>
  <c r="A118" i="10"/>
  <c r="C118" i="10"/>
  <c r="A119" i="10"/>
  <c r="C119" i="10"/>
  <c r="A120" i="10"/>
  <c r="C120" i="10"/>
  <c r="A121" i="10"/>
  <c r="C121" i="10"/>
  <c r="A122" i="10"/>
  <c r="C122" i="10"/>
  <c r="A123" i="10"/>
  <c r="C123" i="10"/>
  <c r="A124" i="10"/>
  <c r="C124" i="10"/>
  <c r="A125" i="10"/>
  <c r="C125" i="10"/>
  <c r="A126" i="10"/>
  <c r="C126" i="10"/>
  <c r="A127" i="10"/>
  <c r="C127" i="10"/>
  <c r="A128" i="10"/>
  <c r="C128" i="10"/>
  <c r="A129" i="10"/>
  <c r="C129" i="10"/>
  <c r="A130" i="10"/>
  <c r="C130" i="10"/>
  <c r="A131" i="10"/>
  <c r="C131" i="10"/>
  <c r="A132" i="10"/>
  <c r="C132" i="10"/>
  <c r="A133" i="10"/>
  <c r="C133" i="10"/>
  <c r="A134" i="10"/>
  <c r="C134" i="10"/>
  <c r="A135" i="10"/>
  <c r="C135" i="10"/>
  <c r="A136" i="10"/>
  <c r="C136" i="10"/>
  <c r="A137" i="10"/>
  <c r="C137" i="10"/>
  <c r="A138" i="10"/>
  <c r="C138" i="10"/>
  <c r="A139" i="10"/>
  <c r="C139" i="10"/>
  <c r="A140" i="10"/>
  <c r="C140" i="10"/>
  <c r="A141" i="10"/>
  <c r="C141" i="10"/>
  <c r="A142" i="10"/>
  <c r="C142" i="10"/>
  <c r="A143" i="10"/>
  <c r="C143" i="10"/>
  <c r="A144" i="10"/>
  <c r="C144" i="10"/>
  <c r="A145" i="10"/>
  <c r="C145" i="10"/>
  <c r="A146" i="10"/>
  <c r="C146" i="10"/>
  <c r="A147" i="10"/>
  <c r="C147" i="10"/>
  <c r="A148" i="10"/>
  <c r="C148" i="10"/>
  <c r="A149" i="10"/>
  <c r="C149" i="10"/>
  <c r="A150" i="10"/>
  <c r="C150" i="10"/>
  <c r="A151" i="10"/>
  <c r="C151" i="10"/>
  <c r="A152" i="10"/>
  <c r="C152" i="10"/>
  <c r="A153" i="10"/>
  <c r="C153" i="10"/>
  <c r="A154" i="10"/>
  <c r="C154" i="10"/>
  <c r="A155" i="10"/>
  <c r="C155" i="10"/>
  <c r="A156" i="10"/>
  <c r="C156" i="10"/>
  <c r="A157" i="10"/>
  <c r="C157" i="10"/>
  <c r="A158" i="10"/>
  <c r="C158" i="10"/>
  <c r="A159" i="10"/>
  <c r="C159" i="10"/>
  <c r="A160" i="10"/>
  <c r="C160" i="10"/>
  <c r="A161" i="10"/>
  <c r="C161" i="10"/>
  <c r="A162" i="10"/>
  <c r="C162" i="10"/>
  <c r="A163" i="10"/>
  <c r="C163" i="10"/>
  <c r="A164" i="10"/>
  <c r="C164" i="10"/>
  <c r="A165" i="10"/>
  <c r="C165" i="10"/>
  <c r="A166" i="10"/>
  <c r="C166" i="10"/>
  <c r="A167" i="10"/>
  <c r="C167" i="10"/>
  <c r="A168" i="10"/>
  <c r="C168" i="10"/>
  <c r="A169" i="10"/>
  <c r="C169" i="10"/>
  <c r="A170" i="10"/>
  <c r="C170" i="10"/>
  <c r="A171" i="10"/>
  <c r="C171" i="10"/>
  <c r="A172" i="10"/>
  <c r="C172" i="10"/>
  <c r="A173" i="10"/>
  <c r="C173" i="10"/>
  <c r="A174" i="10"/>
  <c r="C174" i="10"/>
  <c r="A175" i="10"/>
  <c r="C175" i="10"/>
  <c r="A176" i="10"/>
  <c r="C176" i="10"/>
  <c r="A177" i="10"/>
  <c r="C177" i="10"/>
  <c r="A178" i="10"/>
  <c r="C178" i="10"/>
  <c r="A179" i="10"/>
  <c r="C179" i="10"/>
  <c r="A180" i="10"/>
  <c r="C180" i="10"/>
  <c r="A181" i="10"/>
  <c r="C181" i="10"/>
  <c r="A182" i="10"/>
  <c r="C182" i="10"/>
  <c r="A183" i="10"/>
  <c r="C183" i="10"/>
  <c r="A184" i="10"/>
  <c r="C184" i="10"/>
  <c r="A185" i="10"/>
  <c r="C185" i="10"/>
  <c r="A186" i="10"/>
  <c r="C186" i="10"/>
  <c r="A187" i="10"/>
  <c r="C187" i="10"/>
  <c r="A188" i="10"/>
  <c r="C188" i="10"/>
  <c r="A189" i="10"/>
  <c r="C189" i="10"/>
  <c r="A190" i="10"/>
  <c r="C190" i="10"/>
  <c r="A191" i="10"/>
  <c r="C191" i="10"/>
  <c r="A192" i="10"/>
  <c r="C192" i="10"/>
  <c r="A193" i="10"/>
  <c r="C193" i="10"/>
  <c r="A194" i="10"/>
  <c r="C194" i="10"/>
  <c r="A195" i="10"/>
  <c r="C195" i="10"/>
  <c r="A196" i="10"/>
  <c r="C196" i="10"/>
  <c r="A197" i="10"/>
  <c r="C197" i="10"/>
  <c r="A198" i="10"/>
  <c r="C198" i="10"/>
  <c r="A199" i="10"/>
  <c r="C199" i="10"/>
  <c r="A200" i="10"/>
  <c r="C200" i="10"/>
  <c r="A201" i="10"/>
  <c r="C201" i="10"/>
  <c r="A202" i="10"/>
  <c r="C202" i="10"/>
  <c r="A203" i="10"/>
  <c r="C203" i="10"/>
  <c r="A204" i="10"/>
  <c r="C204" i="10"/>
  <c r="A205" i="10"/>
  <c r="C205" i="10"/>
  <c r="A206" i="10"/>
  <c r="C206" i="10"/>
  <c r="A207" i="10"/>
  <c r="C207" i="10"/>
  <c r="A208" i="10"/>
  <c r="C208" i="10"/>
  <c r="A209" i="10"/>
  <c r="C209" i="10"/>
  <c r="A210" i="10"/>
  <c r="C210" i="10"/>
  <c r="A211" i="10"/>
  <c r="C211" i="10"/>
  <c r="A212" i="10"/>
  <c r="C212" i="10"/>
  <c r="A213" i="10"/>
  <c r="C213" i="10"/>
  <c r="A214" i="10"/>
  <c r="C214" i="10"/>
  <c r="A215" i="10"/>
  <c r="C215" i="10"/>
  <c r="A216" i="10"/>
  <c r="C216" i="10"/>
  <c r="A217" i="10"/>
  <c r="C217" i="10"/>
  <c r="A218" i="10"/>
  <c r="C218" i="10"/>
  <c r="A219" i="10"/>
  <c r="C219" i="10"/>
  <c r="A220" i="10"/>
  <c r="C220" i="10"/>
  <c r="A221" i="10"/>
  <c r="C221" i="10"/>
  <c r="A222" i="10"/>
  <c r="C222" i="10"/>
  <c r="A223" i="10"/>
  <c r="C223" i="10"/>
  <c r="A224" i="10"/>
  <c r="C224" i="10"/>
  <c r="A225" i="10"/>
  <c r="C225" i="10"/>
  <c r="A226" i="10"/>
  <c r="C226" i="10"/>
  <c r="A227" i="10"/>
  <c r="C227" i="10"/>
  <c r="A228" i="10"/>
  <c r="C228" i="10"/>
  <c r="A229" i="10"/>
  <c r="C229" i="10"/>
  <c r="A230" i="10"/>
  <c r="C230" i="10"/>
  <c r="A231" i="10"/>
  <c r="C231" i="10"/>
  <c r="A232" i="10"/>
  <c r="C232" i="10"/>
  <c r="A233" i="10"/>
  <c r="C233" i="10"/>
  <c r="A234" i="10"/>
  <c r="C234" i="10"/>
  <c r="A235" i="10"/>
  <c r="C235" i="10"/>
  <c r="A236" i="10"/>
  <c r="C236" i="10"/>
  <c r="A237" i="10"/>
  <c r="C237" i="10"/>
  <c r="A238" i="10"/>
  <c r="C238" i="10"/>
  <c r="A239" i="10"/>
  <c r="C239" i="10"/>
  <c r="A240" i="10"/>
  <c r="C240" i="10"/>
  <c r="A241" i="10"/>
  <c r="C241" i="10"/>
  <c r="A242" i="10"/>
  <c r="C242" i="10"/>
  <c r="A243" i="10"/>
  <c r="C243" i="10"/>
  <c r="A244" i="10"/>
  <c r="C244" i="10"/>
  <c r="A245" i="10"/>
  <c r="C245" i="10"/>
  <c r="A246" i="10"/>
  <c r="C246" i="10"/>
  <c r="A247" i="10"/>
  <c r="C247" i="10"/>
  <c r="A248" i="10"/>
  <c r="C248" i="10"/>
  <c r="A249" i="10"/>
  <c r="C249" i="10"/>
  <c r="A250" i="10"/>
  <c r="C250" i="10"/>
  <c r="A251" i="10"/>
  <c r="C251" i="10"/>
  <c r="A252" i="10"/>
  <c r="C252" i="10"/>
  <c r="A253" i="10"/>
  <c r="C253" i="10"/>
  <c r="A254" i="10"/>
  <c r="C254" i="10"/>
  <c r="A255" i="10"/>
  <c r="C255" i="10"/>
  <c r="A256" i="10"/>
  <c r="C256" i="10"/>
  <c r="A257" i="10"/>
  <c r="C257" i="10"/>
  <c r="A258" i="10"/>
  <c r="C258" i="10"/>
  <c r="A259" i="10"/>
  <c r="C259" i="10"/>
  <c r="A260" i="10"/>
  <c r="C260" i="10"/>
  <c r="A261" i="10"/>
  <c r="C261" i="10"/>
  <c r="A262" i="10"/>
  <c r="C262" i="10"/>
  <c r="A263" i="10"/>
  <c r="C263" i="10"/>
  <c r="A264" i="10"/>
  <c r="C264" i="10"/>
  <c r="A265" i="10"/>
  <c r="C265" i="10"/>
  <c r="A266" i="10"/>
  <c r="C266" i="10"/>
  <c r="A267" i="10"/>
  <c r="C267" i="10"/>
  <c r="A268" i="10"/>
  <c r="C268" i="10"/>
  <c r="A269" i="10"/>
  <c r="C269" i="10"/>
  <c r="A270" i="10"/>
  <c r="C270" i="10"/>
  <c r="A271" i="10"/>
  <c r="C271" i="10"/>
  <c r="A272" i="10"/>
  <c r="C272" i="10"/>
  <c r="A273" i="10"/>
  <c r="C273" i="10"/>
  <c r="A274" i="10"/>
  <c r="C274" i="10"/>
  <c r="A275" i="10"/>
  <c r="C275" i="10"/>
  <c r="A276" i="10"/>
  <c r="C276" i="10"/>
  <c r="A277" i="10"/>
  <c r="C277" i="10"/>
  <c r="A278" i="10"/>
  <c r="C278" i="10"/>
  <c r="A279" i="10"/>
  <c r="C279" i="10"/>
  <c r="A280" i="10"/>
  <c r="C280" i="10"/>
  <c r="A281" i="10"/>
  <c r="C281" i="10"/>
  <c r="A282" i="10"/>
  <c r="C282" i="10"/>
  <c r="A283" i="10"/>
  <c r="C283" i="10"/>
  <c r="A284" i="10"/>
  <c r="C284" i="10"/>
  <c r="A285" i="10"/>
  <c r="C285" i="10"/>
  <c r="A286" i="10"/>
  <c r="C286" i="10"/>
  <c r="A287" i="10"/>
  <c r="C287" i="10"/>
  <c r="A288" i="10"/>
  <c r="C288" i="10"/>
  <c r="A289" i="10"/>
  <c r="C289" i="10"/>
  <c r="A290" i="10"/>
  <c r="C290" i="10"/>
  <c r="A291" i="10"/>
  <c r="C291" i="10"/>
  <c r="A292" i="10"/>
  <c r="C292" i="10"/>
  <c r="A293" i="10"/>
  <c r="C293" i="10"/>
  <c r="A294" i="10"/>
  <c r="C294" i="10"/>
  <c r="A295" i="10"/>
  <c r="C295" i="10"/>
  <c r="A296" i="10"/>
  <c r="C296" i="10"/>
  <c r="A297" i="10"/>
  <c r="C297" i="10"/>
  <c r="A298" i="10"/>
  <c r="C298" i="10"/>
  <c r="A299" i="10"/>
  <c r="C299" i="10"/>
  <c r="A300" i="10"/>
  <c r="C300" i="10"/>
  <c r="A301" i="10"/>
  <c r="C301" i="10"/>
  <c r="A302" i="10"/>
  <c r="C302" i="10"/>
  <c r="A303" i="10"/>
  <c r="C303" i="10"/>
  <c r="A304" i="10"/>
  <c r="C304" i="10"/>
  <c r="A305" i="10"/>
  <c r="C305" i="10"/>
  <c r="A306" i="10"/>
  <c r="C306" i="10"/>
  <c r="A307" i="10"/>
  <c r="C307" i="10"/>
  <c r="A308" i="10"/>
  <c r="C308" i="10"/>
  <c r="A309" i="10"/>
  <c r="C309" i="10"/>
  <c r="A310" i="10"/>
  <c r="C310" i="10"/>
  <c r="A311" i="10"/>
  <c r="C311" i="10"/>
  <c r="A312" i="10"/>
  <c r="C312" i="10"/>
  <c r="A313" i="10"/>
  <c r="C313" i="10"/>
  <c r="A314" i="10"/>
  <c r="C314" i="10"/>
  <c r="A315" i="10"/>
  <c r="C315" i="10"/>
  <c r="A316" i="10"/>
  <c r="C316" i="10"/>
  <c r="A317" i="10"/>
  <c r="C317" i="10"/>
  <c r="A318" i="10"/>
  <c r="C318" i="10"/>
  <c r="A319" i="10"/>
  <c r="C319" i="10"/>
  <c r="A320" i="10"/>
  <c r="C320" i="10"/>
  <c r="A321" i="10"/>
  <c r="C321" i="10"/>
  <c r="A322" i="10"/>
  <c r="C322" i="10"/>
  <c r="A323" i="10"/>
  <c r="C323" i="10"/>
  <c r="A324" i="10"/>
  <c r="C324" i="10"/>
  <c r="A325" i="10"/>
  <c r="C325" i="10"/>
  <c r="A326" i="10"/>
  <c r="C326" i="10"/>
  <c r="A327" i="10"/>
  <c r="C327" i="10"/>
  <c r="A328" i="10"/>
  <c r="C328" i="10"/>
  <c r="A329" i="10"/>
  <c r="C329" i="10"/>
  <c r="A330" i="10"/>
  <c r="C330" i="10"/>
  <c r="A331" i="10"/>
  <c r="C331" i="10"/>
  <c r="A332" i="10"/>
  <c r="C332" i="10"/>
  <c r="A333" i="10"/>
  <c r="C333" i="10"/>
  <c r="A334" i="10"/>
  <c r="C334" i="10"/>
  <c r="A335" i="10"/>
  <c r="C335" i="10"/>
  <c r="A336" i="10"/>
  <c r="C336" i="10"/>
  <c r="A337" i="10"/>
  <c r="C337" i="10"/>
  <c r="A338" i="10"/>
  <c r="C338" i="10"/>
  <c r="A339" i="10"/>
  <c r="C339" i="10"/>
  <c r="A340" i="10"/>
  <c r="C340" i="10"/>
  <c r="A341" i="10"/>
  <c r="C341" i="10"/>
  <c r="A342" i="10"/>
  <c r="C342" i="10"/>
  <c r="A343" i="10"/>
  <c r="C343" i="10"/>
  <c r="A344" i="10"/>
  <c r="C344" i="10"/>
  <c r="A345" i="10"/>
  <c r="C345" i="10"/>
  <c r="A346" i="10"/>
  <c r="C346" i="10"/>
  <c r="A347" i="10"/>
  <c r="C347" i="10"/>
  <c r="A348" i="10"/>
  <c r="C348" i="10"/>
  <c r="A349" i="10"/>
  <c r="C349" i="10"/>
  <c r="A350" i="10"/>
  <c r="C350" i="10"/>
  <c r="A351" i="10"/>
  <c r="C351" i="10"/>
  <c r="A352" i="10"/>
  <c r="C352" i="10"/>
  <c r="A353" i="10"/>
  <c r="C353" i="10"/>
  <c r="A354" i="10"/>
  <c r="C354" i="10"/>
  <c r="A355" i="10"/>
  <c r="C355" i="10"/>
  <c r="A356" i="10"/>
  <c r="C356" i="10"/>
  <c r="A357" i="10"/>
  <c r="C357" i="10"/>
  <c r="A358" i="10"/>
  <c r="C358" i="10"/>
  <c r="A359" i="10"/>
  <c r="C359" i="10"/>
  <c r="A360" i="10"/>
  <c r="C360" i="10"/>
  <c r="A361" i="10"/>
  <c r="C361" i="10"/>
  <c r="A362" i="10"/>
  <c r="C362" i="10"/>
  <c r="A363" i="10"/>
  <c r="C363" i="10"/>
  <c r="A364" i="10"/>
  <c r="C364" i="10"/>
  <c r="A365" i="10"/>
  <c r="C365" i="10"/>
  <c r="A366" i="10"/>
  <c r="C366" i="10"/>
  <c r="A367" i="10"/>
  <c r="C367" i="10"/>
  <c r="A368" i="10"/>
  <c r="C368" i="10"/>
  <c r="A369" i="10"/>
  <c r="C369" i="10"/>
  <c r="A370" i="10"/>
  <c r="C370" i="10"/>
  <c r="A371" i="10"/>
  <c r="C371" i="10"/>
  <c r="A372" i="10"/>
  <c r="C372" i="10"/>
  <c r="A373" i="10"/>
  <c r="C373" i="10"/>
  <c r="A374" i="10"/>
  <c r="C374" i="10"/>
  <c r="A375" i="10"/>
  <c r="C375" i="10"/>
  <c r="A376" i="10"/>
  <c r="C376" i="10"/>
  <c r="A377" i="10"/>
  <c r="C377" i="10"/>
  <c r="A378" i="10"/>
  <c r="C378" i="10"/>
  <c r="A379" i="10"/>
  <c r="C379" i="10"/>
  <c r="A380" i="10"/>
  <c r="C380" i="10"/>
  <c r="A381" i="10"/>
  <c r="C381" i="10"/>
  <c r="A382" i="10"/>
  <c r="C382" i="10"/>
  <c r="A383" i="10"/>
  <c r="C383" i="10"/>
  <c r="A384" i="10"/>
  <c r="C384" i="10"/>
  <c r="A385" i="10"/>
  <c r="C385" i="10"/>
  <c r="A386" i="10"/>
  <c r="C386" i="10"/>
  <c r="A387" i="10"/>
  <c r="C387" i="10"/>
  <c r="A388" i="10"/>
  <c r="C388" i="10"/>
  <c r="A389" i="10"/>
  <c r="C389" i="10"/>
  <c r="A390" i="10"/>
  <c r="C390" i="10"/>
  <c r="A391" i="10"/>
  <c r="C391" i="10"/>
  <c r="A392" i="10"/>
  <c r="C392" i="10"/>
  <c r="A393" i="10"/>
  <c r="C393" i="10"/>
  <c r="A394" i="10"/>
  <c r="C394" i="10"/>
  <c r="A395" i="10"/>
  <c r="C395" i="10"/>
  <c r="A396" i="10"/>
  <c r="C396" i="10"/>
  <c r="A397" i="10"/>
  <c r="C397" i="10"/>
  <c r="A398" i="10"/>
  <c r="C398" i="10"/>
  <c r="A399" i="10"/>
  <c r="C399" i="10"/>
  <c r="A400" i="10"/>
  <c r="C400" i="10"/>
  <c r="A401" i="10"/>
  <c r="C401" i="10"/>
  <c r="A402" i="10"/>
  <c r="C402" i="10"/>
  <c r="A403" i="10"/>
  <c r="C403" i="10"/>
  <c r="A404" i="10"/>
  <c r="C404" i="10"/>
  <c r="A405" i="10"/>
  <c r="C405" i="10"/>
  <c r="A406" i="10"/>
  <c r="C406" i="10"/>
  <c r="A407" i="10"/>
  <c r="C407" i="10"/>
  <c r="A408" i="10"/>
  <c r="C408" i="10"/>
  <c r="A409" i="10"/>
  <c r="C409" i="10"/>
  <c r="A410" i="10"/>
  <c r="C410" i="10"/>
  <c r="A411" i="10"/>
  <c r="C411" i="10"/>
  <c r="A412" i="10"/>
  <c r="C412" i="10"/>
  <c r="A413" i="10"/>
  <c r="C413" i="10"/>
  <c r="A414" i="10"/>
  <c r="C414" i="10"/>
  <c r="A415" i="10"/>
  <c r="C415" i="10"/>
  <c r="A416" i="10"/>
  <c r="C416" i="10"/>
  <c r="A417" i="10"/>
  <c r="C417" i="10"/>
  <c r="A418" i="10"/>
  <c r="C418" i="10"/>
  <c r="A419" i="10"/>
  <c r="C419" i="10"/>
  <c r="A420" i="10"/>
  <c r="C420" i="10"/>
  <c r="A421" i="10"/>
  <c r="C421" i="10"/>
  <c r="A422" i="10"/>
  <c r="C422" i="10"/>
  <c r="A423" i="10"/>
  <c r="C423" i="10"/>
  <c r="A424" i="10"/>
  <c r="C424" i="10"/>
  <c r="A425" i="10"/>
  <c r="C425" i="10"/>
  <c r="A426" i="10"/>
  <c r="C426" i="10"/>
  <c r="A427" i="10"/>
  <c r="C427" i="10"/>
  <c r="A428" i="10"/>
  <c r="C428" i="10"/>
  <c r="A429" i="10"/>
  <c r="C429" i="10"/>
  <c r="A430" i="10"/>
  <c r="C430" i="10"/>
  <c r="A431" i="10"/>
  <c r="C431" i="10"/>
  <c r="A432" i="10"/>
  <c r="C432" i="10"/>
  <c r="A433" i="10"/>
  <c r="C433" i="10"/>
  <c r="A434" i="10"/>
  <c r="C434" i="10"/>
  <c r="A435" i="10"/>
  <c r="C435" i="10"/>
  <c r="A436" i="10"/>
  <c r="C436" i="10"/>
  <c r="A437" i="10"/>
  <c r="C437" i="10"/>
  <c r="A438" i="10"/>
  <c r="C438" i="10"/>
  <c r="A439" i="10"/>
  <c r="C439" i="10"/>
  <c r="A440" i="10"/>
  <c r="C440" i="10"/>
  <c r="A441" i="10"/>
  <c r="C441" i="10"/>
  <c r="A442" i="10"/>
  <c r="C442" i="10"/>
  <c r="A443" i="10"/>
  <c r="C443" i="10"/>
  <c r="A444" i="10"/>
  <c r="C444" i="10"/>
  <c r="A445" i="10"/>
  <c r="C445" i="10"/>
  <c r="A446" i="10"/>
  <c r="C446" i="10"/>
  <c r="A447" i="10"/>
  <c r="C447" i="10"/>
  <c r="A448" i="10"/>
  <c r="C448" i="10"/>
  <c r="A449" i="10"/>
  <c r="C449" i="10"/>
  <c r="A450" i="10"/>
  <c r="C450" i="10"/>
  <c r="A451" i="10"/>
  <c r="C451" i="10"/>
  <c r="A452" i="10"/>
  <c r="C452" i="10"/>
  <c r="A453" i="10"/>
  <c r="C453" i="10"/>
  <c r="A454" i="10"/>
  <c r="C454" i="10"/>
  <c r="A455" i="10"/>
  <c r="C455" i="10"/>
  <c r="A456" i="10"/>
  <c r="C456" i="10"/>
  <c r="A457" i="10"/>
  <c r="C457" i="10"/>
  <c r="A458" i="10"/>
  <c r="C458" i="10"/>
  <c r="A459" i="10"/>
  <c r="C459" i="10"/>
  <c r="A460" i="10"/>
  <c r="C460" i="10"/>
  <c r="A461" i="10"/>
  <c r="C461" i="10"/>
  <c r="A462" i="10"/>
  <c r="C462" i="10"/>
  <c r="A463" i="10"/>
  <c r="C463" i="10"/>
  <c r="A464" i="10"/>
  <c r="C464" i="10"/>
  <c r="A465" i="10"/>
  <c r="C465" i="10"/>
  <c r="A466" i="10"/>
  <c r="C466" i="10"/>
  <c r="A467" i="10"/>
  <c r="C467" i="10"/>
  <c r="A468" i="10"/>
  <c r="C468" i="10"/>
  <c r="A469" i="10"/>
  <c r="C469" i="10"/>
  <c r="A470" i="10"/>
  <c r="C470" i="10"/>
  <c r="A471" i="10"/>
  <c r="C471" i="10"/>
  <c r="A472" i="10"/>
  <c r="C472" i="10"/>
  <c r="A473" i="10"/>
  <c r="C473" i="10"/>
  <c r="A474" i="10"/>
  <c r="C474" i="10"/>
  <c r="A475" i="10"/>
  <c r="C475" i="10"/>
  <c r="A476" i="10"/>
  <c r="C476" i="10"/>
  <c r="A477" i="10"/>
  <c r="C477" i="10"/>
  <c r="A478" i="10"/>
  <c r="C478" i="10"/>
  <c r="A479" i="10"/>
  <c r="C479" i="10"/>
  <c r="A480" i="10"/>
  <c r="C480" i="10"/>
  <c r="A481" i="10"/>
  <c r="C481" i="10"/>
  <c r="A482" i="10"/>
  <c r="C482" i="10"/>
  <c r="A483" i="10"/>
  <c r="C483" i="10"/>
  <c r="A484" i="10"/>
  <c r="C484" i="10"/>
  <c r="A485" i="10"/>
  <c r="C485" i="10"/>
  <c r="A486" i="10"/>
  <c r="C486" i="10"/>
  <c r="A487" i="10"/>
  <c r="C487" i="10"/>
  <c r="A488" i="10"/>
  <c r="C488" i="10"/>
  <c r="A489" i="10"/>
  <c r="C489" i="10"/>
  <c r="A490" i="10"/>
  <c r="C490" i="10"/>
  <c r="A491" i="10"/>
  <c r="C491" i="10"/>
  <c r="A492" i="10"/>
  <c r="C492" i="10"/>
  <c r="A493" i="10"/>
  <c r="C493" i="10"/>
  <c r="A494" i="10"/>
  <c r="C494" i="10"/>
  <c r="A495" i="10"/>
  <c r="C495" i="10"/>
  <c r="A496" i="10"/>
  <c r="C496" i="10"/>
  <c r="A497" i="10"/>
  <c r="C497" i="10"/>
  <c r="A498" i="10"/>
  <c r="C498" i="10"/>
  <c r="A499" i="10"/>
  <c r="C499" i="10"/>
  <c r="A500" i="10"/>
  <c r="C500" i="10"/>
  <c r="A501" i="10"/>
  <c r="C501" i="10"/>
  <c r="A502" i="10"/>
  <c r="C502" i="10"/>
  <c r="A503" i="10"/>
  <c r="C503" i="10"/>
  <c r="A504" i="10"/>
  <c r="C504" i="10"/>
  <c r="A505" i="10"/>
  <c r="C505" i="10"/>
  <c r="A506" i="10"/>
  <c r="C506" i="10"/>
  <c r="A507" i="10"/>
  <c r="C507" i="10"/>
  <c r="A508" i="10"/>
  <c r="C508" i="10"/>
  <c r="A509" i="10"/>
  <c r="C509" i="10"/>
  <c r="A510" i="10"/>
  <c r="C510" i="10"/>
  <c r="A511" i="10"/>
  <c r="C511" i="10"/>
  <c r="A512" i="10"/>
  <c r="C512" i="10"/>
  <c r="A513" i="10"/>
  <c r="C513" i="10"/>
  <c r="A514" i="10"/>
  <c r="C514" i="10"/>
  <c r="A515" i="10"/>
  <c r="C515" i="10"/>
  <c r="A516" i="10"/>
  <c r="C516" i="10"/>
  <c r="A517" i="10"/>
  <c r="C517" i="10"/>
  <c r="A518" i="10"/>
  <c r="C518" i="10"/>
  <c r="A519" i="10"/>
  <c r="C519" i="10"/>
  <c r="A520" i="10"/>
  <c r="C520" i="10"/>
  <c r="A521" i="10"/>
  <c r="C521" i="10"/>
  <c r="A522" i="10"/>
  <c r="C522" i="10"/>
  <c r="A523" i="10"/>
  <c r="C523" i="10"/>
  <c r="A524" i="10"/>
  <c r="C524" i="10"/>
  <c r="A525" i="10"/>
  <c r="C525" i="10"/>
  <c r="A526" i="10"/>
  <c r="C526" i="10"/>
  <c r="A527" i="10"/>
  <c r="C527" i="10"/>
  <c r="A528" i="10"/>
  <c r="C528" i="10"/>
  <c r="A529" i="10"/>
  <c r="C529" i="10"/>
  <c r="A530" i="10"/>
  <c r="C530" i="10"/>
  <c r="A531" i="10"/>
  <c r="C531" i="10"/>
  <c r="A532" i="10"/>
  <c r="C532" i="10"/>
  <c r="A533" i="10"/>
  <c r="C533" i="10"/>
  <c r="A534" i="10"/>
  <c r="C534" i="10"/>
  <c r="A535" i="10"/>
  <c r="C535" i="10"/>
  <c r="A536" i="10"/>
  <c r="C536" i="10"/>
  <c r="A537" i="10"/>
  <c r="C537" i="10"/>
  <c r="A538" i="10"/>
  <c r="C538" i="10"/>
  <c r="A539" i="10"/>
  <c r="C539" i="10"/>
  <c r="A540" i="10"/>
  <c r="C540" i="10"/>
  <c r="A541" i="10"/>
  <c r="C541" i="10"/>
  <c r="A542" i="10"/>
  <c r="C542" i="10"/>
  <c r="A543" i="10"/>
  <c r="C543" i="10"/>
  <c r="A544" i="10"/>
  <c r="C544" i="10"/>
  <c r="A545" i="10"/>
  <c r="C545" i="10"/>
  <c r="A546" i="10"/>
  <c r="C546" i="10"/>
  <c r="A547" i="10"/>
  <c r="C547" i="10"/>
  <c r="A548" i="10"/>
  <c r="C548" i="10"/>
  <c r="A549" i="10"/>
  <c r="C549" i="10"/>
  <c r="A550" i="10"/>
  <c r="C550" i="10"/>
  <c r="A551" i="10"/>
  <c r="C551" i="10"/>
  <c r="A552" i="10"/>
  <c r="C552" i="10"/>
  <c r="A553" i="10"/>
  <c r="C553" i="10"/>
  <c r="A554" i="10"/>
  <c r="C554" i="10"/>
  <c r="A555" i="10"/>
  <c r="C555" i="10"/>
  <c r="A556" i="10"/>
  <c r="C556" i="10"/>
  <c r="A557" i="10"/>
  <c r="C557" i="10"/>
  <c r="A558" i="10"/>
  <c r="C558" i="10"/>
  <c r="A559" i="10"/>
  <c r="C559" i="10"/>
  <c r="A560" i="10"/>
  <c r="C560" i="10"/>
  <c r="A561" i="10"/>
  <c r="C561" i="10"/>
  <c r="A562" i="10"/>
  <c r="C562" i="10"/>
  <c r="A563" i="10"/>
  <c r="C563" i="10"/>
  <c r="A564" i="10"/>
  <c r="C564" i="10"/>
  <c r="A565" i="10"/>
  <c r="C565" i="10"/>
  <c r="A566" i="10"/>
  <c r="C566" i="10"/>
  <c r="A567" i="10"/>
  <c r="C567" i="10"/>
  <c r="A568" i="10"/>
  <c r="C568" i="10"/>
  <c r="A569" i="10"/>
  <c r="C569" i="10"/>
  <c r="A570" i="10"/>
  <c r="C570" i="10"/>
  <c r="A571" i="10"/>
  <c r="C571" i="10"/>
  <c r="A572" i="10"/>
  <c r="C572" i="10"/>
  <c r="A573" i="10"/>
  <c r="C573" i="10"/>
  <c r="A574" i="10"/>
  <c r="C574" i="10"/>
  <c r="A575" i="10"/>
  <c r="C575" i="10"/>
  <c r="A576" i="10"/>
  <c r="C576" i="10"/>
  <c r="A577" i="10"/>
  <c r="C577" i="10"/>
  <c r="A578" i="10"/>
  <c r="C578" i="10"/>
  <c r="A579" i="10"/>
  <c r="C579" i="10"/>
  <c r="A580" i="10"/>
  <c r="C580" i="10"/>
  <c r="A581" i="10"/>
  <c r="C581" i="10"/>
  <c r="A582" i="10"/>
  <c r="C582" i="10"/>
  <c r="A583" i="10"/>
  <c r="C583" i="10"/>
  <c r="A584" i="10"/>
  <c r="C584" i="10"/>
  <c r="A585" i="10"/>
  <c r="C585" i="10"/>
  <c r="A586" i="10"/>
  <c r="C586" i="10"/>
  <c r="A587" i="10"/>
  <c r="C587" i="10"/>
  <c r="A588" i="10"/>
  <c r="C588" i="10"/>
  <c r="A589" i="10"/>
  <c r="C589" i="10"/>
  <c r="A590" i="10"/>
  <c r="C590" i="10"/>
  <c r="A591" i="10"/>
  <c r="C591" i="10"/>
  <c r="A592" i="10"/>
  <c r="C592" i="10"/>
  <c r="A593" i="10"/>
  <c r="C593" i="10"/>
  <c r="A594" i="10"/>
  <c r="C594" i="10"/>
  <c r="A595" i="10"/>
  <c r="C595" i="10"/>
  <c r="A596" i="10"/>
  <c r="C596" i="10"/>
  <c r="A597" i="10"/>
  <c r="C597" i="10"/>
  <c r="A598" i="10"/>
  <c r="C598" i="10"/>
  <c r="A599" i="10"/>
  <c r="C599" i="10"/>
  <c r="A600" i="10"/>
  <c r="C600" i="10"/>
  <c r="A601" i="10"/>
  <c r="C601" i="10"/>
  <c r="A602" i="10"/>
  <c r="C602" i="10"/>
  <c r="A603" i="10"/>
  <c r="C603" i="10"/>
  <c r="A604" i="10"/>
  <c r="C604" i="10"/>
  <c r="A605" i="10"/>
  <c r="C605" i="10"/>
  <c r="A606" i="10"/>
  <c r="C606" i="10"/>
  <c r="A607" i="10"/>
  <c r="C607" i="10"/>
  <c r="A608" i="10"/>
  <c r="C608" i="10"/>
  <c r="A609" i="10"/>
  <c r="C609" i="10"/>
  <c r="A610" i="10"/>
  <c r="C610" i="10"/>
  <c r="A611" i="10"/>
  <c r="C611" i="10"/>
  <c r="A612" i="10"/>
  <c r="C612" i="10"/>
  <c r="A613" i="10"/>
  <c r="C613" i="10"/>
  <c r="A614" i="10"/>
  <c r="C614" i="10"/>
  <c r="A615" i="10"/>
  <c r="C615" i="10"/>
  <c r="A616" i="10"/>
  <c r="C616" i="10"/>
  <c r="A617" i="10"/>
  <c r="C617" i="10"/>
  <c r="A618" i="10"/>
  <c r="C618" i="10"/>
  <c r="A619" i="10"/>
  <c r="C619" i="10"/>
  <c r="A620" i="10"/>
  <c r="C620" i="10"/>
  <c r="A621" i="10"/>
  <c r="C621" i="10"/>
  <c r="A622" i="10"/>
  <c r="C622" i="10"/>
  <c r="A623" i="10"/>
  <c r="C623" i="10"/>
  <c r="A624" i="10"/>
  <c r="C624" i="10"/>
  <c r="A625" i="10"/>
  <c r="C625" i="10"/>
  <c r="A626" i="10"/>
  <c r="C626" i="10"/>
  <c r="A627" i="10"/>
  <c r="C627" i="10"/>
  <c r="A628" i="10"/>
  <c r="C628" i="10"/>
  <c r="A629" i="10"/>
  <c r="C629" i="10"/>
  <c r="A630" i="10"/>
  <c r="C630" i="10"/>
  <c r="A631" i="10"/>
  <c r="C631" i="10"/>
  <c r="A632" i="10"/>
  <c r="C632" i="10"/>
  <c r="A633" i="10"/>
  <c r="C633" i="10"/>
  <c r="A634" i="10"/>
  <c r="C634" i="10"/>
  <c r="A635" i="10"/>
  <c r="C635" i="10"/>
  <c r="A636" i="10"/>
  <c r="C636" i="10"/>
  <c r="A637" i="10"/>
  <c r="C637" i="10"/>
  <c r="A638" i="10"/>
  <c r="C638" i="10"/>
  <c r="A639" i="10"/>
  <c r="C639" i="10"/>
  <c r="A640" i="10"/>
  <c r="C640" i="10"/>
  <c r="A641" i="10"/>
  <c r="C641" i="10"/>
  <c r="A642" i="10"/>
  <c r="C642" i="10"/>
  <c r="A643" i="10"/>
  <c r="C643" i="10"/>
  <c r="A644" i="10"/>
  <c r="C644" i="10"/>
  <c r="A645" i="10"/>
  <c r="C645" i="10"/>
  <c r="A646" i="10"/>
  <c r="C646" i="10"/>
  <c r="A647" i="10"/>
  <c r="C647" i="10"/>
  <c r="A648" i="10"/>
  <c r="C648" i="10"/>
  <c r="A649" i="10"/>
  <c r="C649" i="10"/>
  <c r="A650" i="10"/>
  <c r="C650" i="10"/>
  <c r="A651" i="10"/>
  <c r="C651" i="10"/>
  <c r="A652" i="10"/>
  <c r="C652" i="10"/>
  <c r="A653" i="10"/>
  <c r="C653" i="10"/>
  <c r="A654" i="10"/>
  <c r="C654" i="10"/>
  <c r="A655" i="10"/>
  <c r="C655" i="10"/>
  <c r="A656" i="10"/>
  <c r="C656" i="10"/>
  <c r="A657" i="10"/>
  <c r="C657" i="10"/>
  <c r="A658" i="10"/>
  <c r="C658" i="10"/>
  <c r="A659" i="10"/>
  <c r="C659" i="10"/>
  <c r="A660" i="10"/>
  <c r="C660" i="10"/>
  <c r="A661" i="10"/>
  <c r="C661" i="10"/>
  <c r="A662" i="10"/>
  <c r="C662" i="10"/>
  <c r="A663" i="10"/>
  <c r="C663" i="10"/>
  <c r="A664" i="10"/>
  <c r="C664" i="10"/>
  <c r="A665" i="10"/>
  <c r="C665" i="10"/>
  <c r="A666" i="10"/>
  <c r="C666" i="10"/>
  <c r="A667" i="10"/>
  <c r="C667" i="10"/>
  <c r="A668" i="10"/>
  <c r="C668" i="10"/>
  <c r="A669" i="10"/>
  <c r="C669" i="10"/>
  <c r="A670" i="10"/>
  <c r="C670" i="10"/>
  <c r="A671" i="10"/>
  <c r="C671" i="10"/>
  <c r="A672" i="10"/>
  <c r="C672" i="10"/>
  <c r="A673" i="10"/>
  <c r="C673" i="10"/>
  <c r="A674" i="10"/>
  <c r="C674" i="10"/>
  <c r="A675" i="10"/>
  <c r="C675" i="10"/>
  <c r="A676" i="10"/>
  <c r="C676" i="10"/>
  <c r="A677" i="10"/>
  <c r="C677" i="10"/>
  <c r="A678" i="10"/>
  <c r="C678" i="10"/>
  <c r="A679" i="10"/>
  <c r="C679" i="10"/>
  <c r="A680" i="10"/>
  <c r="C680" i="10"/>
  <c r="A681" i="10"/>
  <c r="C681" i="10"/>
  <c r="A682" i="10"/>
  <c r="C682" i="10"/>
  <c r="A683" i="10"/>
  <c r="C683" i="10"/>
  <c r="A684" i="10"/>
  <c r="C684" i="10"/>
  <c r="A685" i="10"/>
  <c r="C685" i="10"/>
  <c r="A686" i="10"/>
  <c r="C686" i="10"/>
  <c r="A687" i="10"/>
  <c r="C687" i="10"/>
  <c r="A688" i="10"/>
  <c r="C688" i="10"/>
  <c r="A689" i="10"/>
  <c r="C689" i="10"/>
  <c r="A690" i="10"/>
  <c r="C690" i="10"/>
  <c r="A691" i="10"/>
  <c r="C691" i="10"/>
  <c r="A692" i="10"/>
  <c r="C692" i="10"/>
  <c r="A693" i="10"/>
  <c r="C693" i="10"/>
  <c r="A694" i="10"/>
  <c r="C694" i="10"/>
  <c r="A695" i="10"/>
  <c r="C695" i="10"/>
  <c r="A696" i="10"/>
  <c r="C696" i="10"/>
  <c r="A697" i="10"/>
  <c r="C697" i="10"/>
  <c r="A698" i="10"/>
  <c r="C698" i="10"/>
  <c r="A699" i="10"/>
  <c r="C699" i="10"/>
  <c r="A700" i="10"/>
  <c r="C700" i="10"/>
  <c r="A701" i="10"/>
  <c r="C701" i="10"/>
  <c r="A702" i="10"/>
  <c r="C702" i="10"/>
  <c r="A703" i="10"/>
  <c r="C703" i="10"/>
  <c r="A704" i="10"/>
  <c r="C704" i="10"/>
  <c r="A705" i="10"/>
  <c r="C705" i="10"/>
  <c r="A706" i="10"/>
  <c r="C706" i="10"/>
  <c r="A707" i="10"/>
  <c r="C707" i="10"/>
  <c r="A708" i="10"/>
  <c r="C708" i="10"/>
  <c r="A709" i="10"/>
  <c r="C709" i="10"/>
  <c r="A710" i="10"/>
  <c r="C710" i="10"/>
  <c r="A711" i="10"/>
  <c r="C711" i="10"/>
  <c r="A712" i="10"/>
  <c r="C712" i="10"/>
  <c r="A713" i="10"/>
  <c r="C713" i="10"/>
  <c r="A714" i="10"/>
  <c r="C714" i="10"/>
  <c r="A715" i="10"/>
  <c r="C715" i="10"/>
  <c r="A5" i="10" l="1"/>
  <c r="D37" i="10" l="1"/>
  <c r="D41" i="10"/>
  <c r="D45" i="10"/>
  <c r="D49" i="10"/>
  <c r="D53" i="10"/>
  <c r="D57" i="10"/>
  <c r="D61" i="10"/>
  <c r="D65" i="10"/>
  <c r="D69" i="10"/>
  <c r="D73" i="10"/>
  <c r="D77" i="10"/>
  <c r="D81" i="10"/>
  <c r="D85" i="10"/>
  <c r="D89" i="10"/>
  <c r="D93" i="10"/>
  <c r="D97" i="10"/>
  <c r="D101" i="10"/>
  <c r="D105" i="10"/>
  <c r="D109" i="10"/>
  <c r="D113" i="10"/>
  <c r="D117" i="10"/>
  <c r="D121" i="10"/>
  <c r="D125" i="10"/>
  <c r="D129" i="10"/>
  <c r="D133" i="10"/>
  <c r="D137" i="10"/>
  <c r="D141" i="10"/>
  <c r="D145" i="10"/>
  <c r="D149" i="10"/>
  <c r="D153" i="10"/>
  <c r="D157" i="10"/>
  <c r="D161" i="10"/>
  <c r="D165" i="10"/>
  <c r="D169" i="10"/>
  <c r="D173" i="10"/>
  <c r="D177" i="10"/>
  <c r="D181" i="10"/>
  <c r="D185" i="10"/>
  <c r="D189" i="10"/>
  <c r="D193" i="10"/>
  <c r="D197" i="10"/>
  <c r="D201" i="10"/>
  <c r="D205" i="10"/>
  <c r="D209" i="10"/>
  <c r="D213" i="10"/>
  <c r="D217" i="10"/>
  <c r="D221" i="10"/>
  <c r="D225" i="10"/>
  <c r="D229" i="10"/>
  <c r="D233" i="10"/>
  <c r="D237" i="10"/>
  <c r="D241" i="10"/>
  <c r="D245" i="10"/>
  <c r="D249" i="10"/>
  <c r="D253" i="10"/>
  <c r="D257" i="10"/>
  <c r="D261" i="10"/>
  <c r="D265" i="10"/>
  <c r="D269" i="10"/>
  <c r="D273" i="10"/>
  <c r="D277" i="10"/>
  <c r="D281" i="10"/>
  <c r="D285" i="10"/>
  <c r="D289" i="10"/>
  <c r="D293" i="10"/>
  <c r="D297" i="10"/>
  <c r="D301" i="10"/>
  <c r="D305" i="10"/>
  <c r="D309" i="10"/>
  <c r="D313" i="10"/>
  <c r="D317" i="10"/>
  <c r="D321" i="10"/>
  <c r="D325" i="10"/>
  <c r="D329" i="10"/>
  <c r="D333" i="10"/>
  <c r="D337" i="10"/>
  <c r="D341" i="10"/>
  <c r="D345" i="10"/>
  <c r="D349" i="10"/>
  <c r="D353" i="10"/>
  <c r="D357" i="10"/>
  <c r="D361" i="10"/>
  <c r="D365" i="10"/>
  <c r="D369" i="10"/>
  <c r="D373" i="10"/>
  <c r="D38" i="10"/>
  <c r="D42" i="10"/>
  <c r="D46" i="10"/>
  <c r="D50" i="10"/>
  <c r="D54" i="10"/>
  <c r="D58" i="10"/>
  <c r="D62" i="10"/>
  <c r="D66" i="10"/>
  <c r="D70" i="10"/>
  <c r="D74" i="10"/>
  <c r="D78" i="10"/>
  <c r="D82" i="10"/>
  <c r="D86" i="10"/>
  <c r="D90" i="10"/>
  <c r="D94" i="10"/>
  <c r="D98" i="10"/>
  <c r="D102" i="10"/>
  <c r="D106" i="10"/>
  <c r="D110" i="10"/>
  <c r="D114" i="10"/>
  <c r="D118" i="10"/>
  <c r="D122" i="10"/>
  <c r="D126" i="10"/>
  <c r="D130" i="10"/>
  <c r="D134" i="10"/>
  <c r="D138" i="10"/>
  <c r="D142" i="10"/>
  <c r="D146" i="10"/>
  <c r="D150" i="10"/>
  <c r="D154" i="10"/>
  <c r="D158" i="10"/>
  <c r="D162" i="10"/>
  <c r="D166" i="10"/>
  <c r="D170" i="10"/>
  <c r="D174" i="10"/>
  <c r="D178" i="10"/>
  <c r="D182" i="10"/>
  <c r="D186" i="10"/>
  <c r="D190" i="10"/>
  <c r="D194" i="10"/>
  <c r="D198" i="10"/>
  <c r="D202" i="10"/>
  <c r="D206" i="10"/>
  <c r="D210" i="10"/>
  <c r="D214" i="10"/>
  <c r="D218" i="10"/>
  <c r="D222" i="10"/>
  <c r="D226" i="10"/>
  <c r="D230" i="10"/>
  <c r="D234" i="10"/>
  <c r="D238" i="10"/>
  <c r="D242" i="10"/>
  <c r="D246" i="10"/>
  <c r="D250" i="10"/>
  <c r="D254" i="10"/>
  <c r="D258" i="10"/>
  <c r="D262" i="10"/>
  <c r="D266" i="10"/>
  <c r="D270" i="10"/>
  <c r="D274" i="10"/>
  <c r="D278" i="10"/>
  <c r="D282" i="10"/>
  <c r="D286" i="10"/>
  <c r="D290" i="10"/>
  <c r="D294" i="10"/>
  <c r="D298" i="10"/>
  <c r="D302" i="10"/>
  <c r="D306" i="10"/>
  <c r="D310" i="10"/>
  <c r="D39" i="10"/>
  <c r="D47" i="10"/>
  <c r="D55" i="10"/>
  <c r="D63" i="10"/>
  <c r="D71" i="10"/>
  <c r="D79" i="10"/>
  <c r="D87" i="10"/>
  <c r="D95" i="10"/>
  <c r="D103" i="10"/>
  <c r="D111" i="10"/>
  <c r="D119" i="10"/>
  <c r="D127" i="10"/>
  <c r="D135" i="10"/>
  <c r="D143" i="10"/>
  <c r="D151" i="10"/>
  <c r="D159" i="10"/>
  <c r="D167" i="10"/>
  <c r="D175" i="10"/>
  <c r="D183" i="10"/>
  <c r="D191" i="10"/>
  <c r="D199" i="10"/>
  <c r="D207" i="10"/>
  <c r="D215" i="10"/>
  <c r="D223" i="10"/>
  <c r="D231" i="10"/>
  <c r="D239" i="10"/>
  <c r="D247" i="10"/>
  <c r="D255" i="10"/>
  <c r="D263" i="10"/>
  <c r="D271" i="10"/>
  <c r="D279" i="10"/>
  <c r="D287" i="10"/>
  <c r="D295" i="10"/>
  <c r="D303" i="10"/>
  <c r="D311" i="10"/>
  <c r="D316" i="10"/>
  <c r="D322" i="10"/>
  <c r="D327" i="10"/>
  <c r="D332" i="10"/>
  <c r="D338" i="10"/>
  <c r="D343" i="10"/>
  <c r="D348" i="10"/>
  <c r="D354" i="10"/>
  <c r="D359" i="10"/>
  <c r="D364" i="10"/>
  <c r="D370" i="10"/>
  <c r="D375" i="10"/>
  <c r="D379" i="10"/>
  <c r="D383" i="10"/>
  <c r="D387" i="10"/>
  <c r="D391" i="10"/>
  <c r="D395" i="10"/>
  <c r="D399" i="10"/>
  <c r="D403" i="10"/>
  <c r="D407" i="10"/>
  <c r="D411" i="10"/>
  <c r="D415" i="10"/>
  <c r="D419" i="10"/>
  <c r="D423" i="10"/>
  <c r="D427" i="10"/>
  <c r="D431" i="10"/>
  <c r="D435" i="10"/>
  <c r="D439" i="10"/>
  <c r="D443" i="10"/>
  <c r="D447" i="10"/>
  <c r="D451" i="10"/>
  <c r="D455" i="10"/>
  <c r="D459" i="10"/>
  <c r="D463" i="10"/>
  <c r="D467" i="10"/>
  <c r="D471" i="10"/>
  <c r="D475" i="10"/>
  <c r="D479" i="10"/>
  <c r="D483" i="10"/>
  <c r="D487" i="10"/>
  <c r="D491" i="10"/>
  <c r="D495" i="10"/>
  <c r="D499" i="10"/>
  <c r="D503" i="10"/>
  <c r="D507" i="10"/>
  <c r="D511" i="10"/>
  <c r="D515" i="10"/>
  <c r="D519" i="10"/>
  <c r="D523" i="10"/>
  <c r="D527" i="10"/>
  <c r="D531" i="10"/>
  <c r="D535" i="10"/>
  <c r="D539" i="10"/>
  <c r="D543" i="10"/>
  <c r="D547" i="10"/>
  <c r="D551" i="10"/>
  <c r="D40" i="10"/>
  <c r="D48" i="10"/>
  <c r="D56" i="10"/>
  <c r="D64" i="10"/>
  <c r="D72" i="10"/>
  <c r="D80" i="10"/>
  <c r="D88" i="10"/>
  <c r="D96" i="10"/>
  <c r="D104" i="10"/>
  <c r="D112" i="10"/>
  <c r="D120" i="10"/>
  <c r="D128" i="10"/>
  <c r="D136" i="10"/>
  <c r="D144" i="10"/>
  <c r="D152" i="10"/>
  <c r="D160" i="10"/>
  <c r="D168" i="10"/>
  <c r="D176" i="10"/>
  <c r="D184" i="10"/>
  <c r="D192" i="10"/>
  <c r="D200" i="10"/>
  <c r="D208" i="10"/>
  <c r="D216" i="10"/>
  <c r="D224" i="10"/>
  <c r="D232" i="10"/>
  <c r="D240" i="10"/>
  <c r="D248" i="10"/>
  <c r="D256" i="10"/>
  <c r="D264" i="10"/>
  <c r="D272" i="10"/>
  <c r="D280" i="10"/>
  <c r="D288" i="10"/>
  <c r="D296" i="10"/>
  <c r="D304" i="10"/>
  <c r="D312" i="10"/>
  <c r="D318" i="10"/>
  <c r="D323" i="10"/>
  <c r="D328" i="10"/>
  <c r="D334" i="10"/>
  <c r="D339" i="10"/>
  <c r="D344" i="10"/>
  <c r="D350" i="10"/>
  <c r="D355" i="10"/>
  <c r="D360" i="10"/>
  <c r="D366" i="10"/>
  <c r="D371" i="10"/>
  <c r="D376" i="10"/>
  <c r="D380" i="10"/>
  <c r="D384" i="10"/>
  <c r="D388" i="10"/>
  <c r="D392" i="10"/>
  <c r="D396" i="10"/>
  <c r="D400" i="10"/>
  <c r="D404" i="10"/>
  <c r="D408" i="10"/>
  <c r="D412" i="10"/>
  <c r="D416" i="10"/>
  <c r="D420" i="10"/>
  <c r="D424" i="10"/>
  <c r="D428" i="10"/>
  <c r="D432" i="10"/>
  <c r="D436" i="10"/>
  <c r="D440" i="10"/>
  <c r="D444" i="10"/>
  <c r="D448" i="10"/>
  <c r="D452" i="10"/>
  <c r="D456" i="10"/>
  <c r="D460" i="10"/>
  <c r="D464" i="10"/>
  <c r="D468" i="10"/>
  <c r="D472" i="10"/>
  <c r="D476" i="10"/>
  <c r="D480" i="10"/>
  <c r="D484" i="10"/>
  <c r="D488" i="10"/>
  <c r="D492" i="10"/>
  <c r="D496" i="10"/>
  <c r="D500" i="10"/>
  <c r="D504" i="10"/>
  <c r="D508" i="10"/>
  <c r="D512" i="10"/>
  <c r="D516" i="10"/>
  <c r="D520" i="10"/>
  <c r="D524" i="10"/>
  <c r="D528" i="10"/>
  <c r="D43" i="10"/>
  <c r="D59" i="10"/>
  <c r="D75" i="10"/>
  <c r="D91" i="10"/>
  <c r="D107" i="10"/>
  <c r="D123" i="10"/>
  <c r="D139" i="10"/>
  <c r="D155" i="10"/>
  <c r="D171" i="10"/>
  <c r="D187" i="10"/>
  <c r="D203" i="10"/>
  <c r="D219" i="10"/>
  <c r="D235" i="10"/>
  <c r="D251" i="10"/>
  <c r="D267" i="10"/>
  <c r="D283" i="10"/>
  <c r="D299" i="10"/>
  <c r="D314" i="10"/>
  <c r="D324" i="10"/>
  <c r="D335" i="10"/>
  <c r="D346" i="10"/>
  <c r="D356" i="10"/>
  <c r="D367" i="10"/>
  <c r="D377" i="10"/>
  <c r="D385" i="10"/>
  <c r="D393" i="10"/>
  <c r="D401" i="10"/>
  <c r="D409" i="10"/>
  <c r="D417" i="10"/>
  <c r="D425" i="10"/>
  <c r="D433" i="10"/>
  <c r="D441" i="10"/>
  <c r="D449" i="10"/>
  <c r="D457" i="10"/>
  <c r="D465" i="10"/>
  <c r="D473" i="10"/>
  <c r="D481" i="10"/>
  <c r="D489" i="10"/>
  <c r="D497" i="10"/>
  <c r="D505" i="10"/>
  <c r="D513" i="10"/>
  <c r="D521" i="10"/>
  <c r="D529" i="10"/>
  <c r="D534" i="10"/>
  <c r="D540" i="10"/>
  <c r="D545" i="10"/>
  <c r="D550" i="10"/>
  <c r="D555" i="10"/>
  <c r="D559" i="10"/>
  <c r="D563" i="10"/>
  <c r="D567" i="10"/>
  <c r="D571" i="10"/>
  <c r="D575" i="10"/>
  <c r="D579" i="10"/>
  <c r="D583" i="10"/>
  <c r="D587" i="10"/>
  <c r="D591" i="10"/>
  <c r="D595" i="10"/>
  <c r="D599" i="10"/>
  <c r="D603" i="10"/>
  <c r="D607" i="10"/>
  <c r="D611" i="10"/>
  <c r="D615" i="10"/>
  <c r="D619" i="10"/>
  <c r="D623" i="10"/>
  <c r="D627" i="10"/>
  <c r="D631" i="10"/>
  <c r="D635" i="10"/>
  <c r="D639" i="10"/>
  <c r="D643" i="10"/>
  <c r="D647" i="10"/>
  <c r="D651" i="10"/>
  <c r="D655" i="10"/>
  <c r="D659" i="10"/>
  <c r="D663" i="10"/>
  <c r="D667" i="10"/>
  <c r="D671" i="10"/>
  <c r="D675" i="10"/>
  <c r="D679" i="10"/>
  <c r="D683" i="10"/>
  <c r="D687" i="10"/>
  <c r="D691" i="10"/>
  <c r="D695" i="10"/>
  <c r="D699" i="10"/>
  <c r="D703" i="10"/>
  <c r="D707" i="10"/>
  <c r="D711" i="10"/>
  <c r="D715" i="10"/>
  <c r="D12" i="10"/>
  <c r="D16" i="10"/>
  <c r="D20" i="10"/>
  <c r="D24" i="10"/>
  <c r="D28" i="10"/>
  <c r="D32" i="10"/>
  <c r="D36" i="10"/>
  <c r="D67" i="10"/>
  <c r="D83" i="10"/>
  <c r="D115" i="10"/>
  <c r="D147" i="10"/>
  <c r="D179" i="10"/>
  <c r="D211" i="10"/>
  <c r="D243" i="10"/>
  <c r="D275" i="10"/>
  <c r="D307" i="10"/>
  <c r="D330" i="10"/>
  <c r="D351" i="10"/>
  <c r="D372" i="10"/>
  <c r="D389" i="10"/>
  <c r="D405" i="10"/>
  <c r="D421" i="10"/>
  <c r="D429" i="10"/>
  <c r="D445" i="10"/>
  <c r="D461" i="10"/>
  <c r="D477" i="10"/>
  <c r="D493" i="10"/>
  <c r="D509" i="10"/>
  <c r="D532" i="10"/>
  <c r="D542" i="10"/>
  <c r="D553" i="10"/>
  <c r="D561" i="10"/>
  <c r="D569" i="10"/>
  <c r="D577" i="10"/>
  <c r="D585" i="10"/>
  <c r="D593" i="10"/>
  <c r="D597" i="10"/>
  <c r="D605" i="10"/>
  <c r="D613" i="10"/>
  <c r="D621" i="10"/>
  <c r="D629" i="10"/>
  <c r="D637" i="10"/>
  <c r="D645" i="10"/>
  <c r="D653" i="10"/>
  <c r="D661" i="10"/>
  <c r="D669" i="10"/>
  <c r="D677" i="10"/>
  <c r="D685" i="10"/>
  <c r="D693" i="10"/>
  <c r="D701" i="10"/>
  <c r="D709" i="10"/>
  <c r="D10" i="10"/>
  <c r="D18" i="10"/>
  <c r="D26" i="10"/>
  <c r="D34" i="10"/>
  <c r="D68" i="10"/>
  <c r="D84" i="10"/>
  <c r="D116" i="10"/>
  <c r="D148" i="10"/>
  <c r="D180" i="10"/>
  <c r="D212" i="10"/>
  <c r="D244" i="10"/>
  <c r="D276" i="10"/>
  <c r="D308" i="10"/>
  <c r="D331" i="10"/>
  <c r="D352" i="10"/>
  <c r="D374" i="10"/>
  <c r="D390" i="10"/>
  <c r="D406" i="10"/>
  <c r="D430" i="10"/>
  <c r="D446" i="10"/>
  <c r="D462" i="10"/>
  <c r="D478" i="10"/>
  <c r="D494" i="10"/>
  <c r="D510" i="10"/>
  <c r="D526" i="10"/>
  <c r="D538" i="10"/>
  <c r="D549" i="10"/>
  <c r="D558" i="10"/>
  <c r="D566" i="10"/>
  <c r="D574" i="10"/>
  <c r="D582" i="10"/>
  <c r="D44" i="10"/>
  <c r="D60" i="10"/>
  <c r="D76" i="10"/>
  <c r="D92" i="10"/>
  <c r="D108" i="10"/>
  <c r="D124" i="10"/>
  <c r="D140" i="10"/>
  <c r="D156" i="10"/>
  <c r="D172" i="10"/>
  <c r="D188" i="10"/>
  <c r="D204" i="10"/>
  <c r="D220" i="10"/>
  <c r="D236" i="10"/>
  <c r="D252" i="10"/>
  <c r="D268" i="10"/>
  <c r="D284" i="10"/>
  <c r="D300" i="10"/>
  <c r="D315" i="10"/>
  <c r="D326" i="10"/>
  <c r="D336" i="10"/>
  <c r="D347" i="10"/>
  <c r="D358" i="10"/>
  <c r="D368" i="10"/>
  <c r="D378" i="10"/>
  <c r="D386" i="10"/>
  <c r="D394" i="10"/>
  <c r="D402" i="10"/>
  <c r="D410" i="10"/>
  <c r="D418" i="10"/>
  <c r="D426" i="10"/>
  <c r="D434" i="10"/>
  <c r="D442" i="10"/>
  <c r="D450" i="10"/>
  <c r="D458" i="10"/>
  <c r="D466" i="10"/>
  <c r="D474" i="10"/>
  <c r="D482" i="10"/>
  <c r="D490" i="10"/>
  <c r="D498" i="10"/>
  <c r="D506" i="10"/>
  <c r="D514" i="10"/>
  <c r="D522" i="10"/>
  <c r="D530" i="10"/>
  <c r="D536" i="10"/>
  <c r="D541" i="10"/>
  <c r="D546" i="10"/>
  <c r="D552" i="10"/>
  <c r="D556" i="10"/>
  <c r="D560" i="10"/>
  <c r="D564" i="10"/>
  <c r="D568" i="10"/>
  <c r="D572" i="10"/>
  <c r="D576" i="10"/>
  <c r="D580" i="10"/>
  <c r="D584" i="10"/>
  <c r="D588" i="10"/>
  <c r="D592" i="10"/>
  <c r="D596" i="10"/>
  <c r="D600" i="10"/>
  <c r="D604" i="10"/>
  <c r="D608" i="10"/>
  <c r="D612" i="10"/>
  <c r="D616" i="10"/>
  <c r="D620" i="10"/>
  <c r="D624" i="10"/>
  <c r="D628" i="10"/>
  <c r="D632" i="10"/>
  <c r="D636" i="10"/>
  <c r="D640" i="10"/>
  <c r="D644" i="10"/>
  <c r="D648" i="10"/>
  <c r="D652" i="10"/>
  <c r="D656" i="10"/>
  <c r="D660" i="10"/>
  <c r="D664" i="10"/>
  <c r="D668" i="10"/>
  <c r="D672" i="10"/>
  <c r="D676" i="10"/>
  <c r="D680" i="10"/>
  <c r="D684" i="10"/>
  <c r="D688" i="10"/>
  <c r="D692" i="10"/>
  <c r="D696" i="10"/>
  <c r="D700" i="10"/>
  <c r="D704" i="10"/>
  <c r="D708" i="10"/>
  <c r="D712" i="10"/>
  <c r="D9" i="10"/>
  <c r="D13" i="10"/>
  <c r="D17" i="10"/>
  <c r="D21" i="10"/>
  <c r="D25" i="10"/>
  <c r="D29" i="10"/>
  <c r="D33" i="10"/>
  <c r="D8" i="10"/>
  <c r="D51" i="10"/>
  <c r="D99" i="10"/>
  <c r="D131" i="10"/>
  <c r="D163" i="10"/>
  <c r="D195" i="10"/>
  <c r="D227" i="10"/>
  <c r="D259" i="10"/>
  <c r="D291" i="10"/>
  <c r="D319" i="10"/>
  <c r="D340" i="10"/>
  <c r="D362" i="10"/>
  <c r="D381" i="10"/>
  <c r="D397" i="10"/>
  <c r="D413" i="10"/>
  <c r="D437" i="10"/>
  <c r="D453" i="10"/>
  <c r="D469" i="10"/>
  <c r="D485" i="10"/>
  <c r="D501" i="10"/>
  <c r="D517" i="10"/>
  <c r="D525" i="10"/>
  <c r="D537" i="10"/>
  <c r="D548" i="10"/>
  <c r="D557" i="10"/>
  <c r="D565" i="10"/>
  <c r="D573" i="10"/>
  <c r="D581" i="10"/>
  <c r="D589" i="10"/>
  <c r="D601" i="10"/>
  <c r="D609" i="10"/>
  <c r="D617" i="10"/>
  <c r="D625" i="10"/>
  <c r="D633" i="10"/>
  <c r="D641" i="10"/>
  <c r="D649" i="10"/>
  <c r="D657" i="10"/>
  <c r="D665" i="10"/>
  <c r="D673" i="10"/>
  <c r="D681" i="10"/>
  <c r="D689" i="10"/>
  <c r="D697" i="10"/>
  <c r="D705" i="10"/>
  <c r="D713" i="10"/>
  <c r="D14" i="10"/>
  <c r="D22" i="10"/>
  <c r="D30" i="10"/>
  <c r="D52" i="10"/>
  <c r="D100" i="10"/>
  <c r="D132" i="10"/>
  <c r="D164" i="10"/>
  <c r="D196" i="10"/>
  <c r="D228" i="10"/>
  <c r="D260" i="10"/>
  <c r="D292" i="10"/>
  <c r="D320" i="10"/>
  <c r="D342" i="10"/>
  <c r="D363" i="10"/>
  <c r="D382" i="10"/>
  <c r="D398" i="10"/>
  <c r="D414" i="10"/>
  <c r="D422" i="10"/>
  <c r="D438" i="10"/>
  <c r="D454" i="10"/>
  <c r="D470" i="10"/>
  <c r="D486" i="10"/>
  <c r="D502" i="10"/>
  <c r="D518" i="10"/>
  <c r="D533" i="10"/>
  <c r="D544" i="10"/>
  <c r="D554" i="10"/>
  <c r="D562" i="10"/>
  <c r="D570" i="10"/>
  <c r="D578" i="10"/>
  <c r="D586" i="10"/>
  <c r="D590" i="10"/>
  <c r="D606" i="10"/>
  <c r="D622" i="10"/>
  <c r="D638" i="10"/>
  <c r="D654" i="10"/>
  <c r="D670" i="10"/>
  <c r="D686" i="10"/>
  <c r="D702" i="10"/>
  <c r="D11" i="10"/>
  <c r="D27" i="10"/>
  <c r="D618" i="10"/>
  <c r="D594" i="10"/>
  <c r="D610" i="10"/>
  <c r="D626" i="10"/>
  <c r="D642" i="10"/>
  <c r="D658" i="10"/>
  <c r="D674" i="10"/>
  <c r="D690" i="10"/>
  <c r="D706" i="10"/>
  <c r="D15" i="10"/>
  <c r="D31" i="10"/>
  <c r="D634" i="10"/>
  <c r="D598" i="10"/>
  <c r="D614" i="10"/>
  <c r="D630" i="10"/>
  <c r="D646" i="10"/>
  <c r="D662" i="10"/>
  <c r="D678" i="10"/>
  <c r="D694" i="10"/>
  <c r="D710" i="10"/>
  <c r="D19" i="10"/>
  <c r="D35" i="10"/>
  <c r="D602" i="10"/>
  <c r="D650" i="10"/>
  <c r="D666" i="10"/>
  <c r="D682" i="10"/>
  <c r="D698" i="10"/>
  <c r="D714" i="10"/>
  <c r="D23" i="10"/>
  <c r="AG9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AG29" i="9"/>
  <c r="AG30" i="9"/>
  <c r="AG31" i="9"/>
  <c r="AG32" i="9"/>
  <c r="AG33" i="9"/>
  <c r="AG34" i="9"/>
  <c r="AG35" i="9"/>
  <c r="AG36" i="9"/>
  <c r="AG37" i="9"/>
  <c r="AG38" i="9"/>
  <c r="AG39" i="9"/>
  <c r="AG40" i="9"/>
  <c r="AG41" i="9"/>
  <c r="AG42" i="9"/>
  <c r="AG43" i="9"/>
  <c r="AG44" i="9"/>
  <c r="AG45" i="9"/>
  <c r="AG46" i="9"/>
  <c r="AG47" i="9"/>
  <c r="AG48" i="9"/>
  <c r="AG49" i="9"/>
  <c r="AG50" i="9"/>
  <c r="AG51" i="9"/>
  <c r="AG52" i="9"/>
  <c r="AG53" i="9"/>
  <c r="AG54" i="9"/>
  <c r="AG55" i="9"/>
  <c r="AG56" i="9"/>
  <c r="AG57" i="9"/>
  <c r="AG58" i="9"/>
  <c r="AG59" i="9"/>
  <c r="AG60" i="9"/>
  <c r="AG61" i="9"/>
  <c r="AG62" i="9"/>
  <c r="AG63" i="9"/>
  <c r="AG64" i="9"/>
  <c r="AG65" i="9"/>
  <c r="AG66" i="9"/>
  <c r="AG67" i="9"/>
  <c r="AG68" i="9"/>
  <c r="AG69" i="9"/>
  <c r="AG70" i="9"/>
  <c r="AG71" i="9"/>
  <c r="AG72" i="9"/>
  <c r="AG73" i="9"/>
  <c r="AG74" i="9"/>
  <c r="AG75" i="9"/>
  <c r="AG76" i="9"/>
  <c r="AG77" i="9"/>
  <c r="AG78" i="9"/>
  <c r="AG79" i="9"/>
  <c r="AG80" i="9"/>
  <c r="AG81" i="9"/>
  <c r="AG82" i="9"/>
  <c r="AG83" i="9"/>
  <c r="AG84" i="9"/>
  <c r="AG85" i="9"/>
  <c r="AG86" i="9"/>
  <c r="AG87" i="9"/>
  <c r="AG88" i="9"/>
  <c r="AG89" i="9"/>
  <c r="AG90" i="9"/>
  <c r="AG91" i="9"/>
  <c r="AG92" i="9"/>
  <c r="AG93" i="9"/>
  <c r="AG94" i="9"/>
  <c r="AG95" i="9"/>
  <c r="AG96" i="9"/>
  <c r="AG97" i="9"/>
  <c r="AG98" i="9"/>
  <c r="AG99" i="9"/>
  <c r="AG100" i="9"/>
  <c r="AG101" i="9"/>
  <c r="AG102" i="9"/>
  <c r="AG103" i="9"/>
  <c r="AG104" i="9"/>
  <c r="AG105" i="9"/>
  <c r="AG106" i="9"/>
  <c r="AG107" i="9"/>
  <c r="AG108" i="9"/>
  <c r="AG109" i="9"/>
  <c r="AG110" i="9"/>
  <c r="AG111" i="9"/>
  <c r="AG112" i="9"/>
  <c r="AG113" i="9"/>
  <c r="AG114" i="9"/>
  <c r="AG115" i="9"/>
  <c r="AG116" i="9"/>
  <c r="AG117" i="9"/>
  <c r="AG118" i="9"/>
  <c r="AG119" i="9"/>
  <c r="AG120" i="9"/>
  <c r="AG121" i="9"/>
  <c r="AG122" i="9"/>
  <c r="AG123" i="9"/>
  <c r="AG124" i="9"/>
  <c r="AG125" i="9"/>
  <c r="AG126" i="9"/>
  <c r="AG127" i="9"/>
  <c r="AG128" i="9"/>
  <c r="AG129" i="9"/>
  <c r="AG130" i="9"/>
  <c r="AG131" i="9"/>
  <c r="AG132" i="9"/>
  <c r="AG133" i="9"/>
  <c r="AG134" i="9"/>
  <c r="AG135" i="9"/>
  <c r="AG136" i="9"/>
  <c r="AG137" i="9"/>
  <c r="AG138" i="9"/>
  <c r="AG139" i="9"/>
  <c r="AG140" i="9"/>
  <c r="AG141" i="9"/>
  <c r="AG142" i="9"/>
  <c r="AG143" i="9"/>
  <c r="AG144" i="9"/>
  <c r="AG145" i="9"/>
  <c r="AG146" i="9"/>
  <c r="AG147" i="9"/>
  <c r="AG148" i="9"/>
  <c r="AG149" i="9"/>
  <c r="AG150" i="9"/>
  <c r="AG151" i="9"/>
  <c r="AG152" i="9"/>
  <c r="AG153" i="9"/>
  <c r="AG154" i="9"/>
  <c r="AG155" i="9"/>
  <c r="AG156" i="9"/>
  <c r="AG157" i="9"/>
  <c r="AG158" i="9"/>
  <c r="AG159" i="9"/>
  <c r="AG160" i="9"/>
  <c r="AG161" i="9"/>
  <c r="AG162" i="9"/>
  <c r="AG163" i="9"/>
  <c r="AG164" i="9"/>
  <c r="AG165" i="9"/>
  <c r="AG166" i="9"/>
  <c r="AG167" i="9"/>
  <c r="AG168" i="9"/>
  <c r="AG169" i="9"/>
  <c r="AG170" i="9"/>
  <c r="AG171" i="9"/>
  <c r="AG172" i="9"/>
  <c r="AG173" i="9"/>
  <c r="AG174" i="9"/>
  <c r="AG175" i="9"/>
  <c r="AG176" i="9"/>
  <c r="AG177" i="9"/>
  <c r="AG178" i="9"/>
  <c r="AG179" i="9"/>
  <c r="AG180" i="9"/>
  <c r="AG181" i="9"/>
  <c r="AG182" i="9"/>
  <c r="AG183" i="9"/>
  <c r="AG184" i="9"/>
  <c r="AG185" i="9"/>
  <c r="AG186" i="9"/>
  <c r="AG187" i="9"/>
  <c r="AG188" i="9"/>
  <c r="AG189" i="9"/>
  <c r="AG190" i="9"/>
  <c r="AG191" i="9"/>
  <c r="AG192" i="9"/>
  <c r="AG193" i="9"/>
  <c r="AG194" i="9"/>
  <c r="AG195" i="9"/>
  <c r="AG196" i="9"/>
  <c r="AG197" i="9"/>
  <c r="AG198" i="9"/>
  <c r="AG199" i="9"/>
  <c r="AG200" i="9"/>
  <c r="AG201" i="9"/>
  <c r="AG202" i="9"/>
  <c r="AG203" i="9"/>
  <c r="AG204" i="9"/>
  <c r="AG205" i="9"/>
  <c r="AG206" i="9"/>
  <c r="AG207" i="9"/>
  <c r="AG208" i="9"/>
  <c r="AG209" i="9"/>
  <c r="AG210" i="9"/>
  <c r="AG211" i="9"/>
  <c r="AG212" i="9"/>
  <c r="AG213" i="9"/>
  <c r="AG214" i="9"/>
  <c r="AG215" i="9"/>
  <c r="AG216" i="9"/>
  <c r="AG217" i="9"/>
  <c r="AG218" i="9"/>
  <c r="AG219" i="9"/>
  <c r="AG220" i="9"/>
  <c r="AG221" i="9"/>
  <c r="AG222" i="9"/>
  <c r="AG223" i="9"/>
  <c r="AG224" i="9"/>
  <c r="AG225" i="9"/>
  <c r="AG226" i="9"/>
  <c r="AG227" i="9"/>
  <c r="AG228" i="9"/>
  <c r="AG229" i="9"/>
  <c r="AG230" i="9"/>
  <c r="AG231" i="9"/>
  <c r="AG232" i="9"/>
  <c r="AG233" i="9"/>
  <c r="AG234" i="9"/>
  <c r="AG235" i="9"/>
  <c r="AG236" i="9"/>
  <c r="AG237" i="9"/>
  <c r="AG238" i="9"/>
  <c r="AG239" i="9"/>
  <c r="AG240" i="9"/>
  <c r="AG241" i="9"/>
  <c r="AG242" i="9"/>
  <c r="AG243" i="9"/>
  <c r="AG244" i="9"/>
  <c r="AG245" i="9"/>
  <c r="AG246" i="9"/>
  <c r="AG247" i="9"/>
  <c r="AG248" i="9"/>
  <c r="AG249" i="9"/>
  <c r="AG250" i="9"/>
  <c r="AG251" i="9"/>
  <c r="AG252" i="9"/>
  <c r="AG253" i="9"/>
  <c r="AG254" i="9"/>
  <c r="AG255" i="9"/>
  <c r="AG256" i="9"/>
  <c r="AG257" i="9"/>
  <c r="AG258" i="9"/>
  <c r="AG259" i="9"/>
  <c r="AG260" i="9"/>
  <c r="AG261" i="9"/>
  <c r="AG262" i="9"/>
  <c r="AG263" i="9"/>
  <c r="AG264" i="9"/>
  <c r="AG265" i="9"/>
  <c r="AG266" i="9"/>
  <c r="AG267" i="9"/>
  <c r="AG268" i="9"/>
  <c r="AG269" i="9"/>
  <c r="AG270" i="9"/>
  <c r="AG271" i="9"/>
  <c r="AG272" i="9"/>
  <c r="AG273" i="9"/>
  <c r="AG274" i="9"/>
  <c r="AG275" i="9"/>
  <c r="AG276" i="9"/>
  <c r="AG277" i="9"/>
  <c r="AG278" i="9"/>
  <c r="AG279" i="9"/>
  <c r="AG280" i="9"/>
  <c r="AG281" i="9"/>
  <c r="AG282" i="9"/>
  <c r="AG283" i="9"/>
  <c r="AG284" i="9"/>
  <c r="AG285" i="9"/>
  <c r="AG286" i="9"/>
  <c r="AG287" i="9"/>
  <c r="AG288" i="9"/>
  <c r="AG289" i="9"/>
  <c r="AG290" i="9"/>
  <c r="AG291" i="9"/>
  <c r="AG292" i="9"/>
  <c r="AG293" i="9"/>
  <c r="AG294" i="9"/>
  <c r="AG295" i="9"/>
  <c r="AG296" i="9"/>
  <c r="AG297" i="9"/>
  <c r="AG298" i="9"/>
  <c r="AG299" i="9"/>
  <c r="AG300" i="9"/>
  <c r="AG301" i="9"/>
  <c r="AG302" i="9"/>
  <c r="AG303" i="9"/>
  <c r="AG304" i="9"/>
  <c r="AG305" i="9"/>
  <c r="AG306" i="9"/>
  <c r="AG307" i="9"/>
  <c r="AG308" i="9"/>
  <c r="AG309" i="9"/>
  <c r="AG310" i="9"/>
  <c r="AG311" i="9"/>
  <c r="AG312" i="9"/>
  <c r="AG313" i="9"/>
  <c r="AG314" i="9"/>
  <c r="AG315" i="9"/>
  <c r="AG316" i="9"/>
  <c r="AG317" i="9"/>
  <c r="AG318" i="9"/>
  <c r="AG319" i="9"/>
  <c r="AG320" i="9"/>
  <c r="AG321" i="9"/>
  <c r="AG322" i="9"/>
  <c r="AG323" i="9"/>
  <c r="AG324" i="9"/>
  <c r="AG325" i="9"/>
  <c r="AG326" i="9"/>
  <c r="AG327" i="9"/>
  <c r="AG328" i="9"/>
  <c r="AG329" i="9"/>
  <c r="AG330" i="9"/>
  <c r="AG331" i="9"/>
  <c r="AG332" i="9"/>
  <c r="AG333" i="9"/>
  <c r="AG334" i="9"/>
  <c r="AG335" i="9"/>
  <c r="AG336" i="9"/>
  <c r="AG337" i="9"/>
  <c r="AG338" i="9"/>
  <c r="AG339" i="9"/>
  <c r="AG340" i="9"/>
  <c r="AG341" i="9"/>
  <c r="AG342" i="9"/>
  <c r="AG343" i="9"/>
  <c r="AG344" i="9"/>
  <c r="AG345" i="9"/>
  <c r="AG346" i="9"/>
  <c r="AG347" i="9"/>
  <c r="AG348" i="9"/>
  <c r="AG349" i="9"/>
  <c r="AG350" i="9"/>
  <c r="AG351" i="9"/>
  <c r="AG352" i="9"/>
  <c r="AG353" i="9"/>
  <c r="AG354" i="9"/>
  <c r="AG355" i="9"/>
  <c r="AG356" i="9"/>
  <c r="AG357" i="9"/>
  <c r="AG358" i="9"/>
  <c r="AG359" i="9"/>
  <c r="AG360" i="9"/>
  <c r="AG361" i="9"/>
  <c r="AG362" i="9"/>
  <c r="AG363" i="9"/>
  <c r="AG364" i="9"/>
  <c r="AG365" i="9"/>
  <c r="AG366" i="9"/>
  <c r="AG367" i="9"/>
  <c r="AG368" i="9"/>
  <c r="AG369" i="9"/>
  <c r="AG370" i="9"/>
  <c r="AG371" i="9"/>
  <c r="AG372" i="9"/>
  <c r="AG373" i="9"/>
  <c r="AG374" i="9"/>
  <c r="AG375" i="9"/>
  <c r="AG376" i="9"/>
  <c r="AG377" i="9"/>
  <c r="AG378" i="9"/>
  <c r="AG379" i="9"/>
  <c r="AG380" i="9"/>
  <c r="AG381" i="9"/>
  <c r="AG382" i="9"/>
  <c r="AG383" i="9"/>
  <c r="AG384" i="9"/>
  <c r="AG385" i="9"/>
  <c r="AG386" i="9"/>
  <c r="AG387" i="9"/>
  <c r="AG388" i="9"/>
  <c r="AG389" i="9"/>
  <c r="AG390" i="9"/>
  <c r="AG391" i="9"/>
  <c r="AG392" i="9"/>
  <c r="AG393" i="9"/>
  <c r="AG394" i="9"/>
  <c r="AG395" i="9"/>
  <c r="AG396" i="9"/>
  <c r="AG397" i="9"/>
  <c r="AG398" i="9"/>
  <c r="AG399" i="9"/>
  <c r="AG400" i="9"/>
  <c r="AG401" i="9"/>
  <c r="AG402" i="9"/>
  <c r="AG403" i="9"/>
  <c r="AG404" i="9"/>
  <c r="AG405" i="9"/>
  <c r="AG406" i="9"/>
  <c r="AG407" i="9"/>
  <c r="AG408" i="9"/>
  <c r="AG409" i="9"/>
  <c r="AG410" i="9"/>
  <c r="AG411" i="9"/>
  <c r="AG412" i="9"/>
  <c r="AG413" i="9"/>
  <c r="AG414" i="9"/>
  <c r="AG415" i="9"/>
  <c r="AG416" i="9"/>
  <c r="AG417" i="9"/>
  <c r="AG418" i="9"/>
  <c r="AG419" i="9"/>
  <c r="AG420" i="9"/>
  <c r="AG421" i="9"/>
  <c r="AG422" i="9"/>
  <c r="AG423" i="9"/>
  <c r="AG424" i="9"/>
  <c r="AG425" i="9"/>
  <c r="AG426" i="9"/>
  <c r="AG427" i="9"/>
  <c r="AG428" i="9"/>
  <c r="AG429" i="9"/>
  <c r="AG430" i="9"/>
  <c r="AG431" i="9"/>
  <c r="AG432" i="9"/>
  <c r="AG433" i="9"/>
  <c r="AG434" i="9"/>
  <c r="AG435" i="9"/>
  <c r="AG436" i="9"/>
  <c r="AG437" i="9"/>
  <c r="AG438" i="9"/>
  <c r="AG439" i="9"/>
  <c r="AG440" i="9"/>
  <c r="AG441" i="9"/>
  <c r="AG442" i="9"/>
  <c r="AG443" i="9"/>
  <c r="AG444" i="9"/>
  <c r="AG445" i="9"/>
  <c r="AG446" i="9"/>
  <c r="AG447" i="9"/>
  <c r="AG448" i="9"/>
  <c r="AG449" i="9"/>
  <c r="AG450" i="9"/>
  <c r="AG451" i="9"/>
  <c r="AG452" i="9"/>
  <c r="AG453" i="9"/>
  <c r="AG454" i="9"/>
  <c r="AG455" i="9"/>
  <c r="AG456" i="9"/>
  <c r="AG457" i="9"/>
  <c r="AG458" i="9"/>
  <c r="AG459" i="9"/>
  <c r="AG460" i="9"/>
  <c r="AG461" i="9"/>
  <c r="AG462" i="9"/>
  <c r="AG463" i="9"/>
  <c r="AG464" i="9"/>
  <c r="AG465" i="9"/>
  <c r="AG466" i="9"/>
  <c r="AG467" i="9"/>
  <c r="AG468" i="9"/>
  <c r="AG469" i="9"/>
  <c r="AG470" i="9"/>
  <c r="AG471" i="9"/>
  <c r="AG472" i="9"/>
  <c r="AG473" i="9"/>
  <c r="AG474" i="9"/>
  <c r="AG475" i="9"/>
  <c r="AG476" i="9"/>
  <c r="AG477" i="9"/>
  <c r="AG478" i="9"/>
  <c r="AG479" i="9"/>
  <c r="AG480" i="9"/>
  <c r="AG481" i="9"/>
  <c r="AG482" i="9"/>
  <c r="AG483" i="9"/>
  <c r="AG484" i="9"/>
  <c r="AG485" i="9"/>
  <c r="AG486" i="9"/>
  <c r="AG487" i="9"/>
  <c r="AG488" i="9"/>
  <c r="AG489" i="9"/>
  <c r="AG490" i="9"/>
  <c r="AG491" i="9"/>
  <c r="AG492" i="9"/>
  <c r="AG493" i="9"/>
  <c r="AG494" i="9"/>
  <c r="AG495" i="9"/>
  <c r="AG496" i="9"/>
  <c r="AG497" i="9"/>
  <c r="AG498" i="9"/>
  <c r="AG499" i="9"/>
  <c r="AG500" i="9"/>
  <c r="AG501" i="9"/>
  <c r="AG502" i="9"/>
  <c r="AG503" i="9"/>
  <c r="AG504" i="9"/>
  <c r="AG505" i="9"/>
  <c r="AG506" i="9"/>
  <c r="AG507" i="9"/>
  <c r="AG508" i="9"/>
  <c r="AG509" i="9"/>
  <c r="AG510" i="9"/>
  <c r="AG511" i="9"/>
  <c r="AG512" i="9"/>
  <c r="AG513" i="9"/>
  <c r="AG514" i="9"/>
  <c r="AG515" i="9"/>
  <c r="AG516" i="9"/>
  <c r="AG517" i="9"/>
  <c r="AG518" i="9"/>
  <c r="AG519" i="9"/>
  <c r="AG520" i="9"/>
  <c r="AG521" i="9"/>
  <c r="AG522" i="9"/>
  <c r="AG523" i="9"/>
  <c r="AG524" i="9"/>
  <c r="AG525" i="9"/>
  <c r="AG526" i="9"/>
  <c r="AG527" i="9"/>
  <c r="AG528" i="9"/>
  <c r="AG529" i="9"/>
  <c r="AG530" i="9"/>
  <c r="AG531" i="9"/>
  <c r="AG532" i="9"/>
  <c r="AG533" i="9"/>
  <c r="AG534" i="9"/>
  <c r="AG535" i="9"/>
  <c r="AG536" i="9"/>
  <c r="AG537" i="9"/>
  <c r="AG538" i="9"/>
  <c r="AG539" i="9"/>
  <c r="AG540" i="9"/>
  <c r="AG541" i="9"/>
  <c r="AG542" i="9"/>
  <c r="AG543" i="9"/>
  <c r="AG544" i="9"/>
  <c r="AG545" i="9"/>
  <c r="AG546" i="9"/>
  <c r="AG547" i="9"/>
  <c r="AG548" i="9"/>
  <c r="AG549" i="9"/>
  <c r="AG550" i="9"/>
  <c r="AG551" i="9"/>
  <c r="AG552" i="9"/>
  <c r="AG553" i="9"/>
  <c r="AG554" i="9"/>
  <c r="AG555" i="9"/>
  <c r="AG556" i="9"/>
  <c r="AG557" i="9"/>
  <c r="AG558" i="9"/>
  <c r="AG559" i="9"/>
  <c r="AG560" i="9"/>
  <c r="AG561" i="9"/>
  <c r="AG562" i="9"/>
  <c r="AG563" i="9"/>
  <c r="AG564" i="9"/>
  <c r="AG565" i="9"/>
  <c r="AG566" i="9"/>
  <c r="AG567" i="9"/>
  <c r="AG568" i="9"/>
  <c r="AG569" i="9"/>
  <c r="AG570" i="9"/>
  <c r="AG571" i="9"/>
  <c r="AG572" i="9"/>
  <c r="AG573" i="9"/>
  <c r="AG574" i="9"/>
  <c r="AG575" i="9"/>
  <c r="AG576" i="9"/>
  <c r="AG577" i="9"/>
  <c r="AG578" i="9"/>
  <c r="AG579" i="9"/>
  <c r="AG580" i="9"/>
  <c r="AG581" i="9"/>
  <c r="AG582" i="9"/>
  <c r="AG583" i="9"/>
  <c r="AG584" i="9"/>
  <c r="AG585" i="9"/>
  <c r="AG586" i="9"/>
  <c r="AG587" i="9"/>
  <c r="AG588" i="9"/>
  <c r="AG589" i="9"/>
  <c r="AG590" i="9"/>
  <c r="AG591" i="9"/>
  <c r="AG592" i="9"/>
  <c r="AG593" i="9"/>
  <c r="AG594" i="9"/>
  <c r="AG595" i="9"/>
  <c r="AG596" i="9"/>
  <c r="AG597" i="9"/>
  <c r="AG598" i="9"/>
  <c r="AG599" i="9"/>
  <c r="AG600" i="9"/>
  <c r="AG601" i="9"/>
  <c r="AG602" i="9"/>
  <c r="AG603" i="9"/>
  <c r="AG604" i="9"/>
  <c r="AG605" i="9"/>
  <c r="AG606" i="9"/>
  <c r="AG607" i="9"/>
  <c r="AG608" i="9"/>
  <c r="AG609" i="9"/>
  <c r="AG610" i="9"/>
  <c r="AG611" i="9"/>
  <c r="AG612" i="9"/>
  <c r="AG613" i="9"/>
  <c r="AG614" i="9"/>
  <c r="AG615" i="9"/>
  <c r="AG616" i="9"/>
  <c r="AG617" i="9"/>
  <c r="AG618" i="9"/>
  <c r="AG619" i="9"/>
  <c r="AG620" i="9"/>
  <c r="AG621" i="9"/>
  <c r="AG622" i="9"/>
  <c r="AG623" i="9"/>
  <c r="AG624" i="9"/>
  <c r="AG625" i="9"/>
  <c r="AG626" i="9"/>
  <c r="AG627" i="9"/>
  <c r="AG628" i="9"/>
  <c r="AG629" i="9"/>
  <c r="AG630" i="9"/>
  <c r="AG631" i="9"/>
  <c r="AG632" i="9"/>
  <c r="AG633" i="9"/>
  <c r="AG634" i="9"/>
  <c r="AG635" i="9"/>
  <c r="AG636" i="9"/>
  <c r="AG637" i="9"/>
  <c r="AG638" i="9"/>
  <c r="AG639" i="9"/>
  <c r="AG640" i="9"/>
  <c r="AG641" i="9"/>
  <c r="AG642" i="9"/>
  <c r="AG643" i="9"/>
  <c r="AG644" i="9"/>
  <c r="AG645" i="9"/>
  <c r="AG646" i="9"/>
  <c r="AG647" i="9"/>
  <c r="AG648" i="9"/>
  <c r="AG649" i="9"/>
  <c r="AG650" i="9"/>
  <c r="AG651" i="9"/>
  <c r="AG652" i="9"/>
  <c r="AG653" i="9"/>
  <c r="AG654" i="9"/>
  <c r="AG655" i="9"/>
  <c r="AG656" i="9"/>
  <c r="AG657" i="9"/>
  <c r="AG658" i="9"/>
  <c r="AG659" i="9"/>
  <c r="AG660" i="9"/>
  <c r="AG661" i="9"/>
  <c r="AG662" i="9"/>
  <c r="AG663" i="9"/>
  <c r="AG664" i="9"/>
  <c r="AG665" i="9"/>
  <c r="AG666" i="9"/>
  <c r="AG667" i="9"/>
  <c r="AG668" i="9"/>
  <c r="AG669" i="9"/>
  <c r="AG670" i="9"/>
  <c r="AG671" i="9"/>
  <c r="AG672" i="9"/>
  <c r="AG673" i="9"/>
  <c r="AG674" i="9"/>
  <c r="AG675" i="9"/>
  <c r="AG676" i="9"/>
  <c r="AG677" i="9"/>
  <c r="AG678" i="9"/>
  <c r="AG679" i="9"/>
  <c r="AG680" i="9"/>
  <c r="AG681" i="9"/>
  <c r="AG682" i="9"/>
  <c r="AG683" i="9"/>
  <c r="AG684" i="9"/>
  <c r="AG685" i="9"/>
  <c r="AG686" i="9"/>
  <c r="AG687" i="9"/>
  <c r="AG688" i="9"/>
  <c r="AG689" i="9"/>
  <c r="AG690" i="9"/>
  <c r="AG691" i="9"/>
  <c r="AG692" i="9"/>
  <c r="AG693" i="9"/>
  <c r="AG694" i="9"/>
  <c r="AG695" i="9"/>
  <c r="AG696" i="9"/>
  <c r="AG697" i="9"/>
  <c r="AG698" i="9"/>
  <c r="AG699" i="9"/>
  <c r="AG700" i="9"/>
  <c r="AG701" i="9"/>
  <c r="AG702" i="9"/>
  <c r="AG703" i="9"/>
  <c r="AG704" i="9"/>
  <c r="AG705" i="9"/>
  <c r="AG706" i="9"/>
  <c r="AG707" i="9"/>
  <c r="AG708" i="9"/>
  <c r="AG709" i="9"/>
  <c r="AG710" i="9"/>
  <c r="AG711" i="9"/>
  <c r="AG712" i="9"/>
  <c r="AG713" i="9"/>
  <c r="AG714" i="9"/>
  <c r="AG715" i="9"/>
  <c r="AG716" i="9"/>
  <c r="AG717" i="9"/>
  <c r="AG718" i="9"/>
  <c r="AG719" i="9"/>
  <c r="AG720" i="9"/>
  <c r="AG721" i="9"/>
  <c r="AG722" i="9"/>
  <c r="AG723" i="9"/>
  <c r="AG724" i="9"/>
  <c r="AG725" i="9"/>
  <c r="AG726" i="9"/>
  <c r="BU9" i="9"/>
  <c r="BU10" i="9"/>
  <c r="BU11" i="9"/>
  <c r="BU12" i="9"/>
  <c r="BU13" i="9"/>
  <c r="BU14" i="9"/>
  <c r="BU15" i="9"/>
  <c r="BU16" i="9"/>
  <c r="BU17" i="9"/>
  <c r="BU18" i="9"/>
  <c r="BU19" i="9"/>
  <c r="BU20" i="9"/>
  <c r="BU21" i="9"/>
  <c r="BU22" i="9"/>
  <c r="BU23" i="9"/>
  <c r="BU24" i="9"/>
  <c r="BU25" i="9"/>
  <c r="BU26" i="9"/>
  <c r="BU27" i="9"/>
  <c r="BU28" i="9"/>
  <c r="BU29" i="9"/>
  <c r="BU30" i="9"/>
  <c r="BU31" i="9"/>
  <c r="BU32" i="9"/>
  <c r="BU33" i="9"/>
  <c r="BU34" i="9"/>
  <c r="BU35" i="9"/>
  <c r="BU36" i="9"/>
  <c r="BU37" i="9"/>
  <c r="BU38" i="9"/>
  <c r="BU39" i="9"/>
  <c r="BU40" i="9"/>
  <c r="BU41" i="9"/>
  <c r="BU42" i="9"/>
  <c r="BU43" i="9"/>
  <c r="BU44" i="9"/>
  <c r="BU45" i="9"/>
  <c r="BU46" i="9"/>
  <c r="BU47" i="9"/>
  <c r="BU48" i="9"/>
  <c r="BU49" i="9"/>
  <c r="BU50" i="9"/>
  <c r="BU51" i="9"/>
  <c r="BU52" i="9"/>
  <c r="BU53" i="9"/>
  <c r="BU54" i="9"/>
  <c r="BU55" i="9"/>
  <c r="BU56" i="9"/>
  <c r="BU57" i="9"/>
  <c r="BU58" i="9"/>
  <c r="BU59" i="9"/>
  <c r="BU60" i="9"/>
  <c r="BU61" i="9"/>
  <c r="BU62" i="9"/>
  <c r="BU63" i="9"/>
  <c r="BU64" i="9"/>
  <c r="BU65" i="9"/>
  <c r="BU66" i="9"/>
  <c r="BU67" i="9"/>
  <c r="BU68" i="9"/>
  <c r="BU69" i="9"/>
  <c r="BU70" i="9"/>
  <c r="BU71" i="9"/>
  <c r="BU72" i="9"/>
  <c r="BU73" i="9"/>
  <c r="BU74" i="9"/>
  <c r="BU75" i="9"/>
  <c r="BU76" i="9"/>
  <c r="BU77" i="9"/>
  <c r="BU78" i="9"/>
  <c r="BU79" i="9"/>
  <c r="BU80" i="9"/>
  <c r="BU81" i="9"/>
  <c r="BU82" i="9"/>
  <c r="BU83" i="9"/>
  <c r="BU84" i="9"/>
  <c r="BU85" i="9"/>
  <c r="BU86" i="9"/>
  <c r="BU87" i="9"/>
  <c r="BU88" i="9"/>
  <c r="BU89" i="9"/>
  <c r="BU90" i="9"/>
  <c r="BU91" i="9"/>
  <c r="BU92" i="9"/>
  <c r="BU93" i="9"/>
  <c r="BU94" i="9"/>
  <c r="BU95" i="9"/>
  <c r="BU96" i="9"/>
  <c r="BU97" i="9"/>
  <c r="BU98" i="9"/>
  <c r="BU99" i="9"/>
  <c r="BU100" i="9"/>
  <c r="BU101" i="9"/>
  <c r="BU102" i="9"/>
  <c r="BU103" i="9"/>
  <c r="BU104" i="9"/>
  <c r="BU105" i="9"/>
  <c r="BU106" i="9"/>
  <c r="BU107" i="9"/>
  <c r="BU108" i="9"/>
  <c r="BU109" i="9"/>
  <c r="BU110" i="9"/>
  <c r="BU111" i="9"/>
  <c r="BU112" i="9"/>
  <c r="BU113" i="9"/>
  <c r="BU114" i="9"/>
  <c r="BU115" i="9"/>
  <c r="BU116" i="9"/>
  <c r="BU117" i="9"/>
  <c r="BU118" i="9"/>
  <c r="BU119" i="9"/>
  <c r="BU120" i="9"/>
  <c r="BU121" i="9"/>
  <c r="BU122" i="9"/>
  <c r="BU123" i="9"/>
  <c r="BU124" i="9"/>
  <c r="BU125" i="9"/>
  <c r="BU126" i="9"/>
  <c r="BU127" i="9"/>
  <c r="BU128" i="9"/>
  <c r="BU129" i="9"/>
  <c r="BU130" i="9"/>
  <c r="BU131" i="9"/>
  <c r="BU132" i="9"/>
  <c r="BU133" i="9"/>
  <c r="BU134" i="9"/>
  <c r="BU135" i="9"/>
  <c r="BU136" i="9"/>
  <c r="BU137" i="9"/>
  <c r="BU138" i="9"/>
  <c r="BU139" i="9"/>
  <c r="BU140" i="9"/>
  <c r="BU141" i="9"/>
  <c r="BU142" i="9"/>
  <c r="BU143" i="9"/>
  <c r="BU144" i="9"/>
  <c r="BU145" i="9"/>
  <c r="BU146" i="9"/>
  <c r="BU147" i="9"/>
  <c r="BU148" i="9"/>
  <c r="BU149" i="9"/>
  <c r="BU150" i="9"/>
  <c r="BU151" i="9"/>
  <c r="BU152" i="9"/>
  <c r="BU153" i="9"/>
  <c r="BU154" i="9"/>
  <c r="BU155" i="9"/>
  <c r="BU156" i="9"/>
  <c r="BU157" i="9"/>
  <c r="BU158" i="9"/>
  <c r="BU159" i="9"/>
  <c r="BU160" i="9"/>
  <c r="BU161" i="9"/>
  <c r="BU162" i="9"/>
  <c r="BU163" i="9"/>
  <c r="BU164" i="9"/>
  <c r="BU165" i="9"/>
  <c r="BU166" i="9"/>
  <c r="BU167" i="9"/>
  <c r="BU168" i="9"/>
  <c r="BU169" i="9"/>
  <c r="BU170" i="9"/>
  <c r="BU171" i="9"/>
  <c r="BU172" i="9"/>
  <c r="BU173" i="9"/>
  <c r="BU174" i="9"/>
  <c r="BU175" i="9"/>
  <c r="BU176" i="9"/>
  <c r="BU177" i="9"/>
  <c r="BU178" i="9"/>
  <c r="BU179" i="9"/>
  <c r="BU180" i="9"/>
  <c r="BU181" i="9"/>
  <c r="BU182" i="9"/>
  <c r="BU183" i="9"/>
  <c r="BU184" i="9"/>
  <c r="BU185" i="9"/>
  <c r="BU186" i="9"/>
  <c r="BU187" i="9"/>
  <c r="BU188" i="9"/>
  <c r="BU189" i="9"/>
  <c r="BU190" i="9"/>
  <c r="BU191" i="9"/>
  <c r="BU192" i="9"/>
  <c r="BU193" i="9"/>
  <c r="BU194" i="9"/>
  <c r="BU195" i="9"/>
  <c r="BU196" i="9"/>
  <c r="BU197" i="9"/>
  <c r="BU198" i="9"/>
  <c r="BU199" i="9"/>
  <c r="BU200" i="9"/>
  <c r="BU201" i="9"/>
  <c r="BU202" i="9"/>
  <c r="BU203" i="9"/>
  <c r="BU204" i="9"/>
  <c r="BU205" i="9"/>
  <c r="BU206" i="9"/>
  <c r="BU207" i="9"/>
  <c r="BU208" i="9"/>
  <c r="BU209" i="9"/>
  <c r="BU210" i="9"/>
  <c r="BU211" i="9"/>
  <c r="BU212" i="9"/>
  <c r="BU213" i="9"/>
  <c r="BU214" i="9"/>
  <c r="BU215" i="9"/>
  <c r="BU216" i="9"/>
  <c r="BU217" i="9"/>
  <c r="BU218" i="9"/>
  <c r="BU219" i="9"/>
  <c r="BU220" i="9"/>
  <c r="BU221" i="9"/>
  <c r="BU222" i="9"/>
  <c r="BU223" i="9"/>
  <c r="BU224" i="9"/>
  <c r="BU225" i="9"/>
  <c r="BU226" i="9"/>
  <c r="BU227" i="9"/>
  <c r="BU228" i="9"/>
  <c r="BU229" i="9"/>
  <c r="BU230" i="9"/>
  <c r="BU231" i="9"/>
  <c r="BU232" i="9"/>
  <c r="BU233" i="9"/>
  <c r="BU234" i="9"/>
  <c r="BU235" i="9"/>
  <c r="BU236" i="9"/>
  <c r="BU237" i="9"/>
  <c r="BU238" i="9"/>
  <c r="BU239" i="9"/>
  <c r="BU240" i="9"/>
  <c r="BU241" i="9"/>
  <c r="BU242" i="9"/>
  <c r="BU243" i="9"/>
  <c r="BU244" i="9"/>
  <c r="BU245" i="9"/>
  <c r="BU246" i="9"/>
  <c r="BU247" i="9"/>
  <c r="BU248" i="9"/>
  <c r="BU249" i="9"/>
  <c r="BU250" i="9"/>
  <c r="BU251" i="9"/>
  <c r="BU252" i="9"/>
  <c r="BU253" i="9"/>
  <c r="BU254" i="9"/>
  <c r="BU255" i="9"/>
  <c r="BU256" i="9"/>
  <c r="BU257" i="9"/>
  <c r="BU258" i="9"/>
  <c r="BU259" i="9"/>
  <c r="BU260" i="9"/>
  <c r="BU261" i="9"/>
  <c r="BU262" i="9"/>
  <c r="BU263" i="9"/>
  <c r="BU264" i="9"/>
  <c r="BU265" i="9"/>
  <c r="BU266" i="9"/>
  <c r="BU267" i="9"/>
  <c r="BU268" i="9"/>
  <c r="BU269" i="9"/>
  <c r="BU270" i="9"/>
  <c r="BU271" i="9"/>
  <c r="BU272" i="9"/>
  <c r="BU273" i="9"/>
  <c r="BU274" i="9"/>
  <c r="BU275" i="9"/>
  <c r="BU276" i="9"/>
  <c r="BU277" i="9"/>
  <c r="BU278" i="9"/>
  <c r="BU279" i="9"/>
  <c r="BU280" i="9"/>
  <c r="BU281" i="9"/>
  <c r="BU282" i="9"/>
  <c r="BU283" i="9"/>
  <c r="BU284" i="9"/>
  <c r="BU285" i="9"/>
  <c r="BU286" i="9"/>
  <c r="BU287" i="9"/>
  <c r="BU288" i="9"/>
  <c r="BU289" i="9"/>
  <c r="BU290" i="9"/>
  <c r="BU291" i="9"/>
  <c r="BU292" i="9"/>
  <c r="BU293" i="9"/>
  <c r="BU294" i="9"/>
  <c r="BU295" i="9"/>
  <c r="BU296" i="9"/>
  <c r="BU297" i="9"/>
  <c r="BU298" i="9"/>
  <c r="BU299" i="9"/>
  <c r="BU300" i="9"/>
  <c r="BU301" i="9"/>
  <c r="BU302" i="9"/>
  <c r="BU303" i="9"/>
  <c r="BU304" i="9"/>
  <c r="BU305" i="9"/>
  <c r="BU306" i="9"/>
  <c r="BU307" i="9"/>
  <c r="BU308" i="9"/>
  <c r="BU309" i="9"/>
  <c r="BU310" i="9"/>
  <c r="BU311" i="9"/>
  <c r="BU312" i="9"/>
  <c r="BU313" i="9"/>
  <c r="BU314" i="9"/>
  <c r="BU315" i="9"/>
  <c r="BU316" i="9"/>
  <c r="BU317" i="9"/>
  <c r="BU318" i="9"/>
  <c r="BU319" i="9"/>
  <c r="BU320" i="9"/>
  <c r="BU321" i="9"/>
  <c r="BU322" i="9"/>
  <c r="BU323" i="9"/>
  <c r="BU324" i="9"/>
  <c r="BU325" i="9"/>
  <c r="BU326" i="9"/>
  <c r="BU327" i="9"/>
  <c r="BU328" i="9"/>
  <c r="BU329" i="9"/>
  <c r="BU330" i="9"/>
  <c r="BU331" i="9"/>
  <c r="BU332" i="9"/>
  <c r="BU333" i="9"/>
  <c r="BU334" i="9"/>
  <c r="BU335" i="9"/>
  <c r="BU336" i="9"/>
  <c r="BU337" i="9"/>
  <c r="BU338" i="9"/>
  <c r="BU339" i="9"/>
  <c r="BU340" i="9"/>
  <c r="BU341" i="9"/>
  <c r="BU342" i="9"/>
  <c r="BU343" i="9"/>
  <c r="BU344" i="9"/>
  <c r="BU345" i="9"/>
  <c r="BU346" i="9"/>
  <c r="BU347" i="9"/>
  <c r="BU348" i="9"/>
  <c r="BU349" i="9"/>
  <c r="BU350" i="9"/>
  <c r="BU351" i="9"/>
  <c r="BU352" i="9"/>
  <c r="BU353" i="9"/>
  <c r="BU354" i="9"/>
  <c r="BU355" i="9"/>
  <c r="BU356" i="9"/>
  <c r="BU357" i="9"/>
  <c r="BU358" i="9"/>
  <c r="BU359" i="9"/>
  <c r="BU360" i="9"/>
  <c r="BU361" i="9"/>
  <c r="BU362" i="9"/>
  <c r="BU363" i="9"/>
  <c r="BU364" i="9"/>
  <c r="BU365" i="9"/>
  <c r="BU366" i="9"/>
  <c r="BU367" i="9"/>
  <c r="BU368" i="9"/>
  <c r="BU369" i="9"/>
  <c r="BU370" i="9"/>
  <c r="BU371" i="9"/>
  <c r="BU372" i="9"/>
  <c r="BU373" i="9"/>
  <c r="BU374" i="9"/>
  <c r="BU375" i="9"/>
  <c r="BU376" i="9"/>
  <c r="BU377" i="9"/>
  <c r="BU378" i="9"/>
  <c r="BU379" i="9"/>
  <c r="BU380" i="9"/>
  <c r="BU381" i="9"/>
  <c r="BU382" i="9"/>
  <c r="BU383" i="9"/>
  <c r="BU384" i="9"/>
  <c r="BU385" i="9"/>
  <c r="BU386" i="9"/>
  <c r="BU387" i="9"/>
  <c r="BU388" i="9"/>
  <c r="BU389" i="9"/>
  <c r="BU390" i="9"/>
  <c r="BU391" i="9"/>
  <c r="BU392" i="9"/>
  <c r="BU393" i="9"/>
  <c r="BU394" i="9"/>
  <c r="BU395" i="9"/>
  <c r="BU396" i="9"/>
  <c r="BU397" i="9"/>
  <c r="BU398" i="9"/>
  <c r="BU399" i="9"/>
  <c r="BU400" i="9"/>
  <c r="BU401" i="9"/>
  <c r="BU402" i="9"/>
  <c r="BU403" i="9"/>
  <c r="BU404" i="9"/>
  <c r="BU405" i="9"/>
  <c r="BU406" i="9"/>
  <c r="BU407" i="9"/>
  <c r="BU408" i="9"/>
  <c r="BU409" i="9"/>
  <c r="BU410" i="9"/>
  <c r="BU411" i="9"/>
  <c r="BU412" i="9"/>
  <c r="BU413" i="9"/>
  <c r="BU414" i="9"/>
  <c r="BU415" i="9"/>
  <c r="BU416" i="9"/>
  <c r="BU417" i="9"/>
  <c r="BU418" i="9"/>
  <c r="BU419" i="9"/>
  <c r="BU420" i="9"/>
  <c r="BU421" i="9"/>
  <c r="BU422" i="9"/>
  <c r="BU423" i="9"/>
  <c r="BU424" i="9"/>
  <c r="BU425" i="9"/>
  <c r="BU426" i="9"/>
  <c r="BU427" i="9"/>
  <c r="BU428" i="9"/>
  <c r="BU429" i="9"/>
  <c r="BU430" i="9"/>
  <c r="BU431" i="9"/>
  <c r="BU432" i="9"/>
  <c r="BU433" i="9"/>
  <c r="BU434" i="9"/>
  <c r="BU435" i="9"/>
  <c r="BU436" i="9"/>
  <c r="BU437" i="9"/>
  <c r="BU438" i="9"/>
  <c r="BU439" i="9"/>
  <c r="BU440" i="9"/>
  <c r="BU441" i="9"/>
  <c r="BU442" i="9"/>
  <c r="BU443" i="9"/>
  <c r="BU444" i="9"/>
  <c r="BU445" i="9"/>
  <c r="BU446" i="9"/>
  <c r="BU447" i="9"/>
  <c r="BU448" i="9"/>
  <c r="BU449" i="9"/>
  <c r="BU450" i="9"/>
  <c r="BU451" i="9"/>
  <c r="BU452" i="9"/>
  <c r="BU453" i="9"/>
  <c r="BU454" i="9"/>
  <c r="BU455" i="9"/>
  <c r="BU456" i="9"/>
  <c r="BU457" i="9"/>
  <c r="BU458" i="9"/>
  <c r="BU459" i="9"/>
  <c r="BU460" i="9"/>
  <c r="BU461" i="9"/>
  <c r="BU462" i="9"/>
  <c r="BU463" i="9"/>
  <c r="BU464" i="9"/>
  <c r="BU465" i="9"/>
  <c r="BU466" i="9"/>
  <c r="BU467" i="9"/>
  <c r="BU468" i="9"/>
  <c r="BU469" i="9"/>
  <c r="BU470" i="9"/>
  <c r="BU471" i="9"/>
  <c r="BU472" i="9"/>
  <c r="BU473" i="9"/>
  <c r="BU474" i="9"/>
  <c r="BU475" i="9"/>
  <c r="BU476" i="9"/>
  <c r="BU477" i="9"/>
  <c r="BU478" i="9"/>
  <c r="BU479" i="9"/>
  <c r="BU480" i="9"/>
  <c r="BU481" i="9"/>
  <c r="BU482" i="9"/>
  <c r="BU483" i="9"/>
  <c r="BU484" i="9"/>
  <c r="BU485" i="9"/>
  <c r="BU486" i="9"/>
  <c r="BU487" i="9"/>
  <c r="BU488" i="9"/>
  <c r="BU489" i="9"/>
  <c r="BU490" i="9"/>
  <c r="BU491" i="9"/>
  <c r="BU492" i="9"/>
  <c r="BU493" i="9"/>
  <c r="BU494" i="9"/>
  <c r="BU495" i="9"/>
  <c r="BU496" i="9"/>
  <c r="BU497" i="9"/>
  <c r="BU498" i="9"/>
  <c r="BU499" i="9"/>
  <c r="BU500" i="9"/>
  <c r="BU501" i="9"/>
  <c r="BU502" i="9"/>
  <c r="BU503" i="9"/>
  <c r="BU504" i="9"/>
  <c r="BU505" i="9"/>
  <c r="BU506" i="9"/>
  <c r="BU507" i="9"/>
  <c r="BU508" i="9"/>
  <c r="BU509" i="9"/>
  <c r="BU510" i="9"/>
  <c r="BU511" i="9"/>
  <c r="BU512" i="9"/>
  <c r="BU513" i="9"/>
  <c r="BU514" i="9"/>
  <c r="BU515" i="9"/>
  <c r="BU516" i="9"/>
  <c r="BU517" i="9"/>
  <c r="BU518" i="9"/>
  <c r="BU519" i="9"/>
  <c r="BU520" i="9"/>
  <c r="BU521" i="9"/>
  <c r="BU522" i="9"/>
  <c r="BU523" i="9"/>
  <c r="BU524" i="9"/>
  <c r="BU525" i="9"/>
  <c r="BU526" i="9"/>
  <c r="BU527" i="9"/>
  <c r="BU528" i="9"/>
  <c r="BU529" i="9"/>
  <c r="BU530" i="9"/>
  <c r="BU531" i="9"/>
  <c r="BU532" i="9"/>
  <c r="BU533" i="9"/>
  <c r="BU534" i="9"/>
  <c r="BU535" i="9"/>
  <c r="BU536" i="9"/>
  <c r="BU537" i="9"/>
  <c r="BU538" i="9"/>
  <c r="BU539" i="9"/>
  <c r="BU540" i="9"/>
  <c r="BU541" i="9"/>
  <c r="BU542" i="9"/>
  <c r="BU543" i="9"/>
  <c r="BU544" i="9"/>
  <c r="BU545" i="9"/>
  <c r="BU546" i="9"/>
  <c r="BU547" i="9"/>
  <c r="BU548" i="9"/>
  <c r="BU549" i="9"/>
  <c r="BU550" i="9"/>
  <c r="BU551" i="9"/>
  <c r="BU552" i="9"/>
  <c r="BU553" i="9"/>
  <c r="BU554" i="9"/>
  <c r="BU555" i="9"/>
  <c r="BU556" i="9"/>
  <c r="BU557" i="9"/>
  <c r="BU558" i="9"/>
  <c r="BU559" i="9"/>
  <c r="BU560" i="9"/>
  <c r="BU561" i="9"/>
  <c r="BU562" i="9"/>
  <c r="BU563" i="9"/>
  <c r="BU564" i="9"/>
  <c r="BU565" i="9"/>
  <c r="BU566" i="9"/>
  <c r="BU567" i="9"/>
  <c r="BU568" i="9"/>
  <c r="BU569" i="9"/>
  <c r="BU570" i="9"/>
  <c r="BU571" i="9"/>
  <c r="BU572" i="9"/>
  <c r="BU573" i="9"/>
  <c r="BU574" i="9"/>
  <c r="BU575" i="9"/>
  <c r="BU576" i="9"/>
  <c r="BU577" i="9"/>
  <c r="BU578" i="9"/>
  <c r="BU579" i="9"/>
  <c r="BU580" i="9"/>
  <c r="BU581" i="9"/>
  <c r="BU582" i="9"/>
  <c r="BU583" i="9"/>
  <c r="BU584" i="9"/>
  <c r="BU585" i="9"/>
  <c r="BU586" i="9"/>
  <c r="BU587" i="9"/>
  <c r="BU588" i="9"/>
  <c r="BU589" i="9"/>
  <c r="BU590" i="9"/>
  <c r="BU591" i="9"/>
  <c r="BU592" i="9"/>
  <c r="BU593" i="9"/>
  <c r="BU594" i="9"/>
  <c r="BU595" i="9"/>
  <c r="BU596" i="9"/>
  <c r="BU597" i="9"/>
  <c r="BU598" i="9"/>
  <c r="BU599" i="9"/>
  <c r="BU600" i="9"/>
  <c r="BU601" i="9"/>
  <c r="BU602" i="9"/>
  <c r="BU603" i="9"/>
  <c r="BU604" i="9"/>
  <c r="BU605" i="9"/>
  <c r="BU606" i="9"/>
  <c r="BU607" i="9"/>
  <c r="BU608" i="9"/>
  <c r="BU609" i="9"/>
  <c r="BU610" i="9"/>
  <c r="BU611" i="9"/>
  <c r="BU612" i="9"/>
  <c r="BU613" i="9"/>
  <c r="BU614" i="9"/>
  <c r="BU615" i="9"/>
  <c r="BU616" i="9"/>
  <c r="BU617" i="9"/>
  <c r="BU618" i="9"/>
  <c r="BU619" i="9"/>
  <c r="BU620" i="9"/>
  <c r="BU621" i="9"/>
  <c r="BU622" i="9"/>
  <c r="BU623" i="9"/>
  <c r="BU624" i="9"/>
  <c r="BU625" i="9"/>
  <c r="BU626" i="9"/>
  <c r="BU627" i="9"/>
  <c r="BU628" i="9"/>
  <c r="BU629" i="9"/>
  <c r="BU630" i="9"/>
  <c r="BU631" i="9"/>
  <c r="BU632" i="9"/>
  <c r="BU633" i="9"/>
  <c r="BU634" i="9"/>
  <c r="BU635" i="9"/>
  <c r="BU636" i="9"/>
  <c r="BU637" i="9"/>
  <c r="BU638" i="9"/>
  <c r="BU639" i="9"/>
  <c r="BU640" i="9"/>
  <c r="BU641" i="9"/>
  <c r="BU642" i="9"/>
  <c r="BU643" i="9"/>
  <c r="BU644" i="9"/>
  <c r="BU645" i="9"/>
  <c r="BU646" i="9"/>
  <c r="BU647" i="9"/>
  <c r="BU648" i="9"/>
  <c r="BU649" i="9"/>
  <c r="BU650" i="9"/>
  <c r="BU651" i="9"/>
  <c r="BU652" i="9"/>
  <c r="BU653" i="9"/>
  <c r="BU654" i="9"/>
  <c r="BU655" i="9"/>
  <c r="BU656" i="9"/>
  <c r="BU657" i="9"/>
  <c r="BU658" i="9"/>
  <c r="BU659" i="9"/>
  <c r="BU660" i="9"/>
  <c r="BU661" i="9"/>
  <c r="BU662" i="9"/>
  <c r="BU663" i="9"/>
  <c r="BU664" i="9"/>
  <c r="BU665" i="9"/>
  <c r="BU666" i="9"/>
  <c r="BU667" i="9"/>
  <c r="BU668" i="9"/>
  <c r="BU669" i="9"/>
  <c r="BU670" i="9"/>
  <c r="BU671" i="9"/>
  <c r="BU672" i="9"/>
  <c r="BU673" i="9"/>
  <c r="BU674" i="9"/>
  <c r="BU675" i="9"/>
  <c r="BU676" i="9"/>
  <c r="BU677" i="9"/>
  <c r="BU678" i="9"/>
  <c r="BU679" i="9"/>
  <c r="BU680" i="9"/>
  <c r="BU681" i="9"/>
  <c r="BU682" i="9"/>
  <c r="BU683" i="9"/>
  <c r="BU684" i="9"/>
  <c r="BU685" i="9"/>
  <c r="BU686" i="9"/>
  <c r="BU687" i="9"/>
  <c r="BU688" i="9"/>
  <c r="BU689" i="9"/>
  <c r="BU690" i="9"/>
  <c r="BU691" i="9"/>
  <c r="BU692" i="9"/>
  <c r="BU693" i="9"/>
  <c r="BU694" i="9"/>
  <c r="BU695" i="9"/>
  <c r="BU696" i="9"/>
  <c r="BU697" i="9"/>
  <c r="BU698" i="9"/>
  <c r="BU699" i="9"/>
  <c r="BU700" i="9"/>
  <c r="BU701" i="9"/>
  <c r="BU702" i="9"/>
  <c r="BU703" i="9"/>
  <c r="BU704" i="9"/>
  <c r="BU705" i="9"/>
  <c r="BU706" i="9"/>
  <c r="BU707" i="9"/>
  <c r="BU708" i="9"/>
  <c r="BU709" i="9"/>
  <c r="BU710" i="9"/>
  <c r="BU711" i="9"/>
  <c r="BU712" i="9"/>
  <c r="BU713" i="9"/>
  <c r="BU714" i="9"/>
  <c r="BU715" i="9"/>
  <c r="BU716" i="9"/>
  <c r="BU717" i="9"/>
  <c r="BU718" i="9"/>
  <c r="BU719" i="9"/>
  <c r="BU720" i="9"/>
  <c r="BU721" i="9"/>
  <c r="BU722" i="9"/>
  <c r="BU723" i="9"/>
  <c r="BU724" i="9"/>
  <c r="BU725" i="9"/>
  <c r="BU726" i="9"/>
  <c r="CF9" i="9"/>
  <c r="CF10" i="9"/>
  <c r="CF11" i="9"/>
  <c r="CF12" i="9"/>
  <c r="CF13" i="9"/>
  <c r="CF14" i="9"/>
  <c r="CF15" i="9"/>
  <c r="CF16" i="9"/>
  <c r="CF17" i="9"/>
  <c r="CF18" i="9"/>
  <c r="CF19" i="9"/>
  <c r="CF20" i="9"/>
  <c r="CF21" i="9"/>
  <c r="CF22" i="9"/>
  <c r="CF23" i="9"/>
  <c r="CF24" i="9"/>
  <c r="CF25" i="9"/>
  <c r="CF26" i="9"/>
  <c r="CF27" i="9"/>
  <c r="CF28" i="9"/>
  <c r="CF29" i="9"/>
  <c r="CF30" i="9"/>
  <c r="CF31" i="9"/>
  <c r="CF32" i="9"/>
  <c r="CF33" i="9"/>
  <c r="CF34" i="9"/>
  <c r="CF35" i="9"/>
  <c r="CF36" i="9"/>
  <c r="CF37" i="9"/>
  <c r="CF38" i="9"/>
  <c r="CF39" i="9"/>
  <c r="CF40" i="9"/>
  <c r="CF41" i="9"/>
  <c r="CF42" i="9"/>
  <c r="CF43" i="9"/>
  <c r="CF44" i="9"/>
  <c r="CF45" i="9"/>
  <c r="CF46" i="9"/>
  <c r="CF47" i="9"/>
  <c r="CF48" i="9"/>
  <c r="CF49" i="9"/>
  <c r="CF50" i="9"/>
  <c r="CF51" i="9"/>
  <c r="CF52" i="9"/>
  <c r="CF53" i="9"/>
  <c r="CF54" i="9"/>
  <c r="CF55" i="9"/>
  <c r="CF56" i="9"/>
  <c r="CF57" i="9"/>
  <c r="CF58" i="9"/>
  <c r="CF59" i="9"/>
  <c r="CF60" i="9"/>
  <c r="CF61" i="9"/>
  <c r="CF62" i="9"/>
  <c r="CF63" i="9"/>
  <c r="CF64" i="9"/>
  <c r="CF65" i="9"/>
  <c r="CF66" i="9"/>
  <c r="CF67" i="9"/>
  <c r="CF68" i="9"/>
  <c r="CF69" i="9"/>
  <c r="CF70" i="9"/>
  <c r="CF71" i="9"/>
  <c r="CF72" i="9"/>
  <c r="CF73" i="9"/>
  <c r="CF74" i="9"/>
  <c r="CF75" i="9"/>
  <c r="CF76" i="9"/>
  <c r="CF77" i="9"/>
  <c r="CF78" i="9"/>
  <c r="CF79" i="9"/>
  <c r="CF80" i="9"/>
  <c r="CF81" i="9"/>
  <c r="CF82" i="9"/>
  <c r="CF83" i="9"/>
  <c r="CF84" i="9"/>
  <c r="CF85" i="9"/>
  <c r="CF86" i="9"/>
  <c r="CF87" i="9"/>
  <c r="CF88" i="9"/>
  <c r="CF89" i="9"/>
  <c r="CF90" i="9"/>
  <c r="CF91" i="9"/>
  <c r="CF92" i="9"/>
  <c r="CF93" i="9"/>
  <c r="CF94" i="9"/>
  <c r="CF95" i="9"/>
  <c r="CF96" i="9"/>
  <c r="CF97" i="9"/>
  <c r="CF98" i="9"/>
  <c r="CF99" i="9"/>
  <c r="CF100" i="9"/>
  <c r="CF101" i="9"/>
  <c r="CF102" i="9"/>
  <c r="CF103" i="9"/>
  <c r="CF104" i="9"/>
  <c r="CF105" i="9"/>
  <c r="CF106" i="9"/>
  <c r="CF107" i="9"/>
  <c r="CF108" i="9"/>
  <c r="CF109" i="9"/>
  <c r="CF110" i="9"/>
  <c r="CF111" i="9"/>
  <c r="CF112" i="9"/>
  <c r="CF113" i="9"/>
  <c r="CF114" i="9"/>
  <c r="CF115" i="9"/>
  <c r="CF116" i="9"/>
  <c r="CF117" i="9"/>
  <c r="CF118" i="9"/>
  <c r="CF119" i="9"/>
  <c r="CF120" i="9"/>
  <c r="CF121" i="9"/>
  <c r="CF122" i="9"/>
  <c r="CF123" i="9"/>
  <c r="CF124" i="9"/>
  <c r="CF125" i="9"/>
  <c r="CF126" i="9"/>
  <c r="CF127" i="9"/>
  <c r="CF128" i="9"/>
  <c r="CF129" i="9"/>
  <c r="CF130" i="9"/>
  <c r="CF131" i="9"/>
  <c r="CF132" i="9"/>
  <c r="CF133" i="9"/>
  <c r="CF134" i="9"/>
  <c r="CF135" i="9"/>
  <c r="CF136" i="9"/>
  <c r="CF137" i="9"/>
  <c r="CF138" i="9"/>
  <c r="CF139" i="9"/>
  <c r="CF140" i="9"/>
  <c r="CF141" i="9"/>
  <c r="CF142" i="9"/>
  <c r="CF143" i="9"/>
  <c r="CF144" i="9"/>
  <c r="CF145" i="9"/>
  <c r="CF146" i="9"/>
  <c r="CF147" i="9"/>
  <c r="CF148" i="9"/>
  <c r="CF149" i="9"/>
  <c r="CF150" i="9"/>
  <c r="CF151" i="9"/>
  <c r="CF152" i="9"/>
  <c r="CF153" i="9"/>
  <c r="CF154" i="9"/>
  <c r="CF155" i="9"/>
  <c r="CF156" i="9"/>
  <c r="CF157" i="9"/>
  <c r="CF158" i="9"/>
  <c r="CF159" i="9"/>
  <c r="CF160" i="9"/>
  <c r="CF161" i="9"/>
  <c r="CF162" i="9"/>
  <c r="CF163" i="9"/>
  <c r="CF164" i="9"/>
  <c r="CF165" i="9"/>
  <c r="CF166" i="9"/>
  <c r="CF167" i="9"/>
  <c r="CF168" i="9"/>
  <c r="CF169" i="9"/>
  <c r="CF170" i="9"/>
  <c r="CF171" i="9"/>
  <c r="CF172" i="9"/>
  <c r="CF173" i="9"/>
  <c r="CF174" i="9"/>
  <c r="CF175" i="9"/>
  <c r="CF176" i="9"/>
  <c r="CF177" i="9"/>
  <c r="CF178" i="9"/>
  <c r="CF179" i="9"/>
  <c r="CF180" i="9"/>
  <c r="CF181" i="9"/>
  <c r="CF182" i="9"/>
  <c r="CF183" i="9"/>
  <c r="CF184" i="9"/>
  <c r="CF185" i="9"/>
  <c r="CF186" i="9"/>
  <c r="CF187" i="9"/>
  <c r="CF188" i="9"/>
  <c r="CF189" i="9"/>
  <c r="CF190" i="9"/>
  <c r="CF191" i="9"/>
  <c r="CF192" i="9"/>
  <c r="CF193" i="9"/>
  <c r="CF194" i="9"/>
  <c r="CF195" i="9"/>
  <c r="CF196" i="9"/>
  <c r="CF197" i="9"/>
  <c r="CF198" i="9"/>
  <c r="CF199" i="9"/>
  <c r="CF200" i="9"/>
  <c r="CF201" i="9"/>
  <c r="CF202" i="9"/>
  <c r="CF203" i="9"/>
  <c r="CF204" i="9"/>
  <c r="CF205" i="9"/>
  <c r="CF206" i="9"/>
  <c r="CF207" i="9"/>
  <c r="CF208" i="9"/>
  <c r="CF209" i="9"/>
  <c r="CF210" i="9"/>
  <c r="CF211" i="9"/>
  <c r="CF212" i="9"/>
  <c r="CF213" i="9"/>
  <c r="CF214" i="9"/>
  <c r="CF215" i="9"/>
  <c r="CF216" i="9"/>
  <c r="CF217" i="9"/>
  <c r="CF218" i="9"/>
  <c r="CF219" i="9"/>
  <c r="CF220" i="9"/>
  <c r="CF221" i="9"/>
  <c r="CF222" i="9"/>
  <c r="CF223" i="9"/>
  <c r="CF224" i="9"/>
  <c r="CF225" i="9"/>
  <c r="CF226" i="9"/>
  <c r="CF227" i="9"/>
  <c r="CF228" i="9"/>
  <c r="CF229" i="9"/>
  <c r="CF230" i="9"/>
  <c r="CF231" i="9"/>
  <c r="CF232" i="9"/>
  <c r="CF233" i="9"/>
  <c r="CF234" i="9"/>
  <c r="CF235" i="9"/>
  <c r="CF236" i="9"/>
  <c r="CF237" i="9"/>
  <c r="CF238" i="9"/>
  <c r="CF239" i="9"/>
  <c r="CF240" i="9"/>
  <c r="CF241" i="9"/>
  <c r="CF242" i="9"/>
  <c r="CF243" i="9"/>
  <c r="CF244" i="9"/>
  <c r="CF245" i="9"/>
  <c r="CF246" i="9"/>
  <c r="CF247" i="9"/>
  <c r="CF248" i="9"/>
  <c r="CF249" i="9"/>
  <c r="CF250" i="9"/>
  <c r="CF251" i="9"/>
  <c r="CF252" i="9"/>
  <c r="CF253" i="9"/>
  <c r="CF254" i="9"/>
  <c r="CF255" i="9"/>
  <c r="CF256" i="9"/>
  <c r="CF257" i="9"/>
  <c r="CF258" i="9"/>
  <c r="CF259" i="9"/>
  <c r="CF260" i="9"/>
  <c r="CF261" i="9"/>
  <c r="CF262" i="9"/>
  <c r="CF263" i="9"/>
  <c r="CF264" i="9"/>
  <c r="CF265" i="9"/>
  <c r="CF266" i="9"/>
  <c r="CF267" i="9"/>
  <c r="CF268" i="9"/>
  <c r="CF269" i="9"/>
  <c r="CF270" i="9"/>
  <c r="CF271" i="9"/>
  <c r="CF272" i="9"/>
  <c r="CF273" i="9"/>
  <c r="CF274" i="9"/>
  <c r="CF275" i="9"/>
  <c r="CF276" i="9"/>
  <c r="CF277" i="9"/>
  <c r="CF278" i="9"/>
  <c r="CF279" i="9"/>
  <c r="CF280" i="9"/>
  <c r="CF281" i="9"/>
  <c r="CF282" i="9"/>
  <c r="CF283" i="9"/>
  <c r="CF284" i="9"/>
  <c r="CF285" i="9"/>
  <c r="CF286" i="9"/>
  <c r="CF287" i="9"/>
  <c r="CF288" i="9"/>
  <c r="CF289" i="9"/>
  <c r="CF290" i="9"/>
  <c r="CF291" i="9"/>
  <c r="CF292" i="9"/>
  <c r="CF293" i="9"/>
  <c r="CF294" i="9"/>
  <c r="CF295" i="9"/>
  <c r="CF296" i="9"/>
  <c r="CF297" i="9"/>
  <c r="CF298" i="9"/>
  <c r="CF299" i="9"/>
  <c r="CF300" i="9"/>
  <c r="CF301" i="9"/>
  <c r="CF302" i="9"/>
  <c r="CF303" i="9"/>
  <c r="CF304" i="9"/>
  <c r="CF305" i="9"/>
  <c r="CF306" i="9"/>
  <c r="CF307" i="9"/>
  <c r="CF308" i="9"/>
  <c r="CF309" i="9"/>
  <c r="CF310" i="9"/>
  <c r="CF311" i="9"/>
  <c r="CF312" i="9"/>
  <c r="CF313" i="9"/>
  <c r="CF314" i="9"/>
  <c r="CF315" i="9"/>
  <c r="CF316" i="9"/>
  <c r="CF317" i="9"/>
  <c r="CF318" i="9"/>
  <c r="CF319" i="9"/>
  <c r="CF320" i="9"/>
  <c r="CF321" i="9"/>
  <c r="CF322" i="9"/>
  <c r="CF323" i="9"/>
  <c r="CF324" i="9"/>
  <c r="CF325" i="9"/>
  <c r="CF326" i="9"/>
  <c r="CF327" i="9"/>
  <c r="CF328" i="9"/>
  <c r="CF329" i="9"/>
  <c r="CF330" i="9"/>
  <c r="CF331" i="9"/>
  <c r="CF332" i="9"/>
  <c r="CF333" i="9"/>
  <c r="CF334" i="9"/>
  <c r="CF335" i="9"/>
  <c r="CF336" i="9"/>
  <c r="CF337" i="9"/>
  <c r="CF338" i="9"/>
  <c r="CF339" i="9"/>
  <c r="CF340" i="9"/>
  <c r="CF341" i="9"/>
  <c r="CF342" i="9"/>
  <c r="CF343" i="9"/>
  <c r="CF344" i="9"/>
  <c r="CF345" i="9"/>
  <c r="CF346" i="9"/>
  <c r="CF347" i="9"/>
  <c r="CF348" i="9"/>
  <c r="CF349" i="9"/>
  <c r="CF350" i="9"/>
  <c r="CF351" i="9"/>
  <c r="CF352" i="9"/>
  <c r="CF353" i="9"/>
  <c r="CF354" i="9"/>
  <c r="CF355" i="9"/>
  <c r="CF356" i="9"/>
  <c r="CF357" i="9"/>
  <c r="CF358" i="9"/>
  <c r="CF359" i="9"/>
  <c r="CF360" i="9"/>
  <c r="CF361" i="9"/>
  <c r="CF362" i="9"/>
  <c r="CF363" i="9"/>
  <c r="CF364" i="9"/>
  <c r="CF365" i="9"/>
  <c r="CF366" i="9"/>
  <c r="CF367" i="9"/>
  <c r="CF368" i="9"/>
  <c r="CF369" i="9"/>
  <c r="CF370" i="9"/>
  <c r="CF371" i="9"/>
  <c r="CF372" i="9"/>
  <c r="CF373" i="9"/>
  <c r="CF374" i="9"/>
  <c r="CF375" i="9"/>
  <c r="CF376" i="9"/>
  <c r="CF377" i="9"/>
  <c r="CF378" i="9"/>
  <c r="CF379" i="9"/>
  <c r="CF380" i="9"/>
  <c r="CF381" i="9"/>
  <c r="CF382" i="9"/>
  <c r="CF383" i="9"/>
  <c r="CF384" i="9"/>
  <c r="CF385" i="9"/>
  <c r="CF386" i="9"/>
  <c r="CF387" i="9"/>
  <c r="CF388" i="9"/>
  <c r="CF389" i="9"/>
  <c r="CF390" i="9"/>
  <c r="CF391" i="9"/>
  <c r="CF392" i="9"/>
  <c r="CF393" i="9"/>
  <c r="CF394" i="9"/>
  <c r="CF395" i="9"/>
  <c r="CF396" i="9"/>
  <c r="CF397" i="9"/>
  <c r="CF398" i="9"/>
  <c r="CF399" i="9"/>
  <c r="CF400" i="9"/>
  <c r="CF401" i="9"/>
  <c r="CF402" i="9"/>
  <c r="CF403" i="9"/>
  <c r="CF404" i="9"/>
  <c r="CF405" i="9"/>
  <c r="CF406" i="9"/>
  <c r="CF407" i="9"/>
  <c r="CF408" i="9"/>
  <c r="CF409" i="9"/>
  <c r="CF410" i="9"/>
  <c r="CF411" i="9"/>
  <c r="CF412" i="9"/>
  <c r="CF413" i="9"/>
  <c r="CF414" i="9"/>
  <c r="CF415" i="9"/>
  <c r="CF416" i="9"/>
  <c r="CF417" i="9"/>
  <c r="CF418" i="9"/>
  <c r="CF419" i="9"/>
  <c r="CF420" i="9"/>
  <c r="CF421" i="9"/>
  <c r="CF422" i="9"/>
  <c r="CF423" i="9"/>
  <c r="CF424" i="9"/>
  <c r="CF425" i="9"/>
  <c r="CF426" i="9"/>
  <c r="CF427" i="9"/>
  <c r="CF428" i="9"/>
  <c r="CF429" i="9"/>
  <c r="CF430" i="9"/>
  <c r="CF431" i="9"/>
  <c r="CF432" i="9"/>
  <c r="CF433" i="9"/>
  <c r="CF434" i="9"/>
  <c r="CF435" i="9"/>
  <c r="CF436" i="9"/>
  <c r="CF437" i="9"/>
  <c r="CF438" i="9"/>
  <c r="CF439" i="9"/>
  <c r="CF440" i="9"/>
  <c r="CF441" i="9"/>
  <c r="CF442" i="9"/>
  <c r="CF443" i="9"/>
  <c r="CF444" i="9"/>
  <c r="CF445" i="9"/>
  <c r="CF446" i="9"/>
  <c r="CF447" i="9"/>
  <c r="CF448" i="9"/>
  <c r="CF449" i="9"/>
  <c r="CF450" i="9"/>
  <c r="CF451" i="9"/>
  <c r="CF452" i="9"/>
  <c r="CF453" i="9"/>
  <c r="CF454" i="9"/>
  <c r="CF455" i="9"/>
  <c r="CF456" i="9"/>
  <c r="CF457" i="9"/>
  <c r="CF458" i="9"/>
  <c r="CF459" i="9"/>
  <c r="CF460" i="9"/>
  <c r="CF461" i="9"/>
  <c r="CF462" i="9"/>
  <c r="CF463" i="9"/>
  <c r="CF464" i="9"/>
  <c r="CF465" i="9"/>
  <c r="CF466" i="9"/>
  <c r="CF467" i="9"/>
  <c r="CF468" i="9"/>
  <c r="CF469" i="9"/>
  <c r="CF470" i="9"/>
  <c r="CF471" i="9"/>
  <c r="CF472" i="9"/>
  <c r="CF473" i="9"/>
  <c r="CF474" i="9"/>
  <c r="CF475" i="9"/>
  <c r="CF476" i="9"/>
  <c r="CF477" i="9"/>
  <c r="CF478" i="9"/>
  <c r="CF479" i="9"/>
  <c r="CF480" i="9"/>
  <c r="CF481" i="9"/>
  <c r="CF482" i="9"/>
  <c r="CF483" i="9"/>
  <c r="CF484" i="9"/>
  <c r="CF485" i="9"/>
  <c r="CF486" i="9"/>
  <c r="CF487" i="9"/>
  <c r="CF488" i="9"/>
  <c r="CF489" i="9"/>
  <c r="CF490" i="9"/>
  <c r="CF491" i="9"/>
  <c r="CF492" i="9"/>
  <c r="CF493" i="9"/>
  <c r="CF494" i="9"/>
  <c r="CF495" i="9"/>
  <c r="CF496" i="9"/>
  <c r="CF497" i="9"/>
  <c r="CF498" i="9"/>
  <c r="CF499" i="9"/>
  <c r="CF500" i="9"/>
  <c r="CF501" i="9"/>
  <c r="CF502" i="9"/>
  <c r="CF503" i="9"/>
  <c r="CF504" i="9"/>
  <c r="CF505" i="9"/>
  <c r="CF506" i="9"/>
  <c r="CF507" i="9"/>
  <c r="CF508" i="9"/>
  <c r="CF509" i="9"/>
  <c r="CF510" i="9"/>
  <c r="CF511" i="9"/>
  <c r="CF512" i="9"/>
  <c r="CF513" i="9"/>
  <c r="CF514" i="9"/>
  <c r="CF515" i="9"/>
  <c r="CF516" i="9"/>
  <c r="CF517" i="9"/>
  <c r="CF518" i="9"/>
  <c r="CF519" i="9"/>
  <c r="CF520" i="9"/>
  <c r="CF521" i="9"/>
  <c r="CF522" i="9"/>
  <c r="CF523" i="9"/>
  <c r="CF524" i="9"/>
  <c r="CF525" i="9"/>
  <c r="CF526" i="9"/>
  <c r="CF527" i="9"/>
  <c r="CF528" i="9"/>
  <c r="CF529" i="9"/>
  <c r="CF530" i="9"/>
  <c r="CF531" i="9"/>
  <c r="CF532" i="9"/>
  <c r="CF533" i="9"/>
  <c r="CF534" i="9"/>
  <c r="CF535" i="9"/>
  <c r="CF536" i="9"/>
  <c r="CF537" i="9"/>
  <c r="CF538" i="9"/>
  <c r="CF539" i="9"/>
  <c r="CF540" i="9"/>
  <c r="CF541" i="9"/>
  <c r="CF542" i="9"/>
  <c r="CF543" i="9"/>
  <c r="CF544" i="9"/>
  <c r="CF545" i="9"/>
  <c r="CF546" i="9"/>
  <c r="CF547" i="9"/>
  <c r="CF548" i="9"/>
  <c r="CF549" i="9"/>
  <c r="CF550" i="9"/>
  <c r="CF551" i="9"/>
  <c r="CF552" i="9"/>
  <c r="CF553" i="9"/>
  <c r="CF554" i="9"/>
  <c r="CF555" i="9"/>
  <c r="CF556" i="9"/>
  <c r="CF557" i="9"/>
  <c r="CF558" i="9"/>
  <c r="CF559" i="9"/>
  <c r="CF560" i="9"/>
  <c r="CF561" i="9"/>
  <c r="CF562" i="9"/>
  <c r="CF563" i="9"/>
  <c r="CF564" i="9"/>
  <c r="CF565" i="9"/>
  <c r="CF566" i="9"/>
  <c r="CF567" i="9"/>
  <c r="CF568" i="9"/>
  <c r="CF569" i="9"/>
  <c r="CF570" i="9"/>
  <c r="CF571" i="9"/>
  <c r="CF572" i="9"/>
  <c r="CF573" i="9"/>
  <c r="CF574" i="9"/>
  <c r="CF575" i="9"/>
  <c r="CF576" i="9"/>
  <c r="CF577" i="9"/>
  <c r="CF578" i="9"/>
  <c r="CF579" i="9"/>
  <c r="CF580" i="9"/>
  <c r="CF581" i="9"/>
  <c r="CF582" i="9"/>
  <c r="CF583" i="9"/>
  <c r="CF584" i="9"/>
  <c r="CF585" i="9"/>
  <c r="CF586" i="9"/>
  <c r="CF587" i="9"/>
  <c r="CF588" i="9"/>
  <c r="CF589" i="9"/>
  <c r="CF590" i="9"/>
  <c r="CF591" i="9"/>
  <c r="CF592" i="9"/>
  <c r="CF593" i="9"/>
  <c r="CF594" i="9"/>
  <c r="CF595" i="9"/>
  <c r="CF596" i="9"/>
  <c r="CF597" i="9"/>
  <c r="CF598" i="9"/>
  <c r="CF599" i="9"/>
  <c r="CF600" i="9"/>
  <c r="CF601" i="9"/>
  <c r="CF602" i="9"/>
  <c r="CF603" i="9"/>
  <c r="CF604" i="9"/>
  <c r="CF605" i="9"/>
  <c r="CF606" i="9"/>
  <c r="CF607" i="9"/>
  <c r="CF608" i="9"/>
  <c r="CF609" i="9"/>
  <c r="CF610" i="9"/>
  <c r="CF611" i="9"/>
  <c r="CF612" i="9"/>
  <c r="CF613" i="9"/>
  <c r="CF614" i="9"/>
  <c r="CF615" i="9"/>
  <c r="CF616" i="9"/>
  <c r="CF617" i="9"/>
  <c r="CF618" i="9"/>
  <c r="CF619" i="9"/>
  <c r="CF620" i="9"/>
  <c r="CF621" i="9"/>
  <c r="CF622" i="9"/>
  <c r="CF623" i="9"/>
  <c r="CF624" i="9"/>
  <c r="CF625" i="9"/>
  <c r="CF626" i="9"/>
  <c r="CF627" i="9"/>
  <c r="CF628" i="9"/>
  <c r="CF629" i="9"/>
  <c r="CF630" i="9"/>
  <c r="CF631" i="9"/>
  <c r="CF632" i="9"/>
  <c r="CF633" i="9"/>
  <c r="CF634" i="9"/>
  <c r="CF635" i="9"/>
  <c r="CF636" i="9"/>
  <c r="CF637" i="9"/>
  <c r="CF638" i="9"/>
  <c r="CF639" i="9"/>
  <c r="CF640" i="9"/>
  <c r="CF641" i="9"/>
  <c r="CF642" i="9"/>
  <c r="CF643" i="9"/>
  <c r="CF644" i="9"/>
  <c r="CF645" i="9"/>
  <c r="CF646" i="9"/>
  <c r="CF647" i="9"/>
  <c r="CF648" i="9"/>
  <c r="CF649" i="9"/>
  <c r="CF650" i="9"/>
  <c r="CF651" i="9"/>
  <c r="CF652" i="9"/>
  <c r="CF653" i="9"/>
  <c r="CF654" i="9"/>
  <c r="CF655" i="9"/>
  <c r="CF656" i="9"/>
  <c r="CF657" i="9"/>
  <c r="CF658" i="9"/>
  <c r="CF659" i="9"/>
  <c r="CF660" i="9"/>
  <c r="CF661" i="9"/>
  <c r="CF662" i="9"/>
  <c r="CF663" i="9"/>
  <c r="CF664" i="9"/>
  <c r="CF665" i="9"/>
  <c r="CF666" i="9"/>
  <c r="CF667" i="9"/>
  <c r="CF668" i="9"/>
  <c r="CF669" i="9"/>
  <c r="CF670" i="9"/>
  <c r="CF671" i="9"/>
  <c r="CF672" i="9"/>
  <c r="CF673" i="9"/>
  <c r="CF674" i="9"/>
  <c r="CF675" i="9"/>
  <c r="CF676" i="9"/>
  <c r="CF677" i="9"/>
  <c r="CF678" i="9"/>
  <c r="CF679" i="9"/>
  <c r="CF680" i="9"/>
  <c r="CF681" i="9"/>
  <c r="CF682" i="9"/>
  <c r="CF683" i="9"/>
  <c r="CF684" i="9"/>
  <c r="CF685" i="9"/>
  <c r="CF686" i="9"/>
  <c r="CF687" i="9"/>
  <c r="CF688" i="9"/>
  <c r="CF689" i="9"/>
  <c r="CF690" i="9"/>
  <c r="CF691" i="9"/>
  <c r="CF692" i="9"/>
  <c r="CF693" i="9"/>
  <c r="CF694" i="9"/>
  <c r="CF695" i="9"/>
  <c r="CF696" i="9"/>
  <c r="CF697" i="9"/>
  <c r="CF698" i="9"/>
  <c r="CF699" i="9"/>
  <c r="CF700" i="9"/>
  <c r="CF701" i="9"/>
  <c r="CF702" i="9"/>
  <c r="CF703" i="9"/>
  <c r="CF704" i="9"/>
  <c r="CF705" i="9"/>
  <c r="CF706" i="9"/>
  <c r="CF707" i="9"/>
  <c r="CF708" i="9"/>
  <c r="CF709" i="9"/>
  <c r="CF710" i="9"/>
  <c r="CF711" i="9"/>
  <c r="CF712" i="9"/>
  <c r="CF713" i="9"/>
  <c r="CF714" i="9"/>
  <c r="CF715" i="9"/>
  <c r="CF716" i="9"/>
  <c r="CF717" i="9"/>
  <c r="CF718" i="9"/>
  <c r="CF719" i="9"/>
  <c r="CF720" i="9"/>
  <c r="CF721" i="9"/>
  <c r="CF722" i="9"/>
  <c r="CF723" i="9"/>
  <c r="CF724" i="9"/>
  <c r="CF725" i="9"/>
  <c r="CF726" i="9"/>
  <c r="CK9" i="9"/>
  <c r="CK10" i="9"/>
  <c r="CK11" i="9"/>
  <c r="CK12" i="9"/>
  <c r="CK13" i="9"/>
  <c r="CK14" i="9"/>
  <c r="CK15" i="9"/>
  <c r="CK16" i="9"/>
  <c r="CK17" i="9"/>
  <c r="CK18" i="9"/>
  <c r="CK19" i="9"/>
  <c r="CK20" i="9"/>
  <c r="CK21" i="9"/>
  <c r="CK22" i="9"/>
  <c r="CK23" i="9"/>
  <c r="CK24" i="9"/>
  <c r="CK25" i="9"/>
  <c r="CK26" i="9"/>
  <c r="CK27" i="9"/>
  <c r="CK28" i="9"/>
  <c r="CK29" i="9"/>
  <c r="CK30" i="9"/>
  <c r="CK31" i="9"/>
  <c r="CK32" i="9"/>
  <c r="CK33" i="9"/>
  <c r="CK34" i="9"/>
  <c r="CK35" i="9"/>
  <c r="CK36" i="9"/>
  <c r="CK37" i="9"/>
  <c r="CK38" i="9"/>
  <c r="CK39" i="9"/>
  <c r="CK40" i="9"/>
  <c r="CK41" i="9"/>
  <c r="CK42" i="9"/>
  <c r="CK43" i="9"/>
  <c r="CK44" i="9"/>
  <c r="CK45" i="9"/>
  <c r="CK46" i="9"/>
  <c r="CK47" i="9"/>
  <c r="CK48" i="9"/>
  <c r="CK49" i="9"/>
  <c r="CK50" i="9"/>
  <c r="CK51" i="9"/>
  <c r="CK52" i="9"/>
  <c r="CK53" i="9"/>
  <c r="CK54" i="9"/>
  <c r="CK55" i="9"/>
  <c r="CK56" i="9"/>
  <c r="CK57" i="9"/>
  <c r="CK58" i="9"/>
  <c r="CK59" i="9"/>
  <c r="CK60" i="9"/>
  <c r="CK61" i="9"/>
  <c r="CK62" i="9"/>
  <c r="CK63" i="9"/>
  <c r="CK64" i="9"/>
  <c r="CK65" i="9"/>
  <c r="CK66" i="9"/>
  <c r="CK67" i="9"/>
  <c r="CK68" i="9"/>
  <c r="CK69" i="9"/>
  <c r="CK70" i="9"/>
  <c r="CK71" i="9"/>
  <c r="CK72" i="9"/>
  <c r="CK73" i="9"/>
  <c r="CK74" i="9"/>
  <c r="CK75" i="9"/>
  <c r="CK76" i="9"/>
  <c r="CK77" i="9"/>
  <c r="CK78" i="9"/>
  <c r="CK79" i="9"/>
  <c r="CK80" i="9"/>
  <c r="CK81" i="9"/>
  <c r="CK82" i="9"/>
  <c r="CK83" i="9"/>
  <c r="CK84" i="9"/>
  <c r="CK85" i="9"/>
  <c r="CK86" i="9"/>
  <c r="CK87" i="9"/>
  <c r="CK88" i="9"/>
  <c r="CK89" i="9"/>
  <c r="CK90" i="9"/>
  <c r="CK91" i="9"/>
  <c r="CK92" i="9"/>
  <c r="CK93" i="9"/>
  <c r="CK94" i="9"/>
  <c r="CK95" i="9"/>
  <c r="CK96" i="9"/>
  <c r="CK97" i="9"/>
  <c r="CK98" i="9"/>
  <c r="CK99" i="9"/>
  <c r="CK100" i="9"/>
  <c r="CK101" i="9"/>
  <c r="CK102" i="9"/>
  <c r="CK103" i="9"/>
  <c r="CK104" i="9"/>
  <c r="CK105" i="9"/>
  <c r="CK106" i="9"/>
  <c r="CK107" i="9"/>
  <c r="CK108" i="9"/>
  <c r="CK109" i="9"/>
  <c r="CK110" i="9"/>
  <c r="CK111" i="9"/>
  <c r="CK112" i="9"/>
  <c r="CK113" i="9"/>
  <c r="CK114" i="9"/>
  <c r="CK115" i="9"/>
  <c r="CK116" i="9"/>
  <c r="CK117" i="9"/>
  <c r="CK118" i="9"/>
  <c r="CK119" i="9"/>
  <c r="CK120" i="9"/>
  <c r="CK121" i="9"/>
  <c r="CK122" i="9"/>
  <c r="CK123" i="9"/>
  <c r="CK124" i="9"/>
  <c r="CK125" i="9"/>
  <c r="CK126" i="9"/>
  <c r="CK127" i="9"/>
  <c r="CK128" i="9"/>
  <c r="CK129" i="9"/>
  <c r="CK130" i="9"/>
  <c r="CK131" i="9"/>
  <c r="CK132" i="9"/>
  <c r="CK133" i="9"/>
  <c r="CK134" i="9"/>
  <c r="CK135" i="9"/>
  <c r="CK136" i="9"/>
  <c r="CK137" i="9"/>
  <c r="CK138" i="9"/>
  <c r="CK139" i="9"/>
  <c r="CK140" i="9"/>
  <c r="CK141" i="9"/>
  <c r="CK142" i="9"/>
  <c r="CK143" i="9"/>
  <c r="CK144" i="9"/>
  <c r="CK145" i="9"/>
  <c r="CK146" i="9"/>
  <c r="CK147" i="9"/>
  <c r="CK148" i="9"/>
  <c r="CK149" i="9"/>
  <c r="CK150" i="9"/>
  <c r="CK151" i="9"/>
  <c r="CK152" i="9"/>
  <c r="CK153" i="9"/>
  <c r="CK154" i="9"/>
  <c r="CK155" i="9"/>
  <c r="CK156" i="9"/>
  <c r="CK157" i="9"/>
  <c r="CK158" i="9"/>
  <c r="CK159" i="9"/>
  <c r="CK160" i="9"/>
  <c r="CK161" i="9"/>
  <c r="CK162" i="9"/>
  <c r="CK163" i="9"/>
  <c r="CK164" i="9"/>
  <c r="CK165" i="9"/>
  <c r="CK166" i="9"/>
  <c r="CK167" i="9"/>
  <c r="CK168" i="9"/>
  <c r="CK169" i="9"/>
  <c r="CK170" i="9"/>
  <c r="CK171" i="9"/>
  <c r="CK172" i="9"/>
  <c r="CK173" i="9"/>
  <c r="CK174" i="9"/>
  <c r="CK175" i="9"/>
  <c r="CK176" i="9"/>
  <c r="CK177" i="9"/>
  <c r="CK178" i="9"/>
  <c r="CK179" i="9"/>
  <c r="CK180" i="9"/>
  <c r="CK181" i="9"/>
  <c r="CK182" i="9"/>
  <c r="CK183" i="9"/>
  <c r="CK184" i="9"/>
  <c r="CK185" i="9"/>
  <c r="CK186" i="9"/>
  <c r="CK187" i="9"/>
  <c r="CK188" i="9"/>
  <c r="CK189" i="9"/>
  <c r="CK190" i="9"/>
  <c r="CK191" i="9"/>
  <c r="CK192" i="9"/>
  <c r="CK193" i="9"/>
  <c r="CK194" i="9"/>
  <c r="CK195" i="9"/>
  <c r="CK196" i="9"/>
  <c r="CK197" i="9"/>
  <c r="CK198" i="9"/>
  <c r="CK199" i="9"/>
  <c r="CK200" i="9"/>
  <c r="CK201" i="9"/>
  <c r="CK202" i="9"/>
  <c r="CK203" i="9"/>
  <c r="CK204" i="9"/>
  <c r="CK205" i="9"/>
  <c r="CK206" i="9"/>
  <c r="CK207" i="9"/>
  <c r="CK208" i="9"/>
  <c r="CK209" i="9"/>
  <c r="CK210" i="9"/>
  <c r="CK211" i="9"/>
  <c r="CK212" i="9"/>
  <c r="CK213" i="9"/>
  <c r="CK214" i="9"/>
  <c r="CK215" i="9"/>
  <c r="CK216" i="9"/>
  <c r="CK217" i="9"/>
  <c r="CK218" i="9"/>
  <c r="CK219" i="9"/>
  <c r="CK220" i="9"/>
  <c r="CK221" i="9"/>
  <c r="CK222" i="9"/>
  <c r="CK223" i="9"/>
  <c r="CK224" i="9"/>
  <c r="CK225" i="9"/>
  <c r="CK226" i="9"/>
  <c r="CK227" i="9"/>
  <c r="CK228" i="9"/>
  <c r="CK229" i="9"/>
  <c r="CK230" i="9"/>
  <c r="CK231" i="9"/>
  <c r="CK232" i="9"/>
  <c r="CK233" i="9"/>
  <c r="CK234" i="9"/>
  <c r="CK235" i="9"/>
  <c r="CK236" i="9"/>
  <c r="CK237" i="9"/>
  <c r="CK238" i="9"/>
  <c r="CK239" i="9"/>
  <c r="CK240" i="9"/>
  <c r="CK241" i="9"/>
  <c r="CK242" i="9"/>
  <c r="CK243" i="9"/>
  <c r="CK244" i="9"/>
  <c r="CK245" i="9"/>
  <c r="CK246" i="9"/>
  <c r="CK247" i="9"/>
  <c r="CK248" i="9"/>
  <c r="CK249" i="9"/>
  <c r="CK250" i="9"/>
  <c r="CK251" i="9"/>
  <c r="CK252" i="9"/>
  <c r="CK253" i="9"/>
  <c r="CK254" i="9"/>
  <c r="CK255" i="9"/>
  <c r="CK256" i="9"/>
  <c r="CK257" i="9"/>
  <c r="CK258" i="9"/>
  <c r="CK259" i="9"/>
  <c r="CK260" i="9"/>
  <c r="CK261" i="9"/>
  <c r="CK262" i="9"/>
  <c r="CK263" i="9"/>
  <c r="CK264" i="9"/>
  <c r="CK265" i="9"/>
  <c r="CK266" i="9"/>
  <c r="CK267" i="9"/>
  <c r="CK268" i="9"/>
  <c r="CK269" i="9"/>
  <c r="CK270" i="9"/>
  <c r="CK271" i="9"/>
  <c r="CK272" i="9"/>
  <c r="CK273" i="9"/>
  <c r="CK274" i="9"/>
  <c r="CK275" i="9"/>
  <c r="CK276" i="9"/>
  <c r="CK277" i="9"/>
  <c r="CK278" i="9"/>
  <c r="CK279" i="9"/>
  <c r="CK280" i="9"/>
  <c r="CK281" i="9"/>
  <c r="CK282" i="9"/>
  <c r="CK283" i="9"/>
  <c r="CK284" i="9"/>
  <c r="CK285" i="9"/>
  <c r="CK286" i="9"/>
  <c r="CK287" i="9"/>
  <c r="CK288" i="9"/>
  <c r="CK289" i="9"/>
  <c r="CK290" i="9"/>
  <c r="CK291" i="9"/>
  <c r="CK292" i="9"/>
  <c r="CK293" i="9"/>
  <c r="CK294" i="9"/>
  <c r="CK295" i="9"/>
  <c r="CK296" i="9"/>
  <c r="CK297" i="9"/>
  <c r="CK298" i="9"/>
  <c r="CK299" i="9"/>
  <c r="CK300" i="9"/>
  <c r="CK301" i="9"/>
  <c r="CK302" i="9"/>
  <c r="CK303" i="9"/>
  <c r="CK304" i="9"/>
  <c r="CK305" i="9"/>
  <c r="CK306" i="9"/>
  <c r="CK307" i="9"/>
  <c r="CK308" i="9"/>
  <c r="CK309" i="9"/>
  <c r="CK310" i="9"/>
  <c r="CK311" i="9"/>
  <c r="CK312" i="9"/>
  <c r="CK313" i="9"/>
  <c r="CK314" i="9"/>
  <c r="CK315" i="9"/>
  <c r="CK316" i="9"/>
  <c r="CK317" i="9"/>
  <c r="CK318" i="9"/>
  <c r="CK319" i="9"/>
  <c r="CK320" i="9"/>
  <c r="CK321" i="9"/>
  <c r="CK322" i="9"/>
  <c r="CK323" i="9"/>
  <c r="CK324" i="9"/>
  <c r="CK325" i="9"/>
  <c r="CK326" i="9"/>
  <c r="CK327" i="9"/>
  <c r="CK328" i="9"/>
  <c r="CK329" i="9"/>
  <c r="CK330" i="9"/>
  <c r="CK331" i="9"/>
  <c r="CK332" i="9"/>
  <c r="CK333" i="9"/>
  <c r="CK334" i="9"/>
  <c r="CK335" i="9"/>
  <c r="CK336" i="9"/>
  <c r="CK337" i="9"/>
  <c r="CK338" i="9"/>
  <c r="CK339" i="9"/>
  <c r="CK340" i="9"/>
  <c r="CK341" i="9"/>
  <c r="CK342" i="9"/>
  <c r="CK343" i="9"/>
  <c r="CK344" i="9"/>
  <c r="CK345" i="9"/>
  <c r="CK346" i="9"/>
  <c r="CK347" i="9"/>
  <c r="CK348" i="9"/>
  <c r="CK349" i="9"/>
  <c r="CK350" i="9"/>
  <c r="CK351" i="9"/>
  <c r="CK352" i="9"/>
  <c r="CK353" i="9"/>
  <c r="CK354" i="9"/>
  <c r="CK355" i="9"/>
  <c r="CK356" i="9"/>
  <c r="CK357" i="9"/>
  <c r="CK358" i="9"/>
  <c r="CK359" i="9"/>
  <c r="CK360" i="9"/>
  <c r="CK361" i="9"/>
  <c r="CK362" i="9"/>
  <c r="CK363" i="9"/>
  <c r="CK364" i="9"/>
  <c r="CK365" i="9"/>
  <c r="CK366" i="9"/>
  <c r="CK367" i="9"/>
  <c r="CK368" i="9"/>
  <c r="CK369" i="9"/>
  <c r="CK370" i="9"/>
  <c r="CK371" i="9"/>
  <c r="CK372" i="9"/>
  <c r="CK373" i="9"/>
  <c r="CK374" i="9"/>
  <c r="CK375" i="9"/>
  <c r="CK376" i="9"/>
  <c r="CK377" i="9"/>
  <c r="CK378" i="9"/>
  <c r="CK379" i="9"/>
  <c r="CK380" i="9"/>
  <c r="CK381" i="9"/>
  <c r="CK382" i="9"/>
  <c r="CK383" i="9"/>
  <c r="CK384" i="9"/>
  <c r="CK385" i="9"/>
  <c r="CK386" i="9"/>
  <c r="CK387" i="9"/>
  <c r="CK388" i="9"/>
  <c r="CK389" i="9"/>
  <c r="CK390" i="9"/>
  <c r="CK391" i="9"/>
  <c r="CK392" i="9"/>
  <c r="CK393" i="9"/>
  <c r="CK394" i="9"/>
  <c r="CK395" i="9"/>
  <c r="CK396" i="9"/>
  <c r="CK397" i="9"/>
  <c r="CK398" i="9"/>
  <c r="CK399" i="9"/>
  <c r="CK400" i="9"/>
  <c r="CK401" i="9"/>
  <c r="CK402" i="9"/>
  <c r="CK403" i="9"/>
  <c r="CK404" i="9"/>
  <c r="CK405" i="9"/>
  <c r="CK406" i="9"/>
  <c r="CK407" i="9"/>
  <c r="CK408" i="9"/>
  <c r="CK409" i="9"/>
  <c r="CK410" i="9"/>
  <c r="CK411" i="9"/>
  <c r="CK412" i="9"/>
  <c r="CK413" i="9"/>
  <c r="CK414" i="9"/>
  <c r="CK415" i="9"/>
  <c r="CK416" i="9"/>
  <c r="CK417" i="9"/>
  <c r="CK418" i="9"/>
  <c r="CK419" i="9"/>
  <c r="CK420" i="9"/>
  <c r="CK421" i="9"/>
  <c r="CK422" i="9"/>
  <c r="CK423" i="9"/>
  <c r="CK424" i="9"/>
  <c r="CK425" i="9"/>
  <c r="CK426" i="9"/>
  <c r="CK427" i="9"/>
  <c r="CK428" i="9"/>
  <c r="CK429" i="9"/>
  <c r="CK430" i="9"/>
  <c r="CK431" i="9"/>
  <c r="CK432" i="9"/>
  <c r="CK433" i="9"/>
  <c r="CK434" i="9"/>
  <c r="CK435" i="9"/>
  <c r="CK436" i="9"/>
  <c r="CK437" i="9"/>
  <c r="CK438" i="9"/>
  <c r="CK439" i="9"/>
  <c r="CK440" i="9"/>
  <c r="CK441" i="9"/>
  <c r="CK442" i="9"/>
  <c r="CK443" i="9"/>
  <c r="CK444" i="9"/>
  <c r="CK445" i="9"/>
  <c r="CK446" i="9"/>
  <c r="CK447" i="9"/>
  <c r="CK448" i="9"/>
  <c r="CK449" i="9"/>
  <c r="CK450" i="9"/>
  <c r="CK451" i="9"/>
  <c r="CK452" i="9"/>
  <c r="CK453" i="9"/>
  <c r="CK454" i="9"/>
  <c r="CK455" i="9"/>
  <c r="CK456" i="9"/>
  <c r="CK457" i="9"/>
  <c r="CK458" i="9"/>
  <c r="CK459" i="9"/>
  <c r="CK460" i="9"/>
  <c r="CK461" i="9"/>
  <c r="CK462" i="9"/>
  <c r="CK463" i="9"/>
  <c r="CK464" i="9"/>
  <c r="CK465" i="9"/>
  <c r="CK466" i="9"/>
  <c r="CK467" i="9"/>
  <c r="CK468" i="9"/>
  <c r="CK469" i="9"/>
  <c r="CK470" i="9"/>
  <c r="CK471" i="9"/>
  <c r="CK472" i="9"/>
  <c r="CK473" i="9"/>
  <c r="CK474" i="9"/>
  <c r="CK475" i="9"/>
  <c r="CK476" i="9"/>
  <c r="CK477" i="9"/>
  <c r="CK478" i="9"/>
  <c r="CK479" i="9"/>
  <c r="CK480" i="9"/>
  <c r="CK481" i="9"/>
  <c r="CK482" i="9"/>
  <c r="CK483" i="9"/>
  <c r="CK484" i="9"/>
  <c r="CK485" i="9"/>
  <c r="CK486" i="9"/>
  <c r="CK487" i="9"/>
  <c r="CK488" i="9"/>
  <c r="CK489" i="9"/>
  <c r="CK490" i="9"/>
  <c r="CK491" i="9"/>
  <c r="CK492" i="9"/>
  <c r="CK493" i="9"/>
  <c r="CK494" i="9"/>
  <c r="CK495" i="9"/>
  <c r="CK496" i="9"/>
  <c r="CK497" i="9"/>
  <c r="CK498" i="9"/>
  <c r="CK499" i="9"/>
  <c r="CK500" i="9"/>
  <c r="CK501" i="9"/>
  <c r="CK502" i="9"/>
  <c r="CK503" i="9"/>
  <c r="CK504" i="9"/>
  <c r="CK505" i="9"/>
  <c r="CK506" i="9"/>
  <c r="CK507" i="9"/>
  <c r="CK508" i="9"/>
  <c r="CK509" i="9"/>
  <c r="CK510" i="9"/>
  <c r="CK511" i="9"/>
  <c r="CK512" i="9"/>
  <c r="CK513" i="9"/>
  <c r="CK514" i="9"/>
  <c r="CK515" i="9"/>
  <c r="CK516" i="9"/>
  <c r="CK517" i="9"/>
  <c r="CK518" i="9"/>
  <c r="CK519" i="9"/>
  <c r="CK520" i="9"/>
  <c r="CK521" i="9"/>
  <c r="CK522" i="9"/>
  <c r="CK523" i="9"/>
  <c r="CK524" i="9"/>
  <c r="CK525" i="9"/>
  <c r="CK526" i="9"/>
  <c r="CK527" i="9"/>
  <c r="CK528" i="9"/>
  <c r="CK529" i="9"/>
  <c r="CK530" i="9"/>
  <c r="CK531" i="9"/>
  <c r="CK532" i="9"/>
  <c r="CK533" i="9"/>
  <c r="CK534" i="9"/>
  <c r="CK535" i="9"/>
  <c r="CK536" i="9"/>
  <c r="CK537" i="9"/>
  <c r="CK538" i="9"/>
  <c r="CK539" i="9"/>
  <c r="CK540" i="9"/>
  <c r="CK541" i="9"/>
  <c r="CK542" i="9"/>
  <c r="CK543" i="9"/>
  <c r="CK544" i="9"/>
  <c r="CK545" i="9"/>
  <c r="CK546" i="9"/>
  <c r="CK547" i="9"/>
  <c r="CK548" i="9"/>
  <c r="CK549" i="9"/>
  <c r="CK550" i="9"/>
  <c r="CK551" i="9"/>
  <c r="CK552" i="9"/>
  <c r="CK553" i="9"/>
  <c r="CK554" i="9"/>
  <c r="CK555" i="9"/>
  <c r="CK556" i="9"/>
  <c r="CK557" i="9"/>
  <c r="CK558" i="9"/>
  <c r="CK559" i="9"/>
  <c r="CK560" i="9"/>
  <c r="CK561" i="9"/>
  <c r="CK562" i="9"/>
  <c r="CK563" i="9"/>
  <c r="CK564" i="9"/>
  <c r="CK565" i="9"/>
  <c r="CK566" i="9"/>
  <c r="CK567" i="9"/>
  <c r="CK568" i="9"/>
  <c r="CK569" i="9"/>
  <c r="CK570" i="9"/>
  <c r="CK571" i="9"/>
  <c r="CK572" i="9"/>
  <c r="CK573" i="9"/>
  <c r="CK574" i="9"/>
  <c r="CK575" i="9"/>
  <c r="CK576" i="9"/>
  <c r="CK577" i="9"/>
  <c r="CK578" i="9"/>
  <c r="CK579" i="9"/>
  <c r="CK580" i="9"/>
  <c r="CK581" i="9"/>
  <c r="CK582" i="9"/>
  <c r="CK583" i="9"/>
  <c r="CK584" i="9"/>
  <c r="CK585" i="9"/>
  <c r="CK586" i="9"/>
  <c r="CK587" i="9"/>
  <c r="CK588" i="9"/>
  <c r="CK589" i="9"/>
  <c r="CK590" i="9"/>
  <c r="CK591" i="9"/>
  <c r="CK592" i="9"/>
  <c r="CK593" i="9"/>
  <c r="CK594" i="9"/>
  <c r="CK595" i="9"/>
  <c r="CK596" i="9"/>
  <c r="CK597" i="9"/>
  <c r="CK598" i="9"/>
  <c r="CK599" i="9"/>
  <c r="CK600" i="9"/>
  <c r="CK601" i="9"/>
  <c r="CK602" i="9"/>
  <c r="CK603" i="9"/>
  <c r="CK604" i="9"/>
  <c r="CK605" i="9"/>
  <c r="CK606" i="9"/>
  <c r="CK607" i="9"/>
  <c r="CK608" i="9"/>
  <c r="CK609" i="9"/>
  <c r="CK610" i="9"/>
  <c r="CK611" i="9"/>
  <c r="CK612" i="9"/>
  <c r="CK613" i="9"/>
  <c r="CK614" i="9"/>
  <c r="CK615" i="9"/>
  <c r="CK616" i="9"/>
  <c r="CK617" i="9"/>
  <c r="CK618" i="9"/>
  <c r="CK619" i="9"/>
  <c r="CK620" i="9"/>
  <c r="CK621" i="9"/>
  <c r="CK622" i="9"/>
  <c r="CK623" i="9"/>
  <c r="CK624" i="9"/>
  <c r="CK625" i="9"/>
  <c r="CK626" i="9"/>
  <c r="CK627" i="9"/>
  <c r="CK628" i="9"/>
  <c r="CK629" i="9"/>
  <c r="CK630" i="9"/>
  <c r="CK631" i="9"/>
  <c r="CK632" i="9"/>
  <c r="CK633" i="9"/>
  <c r="CK634" i="9"/>
  <c r="CK635" i="9"/>
  <c r="CK636" i="9"/>
  <c r="CK637" i="9"/>
  <c r="CK638" i="9"/>
  <c r="CK639" i="9"/>
  <c r="CK640" i="9"/>
  <c r="CK641" i="9"/>
  <c r="CK642" i="9"/>
  <c r="CK643" i="9"/>
  <c r="CK644" i="9"/>
  <c r="CK645" i="9"/>
  <c r="CK646" i="9"/>
  <c r="CK647" i="9"/>
  <c r="CK648" i="9"/>
  <c r="CK649" i="9"/>
  <c r="CK650" i="9"/>
  <c r="CK651" i="9"/>
  <c r="CK652" i="9"/>
  <c r="CK653" i="9"/>
  <c r="CK654" i="9"/>
  <c r="CK655" i="9"/>
  <c r="CK656" i="9"/>
  <c r="CK657" i="9"/>
  <c r="CK658" i="9"/>
  <c r="CK659" i="9"/>
  <c r="CK660" i="9"/>
  <c r="CK661" i="9"/>
  <c r="CK662" i="9"/>
  <c r="CK663" i="9"/>
  <c r="CK664" i="9"/>
  <c r="CK665" i="9"/>
  <c r="CK666" i="9"/>
  <c r="CK667" i="9"/>
  <c r="CK668" i="9"/>
  <c r="CK669" i="9"/>
  <c r="CK670" i="9"/>
  <c r="CK671" i="9"/>
  <c r="CK672" i="9"/>
  <c r="CK673" i="9"/>
  <c r="CK674" i="9"/>
  <c r="CK675" i="9"/>
  <c r="CK676" i="9"/>
  <c r="CK677" i="9"/>
  <c r="CK678" i="9"/>
  <c r="CK679" i="9"/>
  <c r="CK680" i="9"/>
  <c r="CK681" i="9"/>
  <c r="CK682" i="9"/>
  <c r="CK683" i="9"/>
  <c r="CK684" i="9"/>
  <c r="CK685" i="9"/>
  <c r="CK686" i="9"/>
  <c r="CK687" i="9"/>
  <c r="CK688" i="9"/>
  <c r="CK689" i="9"/>
  <c r="CK690" i="9"/>
  <c r="CK691" i="9"/>
  <c r="CK692" i="9"/>
  <c r="CK693" i="9"/>
  <c r="CK694" i="9"/>
  <c r="CK695" i="9"/>
  <c r="CK696" i="9"/>
  <c r="CK697" i="9"/>
  <c r="CK698" i="9"/>
  <c r="CK699" i="9"/>
  <c r="CK700" i="9"/>
  <c r="CK701" i="9"/>
  <c r="CK702" i="9"/>
  <c r="CK703" i="9"/>
  <c r="CK704" i="9"/>
  <c r="CK705" i="9"/>
  <c r="CK706" i="9"/>
  <c r="CK707" i="9"/>
  <c r="CK708" i="9"/>
  <c r="CK709" i="9"/>
  <c r="CK710" i="9"/>
  <c r="CK711" i="9"/>
  <c r="CK712" i="9"/>
  <c r="CK713" i="9"/>
  <c r="CK714" i="9"/>
  <c r="CK715" i="9"/>
  <c r="CK716" i="9"/>
  <c r="CK717" i="9"/>
  <c r="CK718" i="9"/>
  <c r="CK719" i="9"/>
  <c r="CK720" i="9"/>
  <c r="CK721" i="9"/>
  <c r="CK722" i="9"/>
  <c r="CK723" i="9"/>
  <c r="CK724" i="9"/>
  <c r="CK725" i="9"/>
  <c r="CK726" i="9"/>
  <c r="CN9" i="9"/>
  <c r="CN10" i="9"/>
  <c r="CN11" i="9"/>
  <c r="CN12" i="9"/>
  <c r="CN13" i="9"/>
  <c r="CN14" i="9"/>
  <c r="CN15" i="9"/>
  <c r="CN16" i="9"/>
  <c r="CN17" i="9"/>
  <c r="CN18" i="9"/>
  <c r="CN19" i="9"/>
  <c r="CN20" i="9"/>
  <c r="CN21" i="9"/>
  <c r="CN22" i="9"/>
  <c r="CN23" i="9"/>
  <c r="CN24" i="9"/>
  <c r="CN25" i="9"/>
  <c r="CN26" i="9"/>
  <c r="CN27" i="9"/>
  <c r="CN28" i="9"/>
  <c r="CN29" i="9"/>
  <c r="CN30" i="9"/>
  <c r="CN31" i="9"/>
  <c r="CN32" i="9"/>
  <c r="CN33" i="9"/>
  <c r="CN34" i="9"/>
  <c r="CN35" i="9"/>
  <c r="CN36" i="9"/>
  <c r="CN37" i="9"/>
  <c r="CN38" i="9"/>
  <c r="CN39" i="9"/>
  <c r="CN40" i="9"/>
  <c r="CN41" i="9"/>
  <c r="CN42" i="9"/>
  <c r="CN43" i="9"/>
  <c r="CN44" i="9"/>
  <c r="CN45" i="9"/>
  <c r="CN46" i="9"/>
  <c r="CN47" i="9"/>
  <c r="CN48" i="9"/>
  <c r="CN49" i="9"/>
  <c r="CN50" i="9"/>
  <c r="CN51" i="9"/>
  <c r="CN52" i="9"/>
  <c r="CN53" i="9"/>
  <c r="CN54" i="9"/>
  <c r="CN55" i="9"/>
  <c r="CN56" i="9"/>
  <c r="CN57" i="9"/>
  <c r="CN58" i="9"/>
  <c r="CN59" i="9"/>
  <c r="CN60" i="9"/>
  <c r="CN61" i="9"/>
  <c r="CN62" i="9"/>
  <c r="CN63" i="9"/>
  <c r="CN64" i="9"/>
  <c r="CN65" i="9"/>
  <c r="CN66" i="9"/>
  <c r="CN67" i="9"/>
  <c r="CN68" i="9"/>
  <c r="CN69" i="9"/>
  <c r="CN70" i="9"/>
  <c r="CN71" i="9"/>
  <c r="CN72" i="9"/>
  <c r="CN73" i="9"/>
  <c r="CN74" i="9"/>
  <c r="CN75" i="9"/>
  <c r="CN76" i="9"/>
  <c r="CN77" i="9"/>
  <c r="CN78" i="9"/>
  <c r="CN79" i="9"/>
  <c r="CN80" i="9"/>
  <c r="CN81" i="9"/>
  <c r="CN82" i="9"/>
  <c r="CN83" i="9"/>
  <c r="CN84" i="9"/>
  <c r="CN85" i="9"/>
  <c r="CN86" i="9"/>
  <c r="CN87" i="9"/>
  <c r="CN88" i="9"/>
  <c r="CN89" i="9"/>
  <c r="CN90" i="9"/>
  <c r="CN91" i="9"/>
  <c r="CN92" i="9"/>
  <c r="CN93" i="9"/>
  <c r="CN94" i="9"/>
  <c r="CN95" i="9"/>
  <c r="CN96" i="9"/>
  <c r="CN97" i="9"/>
  <c r="CN98" i="9"/>
  <c r="CN99" i="9"/>
  <c r="CN100" i="9"/>
  <c r="CN101" i="9"/>
  <c r="CN102" i="9"/>
  <c r="CN103" i="9"/>
  <c r="CN104" i="9"/>
  <c r="CN105" i="9"/>
  <c r="CN106" i="9"/>
  <c r="CN107" i="9"/>
  <c r="CN108" i="9"/>
  <c r="CN109" i="9"/>
  <c r="CN110" i="9"/>
  <c r="CN111" i="9"/>
  <c r="CN112" i="9"/>
  <c r="CN113" i="9"/>
  <c r="CN114" i="9"/>
  <c r="CN115" i="9"/>
  <c r="CN116" i="9"/>
  <c r="CN117" i="9"/>
  <c r="CN118" i="9"/>
  <c r="CN119" i="9"/>
  <c r="CN120" i="9"/>
  <c r="CN121" i="9"/>
  <c r="CN122" i="9"/>
  <c r="CN123" i="9"/>
  <c r="CN124" i="9"/>
  <c r="CN125" i="9"/>
  <c r="CN126" i="9"/>
  <c r="CN127" i="9"/>
  <c r="CN128" i="9"/>
  <c r="CN129" i="9"/>
  <c r="CN130" i="9"/>
  <c r="CN131" i="9"/>
  <c r="CN132" i="9"/>
  <c r="CN133" i="9"/>
  <c r="CN134" i="9"/>
  <c r="CN135" i="9"/>
  <c r="CN136" i="9"/>
  <c r="CN137" i="9"/>
  <c r="CN138" i="9"/>
  <c r="CN139" i="9"/>
  <c r="CN140" i="9"/>
  <c r="CN141" i="9"/>
  <c r="CN142" i="9"/>
  <c r="CN143" i="9"/>
  <c r="CN144" i="9"/>
  <c r="CN145" i="9"/>
  <c r="CN146" i="9"/>
  <c r="CN147" i="9"/>
  <c r="CN148" i="9"/>
  <c r="CN149" i="9"/>
  <c r="CN150" i="9"/>
  <c r="CN151" i="9"/>
  <c r="CN152" i="9"/>
  <c r="CN153" i="9"/>
  <c r="CN154" i="9"/>
  <c r="CN155" i="9"/>
  <c r="CN156" i="9"/>
  <c r="CN157" i="9"/>
  <c r="CN158" i="9"/>
  <c r="CN159" i="9"/>
  <c r="CN160" i="9"/>
  <c r="CN161" i="9"/>
  <c r="CN162" i="9"/>
  <c r="CN163" i="9"/>
  <c r="CN164" i="9"/>
  <c r="CN165" i="9"/>
  <c r="CN166" i="9"/>
  <c r="CN167" i="9"/>
  <c r="CN168" i="9"/>
  <c r="CN169" i="9"/>
  <c r="CN170" i="9"/>
  <c r="CN171" i="9"/>
  <c r="CN172" i="9"/>
  <c r="CN173" i="9"/>
  <c r="CN174" i="9"/>
  <c r="CN175" i="9"/>
  <c r="CN176" i="9"/>
  <c r="CN177" i="9"/>
  <c r="CN178" i="9"/>
  <c r="CN179" i="9"/>
  <c r="CN180" i="9"/>
  <c r="CN181" i="9"/>
  <c r="CN182" i="9"/>
  <c r="CN183" i="9"/>
  <c r="CN184" i="9"/>
  <c r="CN185" i="9"/>
  <c r="CN186" i="9"/>
  <c r="CN187" i="9"/>
  <c r="CN188" i="9"/>
  <c r="CN189" i="9"/>
  <c r="CN190" i="9"/>
  <c r="CN191" i="9"/>
  <c r="CN192" i="9"/>
  <c r="CN193" i="9"/>
  <c r="CN194" i="9"/>
  <c r="CN195" i="9"/>
  <c r="CN196" i="9"/>
  <c r="CN197" i="9"/>
  <c r="CN198" i="9"/>
  <c r="CN199" i="9"/>
  <c r="CN200" i="9"/>
  <c r="CN201" i="9"/>
  <c r="CN202" i="9"/>
  <c r="CN203" i="9"/>
  <c r="CN204" i="9"/>
  <c r="CN205" i="9"/>
  <c r="CN206" i="9"/>
  <c r="CN207" i="9"/>
  <c r="CN208" i="9"/>
  <c r="CN209" i="9"/>
  <c r="CN210" i="9"/>
  <c r="CN211" i="9"/>
  <c r="CN212" i="9"/>
  <c r="CN213" i="9"/>
  <c r="CN214" i="9"/>
  <c r="CN215" i="9"/>
  <c r="CN216" i="9"/>
  <c r="CN217" i="9"/>
  <c r="CN218" i="9"/>
  <c r="CN219" i="9"/>
  <c r="CN220" i="9"/>
  <c r="CN221" i="9"/>
  <c r="CN222" i="9"/>
  <c r="CN223" i="9"/>
  <c r="CN224" i="9"/>
  <c r="CN225" i="9"/>
  <c r="CN226" i="9"/>
  <c r="CN227" i="9"/>
  <c r="CN228" i="9"/>
  <c r="CN229" i="9"/>
  <c r="CN230" i="9"/>
  <c r="CN231" i="9"/>
  <c r="CN232" i="9"/>
  <c r="CN233" i="9"/>
  <c r="CN234" i="9"/>
  <c r="CN235" i="9"/>
  <c r="CN236" i="9"/>
  <c r="CN237" i="9"/>
  <c r="CN238" i="9"/>
  <c r="CN239" i="9"/>
  <c r="CN240" i="9"/>
  <c r="CN241" i="9"/>
  <c r="CN242" i="9"/>
  <c r="CN243" i="9"/>
  <c r="CN244" i="9"/>
  <c r="CN245" i="9"/>
  <c r="CN246" i="9"/>
  <c r="CN247" i="9"/>
  <c r="CN248" i="9"/>
  <c r="CN249" i="9"/>
  <c r="CN250" i="9"/>
  <c r="CN251" i="9"/>
  <c r="CN252" i="9"/>
  <c r="CN253" i="9"/>
  <c r="CN254" i="9"/>
  <c r="CN255" i="9"/>
  <c r="CN256" i="9"/>
  <c r="CN257" i="9"/>
  <c r="CN258" i="9"/>
  <c r="CN259" i="9"/>
  <c r="CN260" i="9"/>
  <c r="CN261" i="9"/>
  <c r="CN262" i="9"/>
  <c r="CN263" i="9"/>
  <c r="CN264" i="9"/>
  <c r="CN265" i="9"/>
  <c r="CN266" i="9"/>
  <c r="CN267" i="9"/>
  <c r="CN268" i="9"/>
  <c r="CN269" i="9"/>
  <c r="CN270" i="9"/>
  <c r="CN271" i="9"/>
  <c r="CN272" i="9"/>
  <c r="CN273" i="9"/>
  <c r="CN274" i="9"/>
  <c r="CN275" i="9"/>
  <c r="CN276" i="9"/>
  <c r="CN277" i="9"/>
  <c r="CN278" i="9"/>
  <c r="CN279" i="9"/>
  <c r="CN280" i="9"/>
  <c r="CN281" i="9"/>
  <c r="CN282" i="9"/>
  <c r="CN283" i="9"/>
  <c r="CN284" i="9"/>
  <c r="CN285" i="9"/>
  <c r="CN286" i="9"/>
  <c r="CN287" i="9"/>
  <c r="CN288" i="9"/>
  <c r="CN289" i="9"/>
  <c r="CN290" i="9"/>
  <c r="CN291" i="9"/>
  <c r="CN292" i="9"/>
  <c r="CN293" i="9"/>
  <c r="CN294" i="9"/>
  <c r="CN295" i="9"/>
  <c r="CN296" i="9"/>
  <c r="CN297" i="9"/>
  <c r="CN298" i="9"/>
  <c r="CN299" i="9"/>
  <c r="CN300" i="9"/>
  <c r="CN301" i="9"/>
  <c r="CN302" i="9"/>
  <c r="CN303" i="9"/>
  <c r="CN304" i="9"/>
  <c r="CN305" i="9"/>
  <c r="CN306" i="9"/>
  <c r="CN307" i="9"/>
  <c r="CN308" i="9"/>
  <c r="CN309" i="9"/>
  <c r="CN310" i="9"/>
  <c r="CN311" i="9"/>
  <c r="CN312" i="9"/>
  <c r="CN313" i="9"/>
  <c r="CN314" i="9"/>
  <c r="CN315" i="9"/>
  <c r="CN316" i="9"/>
  <c r="CN317" i="9"/>
  <c r="CN318" i="9"/>
  <c r="CN319" i="9"/>
  <c r="CN320" i="9"/>
  <c r="CN321" i="9"/>
  <c r="CN322" i="9"/>
  <c r="CN323" i="9"/>
  <c r="CN324" i="9"/>
  <c r="CN325" i="9"/>
  <c r="CN326" i="9"/>
  <c r="CN327" i="9"/>
  <c r="CN328" i="9"/>
  <c r="CN329" i="9"/>
  <c r="CN330" i="9"/>
  <c r="CN331" i="9"/>
  <c r="CN332" i="9"/>
  <c r="CN333" i="9"/>
  <c r="CN334" i="9"/>
  <c r="CN335" i="9"/>
  <c r="CN336" i="9"/>
  <c r="CN337" i="9"/>
  <c r="CN338" i="9"/>
  <c r="CN339" i="9"/>
  <c r="CN340" i="9"/>
  <c r="CN341" i="9"/>
  <c r="CN342" i="9"/>
  <c r="CN343" i="9"/>
  <c r="CN344" i="9"/>
  <c r="CN345" i="9"/>
  <c r="CN346" i="9"/>
  <c r="CN347" i="9"/>
  <c r="CN348" i="9"/>
  <c r="CN349" i="9"/>
  <c r="CN350" i="9"/>
  <c r="CN351" i="9"/>
  <c r="CN352" i="9"/>
  <c r="CN353" i="9"/>
  <c r="CN354" i="9"/>
  <c r="CN355" i="9"/>
  <c r="CN356" i="9"/>
  <c r="CN357" i="9"/>
  <c r="CN358" i="9"/>
  <c r="CN359" i="9"/>
  <c r="CN360" i="9"/>
  <c r="CN361" i="9"/>
  <c r="CN362" i="9"/>
  <c r="CN363" i="9"/>
  <c r="CN364" i="9"/>
  <c r="CN365" i="9"/>
  <c r="CN366" i="9"/>
  <c r="CN367" i="9"/>
  <c r="CN368" i="9"/>
  <c r="CN369" i="9"/>
  <c r="CN370" i="9"/>
  <c r="CN371" i="9"/>
  <c r="CN372" i="9"/>
  <c r="CN373" i="9"/>
  <c r="CN374" i="9"/>
  <c r="CN375" i="9"/>
  <c r="CN376" i="9"/>
  <c r="CN377" i="9"/>
  <c r="CN378" i="9"/>
  <c r="CN379" i="9"/>
  <c r="CN380" i="9"/>
  <c r="CN381" i="9"/>
  <c r="CN382" i="9"/>
  <c r="CN383" i="9"/>
  <c r="CN384" i="9"/>
  <c r="CN385" i="9"/>
  <c r="CN386" i="9"/>
  <c r="CN387" i="9"/>
  <c r="CN388" i="9"/>
  <c r="CN389" i="9"/>
  <c r="CN390" i="9"/>
  <c r="CN391" i="9"/>
  <c r="CN392" i="9"/>
  <c r="CN393" i="9"/>
  <c r="CN394" i="9"/>
  <c r="CN395" i="9"/>
  <c r="CN396" i="9"/>
  <c r="CN397" i="9"/>
  <c r="CN398" i="9"/>
  <c r="CN399" i="9"/>
  <c r="CN400" i="9"/>
  <c r="CN401" i="9"/>
  <c r="CN402" i="9"/>
  <c r="CN403" i="9"/>
  <c r="CN404" i="9"/>
  <c r="CN405" i="9"/>
  <c r="CN406" i="9"/>
  <c r="CN407" i="9"/>
  <c r="CN408" i="9"/>
  <c r="CN409" i="9"/>
  <c r="CN410" i="9"/>
  <c r="CN411" i="9"/>
  <c r="CN412" i="9"/>
  <c r="CN413" i="9"/>
  <c r="CN414" i="9"/>
  <c r="CN415" i="9"/>
  <c r="CN416" i="9"/>
  <c r="CN417" i="9"/>
  <c r="CN418" i="9"/>
  <c r="CN419" i="9"/>
  <c r="CN420" i="9"/>
  <c r="CN421" i="9"/>
  <c r="CN422" i="9"/>
  <c r="CN423" i="9"/>
  <c r="CN424" i="9"/>
  <c r="CN425" i="9"/>
  <c r="CN426" i="9"/>
  <c r="CN427" i="9"/>
  <c r="CN428" i="9"/>
  <c r="CN429" i="9"/>
  <c r="CN430" i="9"/>
  <c r="CN431" i="9"/>
  <c r="CN432" i="9"/>
  <c r="CN433" i="9"/>
  <c r="CN434" i="9"/>
  <c r="CN435" i="9"/>
  <c r="CN436" i="9"/>
  <c r="CN437" i="9"/>
  <c r="CN438" i="9"/>
  <c r="CN439" i="9"/>
  <c r="CN440" i="9"/>
  <c r="CN441" i="9"/>
  <c r="CN442" i="9"/>
  <c r="CN443" i="9"/>
  <c r="CN444" i="9"/>
  <c r="CN445" i="9"/>
  <c r="CN446" i="9"/>
  <c r="CN447" i="9"/>
  <c r="CN448" i="9"/>
  <c r="CN449" i="9"/>
  <c r="CN450" i="9"/>
  <c r="CN451" i="9"/>
  <c r="CN452" i="9"/>
  <c r="CN453" i="9"/>
  <c r="CN454" i="9"/>
  <c r="CN455" i="9"/>
  <c r="CN456" i="9"/>
  <c r="CN457" i="9"/>
  <c r="CN458" i="9"/>
  <c r="CN459" i="9"/>
  <c r="CN460" i="9"/>
  <c r="CN461" i="9"/>
  <c r="CN462" i="9"/>
  <c r="CN463" i="9"/>
  <c r="CN464" i="9"/>
  <c r="CN465" i="9"/>
  <c r="CN466" i="9"/>
  <c r="CN467" i="9"/>
  <c r="CN468" i="9"/>
  <c r="CN469" i="9"/>
  <c r="CN470" i="9"/>
  <c r="CN471" i="9"/>
  <c r="CN472" i="9"/>
  <c r="CN473" i="9"/>
  <c r="CN474" i="9"/>
  <c r="CN475" i="9"/>
  <c r="CN476" i="9"/>
  <c r="CN477" i="9"/>
  <c r="CN478" i="9"/>
  <c r="CN479" i="9"/>
  <c r="CN480" i="9"/>
  <c r="CN481" i="9"/>
  <c r="CN482" i="9"/>
  <c r="CN483" i="9"/>
  <c r="CN484" i="9"/>
  <c r="CN485" i="9"/>
  <c r="CN486" i="9"/>
  <c r="CN487" i="9"/>
  <c r="CN488" i="9"/>
  <c r="CN489" i="9"/>
  <c r="CN490" i="9"/>
  <c r="CN491" i="9"/>
  <c r="CN492" i="9"/>
  <c r="CN493" i="9"/>
  <c r="CN494" i="9"/>
  <c r="CN495" i="9"/>
  <c r="CN496" i="9"/>
  <c r="CN497" i="9"/>
  <c r="CN498" i="9"/>
  <c r="CN499" i="9"/>
  <c r="CN500" i="9"/>
  <c r="CN501" i="9"/>
  <c r="CN502" i="9"/>
  <c r="CN503" i="9"/>
  <c r="CN504" i="9"/>
  <c r="CN505" i="9"/>
  <c r="CN506" i="9"/>
  <c r="CN507" i="9"/>
  <c r="CN508" i="9"/>
  <c r="CN509" i="9"/>
  <c r="CN510" i="9"/>
  <c r="CN511" i="9"/>
  <c r="CN512" i="9"/>
  <c r="CN513" i="9"/>
  <c r="CN514" i="9"/>
  <c r="CN515" i="9"/>
  <c r="CN516" i="9"/>
  <c r="CN517" i="9"/>
  <c r="CN518" i="9"/>
  <c r="CN519" i="9"/>
  <c r="CN520" i="9"/>
  <c r="CN521" i="9"/>
  <c r="CN522" i="9"/>
  <c r="CN523" i="9"/>
  <c r="CN524" i="9"/>
  <c r="CN525" i="9"/>
  <c r="CN526" i="9"/>
  <c r="CN527" i="9"/>
  <c r="CN528" i="9"/>
  <c r="CN529" i="9"/>
  <c r="CN530" i="9"/>
  <c r="CN531" i="9"/>
  <c r="CN532" i="9"/>
  <c r="CN533" i="9"/>
  <c r="CN534" i="9"/>
  <c r="CN535" i="9"/>
  <c r="CN536" i="9"/>
  <c r="CN537" i="9"/>
  <c r="CN538" i="9"/>
  <c r="CN539" i="9"/>
  <c r="CN540" i="9"/>
  <c r="CN541" i="9"/>
  <c r="CN542" i="9"/>
  <c r="CN543" i="9"/>
  <c r="CN544" i="9"/>
  <c r="CN545" i="9"/>
  <c r="CN546" i="9"/>
  <c r="CN547" i="9"/>
  <c r="CN548" i="9"/>
  <c r="CN549" i="9"/>
  <c r="CN550" i="9"/>
  <c r="CN551" i="9"/>
  <c r="CN552" i="9"/>
  <c r="CN553" i="9"/>
  <c r="CN554" i="9"/>
  <c r="CN555" i="9"/>
  <c r="CN556" i="9"/>
  <c r="CN557" i="9"/>
  <c r="CN558" i="9"/>
  <c r="CN559" i="9"/>
  <c r="CN560" i="9"/>
  <c r="CN561" i="9"/>
  <c r="CN562" i="9"/>
  <c r="CN563" i="9"/>
  <c r="CN564" i="9"/>
  <c r="CN565" i="9"/>
  <c r="CN566" i="9"/>
  <c r="CN567" i="9"/>
  <c r="CN568" i="9"/>
  <c r="CN569" i="9"/>
  <c r="CN570" i="9"/>
  <c r="CN571" i="9"/>
  <c r="CN572" i="9"/>
  <c r="CN573" i="9"/>
  <c r="CN574" i="9"/>
  <c r="CN575" i="9"/>
  <c r="CN576" i="9"/>
  <c r="CN577" i="9"/>
  <c r="CN578" i="9"/>
  <c r="CN579" i="9"/>
  <c r="CN580" i="9"/>
  <c r="CN581" i="9"/>
  <c r="CN582" i="9"/>
  <c r="CN583" i="9"/>
  <c r="CN584" i="9"/>
  <c r="CN585" i="9"/>
  <c r="CN586" i="9"/>
  <c r="CN587" i="9"/>
  <c r="CN588" i="9"/>
  <c r="CN589" i="9"/>
  <c r="CN590" i="9"/>
  <c r="CN591" i="9"/>
  <c r="CN592" i="9"/>
  <c r="CN593" i="9"/>
  <c r="CN594" i="9"/>
  <c r="CN595" i="9"/>
  <c r="CN596" i="9"/>
  <c r="CN597" i="9"/>
  <c r="CN598" i="9"/>
  <c r="CN599" i="9"/>
  <c r="CN600" i="9"/>
  <c r="CN601" i="9"/>
  <c r="CN602" i="9"/>
  <c r="CN603" i="9"/>
  <c r="CN604" i="9"/>
  <c r="CN605" i="9"/>
  <c r="CN606" i="9"/>
  <c r="CN607" i="9"/>
  <c r="CN608" i="9"/>
  <c r="CN609" i="9"/>
  <c r="CN610" i="9"/>
  <c r="CN611" i="9"/>
  <c r="CN612" i="9"/>
  <c r="CN613" i="9"/>
  <c r="CN614" i="9"/>
  <c r="CN615" i="9"/>
  <c r="CN616" i="9"/>
  <c r="CN617" i="9"/>
  <c r="CN618" i="9"/>
  <c r="CN619" i="9"/>
  <c r="CN620" i="9"/>
  <c r="CN621" i="9"/>
  <c r="CN622" i="9"/>
  <c r="CN623" i="9"/>
  <c r="CN624" i="9"/>
  <c r="CN625" i="9"/>
  <c r="CN626" i="9"/>
  <c r="CN627" i="9"/>
  <c r="CN628" i="9"/>
  <c r="CN629" i="9"/>
  <c r="CN630" i="9"/>
  <c r="CN631" i="9"/>
  <c r="CN632" i="9"/>
  <c r="CN633" i="9"/>
  <c r="CN634" i="9"/>
  <c r="CN635" i="9"/>
  <c r="CN636" i="9"/>
  <c r="CN637" i="9"/>
  <c r="CN638" i="9"/>
  <c r="CN639" i="9"/>
  <c r="CN640" i="9"/>
  <c r="CN641" i="9"/>
  <c r="CN642" i="9"/>
  <c r="CN643" i="9"/>
  <c r="CN644" i="9"/>
  <c r="CN645" i="9"/>
  <c r="CN646" i="9"/>
  <c r="CN647" i="9"/>
  <c r="CN648" i="9"/>
  <c r="CN649" i="9"/>
  <c r="CN650" i="9"/>
  <c r="CN651" i="9"/>
  <c r="CN652" i="9"/>
  <c r="CN653" i="9"/>
  <c r="CN654" i="9"/>
  <c r="CN655" i="9"/>
  <c r="CN656" i="9"/>
  <c r="CN657" i="9"/>
  <c r="CN658" i="9"/>
  <c r="CN659" i="9"/>
  <c r="CN660" i="9"/>
  <c r="CN661" i="9"/>
  <c r="CN662" i="9"/>
  <c r="CN663" i="9"/>
  <c r="CN664" i="9"/>
  <c r="CN665" i="9"/>
  <c r="CN666" i="9"/>
  <c r="CN667" i="9"/>
  <c r="CN668" i="9"/>
  <c r="CN669" i="9"/>
  <c r="CN670" i="9"/>
  <c r="CN671" i="9"/>
  <c r="CN672" i="9"/>
  <c r="CN673" i="9"/>
  <c r="CN674" i="9"/>
  <c r="CN675" i="9"/>
  <c r="CN676" i="9"/>
  <c r="CN677" i="9"/>
  <c r="CN678" i="9"/>
  <c r="CN679" i="9"/>
  <c r="CN680" i="9"/>
  <c r="CN681" i="9"/>
  <c r="CN682" i="9"/>
  <c r="CN683" i="9"/>
  <c r="CN684" i="9"/>
  <c r="CN685" i="9"/>
  <c r="CN686" i="9"/>
  <c r="CN687" i="9"/>
  <c r="CN688" i="9"/>
  <c r="CN689" i="9"/>
  <c r="CN690" i="9"/>
  <c r="CN691" i="9"/>
  <c r="CN692" i="9"/>
  <c r="CN693" i="9"/>
  <c r="CN694" i="9"/>
  <c r="CN695" i="9"/>
  <c r="CN696" i="9"/>
  <c r="CN697" i="9"/>
  <c r="CN698" i="9"/>
  <c r="CN699" i="9"/>
  <c r="CN700" i="9"/>
  <c r="CN701" i="9"/>
  <c r="CN702" i="9"/>
  <c r="CN703" i="9"/>
  <c r="CN704" i="9"/>
  <c r="CN705" i="9"/>
  <c r="CN706" i="9"/>
  <c r="CN707" i="9"/>
  <c r="CN708" i="9"/>
  <c r="CN709" i="9"/>
  <c r="CN710" i="9"/>
  <c r="CN711" i="9"/>
  <c r="CN712" i="9"/>
  <c r="CN713" i="9"/>
  <c r="CN714" i="9"/>
  <c r="CN715" i="9"/>
  <c r="CN716" i="9"/>
  <c r="CN717" i="9"/>
  <c r="CN718" i="9"/>
  <c r="CN719" i="9"/>
  <c r="CN720" i="9"/>
  <c r="CN721" i="9"/>
  <c r="CN722" i="9"/>
  <c r="CN723" i="9"/>
  <c r="CN724" i="9"/>
  <c r="CN725" i="9"/>
  <c r="CN726" i="9"/>
  <c r="CN8" i="9"/>
  <c r="CK8" i="9"/>
  <c r="CF8" i="9"/>
  <c r="BU8" i="9"/>
  <c r="BI8" i="9"/>
  <c r="AG8" i="9"/>
  <c r="BI9" i="9"/>
  <c r="BI10" i="9"/>
  <c r="CP10" i="9" s="1"/>
  <c r="I10" i="9" s="1"/>
  <c r="BI11" i="9"/>
  <c r="CP11" i="9" s="1"/>
  <c r="I11" i="9" s="1"/>
  <c r="BI12" i="9"/>
  <c r="BI13" i="9"/>
  <c r="BI14" i="9"/>
  <c r="BI15" i="9"/>
  <c r="BI16" i="9"/>
  <c r="CP16" i="9" s="1"/>
  <c r="I16" i="9" s="1"/>
  <c r="BI17" i="9"/>
  <c r="CP17" i="9" s="1"/>
  <c r="I17" i="9" s="1"/>
  <c r="BI18" i="9"/>
  <c r="BI19" i="9"/>
  <c r="BI20" i="9"/>
  <c r="BI21" i="9"/>
  <c r="BI22" i="9"/>
  <c r="CP22" i="9" s="1"/>
  <c r="I22" i="9" s="1"/>
  <c r="BI23" i="9"/>
  <c r="CP23" i="9" s="1"/>
  <c r="I23" i="9" s="1"/>
  <c r="BI24" i="9"/>
  <c r="BI25" i="9"/>
  <c r="BI26" i="9"/>
  <c r="BI27" i="9"/>
  <c r="BI28" i="9"/>
  <c r="CP28" i="9" s="1"/>
  <c r="I28" i="9" s="1"/>
  <c r="BI29" i="9"/>
  <c r="BI30" i="9"/>
  <c r="BI31" i="9"/>
  <c r="BI32" i="9"/>
  <c r="BI33" i="9"/>
  <c r="BI34" i="9"/>
  <c r="CP34" i="9" s="1"/>
  <c r="I34" i="9" s="1"/>
  <c r="BI35" i="9"/>
  <c r="BI36" i="9"/>
  <c r="BI37" i="9"/>
  <c r="BI38" i="9"/>
  <c r="BI39" i="9"/>
  <c r="BI40" i="9"/>
  <c r="CP40" i="9" s="1"/>
  <c r="I40" i="9" s="1"/>
  <c r="BI41" i="9"/>
  <c r="CP41" i="9" s="1"/>
  <c r="I41" i="9" s="1"/>
  <c r="BI42" i="9"/>
  <c r="BI43" i="9"/>
  <c r="BI44" i="9"/>
  <c r="BI45" i="9"/>
  <c r="BI46" i="9"/>
  <c r="CP46" i="9" s="1"/>
  <c r="I46" i="9" s="1"/>
  <c r="BI47" i="9"/>
  <c r="CP47" i="9" s="1"/>
  <c r="I47" i="9" s="1"/>
  <c r="BI48" i="9"/>
  <c r="BI49" i="9"/>
  <c r="BI50" i="9"/>
  <c r="BI51" i="9"/>
  <c r="BI52" i="9"/>
  <c r="CP52" i="9" s="1"/>
  <c r="I52" i="9" s="1"/>
  <c r="BI53" i="9"/>
  <c r="CP53" i="9" s="1"/>
  <c r="I53" i="9" s="1"/>
  <c r="BI54" i="9"/>
  <c r="BI55" i="9"/>
  <c r="BI56" i="9"/>
  <c r="BI57" i="9"/>
  <c r="BI58" i="9"/>
  <c r="CP58" i="9" s="1"/>
  <c r="I58" i="9" s="1"/>
  <c r="BI59" i="9"/>
  <c r="CP59" i="9" s="1"/>
  <c r="I59" i="9" s="1"/>
  <c r="BI60" i="9"/>
  <c r="BI61" i="9"/>
  <c r="BI62" i="9"/>
  <c r="BI63" i="9"/>
  <c r="BI64" i="9"/>
  <c r="CP64" i="9" s="1"/>
  <c r="I64" i="9" s="1"/>
  <c r="BI65" i="9"/>
  <c r="CP65" i="9" s="1"/>
  <c r="I65" i="9" s="1"/>
  <c r="BI66" i="9"/>
  <c r="BI67" i="9"/>
  <c r="BI68" i="9"/>
  <c r="BI69" i="9"/>
  <c r="BI70" i="9"/>
  <c r="CP70" i="9" s="1"/>
  <c r="I70" i="9" s="1"/>
  <c r="BI71" i="9"/>
  <c r="CP71" i="9" s="1"/>
  <c r="I71" i="9" s="1"/>
  <c r="BI72" i="9"/>
  <c r="BI73" i="9"/>
  <c r="BI74" i="9"/>
  <c r="BI75" i="9"/>
  <c r="BI76" i="9"/>
  <c r="CP76" i="9" s="1"/>
  <c r="I76" i="9" s="1"/>
  <c r="BI77" i="9"/>
  <c r="CP77" i="9" s="1"/>
  <c r="I77" i="9" s="1"/>
  <c r="BI78" i="9"/>
  <c r="BI79" i="9"/>
  <c r="BI80" i="9"/>
  <c r="BI81" i="9"/>
  <c r="BI82" i="9"/>
  <c r="CP82" i="9" s="1"/>
  <c r="I82" i="9" s="1"/>
  <c r="BI83" i="9"/>
  <c r="CP83" i="9" s="1"/>
  <c r="I83" i="9" s="1"/>
  <c r="BI84" i="9"/>
  <c r="BI85" i="9"/>
  <c r="BI86" i="9"/>
  <c r="BI87" i="9"/>
  <c r="BI88" i="9"/>
  <c r="CP88" i="9" s="1"/>
  <c r="I88" i="9" s="1"/>
  <c r="BI89" i="9"/>
  <c r="CP89" i="9" s="1"/>
  <c r="I89" i="9" s="1"/>
  <c r="BI90" i="9"/>
  <c r="BI91" i="9"/>
  <c r="BI92" i="9"/>
  <c r="BI93" i="9"/>
  <c r="BI94" i="9"/>
  <c r="CP94" i="9" s="1"/>
  <c r="I94" i="9" s="1"/>
  <c r="BI95" i="9"/>
  <c r="CP95" i="9" s="1"/>
  <c r="I95" i="9" s="1"/>
  <c r="BI96" i="9"/>
  <c r="BI97" i="9"/>
  <c r="BI98" i="9"/>
  <c r="BI99" i="9"/>
  <c r="BI100" i="9"/>
  <c r="CP100" i="9" s="1"/>
  <c r="I100" i="9" s="1"/>
  <c r="BI101" i="9"/>
  <c r="CP101" i="9" s="1"/>
  <c r="I101" i="9" s="1"/>
  <c r="BI102" i="9"/>
  <c r="BI103" i="9"/>
  <c r="BI104" i="9"/>
  <c r="BI105" i="9"/>
  <c r="BI106" i="9"/>
  <c r="CP106" i="9" s="1"/>
  <c r="I106" i="9" s="1"/>
  <c r="BI107" i="9"/>
  <c r="CP107" i="9" s="1"/>
  <c r="I107" i="9" s="1"/>
  <c r="BI108" i="9"/>
  <c r="BI109" i="9"/>
  <c r="BI110" i="9"/>
  <c r="BI111" i="9"/>
  <c r="BI112" i="9"/>
  <c r="CP112" i="9" s="1"/>
  <c r="I112" i="9" s="1"/>
  <c r="BI113" i="9"/>
  <c r="CP113" i="9" s="1"/>
  <c r="I113" i="9" s="1"/>
  <c r="BI114" i="9"/>
  <c r="BI115" i="9"/>
  <c r="BI116" i="9"/>
  <c r="BI117" i="9"/>
  <c r="BI118" i="9"/>
  <c r="CP118" i="9" s="1"/>
  <c r="I118" i="9" s="1"/>
  <c r="BI119" i="9"/>
  <c r="CP119" i="9" s="1"/>
  <c r="I119" i="9" s="1"/>
  <c r="BI120" i="9"/>
  <c r="BI121" i="9"/>
  <c r="BI122" i="9"/>
  <c r="BI123" i="9"/>
  <c r="BI124" i="9"/>
  <c r="CP124" i="9" s="1"/>
  <c r="I124" i="9" s="1"/>
  <c r="BI125" i="9"/>
  <c r="CP125" i="9" s="1"/>
  <c r="I125" i="9" s="1"/>
  <c r="BI126" i="9"/>
  <c r="BI127" i="9"/>
  <c r="BI128" i="9"/>
  <c r="BI129" i="9"/>
  <c r="BI130" i="9"/>
  <c r="CP130" i="9" s="1"/>
  <c r="I130" i="9" s="1"/>
  <c r="BI131" i="9"/>
  <c r="CP131" i="9" s="1"/>
  <c r="I131" i="9" s="1"/>
  <c r="BI132" i="9"/>
  <c r="BI133" i="9"/>
  <c r="BI134" i="9"/>
  <c r="BI135" i="9"/>
  <c r="BI136" i="9"/>
  <c r="CP136" i="9" s="1"/>
  <c r="I136" i="9" s="1"/>
  <c r="BI137" i="9"/>
  <c r="CP137" i="9" s="1"/>
  <c r="I137" i="9" s="1"/>
  <c r="BI138" i="9"/>
  <c r="BI139" i="9"/>
  <c r="BI140" i="9"/>
  <c r="BI141" i="9"/>
  <c r="BI142" i="9"/>
  <c r="CP142" i="9" s="1"/>
  <c r="I142" i="9" s="1"/>
  <c r="BI143" i="9"/>
  <c r="CP143" i="9" s="1"/>
  <c r="I143" i="9" s="1"/>
  <c r="BI144" i="9"/>
  <c r="BI145" i="9"/>
  <c r="BI146" i="9"/>
  <c r="BI147" i="9"/>
  <c r="BI148" i="9"/>
  <c r="CP148" i="9" s="1"/>
  <c r="I148" i="9" s="1"/>
  <c r="BI149" i="9"/>
  <c r="CP149" i="9" s="1"/>
  <c r="I149" i="9" s="1"/>
  <c r="BI150" i="9"/>
  <c r="BI151" i="9"/>
  <c r="BI152" i="9"/>
  <c r="BI153" i="9"/>
  <c r="BI154" i="9"/>
  <c r="CP154" i="9" s="1"/>
  <c r="I154" i="9" s="1"/>
  <c r="BI155" i="9"/>
  <c r="CP155" i="9" s="1"/>
  <c r="I155" i="9" s="1"/>
  <c r="BI156" i="9"/>
  <c r="BI157" i="9"/>
  <c r="BI158" i="9"/>
  <c r="BI159" i="9"/>
  <c r="BI160" i="9"/>
  <c r="CP160" i="9" s="1"/>
  <c r="I160" i="9" s="1"/>
  <c r="BI161" i="9"/>
  <c r="CP161" i="9" s="1"/>
  <c r="I161" i="9" s="1"/>
  <c r="BI162" i="9"/>
  <c r="BI163" i="9"/>
  <c r="BI164" i="9"/>
  <c r="BI165" i="9"/>
  <c r="BI166" i="9"/>
  <c r="CP166" i="9" s="1"/>
  <c r="I166" i="9" s="1"/>
  <c r="BI167" i="9"/>
  <c r="CP167" i="9" s="1"/>
  <c r="I167" i="9" s="1"/>
  <c r="BI168" i="9"/>
  <c r="BI169" i="9"/>
  <c r="BI170" i="9"/>
  <c r="BI171" i="9"/>
  <c r="BI172" i="9"/>
  <c r="CP172" i="9" s="1"/>
  <c r="I172" i="9" s="1"/>
  <c r="BI173" i="9"/>
  <c r="CP173" i="9" s="1"/>
  <c r="I173" i="9" s="1"/>
  <c r="BI174" i="9"/>
  <c r="BI175" i="9"/>
  <c r="BI176" i="9"/>
  <c r="BI177" i="9"/>
  <c r="BI178" i="9"/>
  <c r="CP178" i="9" s="1"/>
  <c r="I178" i="9" s="1"/>
  <c r="BI179" i="9"/>
  <c r="CP179" i="9" s="1"/>
  <c r="I179" i="9" s="1"/>
  <c r="BI180" i="9"/>
  <c r="BI181" i="9"/>
  <c r="BI182" i="9"/>
  <c r="BI183" i="9"/>
  <c r="BI184" i="9"/>
  <c r="CP184" i="9" s="1"/>
  <c r="I184" i="9" s="1"/>
  <c r="BI185" i="9"/>
  <c r="CP185" i="9" s="1"/>
  <c r="I185" i="9" s="1"/>
  <c r="BI186" i="9"/>
  <c r="BI187" i="9"/>
  <c r="BI188" i="9"/>
  <c r="BI189" i="9"/>
  <c r="BI190" i="9"/>
  <c r="CP190" i="9" s="1"/>
  <c r="I190" i="9" s="1"/>
  <c r="BI191" i="9"/>
  <c r="CP191" i="9" s="1"/>
  <c r="I191" i="9" s="1"/>
  <c r="BI192" i="9"/>
  <c r="BI193" i="9"/>
  <c r="BI194" i="9"/>
  <c r="BI195" i="9"/>
  <c r="BI196" i="9"/>
  <c r="CP196" i="9" s="1"/>
  <c r="I196" i="9" s="1"/>
  <c r="BI197" i="9"/>
  <c r="CP197" i="9" s="1"/>
  <c r="I197" i="9" s="1"/>
  <c r="BI198" i="9"/>
  <c r="BI199" i="9"/>
  <c r="BI200" i="9"/>
  <c r="BI201" i="9"/>
  <c r="BI202" i="9"/>
  <c r="CP202" i="9" s="1"/>
  <c r="I202" i="9" s="1"/>
  <c r="BI203" i="9"/>
  <c r="CP203" i="9" s="1"/>
  <c r="I203" i="9" s="1"/>
  <c r="BI204" i="9"/>
  <c r="BI205" i="9"/>
  <c r="BI206" i="9"/>
  <c r="BI207" i="9"/>
  <c r="BI208" i="9"/>
  <c r="CP208" i="9" s="1"/>
  <c r="I208" i="9" s="1"/>
  <c r="BI209" i="9"/>
  <c r="CP209" i="9" s="1"/>
  <c r="I209" i="9" s="1"/>
  <c r="BI210" i="9"/>
  <c r="BI211" i="9"/>
  <c r="BI212" i="9"/>
  <c r="BI213" i="9"/>
  <c r="BI214" i="9"/>
  <c r="CP214" i="9" s="1"/>
  <c r="I214" i="9" s="1"/>
  <c r="BI215" i="9"/>
  <c r="CP215" i="9" s="1"/>
  <c r="I215" i="9" s="1"/>
  <c r="BI216" i="9"/>
  <c r="BI217" i="9"/>
  <c r="BI218" i="9"/>
  <c r="BI219" i="9"/>
  <c r="BI220" i="9"/>
  <c r="CP220" i="9" s="1"/>
  <c r="I220" i="9" s="1"/>
  <c r="BI221" i="9"/>
  <c r="CP221" i="9" s="1"/>
  <c r="I221" i="9" s="1"/>
  <c r="BI222" i="9"/>
  <c r="BI223" i="9"/>
  <c r="BI224" i="9"/>
  <c r="BI225" i="9"/>
  <c r="BI226" i="9"/>
  <c r="CP226" i="9" s="1"/>
  <c r="I226" i="9" s="1"/>
  <c r="BI227" i="9"/>
  <c r="CP227" i="9" s="1"/>
  <c r="I227" i="9" s="1"/>
  <c r="BI228" i="9"/>
  <c r="BI229" i="9"/>
  <c r="BI230" i="9"/>
  <c r="BI231" i="9"/>
  <c r="BI232" i="9"/>
  <c r="CP232" i="9" s="1"/>
  <c r="I232" i="9" s="1"/>
  <c r="BI233" i="9"/>
  <c r="CP233" i="9" s="1"/>
  <c r="I233" i="9" s="1"/>
  <c r="BI234" i="9"/>
  <c r="BI235" i="9"/>
  <c r="BI236" i="9"/>
  <c r="BI237" i="9"/>
  <c r="BI238" i="9"/>
  <c r="CP238" i="9" s="1"/>
  <c r="I238" i="9" s="1"/>
  <c r="BI239" i="9"/>
  <c r="CP239" i="9" s="1"/>
  <c r="I239" i="9" s="1"/>
  <c r="BI240" i="9"/>
  <c r="BI241" i="9"/>
  <c r="BI242" i="9"/>
  <c r="BI243" i="9"/>
  <c r="BI244" i="9"/>
  <c r="CP244" i="9" s="1"/>
  <c r="I244" i="9" s="1"/>
  <c r="BI245" i="9"/>
  <c r="CP245" i="9" s="1"/>
  <c r="I245" i="9" s="1"/>
  <c r="BI246" i="9"/>
  <c r="BI247" i="9"/>
  <c r="BI248" i="9"/>
  <c r="BI249" i="9"/>
  <c r="BI250" i="9"/>
  <c r="CP250" i="9" s="1"/>
  <c r="I250" i="9" s="1"/>
  <c r="BI251" i="9"/>
  <c r="CP251" i="9" s="1"/>
  <c r="I251" i="9" s="1"/>
  <c r="BI252" i="9"/>
  <c r="BI253" i="9"/>
  <c r="BI254" i="9"/>
  <c r="BI255" i="9"/>
  <c r="BI256" i="9"/>
  <c r="CP256" i="9" s="1"/>
  <c r="I256" i="9" s="1"/>
  <c r="BI257" i="9"/>
  <c r="CP257" i="9" s="1"/>
  <c r="I257" i="9" s="1"/>
  <c r="BI258" i="9"/>
  <c r="BI259" i="9"/>
  <c r="BI260" i="9"/>
  <c r="BI261" i="9"/>
  <c r="BI262" i="9"/>
  <c r="CP262" i="9" s="1"/>
  <c r="I262" i="9" s="1"/>
  <c r="BI263" i="9"/>
  <c r="CP263" i="9" s="1"/>
  <c r="I263" i="9" s="1"/>
  <c r="BI264" i="9"/>
  <c r="BI265" i="9"/>
  <c r="BI266" i="9"/>
  <c r="BI267" i="9"/>
  <c r="BI268" i="9"/>
  <c r="CP268" i="9" s="1"/>
  <c r="I268" i="9" s="1"/>
  <c r="BI269" i="9"/>
  <c r="CP269" i="9" s="1"/>
  <c r="I269" i="9" s="1"/>
  <c r="BI270" i="9"/>
  <c r="BI271" i="9"/>
  <c r="BI272" i="9"/>
  <c r="BI273" i="9"/>
  <c r="BI274" i="9"/>
  <c r="CP274" i="9" s="1"/>
  <c r="I274" i="9" s="1"/>
  <c r="BI275" i="9"/>
  <c r="CP275" i="9" s="1"/>
  <c r="I275" i="9" s="1"/>
  <c r="BI276" i="9"/>
  <c r="BI277" i="9"/>
  <c r="BI278" i="9"/>
  <c r="BI279" i="9"/>
  <c r="BI280" i="9"/>
  <c r="CP280" i="9" s="1"/>
  <c r="I280" i="9" s="1"/>
  <c r="BI281" i="9"/>
  <c r="CP281" i="9" s="1"/>
  <c r="I281" i="9" s="1"/>
  <c r="BI282" i="9"/>
  <c r="BI283" i="9"/>
  <c r="BI284" i="9"/>
  <c r="BI285" i="9"/>
  <c r="BI286" i="9"/>
  <c r="CP286" i="9" s="1"/>
  <c r="I286" i="9" s="1"/>
  <c r="BI287" i="9"/>
  <c r="CP287" i="9" s="1"/>
  <c r="I287" i="9" s="1"/>
  <c r="BI288" i="9"/>
  <c r="BI289" i="9"/>
  <c r="BI290" i="9"/>
  <c r="BI291" i="9"/>
  <c r="BI292" i="9"/>
  <c r="CP292" i="9" s="1"/>
  <c r="I292" i="9" s="1"/>
  <c r="BI293" i="9"/>
  <c r="BI294" i="9"/>
  <c r="BI295" i="9"/>
  <c r="BI296" i="9"/>
  <c r="BI297" i="9"/>
  <c r="BI298" i="9"/>
  <c r="CP298" i="9" s="1"/>
  <c r="I298" i="9" s="1"/>
  <c r="BI299" i="9"/>
  <c r="CP299" i="9" s="1"/>
  <c r="I299" i="9" s="1"/>
  <c r="BI300" i="9"/>
  <c r="BI301" i="9"/>
  <c r="BI302" i="9"/>
  <c r="BI303" i="9"/>
  <c r="BI304" i="9"/>
  <c r="CP304" i="9" s="1"/>
  <c r="I304" i="9" s="1"/>
  <c r="BI305" i="9"/>
  <c r="CP305" i="9" s="1"/>
  <c r="I305" i="9" s="1"/>
  <c r="BI306" i="9"/>
  <c r="BI307" i="9"/>
  <c r="BI308" i="9"/>
  <c r="BI309" i="9"/>
  <c r="BI310" i="9"/>
  <c r="CP310" i="9" s="1"/>
  <c r="I310" i="9" s="1"/>
  <c r="BI311" i="9"/>
  <c r="CP311" i="9" s="1"/>
  <c r="I311" i="9" s="1"/>
  <c r="BI312" i="9"/>
  <c r="BI313" i="9"/>
  <c r="BI314" i="9"/>
  <c r="BI315" i="9"/>
  <c r="BI316" i="9"/>
  <c r="CP316" i="9" s="1"/>
  <c r="I316" i="9" s="1"/>
  <c r="BI317" i="9"/>
  <c r="CP317" i="9" s="1"/>
  <c r="I317" i="9" s="1"/>
  <c r="BI318" i="9"/>
  <c r="BI319" i="9"/>
  <c r="BI320" i="9"/>
  <c r="BI321" i="9"/>
  <c r="BI322" i="9"/>
  <c r="CP322" i="9" s="1"/>
  <c r="I322" i="9" s="1"/>
  <c r="BI323" i="9"/>
  <c r="CP323" i="9" s="1"/>
  <c r="I323" i="9" s="1"/>
  <c r="BI324" i="9"/>
  <c r="BI325" i="9"/>
  <c r="BI326" i="9"/>
  <c r="BI327" i="9"/>
  <c r="BI328" i="9"/>
  <c r="CP328" i="9" s="1"/>
  <c r="I328" i="9" s="1"/>
  <c r="BI329" i="9"/>
  <c r="CP329" i="9" s="1"/>
  <c r="I329" i="9" s="1"/>
  <c r="BI330" i="9"/>
  <c r="BI331" i="9"/>
  <c r="BI332" i="9"/>
  <c r="BI333" i="9"/>
  <c r="BI334" i="9"/>
  <c r="CP334" i="9" s="1"/>
  <c r="I334" i="9" s="1"/>
  <c r="BI335" i="9"/>
  <c r="CP335" i="9" s="1"/>
  <c r="I335" i="9" s="1"/>
  <c r="BI336" i="9"/>
  <c r="BI337" i="9"/>
  <c r="BI338" i="9"/>
  <c r="BI339" i="9"/>
  <c r="BI340" i="9"/>
  <c r="CP340" i="9" s="1"/>
  <c r="I340" i="9" s="1"/>
  <c r="BI341" i="9"/>
  <c r="CP341" i="9" s="1"/>
  <c r="I341" i="9" s="1"/>
  <c r="BI342" i="9"/>
  <c r="BI343" i="9"/>
  <c r="BI344" i="9"/>
  <c r="BI345" i="9"/>
  <c r="BI346" i="9"/>
  <c r="CP346" i="9" s="1"/>
  <c r="I346" i="9" s="1"/>
  <c r="BI347" i="9"/>
  <c r="CP347" i="9" s="1"/>
  <c r="I347" i="9" s="1"/>
  <c r="BI348" i="9"/>
  <c r="BI349" i="9"/>
  <c r="BI350" i="9"/>
  <c r="BI351" i="9"/>
  <c r="BI352" i="9"/>
  <c r="CP352" i="9" s="1"/>
  <c r="I352" i="9" s="1"/>
  <c r="BI353" i="9"/>
  <c r="CP353" i="9" s="1"/>
  <c r="I353" i="9" s="1"/>
  <c r="BI354" i="9"/>
  <c r="BI355" i="9"/>
  <c r="BI356" i="9"/>
  <c r="BI357" i="9"/>
  <c r="BI358" i="9"/>
  <c r="CP358" i="9" s="1"/>
  <c r="I358" i="9" s="1"/>
  <c r="BI359" i="9"/>
  <c r="CP359" i="9" s="1"/>
  <c r="I359" i="9" s="1"/>
  <c r="BI360" i="9"/>
  <c r="BI361" i="9"/>
  <c r="BI362" i="9"/>
  <c r="BI363" i="9"/>
  <c r="BI364" i="9"/>
  <c r="CP364" i="9" s="1"/>
  <c r="I364" i="9" s="1"/>
  <c r="BI365" i="9"/>
  <c r="CP365" i="9" s="1"/>
  <c r="I365" i="9" s="1"/>
  <c r="BI366" i="9"/>
  <c r="BI367" i="9"/>
  <c r="BI368" i="9"/>
  <c r="BI369" i="9"/>
  <c r="BI370" i="9"/>
  <c r="CP370" i="9" s="1"/>
  <c r="I370" i="9" s="1"/>
  <c r="BI371" i="9"/>
  <c r="CP371" i="9" s="1"/>
  <c r="I371" i="9" s="1"/>
  <c r="BI372" i="9"/>
  <c r="BI373" i="9"/>
  <c r="BI374" i="9"/>
  <c r="BI375" i="9"/>
  <c r="BI376" i="9"/>
  <c r="CP376" i="9" s="1"/>
  <c r="I376" i="9" s="1"/>
  <c r="BI377" i="9"/>
  <c r="CP377" i="9" s="1"/>
  <c r="I377" i="9" s="1"/>
  <c r="BI378" i="9"/>
  <c r="BI379" i="9"/>
  <c r="BI380" i="9"/>
  <c r="BI381" i="9"/>
  <c r="BI382" i="9"/>
  <c r="CP382" i="9" s="1"/>
  <c r="I382" i="9" s="1"/>
  <c r="BI383" i="9"/>
  <c r="CP383" i="9" s="1"/>
  <c r="I383" i="9" s="1"/>
  <c r="BI384" i="9"/>
  <c r="BI385" i="9"/>
  <c r="BI386" i="9"/>
  <c r="BI387" i="9"/>
  <c r="BI388" i="9"/>
  <c r="CP388" i="9" s="1"/>
  <c r="I388" i="9" s="1"/>
  <c r="BI389" i="9"/>
  <c r="CP389" i="9" s="1"/>
  <c r="I389" i="9" s="1"/>
  <c r="BI390" i="9"/>
  <c r="BI391" i="9"/>
  <c r="BI392" i="9"/>
  <c r="BI393" i="9"/>
  <c r="BI394" i="9"/>
  <c r="CP394" i="9" s="1"/>
  <c r="I394" i="9" s="1"/>
  <c r="BI395" i="9"/>
  <c r="CP395" i="9" s="1"/>
  <c r="I395" i="9" s="1"/>
  <c r="BI396" i="9"/>
  <c r="BI397" i="9"/>
  <c r="BI398" i="9"/>
  <c r="BI399" i="9"/>
  <c r="BI400" i="9"/>
  <c r="CP400" i="9" s="1"/>
  <c r="I400" i="9" s="1"/>
  <c r="BI401" i="9"/>
  <c r="CP401" i="9" s="1"/>
  <c r="I401" i="9" s="1"/>
  <c r="BI402" i="9"/>
  <c r="BI403" i="9"/>
  <c r="BI404" i="9"/>
  <c r="BI405" i="9"/>
  <c r="BI406" i="9"/>
  <c r="CP406" i="9" s="1"/>
  <c r="I406" i="9" s="1"/>
  <c r="BI407" i="9"/>
  <c r="CP407" i="9" s="1"/>
  <c r="I407" i="9" s="1"/>
  <c r="BI408" i="9"/>
  <c r="BI409" i="9"/>
  <c r="BI410" i="9"/>
  <c r="BI411" i="9"/>
  <c r="BI412" i="9"/>
  <c r="CP412" i="9" s="1"/>
  <c r="I412" i="9" s="1"/>
  <c r="BI413" i="9"/>
  <c r="CP413" i="9" s="1"/>
  <c r="I413" i="9" s="1"/>
  <c r="BI414" i="9"/>
  <c r="BI415" i="9"/>
  <c r="BI416" i="9"/>
  <c r="BI417" i="9"/>
  <c r="BI418" i="9"/>
  <c r="CP418" i="9" s="1"/>
  <c r="I418" i="9" s="1"/>
  <c r="BI419" i="9"/>
  <c r="CP419" i="9" s="1"/>
  <c r="I419" i="9" s="1"/>
  <c r="BI420" i="9"/>
  <c r="BI421" i="9"/>
  <c r="BI422" i="9"/>
  <c r="BI423" i="9"/>
  <c r="BI424" i="9"/>
  <c r="CP424" i="9" s="1"/>
  <c r="I424" i="9" s="1"/>
  <c r="BI425" i="9"/>
  <c r="CP425" i="9" s="1"/>
  <c r="I425" i="9" s="1"/>
  <c r="BI426" i="9"/>
  <c r="BI427" i="9"/>
  <c r="BI428" i="9"/>
  <c r="BI429" i="9"/>
  <c r="BI430" i="9"/>
  <c r="CP430" i="9" s="1"/>
  <c r="I430" i="9" s="1"/>
  <c r="BI431" i="9"/>
  <c r="CP431" i="9" s="1"/>
  <c r="I431" i="9" s="1"/>
  <c r="BI432" i="9"/>
  <c r="BI433" i="9"/>
  <c r="BI434" i="9"/>
  <c r="BI435" i="9"/>
  <c r="BI436" i="9"/>
  <c r="CP436" i="9" s="1"/>
  <c r="I436" i="9" s="1"/>
  <c r="BI437" i="9"/>
  <c r="CP437" i="9" s="1"/>
  <c r="I437" i="9" s="1"/>
  <c r="BI438" i="9"/>
  <c r="BI439" i="9"/>
  <c r="BI440" i="9"/>
  <c r="BI441" i="9"/>
  <c r="BI442" i="9"/>
  <c r="CP442" i="9" s="1"/>
  <c r="I442" i="9" s="1"/>
  <c r="BI443" i="9"/>
  <c r="CP443" i="9" s="1"/>
  <c r="I443" i="9" s="1"/>
  <c r="BI444" i="9"/>
  <c r="BI445" i="9"/>
  <c r="BI446" i="9"/>
  <c r="BI447" i="9"/>
  <c r="BI448" i="9"/>
  <c r="CP448" i="9" s="1"/>
  <c r="I448" i="9" s="1"/>
  <c r="BI449" i="9"/>
  <c r="CP449" i="9" s="1"/>
  <c r="I449" i="9" s="1"/>
  <c r="BI450" i="9"/>
  <c r="BI451" i="9"/>
  <c r="BI452" i="9"/>
  <c r="BI453" i="9"/>
  <c r="BI454" i="9"/>
  <c r="CP454" i="9" s="1"/>
  <c r="I454" i="9" s="1"/>
  <c r="BI455" i="9"/>
  <c r="CP455" i="9" s="1"/>
  <c r="I455" i="9" s="1"/>
  <c r="BI456" i="9"/>
  <c r="BI457" i="9"/>
  <c r="BI458" i="9"/>
  <c r="BI459" i="9"/>
  <c r="BI460" i="9"/>
  <c r="CP460" i="9" s="1"/>
  <c r="I460" i="9" s="1"/>
  <c r="BI461" i="9"/>
  <c r="CP461" i="9" s="1"/>
  <c r="I461" i="9" s="1"/>
  <c r="BI462" i="9"/>
  <c r="BI463" i="9"/>
  <c r="BI464" i="9"/>
  <c r="BI465" i="9"/>
  <c r="BI466" i="9"/>
  <c r="CP466" i="9" s="1"/>
  <c r="I466" i="9" s="1"/>
  <c r="BI467" i="9"/>
  <c r="CP467" i="9" s="1"/>
  <c r="I467" i="9" s="1"/>
  <c r="BI468" i="9"/>
  <c r="BI469" i="9"/>
  <c r="BI470" i="9"/>
  <c r="BI471" i="9"/>
  <c r="BI472" i="9"/>
  <c r="CP472" i="9" s="1"/>
  <c r="I472" i="9" s="1"/>
  <c r="BI473" i="9"/>
  <c r="CP473" i="9" s="1"/>
  <c r="I473" i="9" s="1"/>
  <c r="BI474" i="9"/>
  <c r="BI475" i="9"/>
  <c r="BI476" i="9"/>
  <c r="BI477" i="9"/>
  <c r="BI478" i="9"/>
  <c r="CP478" i="9" s="1"/>
  <c r="I478" i="9" s="1"/>
  <c r="BI479" i="9"/>
  <c r="CP479" i="9" s="1"/>
  <c r="I479" i="9" s="1"/>
  <c r="BI480" i="9"/>
  <c r="BI481" i="9"/>
  <c r="BI482" i="9"/>
  <c r="BI483" i="9"/>
  <c r="BI484" i="9"/>
  <c r="CP484" i="9" s="1"/>
  <c r="I484" i="9" s="1"/>
  <c r="BI485" i="9"/>
  <c r="CP485" i="9" s="1"/>
  <c r="I485" i="9" s="1"/>
  <c r="BI486" i="9"/>
  <c r="BI487" i="9"/>
  <c r="BI488" i="9"/>
  <c r="BI489" i="9"/>
  <c r="BI490" i="9"/>
  <c r="CP490" i="9" s="1"/>
  <c r="I490" i="9" s="1"/>
  <c r="BI491" i="9"/>
  <c r="CP491" i="9" s="1"/>
  <c r="I491" i="9" s="1"/>
  <c r="BI492" i="9"/>
  <c r="BI493" i="9"/>
  <c r="BI494" i="9"/>
  <c r="BI495" i="9"/>
  <c r="BI496" i="9"/>
  <c r="CP496" i="9" s="1"/>
  <c r="I496" i="9" s="1"/>
  <c r="BI497" i="9"/>
  <c r="CP497" i="9" s="1"/>
  <c r="I497" i="9" s="1"/>
  <c r="BI498" i="9"/>
  <c r="BI499" i="9"/>
  <c r="BI500" i="9"/>
  <c r="BI501" i="9"/>
  <c r="BI502" i="9"/>
  <c r="CP502" i="9" s="1"/>
  <c r="I502" i="9" s="1"/>
  <c r="BI503" i="9"/>
  <c r="CP503" i="9" s="1"/>
  <c r="I503" i="9" s="1"/>
  <c r="BI504" i="9"/>
  <c r="BI505" i="9"/>
  <c r="BI506" i="9"/>
  <c r="BI507" i="9"/>
  <c r="BI508" i="9"/>
  <c r="CP508" i="9" s="1"/>
  <c r="I508" i="9" s="1"/>
  <c r="BI509" i="9"/>
  <c r="CP509" i="9" s="1"/>
  <c r="I509" i="9" s="1"/>
  <c r="BI510" i="9"/>
  <c r="BI511" i="9"/>
  <c r="BI512" i="9"/>
  <c r="BI513" i="9"/>
  <c r="BI514" i="9"/>
  <c r="CP514" i="9" s="1"/>
  <c r="I514" i="9" s="1"/>
  <c r="BI515" i="9"/>
  <c r="CP515" i="9" s="1"/>
  <c r="I515" i="9" s="1"/>
  <c r="BI516" i="9"/>
  <c r="BI517" i="9"/>
  <c r="BI518" i="9"/>
  <c r="BI519" i="9"/>
  <c r="BI520" i="9"/>
  <c r="CP520" i="9" s="1"/>
  <c r="I520" i="9" s="1"/>
  <c r="BI521" i="9"/>
  <c r="CP521" i="9" s="1"/>
  <c r="I521" i="9" s="1"/>
  <c r="BI522" i="9"/>
  <c r="BI523" i="9"/>
  <c r="BI524" i="9"/>
  <c r="BI525" i="9"/>
  <c r="BI526" i="9"/>
  <c r="CP526" i="9" s="1"/>
  <c r="I526" i="9" s="1"/>
  <c r="BI527" i="9"/>
  <c r="CP527" i="9" s="1"/>
  <c r="I527" i="9" s="1"/>
  <c r="BI528" i="9"/>
  <c r="BI529" i="9"/>
  <c r="BI530" i="9"/>
  <c r="BI531" i="9"/>
  <c r="BI532" i="9"/>
  <c r="CP532" i="9" s="1"/>
  <c r="I532" i="9" s="1"/>
  <c r="BI533" i="9"/>
  <c r="CP533" i="9" s="1"/>
  <c r="I533" i="9" s="1"/>
  <c r="BI534" i="9"/>
  <c r="BI535" i="9"/>
  <c r="BI536" i="9"/>
  <c r="BI537" i="9"/>
  <c r="BI538" i="9"/>
  <c r="CP538" i="9" s="1"/>
  <c r="I538" i="9" s="1"/>
  <c r="BI539" i="9"/>
  <c r="CP539" i="9" s="1"/>
  <c r="I539" i="9" s="1"/>
  <c r="BI540" i="9"/>
  <c r="BI541" i="9"/>
  <c r="BI542" i="9"/>
  <c r="BI543" i="9"/>
  <c r="BI544" i="9"/>
  <c r="CP544" i="9" s="1"/>
  <c r="I544" i="9" s="1"/>
  <c r="BI545" i="9"/>
  <c r="CP545" i="9" s="1"/>
  <c r="I545" i="9" s="1"/>
  <c r="BI546" i="9"/>
  <c r="BI547" i="9"/>
  <c r="BI548" i="9"/>
  <c r="BI549" i="9"/>
  <c r="BI550" i="9"/>
  <c r="CP550" i="9" s="1"/>
  <c r="I550" i="9" s="1"/>
  <c r="BI551" i="9"/>
  <c r="CP551" i="9" s="1"/>
  <c r="I551" i="9" s="1"/>
  <c r="BI552" i="9"/>
  <c r="BI553" i="9"/>
  <c r="BI554" i="9"/>
  <c r="BI555" i="9"/>
  <c r="BI556" i="9"/>
  <c r="CP556" i="9" s="1"/>
  <c r="I556" i="9" s="1"/>
  <c r="BI557" i="9"/>
  <c r="CP557" i="9" s="1"/>
  <c r="I557" i="9" s="1"/>
  <c r="BI558" i="9"/>
  <c r="BI559" i="9"/>
  <c r="BI560" i="9"/>
  <c r="BI561" i="9"/>
  <c r="BI562" i="9"/>
  <c r="CP562" i="9" s="1"/>
  <c r="I562" i="9" s="1"/>
  <c r="BI563" i="9"/>
  <c r="CP563" i="9" s="1"/>
  <c r="I563" i="9" s="1"/>
  <c r="BI564" i="9"/>
  <c r="BI565" i="9"/>
  <c r="BI566" i="9"/>
  <c r="BI567" i="9"/>
  <c r="BI568" i="9"/>
  <c r="CP568" i="9" s="1"/>
  <c r="I568" i="9" s="1"/>
  <c r="BI569" i="9"/>
  <c r="CP569" i="9" s="1"/>
  <c r="I569" i="9" s="1"/>
  <c r="BI570" i="9"/>
  <c r="BI571" i="9"/>
  <c r="BI572" i="9"/>
  <c r="BI573" i="9"/>
  <c r="BI574" i="9"/>
  <c r="CP574" i="9" s="1"/>
  <c r="I574" i="9" s="1"/>
  <c r="BI575" i="9"/>
  <c r="CP575" i="9" s="1"/>
  <c r="I575" i="9" s="1"/>
  <c r="BI576" i="9"/>
  <c r="BI577" i="9"/>
  <c r="BI578" i="9"/>
  <c r="BI579" i="9"/>
  <c r="BI580" i="9"/>
  <c r="CP580" i="9" s="1"/>
  <c r="I580" i="9" s="1"/>
  <c r="BI581" i="9"/>
  <c r="CP581" i="9" s="1"/>
  <c r="I581" i="9" s="1"/>
  <c r="BI582" i="9"/>
  <c r="BI583" i="9"/>
  <c r="BI584" i="9"/>
  <c r="BI585" i="9"/>
  <c r="BI586" i="9"/>
  <c r="CP586" i="9" s="1"/>
  <c r="I586" i="9" s="1"/>
  <c r="BI587" i="9"/>
  <c r="CP587" i="9" s="1"/>
  <c r="I587" i="9" s="1"/>
  <c r="BI588" i="9"/>
  <c r="BI589" i="9"/>
  <c r="BI590" i="9"/>
  <c r="BI591" i="9"/>
  <c r="BI592" i="9"/>
  <c r="CP592" i="9" s="1"/>
  <c r="I592" i="9" s="1"/>
  <c r="BI593" i="9"/>
  <c r="CP593" i="9" s="1"/>
  <c r="I593" i="9" s="1"/>
  <c r="BI594" i="9"/>
  <c r="BI595" i="9"/>
  <c r="BI596" i="9"/>
  <c r="BI597" i="9"/>
  <c r="BI598" i="9"/>
  <c r="CP598" i="9" s="1"/>
  <c r="I598" i="9" s="1"/>
  <c r="BI599" i="9"/>
  <c r="CP599" i="9" s="1"/>
  <c r="I599" i="9" s="1"/>
  <c r="BI600" i="9"/>
  <c r="BI601" i="9"/>
  <c r="BI602" i="9"/>
  <c r="BI603" i="9"/>
  <c r="BI604" i="9"/>
  <c r="CP604" i="9" s="1"/>
  <c r="I604" i="9" s="1"/>
  <c r="BI605" i="9"/>
  <c r="CP605" i="9" s="1"/>
  <c r="I605" i="9" s="1"/>
  <c r="BI606" i="9"/>
  <c r="BI607" i="9"/>
  <c r="BI608" i="9"/>
  <c r="BI609" i="9"/>
  <c r="BI610" i="9"/>
  <c r="CP610" i="9" s="1"/>
  <c r="I610" i="9" s="1"/>
  <c r="BI611" i="9"/>
  <c r="CP611" i="9" s="1"/>
  <c r="I611" i="9" s="1"/>
  <c r="BI612" i="9"/>
  <c r="BI613" i="9"/>
  <c r="BI614" i="9"/>
  <c r="BI615" i="9"/>
  <c r="BI616" i="9"/>
  <c r="CP616" i="9" s="1"/>
  <c r="I616" i="9" s="1"/>
  <c r="BI617" i="9"/>
  <c r="CP617" i="9" s="1"/>
  <c r="I617" i="9" s="1"/>
  <c r="BI618" i="9"/>
  <c r="BI619" i="9"/>
  <c r="BI620" i="9"/>
  <c r="BI621" i="9"/>
  <c r="BI622" i="9"/>
  <c r="CP622" i="9" s="1"/>
  <c r="I622" i="9" s="1"/>
  <c r="BI623" i="9"/>
  <c r="CP623" i="9" s="1"/>
  <c r="I623" i="9" s="1"/>
  <c r="BI624" i="9"/>
  <c r="BI625" i="9"/>
  <c r="BI626" i="9"/>
  <c r="BI627" i="9"/>
  <c r="BI628" i="9"/>
  <c r="CP628" i="9" s="1"/>
  <c r="I628" i="9" s="1"/>
  <c r="BI629" i="9"/>
  <c r="CP629" i="9" s="1"/>
  <c r="I629" i="9" s="1"/>
  <c r="BI630" i="9"/>
  <c r="BI631" i="9"/>
  <c r="BI632" i="9"/>
  <c r="BI633" i="9"/>
  <c r="BI634" i="9"/>
  <c r="CP634" i="9" s="1"/>
  <c r="I634" i="9" s="1"/>
  <c r="BI635" i="9"/>
  <c r="CP635" i="9" s="1"/>
  <c r="I635" i="9" s="1"/>
  <c r="BI636" i="9"/>
  <c r="BI637" i="9"/>
  <c r="BI638" i="9"/>
  <c r="BI639" i="9"/>
  <c r="BI640" i="9"/>
  <c r="CP640" i="9" s="1"/>
  <c r="I640" i="9" s="1"/>
  <c r="BI641" i="9"/>
  <c r="CP641" i="9" s="1"/>
  <c r="I641" i="9" s="1"/>
  <c r="BI642" i="9"/>
  <c r="BI643" i="9"/>
  <c r="BI644" i="9"/>
  <c r="BI645" i="9"/>
  <c r="BI646" i="9"/>
  <c r="CP646" i="9" s="1"/>
  <c r="I646" i="9" s="1"/>
  <c r="BI647" i="9"/>
  <c r="CP647" i="9" s="1"/>
  <c r="I647" i="9" s="1"/>
  <c r="BI648" i="9"/>
  <c r="BI649" i="9"/>
  <c r="BI650" i="9"/>
  <c r="BI651" i="9"/>
  <c r="BI652" i="9"/>
  <c r="CP652" i="9" s="1"/>
  <c r="I652" i="9" s="1"/>
  <c r="BI653" i="9"/>
  <c r="CP653" i="9" s="1"/>
  <c r="I653" i="9" s="1"/>
  <c r="BI654" i="9"/>
  <c r="BI655" i="9"/>
  <c r="BI656" i="9"/>
  <c r="BI657" i="9"/>
  <c r="BI658" i="9"/>
  <c r="CP658" i="9" s="1"/>
  <c r="I658" i="9" s="1"/>
  <c r="BI659" i="9"/>
  <c r="CP659" i="9" s="1"/>
  <c r="I659" i="9" s="1"/>
  <c r="BI660" i="9"/>
  <c r="BI661" i="9"/>
  <c r="BI662" i="9"/>
  <c r="BI663" i="9"/>
  <c r="BI664" i="9"/>
  <c r="CP664" i="9" s="1"/>
  <c r="I664" i="9" s="1"/>
  <c r="BI665" i="9"/>
  <c r="CP665" i="9" s="1"/>
  <c r="I665" i="9" s="1"/>
  <c r="BI666" i="9"/>
  <c r="BI667" i="9"/>
  <c r="BI668" i="9"/>
  <c r="BI669" i="9"/>
  <c r="BI670" i="9"/>
  <c r="CP670" i="9" s="1"/>
  <c r="I670" i="9" s="1"/>
  <c r="BI671" i="9"/>
  <c r="CP671" i="9" s="1"/>
  <c r="I671" i="9" s="1"/>
  <c r="BI672" i="9"/>
  <c r="BI673" i="9"/>
  <c r="BI674" i="9"/>
  <c r="BI675" i="9"/>
  <c r="BI676" i="9"/>
  <c r="CP676" i="9" s="1"/>
  <c r="I676" i="9" s="1"/>
  <c r="BI677" i="9"/>
  <c r="CP677" i="9" s="1"/>
  <c r="I677" i="9" s="1"/>
  <c r="BI678" i="9"/>
  <c r="BI679" i="9"/>
  <c r="BI680" i="9"/>
  <c r="BI681" i="9"/>
  <c r="BI682" i="9"/>
  <c r="CP682" i="9" s="1"/>
  <c r="I682" i="9" s="1"/>
  <c r="BI683" i="9"/>
  <c r="CP683" i="9" s="1"/>
  <c r="I683" i="9" s="1"/>
  <c r="BI684" i="9"/>
  <c r="BI685" i="9"/>
  <c r="BI686" i="9"/>
  <c r="BI687" i="9"/>
  <c r="BI688" i="9"/>
  <c r="CP688" i="9" s="1"/>
  <c r="I688" i="9" s="1"/>
  <c r="BI689" i="9"/>
  <c r="CP689" i="9" s="1"/>
  <c r="I689" i="9" s="1"/>
  <c r="BI690" i="9"/>
  <c r="BI691" i="9"/>
  <c r="BI692" i="9"/>
  <c r="BI693" i="9"/>
  <c r="BI694" i="9"/>
  <c r="CP694" i="9" s="1"/>
  <c r="I694" i="9" s="1"/>
  <c r="BI695" i="9"/>
  <c r="CP695" i="9" s="1"/>
  <c r="I695" i="9" s="1"/>
  <c r="BI696" i="9"/>
  <c r="BI697" i="9"/>
  <c r="BI698" i="9"/>
  <c r="BI699" i="9"/>
  <c r="BI700" i="9"/>
  <c r="CP700" i="9" s="1"/>
  <c r="I700" i="9" s="1"/>
  <c r="BI701" i="9"/>
  <c r="CP701" i="9" s="1"/>
  <c r="I701" i="9" s="1"/>
  <c r="BI702" i="9"/>
  <c r="BI703" i="9"/>
  <c r="BI704" i="9"/>
  <c r="BI705" i="9"/>
  <c r="BI706" i="9"/>
  <c r="CP706" i="9" s="1"/>
  <c r="I706" i="9" s="1"/>
  <c r="BI707" i="9"/>
  <c r="CP707" i="9" s="1"/>
  <c r="I707" i="9" s="1"/>
  <c r="BI708" i="9"/>
  <c r="BI709" i="9"/>
  <c r="BI710" i="9"/>
  <c r="BI711" i="9"/>
  <c r="BI712" i="9"/>
  <c r="CP712" i="9" s="1"/>
  <c r="I712" i="9" s="1"/>
  <c r="BI713" i="9"/>
  <c r="CP713" i="9" s="1"/>
  <c r="I713" i="9" s="1"/>
  <c r="BI714" i="9"/>
  <c r="BI715" i="9"/>
  <c r="BI716" i="9"/>
  <c r="BI717" i="9"/>
  <c r="BI718" i="9"/>
  <c r="CP718" i="9" s="1"/>
  <c r="I718" i="9" s="1"/>
  <c r="BI719" i="9"/>
  <c r="CP719" i="9" s="1"/>
  <c r="I719" i="9" s="1"/>
  <c r="BI720" i="9"/>
  <c r="BI721" i="9"/>
  <c r="BI722" i="9"/>
  <c r="BI723" i="9"/>
  <c r="BI724" i="9"/>
  <c r="CP724" i="9" s="1"/>
  <c r="I724" i="9" s="1"/>
  <c r="BI725" i="9"/>
  <c r="CP725" i="9" s="1"/>
  <c r="I725" i="9" s="1"/>
  <c r="BI726" i="9"/>
  <c r="AH727" i="9"/>
  <c r="AI727" i="9"/>
  <c r="AJ727" i="9"/>
  <c r="AK727" i="9"/>
  <c r="AL727" i="9"/>
  <c r="AM727" i="9"/>
  <c r="AN727" i="9"/>
  <c r="AO727" i="9"/>
  <c r="AP727" i="9"/>
  <c r="AQ727" i="9"/>
  <c r="AR727" i="9"/>
  <c r="AS727" i="9"/>
  <c r="AT727" i="9"/>
  <c r="AU727" i="9"/>
  <c r="AV727" i="9"/>
  <c r="AW727" i="9"/>
  <c r="AX727" i="9"/>
  <c r="AY727" i="9"/>
  <c r="AZ727" i="9"/>
  <c r="BA727" i="9"/>
  <c r="BB727" i="9"/>
  <c r="BC727" i="9"/>
  <c r="BD727" i="9"/>
  <c r="BE727" i="9"/>
  <c r="BF727" i="9"/>
  <c r="BG727" i="9"/>
  <c r="BH727" i="9"/>
  <c r="BJ727" i="9"/>
  <c r="BK727" i="9"/>
  <c r="BL727" i="9"/>
  <c r="BM727" i="9"/>
  <c r="BN727" i="9"/>
  <c r="BO727" i="9"/>
  <c r="BP727" i="9"/>
  <c r="BQ727" i="9"/>
  <c r="BR727" i="9"/>
  <c r="BS727" i="9"/>
  <c r="BT727" i="9"/>
  <c r="BV727" i="9"/>
  <c r="BW727" i="9"/>
  <c r="BX727" i="9"/>
  <c r="BY727" i="9"/>
  <c r="BZ727" i="9"/>
  <c r="CA727" i="9"/>
  <c r="CB727" i="9"/>
  <c r="CC727" i="9"/>
  <c r="CD727" i="9"/>
  <c r="CE727" i="9"/>
  <c r="CG727" i="9"/>
  <c r="CH727" i="9"/>
  <c r="CI727" i="9"/>
  <c r="CJ727" i="9"/>
  <c r="CL727" i="9"/>
  <c r="CM727" i="9"/>
  <c r="CO727" i="9"/>
  <c r="AG727" i="9" l="1"/>
  <c r="CF727" i="9"/>
  <c r="BU727" i="9"/>
  <c r="CP293" i="9"/>
  <c r="I293" i="9" s="1"/>
  <c r="O293" i="9" s="1"/>
  <c r="D293" i="9" s="1"/>
  <c r="CK727" i="9"/>
  <c r="CP723" i="9"/>
  <c r="I723" i="9" s="1"/>
  <c r="O723" i="9" s="1"/>
  <c r="D723" i="9" s="1"/>
  <c r="CP717" i="9"/>
  <c r="I717" i="9" s="1"/>
  <c r="CP711" i="9"/>
  <c r="I711" i="9" s="1"/>
  <c r="CP705" i="9"/>
  <c r="I705" i="9" s="1"/>
  <c r="O705" i="9" s="1"/>
  <c r="D705" i="9" s="1"/>
  <c r="CP699" i="9"/>
  <c r="I699" i="9" s="1"/>
  <c r="O699" i="9" s="1"/>
  <c r="D699" i="9" s="1"/>
  <c r="CP693" i="9"/>
  <c r="I693" i="9" s="1"/>
  <c r="O693" i="9" s="1"/>
  <c r="D693" i="9" s="1"/>
  <c r="CP687" i="9"/>
  <c r="I687" i="9" s="1"/>
  <c r="O687" i="9" s="1"/>
  <c r="D687" i="9" s="1"/>
  <c r="CP681" i="9"/>
  <c r="I681" i="9" s="1"/>
  <c r="CP675" i="9"/>
  <c r="I675" i="9" s="1"/>
  <c r="CP669" i="9"/>
  <c r="I669" i="9" s="1"/>
  <c r="O669" i="9" s="1"/>
  <c r="D669" i="9" s="1"/>
  <c r="CP663" i="9"/>
  <c r="I663" i="9" s="1"/>
  <c r="O663" i="9" s="1"/>
  <c r="D663" i="9" s="1"/>
  <c r="CP657" i="9"/>
  <c r="I657" i="9" s="1"/>
  <c r="O657" i="9" s="1"/>
  <c r="D657" i="9" s="1"/>
  <c r="CP651" i="9"/>
  <c r="I651" i="9" s="1"/>
  <c r="O651" i="9" s="1"/>
  <c r="D651" i="9" s="1"/>
  <c r="CP645" i="9"/>
  <c r="I645" i="9" s="1"/>
  <c r="CP639" i="9"/>
  <c r="I639" i="9" s="1"/>
  <c r="CP633" i="9"/>
  <c r="I633" i="9" s="1"/>
  <c r="O633" i="9" s="1"/>
  <c r="D633" i="9" s="1"/>
  <c r="CP627" i="9"/>
  <c r="I627" i="9" s="1"/>
  <c r="O627" i="9" s="1"/>
  <c r="D627" i="9" s="1"/>
  <c r="CP621" i="9"/>
  <c r="I621" i="9" s="1"/>
  <c r="O621" i="9" s="1"/>
  <c r="D621" i="9" s="1"/>
  <c r="CP615" i="9"/>
  <c r="I615" i="9" s="1"/>
  <c r="O615" i="9" s="1"/>
  <c r="D615" i="9" s="1"/>
  <c r="CP609" i="9"/>
  <c r="I609" i="9" s="1"/>
  <c r="CP603" i="9"/>
  <c r="I603" i="9" s="1"/>
  <c r="CP597" i="9"/>
  <c r="I597" i="9" s="1"/>
  <c r="O597" i="9" s="1"/>
  <c r="D597" i="9" s="1"/>
  <c r="CP591" i="9"/>
  <c r="I591" i="9" s="1"/>
  <c r="O591" i="9" s="1"/>
  <c r="D591" i="9" s="1"/>
  <c r="CP585" i="9"/>
  <c r="I585" i="9" s="1"/>
  <c r="O585" i="9" s="1"/>
  <c r="D585" i="9" s="1"/>
  <c r="CP579" i="9"/>
  <c r="I579" i="9" s="1"/>
  <c r="CP573" i="9"/>
  <c r="I573" i="9" s="1"/>
  <c r="CP567" i="9"/>
  <c r="I567" i="9" s="1"/>
  <c r="CP561" i="9"/>
  <c r="I561" i="9" s="1"/>
  <c r="O561" i="9" s="1"/>
  <c r="D561" i="9" s="1"/>
  <c r="CP555" i="9"/>
  <c r="I555" i="9" s="1"/>
  <c r="O555" i="9" s="1"/>
  <c r="D555" i="9" s="1"/>
  <c r="CP549" i="9"/>
  <c r="I549" i="9" s="1"/>
  <c r="O549" i="9" s="1"/>
  <c r="D549" i="9" s="1"/>
  <c r="CP543" i="9"/>
  <c r="I543" i="9" s="1"/>
  <c r="O543" i="9" s="1"/>
  <c r="D543" i="9" s="1"/>
  <c r="CP537" i="9"/>
  <c r="I537" i="9" s="1"/>
  <c r="CP531" i="9"/>
  <c r="I531" i="9" s="1"/>
  <c r="CP525" i="9"/>
  <c r="I525" i="9" s="1"/>
  <c r="O525" i="9" s="1"/>
  <c r="D525" i="9" s="1"/>
  <c r="CP519" i="9"/>
  <c r="I519" i="9" s="1"/>
  <c r="CP513" i="9"/>
  <c r="I513" i="9" s="1"/>
  <c r="O513" i="9" s="1"/>
  <c r="D513" i="9" s="1"/>
  <c r="CP507" i="9"/>
  <c r="I507" i="9" s="1"/>
  <c r="O507" i="9" s="1"/>
  <c r="D507" i="9" s="1"/>
  <c r="CP501" i="9"/>
  <c r="I501" i="9" s="1"/>
  <c r="CP495" i="9"/>
  <c r="I495" i="9" s="1"/>
  <c r="CP489" i="9"/>
  <c r="I489" i="9" s="1"/>
  <c r="O489" i="9" s="1"/>
  <c r="D489" i="9" s="1"/>
  <c r="CP483" i="9"/>
  <c r="I483" i="9" s="1"/>
  <c r="O483" i="9" s="1"/>
  <c r="D483" i="9" s="1"/>
  <c r="CP477" i="9"/>
  <c r="I477" i="9" s="1"/>
  <c r="O477" i="9" s="1"/>
  <c r="D477" i="9" s="1"/>
  <c r="CP471" i="9"/>
  <c r="I471" i="9" s="1"/>
  <c r="O471" i="9" s="1"/>
  <c r="D471" i="9" s="1"/>
  <c r="CP465" i="9"/>
  <c r="I465" i="9" s="1"/>
  <c r="CP459" i="9"/>
  <c r="I459" i="9" s="1"/>
  <c r="CP453" i="9"/>
  <c r="I453" i="9" s="1"/>
  <c r="O453" i="9" s="1"/>
  <c r="D453" i="9" s="1"/>
  <c r="CP447" i="9"/>
  <c r="I447" i="9" s="1"/>
  <c r="O447" i="9" s="1"/>
  <c r="D447" i="9" s="1"/>
  <c r="CP441" i="9"/>
  <c r="I441" i="9" s="1"/>
  <c r="O441" i="9" s="1"/>
  <c r="D441" i="9" s="1"/>
  <c r="CP435" i="9"/>
  <c r="I435" i="9" s="1"/>
  <c r="CP429" i="9"/>
  <c r="I429" i="9" s="1"/>
  <c r="CP423" i="9"/>
  <c r="I423" i="9" s="1"/>
  <c r="CP417" i="9"/>
  <c r="I417" i="9" s="1"/>
  <c r="O417" i="9" s="1"/>
  <c r="D417" i="9" s="1"/>
  <c r="CP411" i="9"/>
  <c r="I411" i="9" s="1"/>
  <c r="O411" i="9" s="1"/>
  <c r="D411" i="9" s="1"/>
  <c r="CP405" i="9"/>
  <c r="I405" i="9" s="1"/>
  <c r="O405" i="9" s="1"/>
  <c r="D405" i="9" s="1"/>
  <c r="CP399" i="9"/>
  <c r="I399" i="9" s="1"/>
  <c r="O399" i="9" s="1"/>
  <c r="D399" i="9" s="1"/>
  <c r="CP393" i="9"/>
  <c r="I393" i="9" s="1"/>
  <c r="CP387" i="9"/>
  <c r="I387" i="9" s="1"/>
  <c r="CP381" i="9"/>
  <c r="I381" i="9" s="1"/>
  <c r="CP375" i="9"/>
  <c r="I375" i="9" s="1"/>
  <c r="CP369" i="9"/>
  <c r="I369" i="9" s="1"/>
  <c r="O369" i="9" s="1"/>
  <c r="D369" i="9" s="1"/>
  <c r="CP363" i="9"/>
  <c r="I363" i="9" s="1"/>
  <c r="CP357" i="9"/>
  <c r="I357" i="9" s="1"/>
  <c r="CP351" i="9"/>
  <c r="I351" i="9" s="1"/>
  <c r="CP345" i="9"/>
  <c r="I345" i="9" s="1"/>
  <c r="O345" i="9" s="1"/>
  <c r="D345" i="9" s="1"/>
  <c r="CP339" i="9"/>
  <c r="I339" i="9" s="1"/>
  <c r="O339" i="9" s="1"/>
  <c r="D339" i="9" s="1"/>
  <c r="CP333" i="9"/>
  <c r="I333" i="9" s="1"/>
  <c r="O333" i="9" s="1"/>
  <c r="D333" i="9" s="1"/>
  <c r="CP327" i="9"/>
  <c r="I327" i="9" s="1"/>
  <c r="O327" i="9" s="1"/>
  <c r="D327" i="9" s="1"/>
  <c r="CP321" i="9"/>
  <c r="I321" i="9" s="1"/>
  <c r="CP315" i="9"/>
  <c r="I315" i="9" s="1"/>
  <c r="CP309" i="9"/>
  <c r="I309" i="9" s="1"/>
  <c r="O309" i="9" s="1"/>
  <c r="D309" i="9" s="1"/>
  <c r="CP303" i="9"/>
  <c r="I303" i="9" s="1"/>
  <c r="CP297" i="9"/>
  <c r="I297" i="9" s="1"/>
  <c r="O297" i="9" s="1"/>
  <c r="D297" i="9" s="1"/>
  <c r="CP291" i="9"/>
  <c r="I291" i="9" s="1"/>
  <c r="O291" i="9" s="1"/>
  <c r="D291" i="9" s="1"/>
  <c r="CP285" i="9"/>
  <c r="I285" i="9" s="1"/>
  <c r="CP279" i="9"/>
  <c r="I279" i="9" s="1"/>
  <c r="CP273" i="9"/>
  <c r="I273" i="9" s="1"/>
  <c r="O273" i="9" s="1"/>
  <c r="D273" i="9" s="1"/>
  <c r="CP267" i="9"/>
  <c r="I267" i="9" s="1"/>
  <c r="O267" i="9" s="1"/>
  <c r="D267" i="9" s="1"/>
  <c r="CP261" i="9"/>
  <c r="I261" i="9" s="1"/>
  <c r="O261" i="9" s="1"/>
  <c r="D261" i="9" s="1"/>
  <c r="CP255" i="9"/>
  <c r="I255" i="9" s="1"/>
  <c r="O255" i="9" s="1"/>
  <c r="D255" i="9" s="1"/>
  <c r="CP249" i="9"/>
  <c r="I249" i="9" s="1"/>
  <c r="CP243" i="9"/>
  <c r="I243" i="9" s="1"/>
  <c r="CP237" i="9"/>
  <c r="I237" i="9" s="1"/>
  <c r="O237" i="9" s="1"/>
  <c r="D237" i="9" s="1"/>
  <c r="CP231" i="9"/>
  <c r="I231" i="9" s="1"/>
  <c r="O231" i="9" s="1"/>
  <c r="D231" i="9" s="1"/>
  <c r="CP225" i="9"/>
  <c r="I225" i="9" s="1"/>
  <c r="O225" i="9" s="1"/>
  <c r="D225" i="9" s="1"/>
  <c r="CP219" i="9"/>
  <c r="I219" i="9" s="1"/>
  <c r="O219" i="9" s="1"/>
  <c r="D219" i="9" s="1"/>
  <c r="CP213" i="9"/>
  <c r="I213" i="9" s="1"/>
  <c r="CP207" i="9"/>
  <c r="I207" i="9" s="1"/>
  <c r="CP201" i="9"/>
  <c r="I201" i="9" s="1"/>
  <c r="O201" i="9" s="1"/>
  <c r="D201" i="9" s="1"/>
  <c r="CP195" i="9"/>
  <c r="I195" i="9" s="1"/>
  <c r="O195" i="9" s="1"/>
  <c r="D195" i="9" s="1"/>
  <c r="CP189" i="9"/>
  <c r="I189" i="9" s="1"/>
  <c r="O189" i="9" s="1"/>
  <c r="D189" i="9" s="1"/>
  <c r="CP183" i="9"/>
  <c r="I183" i="9" s="1"/>
  <c r="O183" i="9" s="1"/>
  <c r="D183" i="9" s="1"/>
  <c r="CP177" i="9"/>
  <c r="I177" i="9" s="1"/>
  <c r="CP171" i="9"/>
  <c r="I171" i="9" s="1"/>
  <c r="CP165" i="9"/>
  <c r="I165" i="9" s="1"/>
  <c r="CP159" i="9"/>
  <c r="I159" i="9" s="1"/>
  <c r="CP153" i="9"/>
  <c r="I153" i="9" s="1"/>
  <c r="O153" i="9" s="1"/>
  <c r="D153" i="9" s="1"/>
  <c r="CP147" i="9"/>
  <c r="I147" i="9" s="1"/>
  <c r="O147" i="9" s="1"/>
  <c r="D147" i="9" s="1"/>
  <c r="CP141" i="9"/>
  <c r="I141" i="9" s="1"/>
  <c r="CP135" i="9"/>
  <c r="I135" i="9" s="1"/>
  <c r="CP129" i="9"/>
  <c r="I129" i="9" s="1"/>
  <c r="O129" i="9" s="1"/>
  <c r="D129" i="9" s="1"/>
  <c r="CP123" i="9"/>
  <c r="I123" i="9" s="1"/>
  <c r="O123" i="9" s="1"/>
  <c r="D123" i="9" s="1"/>
  <c r="CP117" i="9"/>
  <c r="I117" i="9" s="1"/>
  <c r="O117" i="9" s="1"/>
  <c r="D117" i="9" s="1"/>
  <c r="CP111" i="9"/>
  <c r="I111" i="9" s="1"/>
  <c r="O111" i="9" s="1"/>
  <c r="D111" i="9" s="1"/>
  <c r="CP105" i="9"/>
  <c r="I105" i="9" s="1"/>
  <c r="CP99" i="9"/>
  <c r="I99" i="9" s="1"/>
  <c r="CP93" i="9"/>
  <c r="I93" i="9" s="1"/>
  <c r="O93" i="9" s="1"/>
  <c r="D93" i="9" s="1"/>
  <c r="CP87" i="9"/>
  <c r="I87" i="9" s="1"/>
  <c r="O87" i="9" s="1"/>
  <c r="D87" i="9" s="1"/>
  <c r="CP81" i="9"/>
  <c r="I81" i="9" s="1"/>
  <c r="O81" i="9" s="1"/>
  <c r="D81" i="9" s="1"/>
  <c r="CP75" i="9"/>
  <c r="I75" i="9" s="1"/>
  <c r="CP69" i="9"/>
  <c r="I69" i="9" s="1"/>
  <c r="CP63" i="9"/>
  <c r="I63" i="9" s="1"/>
  <c r="CP57" i="9"/>
  <c r="I57" i="9" s="1"/>
  <c r="O57" i="9" s="1"/>
  <c r="D57" i="9" s="1"/>
  <c r="CN727" i="9"/>
  <c r="CP51" i="9"/>
  <c r="I51" i="9" s="1"/>
  <c r="O51" i="9" s="1"/>
  <c r="D51" i="9" s="1"/>
  <c r="CP39" i="9"/>
  <c r="I39" i="9" s="1"/>
  <c r="O39" i="9" s="1"/>
  <c r="D39" i="9" s="1"/>
  <c r="CP21" i="9"/>
  <c r="I21" i="9" s="1"/>
  <c r="CP33" i="9"/>
  <c r="I33" i="9" s="1"/>
  <c r="CP9" i="9"/>
  <c r="I9" i="9" s="1"/>
  <c r="O9" i="9" s="1"/>
  <c r="D9" i="9" s="1"/>
  <c r="CP722" i="9"/>
  <c r="I722" i="9" s="1"/>
  <c r="CP716" i="9"/>
  <c r="I716" i="9" s="1"/>
  <c r="O716" i="9" s="1"/>
  <c r="D716" i="9" s="1"/>
  <c r="CP710" i="9"/>
  <c r="I710" i="9" s="1"/>
  <c r="O710" i="9" s="1"/>
  <c r="D710" i="9" s="1"/>
  <c r="CP704" i="9"/>
  <c r="I704" i="9" s="1"/>
  <c r="CP698" i="9"/>
  <c r="I698" i="9" s="1"/>
  <c r="CP692" i="9"/>
  <c r="I692" i="9" s="1"/>
  <c r="CP686" i="9"/>
  <c r="I686" i="9" s="1"/>
  <c r="CP680" i="9"/>
  <c r="I680" i="9" s="1"/>
  <c r="O680" i="9" s="1"/>
  <c r="D680" i="9" s="1"/>
  <c r="CP674" i="9"/>
  <c r="I674" i="9" s="1"/>
  <c r="CP668" i="9"/>
  <c r="I668" i="9" s="1"/>
  <c r="CP662" i="9"/>
  <c r="I662" i="9" s="1"/>
  <c r="CP656" i="9"/>
  <c r="I656" i="9" s="1"/>
  <c r="O656" i="9" s="1"/>
  <c r="D656" i="9" s="1"/>
  <c r="CP650" i="9"/>
  <c r="I650" i="9" s="1"/>
  <c r="O650" i="9" s="1"/>
  <c r="D650" i="9" s="1"/>
  <c r="CP644" i="9"/>
  <c r="I644" i="9" s="1"/>
  <c r="O644" i="9" s="1"/>
  <c r="D644" i="9" s="1"/>
  <c r="CP638" i="9"/>
  <c r="I638" i="9" s="1"/>
  <c r="O638" i="9" s="1"/>
  <c r="D638" i="9" s="1"/>
  <c r="CP632" i="9"/>
  <c r="I632" i="9" s="1"/>
  <c r="CP626" i="9"/>
  <c r="I626" i="9" s="1"/>
  <c r="CP620" i="9"/>
  <c r="I620" i="9" s="1"/>
  <c r="O620" i="9" s="1"/>
  <c r="D620" i="9" s="1"/>
  <c r="CP614" i="9"/>
  <c r="I614" i="9" s="1"/>
  <c r="O614" i="9" s="1"/>
  <c r="D614" i="9" s="1"/>
  <c r="CP608" i="9"/>
  <c r="I608" i="9" s="1"/>
  <c r="O608" i="9" s="1"/>
  <c r="D608" i="9" s="1"/>
  <c r="CP602" i="9"/>
  <c r="I602" i="9" s="1"/>
  <c r="O602" i="9" s="1"/>
  <c r="D602" i="9" s="1"/>
  <c r="CP596" i="9"/>
  <c r="I596" i="9" s="1"/>
  <c r="CP590" i="9"/>
  <c r="I590" i="9" s="1"/>
  <c r="CP584" i="9"/>
  <c r="I584" i="9" s="1"/>
  <c r="O584" i="9" s="1"/>
  <c r="D584" i="9" s="1"/>
  <c r="CP578" i="9"/>
  <c r="I578" i="9" s="1"/>
  <c r="O578" i="9" s="1"/>
  <c r="D578" i="9" s="1"/>
  <c r="CP572" i="9"/>
  <c r="I572" i="9" s="1"/>
  <c r="O572" i="9" s="1"/>
  <c r="D572" i="9" s="1"/>
  <c r="CP566" i="9"/>
  <c r="I566" i="9" s="1"/>
  <c r="O566" i="9" s="1"/>
  <c r="D566" i="9" s="1"/>
  <c r="CP560" i="9"/>
  <c r="I560" i="9" s="1"/>
  <c r="CP554" i="9"/>
  <c r="I554" i="9" s="1"/>
  <c r="CP548" i="9"/>
  <c r="I548" i="9" s="1"/>
  <c r="O548" i="9" s="1"/>
  <c r="D548" i="9" s="1"/>
  <c r="CP542" i="9"/>
  <c r="I542" i="9" s="1"/>
  <c r="O542" i="9" s="1"/>
  <c r="D542" i="9" s="1"/>
  <c r="CP536" i="9"/>
  <c r="I536" i="9" s="1"/>
  <c r="O536" i="9" s="1"/>
  <c r="D536" i="9" s="1"/>
  <c r="CP530" i="9"/>
  <c r="I530" i="9" s="1"/>
  <c r="O530" i="9" s="1"/>
  <c r="D530" i="9" s="1"/>
  <c r="CP524" i="9"/>
  <c r="I524" i="9" s="1"/>
  <c r="CP518" i="9"/>
  <c r="I518" i="9" s="1"/>
  <c r="CP512" i="9"/>
  <c r="I512" i="9" s="1"/>
  <c r="O512" i="9" s="1"/>
  <c r="D512" i="9" s="1"/>
  <c r="CP506" i="9"/>
  <c r="I506" i="9" s="1"/>
  <c r="O506" i="9" s="1"/>
  <c r="D506" i="9" s="1"/>
  <c r="CP500" i="9"/>
  <c r="I500" i="9" s="1"/>
  <c r="O500" i="9" s="1"/>
  <c r="D500" i="9" s="1"/>
  <c r="CP494" i="9"/>
  <c r="I494" i="9" s="1"/>
  <c r="O494" i="9" s="1"/>
  <c r="D494" i="9" s="1"/>
  <c r="CP488" i="9"/>
  <c r="I488" i="9" s="1"/>
  <c r="CP482" i="9"/>
  <c r="I482" i="9" s="1"/>
  <c r="CP476" i="9"/>
  <c r="I476" i="9" s="1"/>
  <c r="CP470" i="9"/>
  <c r="I470" i="9" s="1"/>
  <c r="O470" i="9" s="1"/>
  <c r="D470" i="9" s="1"/>
  <c r="CP464" i="9"/>
  <c r="I464" i="9" s="1"/>
  <c r="O464" i="9" s="1"/>
  <c r="D464" i="9" s="1"/>
  <c r="CP458" i="9"/>
  <c r="I458" i="9" s="1"/>
  <c r="O458" i="9" s="1"/>
  <c r="D458" i="9" s="1"/>
  <c r="CP452" i="9"/>
  <c r="I452" i="9" s="1"/>
  <c r="CP446" i="9"/>
  <c r="I446" i="9" s="1"/>
  <c r="CP440" i="9"/>
  <c r="I440" i="9" s="1"/>
  <c r="O440" i="9" s="1"/>
  <c r="D440" i="9" s="1"/>
  <c r="CP434" i="9"/>
  <c r="I434" i="9" s="1"/>
  <c r="O434" i="9" s="1"/>
  <c r="D434" i="9" s="1"/>
  <c r="CP428" i="9"/>
  <c r="I428" i="9" s="1"/>
  <c r="O428" i="9" s="1"/>
  <c r="D428" i="9" s="1"/>
  <c r="CP422" i="9"/>
  <c r="I422" i="9" s="1"/>
  <c r="O422" i="9" s="1"/>
  <c r="D422" i="9" s="1"/>
  <c r="CP416" i="9"/>
  <c r="I416" i="9" s="1"/>
  <c r="CP410" i="9"/>
  <c r="I410" i="9" s="1"/>
  <c r="CP404" i="9"/>
  <c r="I404" i="9" s="1"/>
  <c r="CP398" i="9"/>
  <c r="I398" i="9" s="1"/>
  <c r="O398" i="9" s="1"/>
  <c r="D398" i="9" s="1"/>
  <c r="CP392" i="9"/>
  <c r="I392" i="9" s="1"/>
  <c r="O392" i="9" s="1"/>
  <c r="D392" i="9" s="1"/>
  <c r="CP386" i="9"/>
  <c r="I386" i="9" s="1"/>
  <c r="O386" i="9" s="1"/>
  <c r="D386" i="9" s="1"/>
  <c r="CP380" i="9"/>
  <c r="I380" i="9" s="1"/>
  <c r="CP374" i="9"/>
  <c r="I374" i="9" s="1"/>
  <c r="CP368" i="9"/>
  <c r="I368" i="9" s="1"/>
  <c r="O368" i="9" s="1"/>
  <c r="D368" i="9" s="1"/>
  <c r="CP362" i="9"/>
  <c r="I362" i="9" s="1"/>
  <c r="O362" i="9" s="1"/>
  <c r="D362" i="9" s="1"/>
  <c r="CP356" i="9"/>
  <c r="I356" i="9" s="1"/>
  <c r="O356" i="9" s="1"/>
  <c r="D356" i="9" s="1"/>
  <c r="CP350" i="9"/>
  <c r="I350" i="9" s="1"/>
  <c r="O350" i="9" s="1"/>
  <c r="D350" i="9" s="1"/>
  <c r="CP344" i="9"/>
  <c r="I344" i="9" s="1"/>
  <c r="CP338" i="9"/>
  <c r="I338" i="9" s="1"/>
  <c r="CP332" i="9"/>
  <c r="I332" i="9" s="1"/>
  <c r="O332" i="9" s="1"/>
  <c r="D332" i="9" s="1"/>
  <c r="CP326" i="9"/>
  <c r="I326" i="9" s="1"/>
  <c r="CP320" i="9"/>
  <c r="I320" i="9" s="1"/>
  <c r="O320" i="9" s="1"/>
  <c r="D320" i="9" s="1"/>
  <c r="CP314" i="9"/>
  <c r="I314" i="9" s="1"/>
  <c r="CP308" i="9"/>
  <c r="I308" i="9" s="1"/>
  <c r="CP302" i="9"/>
  <c r="I302" i="9" s="1"/>
  <c r="CP296" i="9"/>
  <c r="I296" i="9" s="1"/>
  <c r="O296" i="9" s="1"/>
  <c r="D296" i="9" s="1"/>
  <c r="CP290" i="9"/>
  <c r="I290" i="9" s="1"/>
  <c r="O290" i="9" s="1"/>
  <c r="D290" i="9" s="1"/>
  <c r="CP284" i="9"/>
  <c r="I284" i="9" s="1"/>
  <c r="O284" i="9" s="1"/>
  <c r="D284" i="9" s="1"/>
  <c r="CP278" i="9"/>
  <c r="I278" i="9" s="1"/>
  <c r="O278" i="9" s="1"/>
  <c r="D278" i="9" s="1"/>
  <c r="CP272" i="9"/>
  <c r="I272" i="9" s="1"/>
  <c r="CP266" i="9"/>
  <c r="I266" i="9" s="1"/>
  <c r="CP260" i="9"/>
  <c r="I260" i="9" s="1"/>
  <c r="O260" i="9" s="1"/>
  <c r="D260" i="9" s="1"/>
  <c r="CP254" i="9"/>
  <c r="I254" i="9" s="1"/>
  <c r="O254" i="9" s="1"/>
  <c r="D254" i="9" s="1"/>
  <c r="CP248" i="9"/>
  <c r="I248" i="9" s="1"/>
  <c r="O248" i="9" s="1"/>
  <c r="D248" i="9" s="1"/>
  <c r="CP242" i="9"/>
  <c r="I242" i="9" s="1"/>
  <c r="O242" i="9" s="1"/>
  <c r="D242" i="9" s="1"/>
  <c r="CP236" i="9"/>
  <c r="I236" i="9" s="1"/>
  <c r="CP230" i="9"/>
  <c r="I230" i="9" s="1"/>
  <c r="CP45" i="9"/>
  <c r="I45" i="9" s="1"/>
  <c r="O45" i="9" s="1"/>
  <c r="D45" i="9" s="1"/>
  <c r="CP27" i="9"/>
  <c r="I27" i="9" s="1"/>
  <c r="CP15" i="9"/>
  <c r="I15" i="9" s="1"/>
  <c r="O15" i="9" s="1"/>
  <c r="D15" i="9" s="1"/>
  <c r="CP721" i="9"/>
  <c r="I721" i="9" s="1"/>
  <c r="O721" i="9" s="1"/>
  <c r="D721" i="9" s="1"/>
  <c r="CP715" i="9"/>
  <c r="I715" i="9" s="1"/>
  <c r="CP709" i="9"/>
  <c r="I709" i="9" s="1"/>
  <c r="CP703" i="9"/>
  <c r="I703" i="9" s="1"/>
  <c r="O703" i="9" s="1"/>
  <c r="D703" i="9" s="1"/>
  <c r="CP697" i="9"/>
  <c r="I697" i="9" s="1"/>
  <c r="CP691" i="9"/>
  <c r="I691" i="9" s="1"/>
  <c r="O691" i="9" s="1"/>
  <c r="D691" i="9" s="1"/>
  <c r="CP685" i="9"/>
  <c r="I685" i="9" s="1"/>
  <c r="O685" i="9" s="1"/>
  <c r="D685" i="9" s="1"/>
  <c r="CP679" i="9"/>
  <c r="I679" i="9" s="1"/>
  <c r="CP673" i="9"/>
  <c r="I673" i="9" s="1"/>
  <c r="CP667" i="9"/>
  <c r="I667" i="9" s="1"/>
  <c r="O667" i="9" s="1"/>
  <c r="D667" i="9" s="1"/>
  <c r="CP661" i="9"/>
  <c r="I661" i="9" s="1"/>
  <c r="O661" i="9" s="1"/>
  <c r="D661" i="9" s="1"/>
  <c r="CP655" i="9"/>
  <c r="I655" i="9" s="1"/>
  <c r="O655" i="9" s="1"/>
  <c r="D655" i="9" s="1"/>
  <c r="CP649" i="9"/>
  <c r="I649" i="9" s="1"/>
  <c r="O649" i="9" s="1"/>
  <c r="D649" i="9" s="1"/>
  <c r="CP643" i="9"/>
  <c r="I643" i="9" s="1"/>
  <c r="CP637" i="9"/>
  <c r="I637" i="9" s="1"/>
  <c r="CP631" i="9"/>
  <c r="I631" i="9" s="1"/>
  <c r="O631" i="9" s="1"/>
  <c r="D631" i="9" s="1"/>
  <c r="CP625" i="9"/>
  <c r="I625" i="9" s="1"/>
  <c r="O625" i="9" s="1"/>
  <c r="D625" i="9" s="1"/>
  <c r="CP619" i="9"/>
  <c r="I619" i="9" s="1"/>
  <c r="CP613" i="9"/>
  <c r="I613" i="9" s="1"/>
  <c r="CP607" i="9"/>
  <c r="I607" i="9" s="1"/>
  <c r="CP601" i="9"/>
  <c r="I601" i="9" s="1"/>
  <c r="CP595" i="9"/>
  <c r="I595" i="9" s="1"/>
  <c r="O595" i="9" s="1"/>
  <c r="D595" i="9" s="1"/>
  <c r="CP726" i="9"/>
  <c r="I726" i="9" s="1"/>
  <c r="O726" i="9" s="1"/>
  <c r="D726" i="9" s="1"/>
  <c r="CP224" i="9"/>
  <c r="I224" i="9" s="1"/>
  <c r="O224" i="9" s="1"/>
  <c r="D224" i="9" s="1"/>
  <c r="CP218" i="9"/>
  <c r="I218" i="9" s="1"/>
  <c r="O218" i="9" s="1"/>
  <c r="D218" i="9" s="1"/>
  <c r="CP212" i="9"/>
  <c r="I212" i="9" s="1"/>
  <c r="CP206" i="9"/>
  <c r="I206" i="9" s="1"/>
  <c r="CP200" i="9"/>
  <c r="I200" i="9" s="1"/>
  <c r="O200" i="9" s="1"/>
  <c r="D200" i="9" s="1"/>
  <c r="CP194" i="9"/>
  <c r="I194" i="9" s="1"/>
  <c r="CP188" i="9"/>
  <c r="I188" i="9" s="1"/>
  <c r="O188" i="9" s="1"/>
  <c r="D188" i="9" s="1"/>
  <c r="CP182" i="9"/>
  <c r="I182" i="9" s="1"/>
  <c r="O182" i="9" s="1"/>
  <c r="D182" i="9" s="1"/>
  <c r="CP176" i="9"/>
  <c r="I176" i="9" s="1"/>
  <c r="CP170" i="9"/>
  <c r="I170" i="9" s="1"/>
  <c r="CP164" i="9"/>
  <c r="I164" i="9" s="1"/>
  <c r="O164" i="9" s="1"/>
  <c r="D164" i="9" s="1"/>
  <c r="CP158" i="9"/>
  <c r="I158" i="9" s="1"/>
  <c r="O158" i="9" s="1"/>
  <c r="D158" i="9" s="1"/>
  <c r="CP152" i="9"/>
  <c r="I152" i="9" s="1"/>
  <c r="O152" i="9" s="1"/>
  <c r="D152" i="9" s="1"/>
  <c r="CP146" i="9"/>
  <c r="I146" i="9" s="1"/>
  <c r="CP140" i="9"/>
  <c r="I140" i="9" s="1"/>
  <c r="CP134" i="9"/>
  <c r="I134" i="9" s="1"/>
  <c r="CP128" i="9"/>
  <c r="I128" i="9" s="1"/>
  <c r="O128" i="9" s="1"/>
  <c r="D128" i="9" s="1"/>
  <c r="CP122" i="9"/>
  <c r="I122" i="9" s="1"/>
  <c r="CP116" i="9"/>
  <c r="I116" i="9" s="1"/>
  <c r="O116" i="9" s="1"/>
  <c r="D116" i="9" s="1"/>
  <c r="CP110" i="9"/>
  <c r="I110" i="9" s="1"/>
  <c r="O110" i="9" s="1"/>
  <c r="D110" i="9" s="1"/>
  <c r="CP104" i="9"/>
  <c r="I104" i="9" s="1"/>
  <c r="CP98" i="9"/>
  <c r="I98" i="9" s="1"/>
  <c r="CP92" i="9"/>
  <c r="I92" i="9" s="1"/>
  <c r="O92" i="9" s="1"/>
  <c r="D92" i="9" s="1"/>
  <c r="CP86" i="9"/>
  <c r="I86" i="9" s="1"/>
  <c r="O86" i="9" s="1"/>
  <c r="D86" i="9" s="1"/>
  <c r="CP80" i="9"/>
  <c r="I80" i="9" s="1"/>
  <c r="O80" i="9" s="1"/>
  <c r="D80" i="9" s="1"/>
  <c r="CP74" i="9"/>
  <c r="I74" i="9" s="1"/>
  <c r="O74" i="9" s="1"/>
  <c r="D74" i="9" s="1"/>
  <c r="CP68" i="9"/>
  <c r="I68" i="9" s="1"/>
  <c r="CP62" i="9"/>
  <c r="I62" i="9" s="1"/>
  <c r="CP56" i="9"/>
  <c r="I56" i="9" s="1"/>
  <c r="O56" i="9" s="1"/>
  <c r="D56" i="9" s="1"/>
  <c r="CP50" i="9"/>
  <c r="I50" i="9" s="1"/>
  <c r="CP44" i="9"/>
  <c r="I44" i="9" s="1"/>
  <c r="O44" i="9" s="1"/>
  <c r="D44" i="9" s="1"/>
  <c r="CP38" i="9"/>
  <c r="I38" i="9" s="1"/>
  <c r="O38" i="9" s="1"/>
  <c r="D38" i="9" s="1"/>
  <c r="CP32" i="9"/>
  <c r="I32" i="9" s="1"/>
  <c r="CP26" i="9"/>
  <c r="I26" i="9" s="1"/>
  <c r="CP20" i="9"/>
  <c r="I20" i="9" s="1"/>
  <c r="O20" i="9" s="1"/>
  <c r="D20" i="9" s="1"/>
  <c r="CP14" i="9"/>
  <c r="I14" i="9" s="1"/>
  <c r="CP589" i="9"/>
  <c r="I589" i="9" s="1"/>
  <c r="O589" i="9" s="1"/>
  <c r="D589" i="9" s="1"/>
  <c r="CP583" i="9"/>
  <c r="I583" i="9" s="1"/>
  <c r="CP577" i="9"/>
  <c r="I577" i="9" s="1"/>
  <c r="CP571" i="9"/>
  <c r="I571" i="9" s="1"/>
  <c r="CP565" i="9"/>
  <c r="I565" i="9" s="1"/>
  <c r="O565" i="9" s="1"/>
  <c r="D565" i="9" s="1"/>
  <c r="CP559" i="9"/>
  <c r="I559" i="9" s="1"/>
  <c r="O559" i="9" s="1"/>
  <c r="D559" i="9" s="1"/>
  <c r="CP553" i="9"/>
  <c r="I553" i="9" s="1"/>
  <c r="O553" i="9" s="1"/>
  <c r="D553" i="9" s="1"/>
  <c r="CP547" i="9"/>
  <c r="I547" i="9" s="1"/>
  <c r="O547" i="9" s="1"/>
  <c r="D547" i="9" s="1"/>
  <c r="CP541" i="9"/>
  <c r="I541" i="9" s="1"/>
  <c r="CP535" i="9"/>
  <c r="I535" i="9" s="1"/>
  <c r="CP529" i="9"/>
  <c r="I529" i="9" s="1"/>
  <c r="O529" i="9" s="1"/>
  <c r="D529" i="9" s="1"/>
  <c r="CP523" i="9"/>
  <c r="I523" i="9" s="1"/>
  <c r="O523" i="9" s="1"/>
  <c r="D523" i="9" s="1"/>
  <c r="CP517" i="9"/>
  <c r="I517" i="9" s="1"/>
  <c r="O517" i="9" s="1"/>
  <c r="D517" i="9" s="1"/>
  <c r="CP511" i="9"/>
  <c r="I511" i="9" s="1"/>
  <c r="CP505" i="9"/>
  <c r="I505" i="9" s="1"/>
  <c r="CP499" i="9"/>
  <c r="I499" i="9" s="1"/>
  <c r="CP493" i="9"/>
  <c r="I493" i="9" s="1"/>
  <c r="O493" i="9" s="1"/>
  <c r="D493" i="9" s="1"/>
  <c r="CP487" i="9"/>
  <c r="I487" i="9" s="1"/>
  <c r="O487" i="9" s="1"/>
  <c r="D487" i="9" s="1"/>
  <c r="CP481" i="9"/>
  <c r="I481" i="9" s="1"/>
  <c r="O481" i="9" s="1"/>
  <c r="D481" i="9" s="1"/>
  <c r="CP475" i="9"/>
  <c r="I475" i="9" s="1"/>
  <c r="O475" i="9" s="1"/>
  <c r="D475" i="9" s="1"/>
  <c r="CP469" i="9"/>
  <c r="I469" i="9" s="1"/>
  <c r="CP463" i="9"/>
  <c r="I463" i="9" s="1"/>
  <c r="CP457" i="9"/>
  <c r="I457" i="9" s="1"/>
  <c r="O457" i="9" s="1"/>
  <c r="D457" i="9" s="1"/>
  <c r="CP451" i="9"/>
  <c r="I451" i="9" s="1"/>
  <c r="O451" i="9" s="1"/>
  <c r="D451" i="9" s="1"/>
  <c r="CP445" i="9"/>
  <c r="I445" i="9" s="1"/>
  <c r="O445" i="9" s="1"/>
  <c r="D445" i="9" s="1"/>
  <c r="CP439" i="9"/>
  <c r="I439" i="9" s="1"/>
  <c r="O439" i="9" s="1"/>
  <c r="D439" i="9" s="1"/>
  <c r="CP433" i="9"/>
  <c r="I433" i="9" s="1"/>
  <c r="CP427" i="9"/>
  <c r="I427" i="9" s="1"/>
  <c r="CP421" i="9"/>
  <c r="I421" i="9" s="1"/>
  <c r="O421" i="9" s="1"/>
  <c r="D421" i="9" s="1"/>
  <c r="CP415" i="9"/>
  <c r="I415" i="9" s="1"/>
  <c r="O415" i="9" s="1"/>
  <c r="D415" i="9" s="1"/>
  <c r="CP409" i="9"/>
  <c r="I409" i="9" s="1"/>
  <c r="O409" i="9" s="1"/>
  <c r="D409" i="9" s="1"/>
  <c r="CP403" i="9"/>
  <c r="I403" i="9" s="1"/>
  <c r="CP397" i="9"/>
  <c r="I397" i="9" s="1"/>
  <c r="CP391" i="9"/>
  <c r="I391" i="9" s="1"/>
  <c r="CP385" i="9"/>
  <c r="I385" i="9" s="1"/>
  <c r="O385" i="9" s="1"/>
  <c r="D385" i="9" s="1"/>
  <c r="CP379" i="9"/>
  <c r="I379" i="9" s="1"/>
  <c r="O379" i="9" s="1"/>
  <c r="D379" i="9" s="1"/>
  <c r="CP373" i="9"/>
  <c r="I373" i="9" s="1"/>
  <c r="O373" i="9" s="1"/>
  <c r="D373" i="9" s="1"/>
  <c r="CP367" i="9"/>
  <c r="I367" i="9" s="1"/>
  <c r="O367" i="9" s="1"/>
  <c r="D367" i="9" s="1"/>
  <c r="CP361" i="9"/>
  <c r="I361" i="9" s="1"/>
  <c r="CP355" i="9"/>
  <c r="I355" i="9" s="1"/>
  <c r="CP349" i="9"/>
  <c r="I349" i="9" s="1"/>
  <c r="O349" i="9" s="1"/>
  <c r="D349" i="9" s="1"/>
  <c r="CP343" i="9"/>
  <c r="I343" i="9" s="1"/>
  <c r="CP337" i="9"/>
  <c r="I337" i="9" s="1"/>
  <c r="O337" i="9" s="1"/>
  <c r="D337" i="9" s="1"/>
  <c r="CP331" i="9"/>
  <c r="I331" i="9" s="1"/>
  <c r="O331" i="9" s="1"/>
  <c r="D331" i="9" s="1"/>
  <c r="CP325" i="9"/>
  <c r="I325" i="9" s="1"/>
  <c r="CP319" i="9"/>
  <c r="I319" i="9" s="1"/>
  <c r="CP313" i="9"/>
  <c r="I313" i="9" s="1"/>
  <c r="O313" i="9" s="1"/>
  <c r="D313" i="9" s="1"/>
  <c r="CP307" i="9"/>
  <c r="I307" i="9" s="1"/>
  <c r="CP301" i="9"/>
  <c r="I301" i="9" s="1"/>
  <c r="O301" i="9" s="1"/>
  <c r="D301" i="9" s="1"/>
  <c r="CP295" i="9"/>
  <c r="I295" i="9" s="1"/>
  <c r="O295" i="9" s="1"/>
  <c r="D295" i="9" s="1"/>
  <c r="CP289" i="9"/>
  <c r="I289" i="9" s="1"/>
  <c r="CP283" i="9"/>
  <c r="I283" i="9" s="1"/>
  <c r="CP277" i="9"/>
  <c r="I277" i="9" s="1"/>
  <c r="O277" i="9" s="1"/>
  <c r="D277" i="9" s="1"/>
  <c r="CP271" i="9"/>
  <c r="I271" i="9" s="1"/>
  <c r="O271" i="9" s="1"/>
  <c r="D271" i="9" s="1"/>
  <c r="CP265" i="9"/>
  <c r="I265" i="9" s="1"/>
  <c r="O265" i="9" s="1"/>
  <c r="D265" i="9" s="1"/>
  <c r="CP259" i="9"/>
  <c r="I259" i="9" s="1"/>
  <c r="O259" i="9" s="1"/>
  <c r="D259" i="9" s="1"/>
  <c r="CP253" i="9"/>
  <c r="I253" i="9" s="1"/>
  <c r="CP247" i="9"/>
  <c r="I247" i="9" s="1"/>
  <c r="CP241" i="9"/>
  <c r="I241" i="9" s="1"/>
  <c r="O241" i="9" s="1"/>
  <c r="D241" i="9" s="1"/>
  <c r="CP235" i="9"/>
  <c r="I235" i="9" s="1"/>
  <c r="CP229" i="9"/>
  <c r="I229" i="9" s="1"/>
  <c r="O229" i="9" s="1"/>
  <c r="D229" i="9" s="1"/>
  <c r="CP223" i="9"/>
  <c r="I223" i="9" s="1"/>
  <c r="O223" i="9" s="1"/>
  <c r="D223" i="9" s="1"/>
  <c r="CP217" i="9"/>
  <c r="I217" i="9" s="1"/>
  <c r="CP211" i="9"/>
  <c r="I211" i="9" s="1"/>
  <c r="CP205" i="9"/>
  <c r="I205" i="9" s="1"/>
  <c r="O205" i="9" s="1"/>
  <c r="D205" i="9" s="1"/>
  <c r="CP199" i="9"/>
  <c r="I199" i="9" s="1"/>
  <c r="O199" i="9" s="1"/>
  <c r="D199" i="9" s="1"/>
  <c r="CP193" i="9"/>
  <c r="I193" i="9" s="1"/>
  <c r="O193" i="9" s="1"/>
  <c r="D193" i="9" s="1"/>
  <c r="CP187" i="9"/>
  <c r="I187" i="9" s="1"/>
  <c r="O187" i="9" s="1"/>
  <c r="D187" i="9" s="1"/>
  <c r="CP181" i="9"/>
  <c r="I181" i="9" s="1"/>
  <c r="CP175" i="9"/>
  <c r="I175" i="9" s="1"/>
  <c r="CP169" i="9"/>
  <c r="I169" i="9" s="1"/>
  <c r="O169" i="9" s="1"/>
  <c r="D169" i="9" s="1"/>
  <c r="CP163" i="9"/>
  <c r="I163" i="9" s="1"/>
  <c r="O163" i="9" s="1"/>
  <c r="D163" i="9" s="1"/>
  <c r="CP157" i="9"/>
  <c r="I157" i="9" s="1"/>
  <c r="O157" i="9" s="1"/>
  <c r="D157" i="9" s="1"/>
  <c r="CP151" i="9"/>
  <c r="I151" i="9" s="1"/>
  <c r="O151" i="9" s="1"/>
  <c r="D151" i="9" s="1"/>
  <c r="CP145" i="9"/>
  <c r="I145" i="9" s="1"/>
  <c r="CP139" i="9"/>
  <c r="I139" i="9" s="1"/>
  <c r="CP133" i="9"/>
  <c r="I133" i="9" s="1"/>
  <c r="O133" i="9" s="1"/>
  <c r="D133" i="9" s="1"/>
  <c r="CP127" i="9"/>
  <c r="I127" i="9" s="1"/>
  <c r="O127" i="9" s="1"/>
  <c r="D127" i="9" s="1"/>
  <c r="CP121" i="9"/>
  <c r="I121" i="9" s="1"/>
  <c r="O121" i="9" s="1"/>
  <c r="D121" i="9" s="1"/>
  <c r="CP115" i="9"/>
  <c r="I115" i="9" s="1"/>
  <c r="O115" i="9" s="1"/>
  <c r="D115" i="9" s="1"/>
  <c r="CP109" i="9"/>
  <c r="I109" i="9" s="1"/>
  <c r="CP103" i="9"/>
  <c r="I103" i="9" s="1"/>
  <c r="CP97" i="9"/>
  <c r="I97" i="9" s="1"/>
  <c r="O97" i="9" s="1"/>
  <c r="D97" i="9" s="1"/>
  <c r="CP91" i="9"/>
  <c r="I91" i="9" s="1"/>
  <c r="O91" i="9" s="1"/>
  <c r="D91" i="9" s="1"/>
  <c r="CP85" i="9"/>
  <c r="I85" i="9" s="1"/>
  <c r="O85" i="9" s="1"/>
  <c r="D85" i="9" s="1"/>
  <c r="CP720" i="9"/>
  <c r="I720" i="9" s="1"/>
  <c r="O720" i="9" s="1"/>
  <c r="D720" i="9" s="1"/>
  <c r="CP714" i="9"/>
  <c r="I714" i="9" s="1"/>
  <c r="CP708" i="9"/>
  <c r="I708" i="9" s="1"/>
  <c r="O708" i="9" s="1"/>
  <c r="D708" i="9" s="1"/>
  <c r="CP702" i="9"/>
  <c r="I702" i="9" s="1"/>
  <c r="O702" i="9" s="1"/>
  <c r="D702" i="9" s="1"/>
  <c r="CP696" i="9"/>
  <c r="I696" i="9" s="1"/>
  <c r="O696" i="9" s="1"/>
  <c r="D696" i="9" s="1"/>
  <c r="CP690" i="9"/>
  <c r="I690" i="9" s="1"/>
  <c r="O690" i="9" s="1"/>
  <c r="D690" i="9" s="1"/>
  <c r="CP684" i="9"/>
  <c r="I684" i="9" s="1"/>
  <c r="O684" i="9" s="1"/>
  <c r="D684" i="9" s="1"/>
  <c r="CP678" i="9"/>
  <c r="I678" i="9" s="1"/>
  <c r="CP672" i="9"/>
  <c r="I672" i="9" s="1"/>
  <c r="CP666" i="9"/>
  <c r="I666" i="9" s="1"/>
  <c r="O666" i="9" s="1"/>
  <c r="CP660" i="9"/>
  <c r="I660" i="9" s="1"/>
  <c r="O660" i="9" s="1"/>
  <c r="D660" i="9" s="1"/>
  <c r="CP654" i="9"/>
  <c r="I654" i="9" s="1"/>
  <c r="O654" i="9" s="1"/>
  <c r="D654" i="9" s="1"/>
  <c r="CP648" i="9"/>
  <c r="I648" i="9" s="1"/>
  <c r="CP642" i="9"/>
  <c r="I642" i="9" s="1"/>
  <c r="O642" i="9" s="1"/>
  <c r="D642" i="9" s="1"/>
  <c r="CP636" i="9"/>
  <c r="I636" i="9" s="1"/>
  <c r="CP630" i="9"/>
  <c r="I630" i="9" s="1"/>
  <c r="O630" i="9" s="1"/>
  <c r="D630" i="9" s="1"/>
  <c r="CP624" i="9"/>
  <c r="I624" i="9" s="1"/>
  <c r="O624" i="9" s="1"/>
  <c r="D624" i="9" s="1"/>
  <c r="CP618" i="9"/>
  <c r="I618" i="9" s="1"/>
  <c r="O618" i="9" s="1"/>
  <c r="D618" i="9" s="1"/>
  <c r="CP612" i="9"/>
  <c r="I612" i="9" s="1"/>
  <c r="O612" i="9" s="1"/>
  <c r="D612" i="9" s="1"/>
  <c r="CP606" i="9"/>
  <c r="I606" i="9" s="1"/>
  <c r="O606" i="9" s="1"/>
  <c r="D606" i="9" s="1"/>
  <c r="CP600" i="9"/>
  <c r="I600" i="9" s="1"/>
  <c r="O600" i="9" s="1"/>
  <c r="D600" i="9" s="1"/>
  <c r="CP594" i="9"/>
  <c r="I594" i="9" s="1"/>
  <c r="O594" i="9" s="1"/>
  <c r="D594" i="9" s="1"/>
  <c r="CP588" i="9"/>
  <c r="I588" i="9" s="1"/>
  <c r="O588" i="9" s="1"/>
  <c r="D588" i="9" s="1"/>
  <c r="CP582" i="9"/>
  <c r="I582" i="9" s="1"/>
  <c r="O582" i="9" s="1"/>
  <c r="D582" i="9" s="1"/>
  <c r="CP576" i="9"/>
  <c r="I576" i="9" s="1"/>
  <c r="CP570" i="9"/>
  <c r="I570" i="9" s="1"/>
  <c r="CP564" i="9"/>
  <c r="I564" i="9" s="1"/>
  <c r="CP558" i="9"/>
  <c r="I558" i="9" s="1"/>
  <c r="O558" i="9" s="1"/>
  <c r="D558" i="9" s="1"/>
  <c r="CP552" i="9"/>
  <c r="I552" i="9" s="1"/>
  <c r="O552" i="9" s="1"/>
  <c r="D552" i="9" s="1"/>
  <c r="CP546" i="9"/>
  <c r="I546" i="9" s="1"/>
  <c r="O546" i="9" s="1"/>
  <c r="D546" i="9" s="1"/>
  <c r="CP540" i="9"/>
  <c r="I540" i="9" s="1"/>
  <c r="O540" i="9" s="1"/>
  <c r="D540" i="9" s="1"/>
  <c r="CP534" i="9"/>
  <c r="I534" i="9" s="1"/>
  <c r="CP528" i="9"/>
  <c r="I528" i="9" s="1"/>
  <c r="CP522" i="9"/>
  <c r="I522" i="9" s="1"/>
  <c r="O522" i="9" s="1"/>
  <c r="D522" i="9" s="1"/>
  <c r="CP516" i="9"/>
  <c r="I516" i="9" s="1"/>
  <c r="CP510" i="9"/>
  <c r="I510" i="9" s="1"/>
  <c r="O510" i="9" s="1"/>
  <c r="D510" i="9" s="1"/>
  <c r="CP504" i="9"/>
  <c r="I504" i="9" s="1"/>
  <c r="O504" i="9" s="1"/>
  <c r="D504" i="9" s="1"/>
  <c r="CP498" i="9"/>
  <c r="I498" i="9" s="1"/>
  <c r="CP492" i="9"/>
  <c r="I492" i="9" s="1"/>
  <c r="CP486" i="9"/>
  <c r="I486" i="9" s="1"/>
  <c r="O486" i="9" s="1"/>
  <c r="D486" i="9" s="1"/>
  <c r="CP480" i="9"/>
  <c r="I480" i="9" s="1"/>
  <c r="O480" i="9" s="1"/>
  <c r="D480" i="9" s="1"/>
  <c r="CP474" i="9"/>
  <c r="I474" i="9" s="1"/>
  <c r="O474" i="9" s="1"/>
  <c r="D474" i="9" s="1"/>
  <c r="CP468" i="9"/>
  <c r="I468" i="9" s="1"/>
  <c r="O468" i="9" s="1"/>
  <c r="D468" i="9" s="1"/>
  <c r="CP462" i="9"/>
  <c r="I462" i="9" s="1"/>
  <c r="CP456" i="9"/>
  <c r="I456" i="9" s="1"/>
  <c r="CP450" i="9"/>
  <c r="I450" i="9" s="1"/>
  <c r="O450" i="9" s="1"/>
  <c r="D450" i="9" s="1"/>
  <c r="CP444" i="9"/>
  <c r="I444" i="9" s="1"/>
  <c r="O444" i="9" s="1"/>
  <c r="D444" i="9" s="1"/>
  <c r="CP438" i="9"/>
  <c r="I438" i="9" s="1"/>
  <c r="O438" i="9" s="1"/>
  <c r="D438" i="9" s="1"/>
  <c r="CP432" i="9"/>
  <c r="I432" i="9" s="1"/>
  <c r="O432" i="9" s="1"/>
  <c r="D432" i="9" s="1"/>
  <c r="CP426" i="9"/>
  <c r="I426" i="9" s="1"/>
  <c r="CP420" i="9"/>
  <c r="I420" i="9" s="1"/>
  <c r="CP414" i="9"/>
  <c r="I414" i="9" s="1"/>
  <c r="O414" i="9" s="1"/>
  <c r="D414" i="9" s="1"/>
  <c r="CP408" i="9"/>
  <c r="I408" i="9" s="1"/>
  <c r="O408" i="9" s="1"/>
  <c r="D408" i="9" s="1"/>
  <c r="CP402" i="9"/>
  <c r="I402" i="9" s="1"/>
  <c r="O402" i="9" s="1"/>
  <c r="D402" i="9" s="1"/>
  <c r="CP396" i="9"/>
  <c r="I396" i="9" s="1"/>
  <c r="O396" i="9" s="1"/>
  <c r="D396" i="9" s="1"/>
  <c r="CP390" i="9"/>
  <c r="I390" i="9" s="1"/>
  <c r="CP384" i="9"/>
  <c r="I384" i="9" s="1"/>
  <c r="CP378" i="9"/>
  <c r="I378" i="9" s="1"/>
  <c r="O378" i="9" s="1"/>
  <c r="D378" i="9" s="1"/>
  <c r="CP372" i="9"/>
  <c r="I372" i="9" s="1"/>
  <c r="O372" i="9" s="1"/>
  <c r="D372" i="9" s="1"/>
  <c r="CP366" i="9"/>
  <c r="I366" i="9" s="1"/>
  <c r="O366" i="9" s="1"/>
  <c r="D366" i="9" s="1"/>
  <c r="CP360" i="9"/>
  <c r="I360" i="9" s="1"/>
  <c r="O360" i="9" s="1"/>
  <c r="D360" i="9" s="1"/>
  <c r="CP354" i="9"/>
  <c r="I354" i="9" s="1"/>
  <c r="CP348" i="9"/>
  <c r="I348" i="9" s="1"/>
  <c r="CP342" i="9"/>
  <c r="I342" i="9" s="1"/>
  <c r="O342" i="9" s="1"/>
  <c r="D342" i="9" s="1"/>
  <c r="CP336" i="9"/>
  <c r="I336" i="9" s="1"/>
  <c r="O336" i="9" s="1"/>
  <c r="D336" i="9" s="1"/>
  <c r="CP330" i="9"/>
  <c r="I330" i="9" s="1"/>
  <c r="O330" i="9" s="1"/>
  <c r="D330" i="9" s="1"/>
  <c r="CP324" i="9"/>
  <c r="I324" i="9" s="1"/>
  <c r="O324" i="9" s="1"/>
  <c r="D324" i="9" s="1"/>
  <c r="CP318" i="9"/>
  <c r="I318" i="9" s="1"/>
  <c r="CP312" i="9"/>
  <c r="I312" i="9" s="1"/>
  <c r="CP306" i="9"/>
  <c r="I306" i="9" s="1"/>
  <c r="O306" i="9" s="1"/>
  <c r="D306" i="9" s="1"/>
  <c r="CP300" i="9"/>
  <c r="I300" i="9" s="1"/>
  <c r="CP294" i="9"/>
  <c r="I294" i="9" s="1"/>
  <c r="O294" i="9" s="1"/>
  <c r="D294" i="9" s="1"/>
  <c r="CP288" i="9"/>
  <c r="I288" i="9" s="1"/>
  <c r="O288" i="9" s="1"/>
  <c r="D288" i="9" s="1"/>
  <c r="CP282" i="9"/>
  <c r="I282" i="9" s="1"/>
  <c r="CP276" i="9"/>
  <c r="I276" i="9" s="1"/>
  <c r="CP270" i="9"/>
  <c r="I270" i="9" s="1"/>
  <c r="O270" i="9" s="1"/>
  <c r="D270" i="9" s="1"/>
  <c r="CP264" i="9"/>
  <c r="I264" i="9" s="1"/>
  <c r="O264" i="9" s="1"/>
  <c r="D264" i="9" s="1"/>
  <c r="CP258" i="9"/>
  <c r="I258" i="9" s="1"/>
  <c r="O258" i="9" s="1"/>
  <c r="D258" i="9" s="1"/>
  <c r="CP252" i="9"/>
  <c r="I252" i="9" s="1"/>
  <c r="O252" i="9" s="1"/>
  <c r="D252" i="9" s="1"/>
  <c r="CP246" i="9"/>
  <c r="I246" i="9" s="1"/>
  <c r="CP240" i="9"/>
  <c r="I240" i="9" s="1"/>
  <c r="CP234" i="9"/>
  <c r="I234" i="9" s="1"/>
  <c r="O234" i="9" s="1"/>
  <c r="D234" i="9" s="1"/>
  <c r="CP228" i="9"/>
  <c r="I228" i="9" s="1"/>
  <c r="O228" i="9" s="1"/>
  <c r="D228" i="9" s="1"/>
  <c r="CP222" i="9"/>
  <c r="I222" i="9" s="1"/>
  <c r="O222" i="9" s="1"/>
  <c r="D222" i="9" s="1"/>
  <c r="CP216" i="9"/>
  <c r="I216" i="9" s="1"/>
  <c r="O216" i="9" s="1"/>
  <c r="D216" i="9" s="1"/>
  <c r="CP210" i="9"/>
  <c r="I210" i="9" s="1"/>
  <c r="CP204" i="9"/>
  <c r="I204" i="9" s="1"/>
  <c r="CP198" i="9"/>
  <c r="I198" i="9" s="1"/>
  <c r="CP192" i="9"/>
  <c r="I192" i="9" s="1"/>
  <c r="O192" i="9" s="1"/>
  <c r="D192" i="9" s="1"/>
  <c r="CP186" i="9"/>
  <c r="I186" i="9" s="1"/>
  <c r="O186" i="9" s="1"/>
  <c r="D186" i="9" s="1"/>
  <c r="CP180" i="9"/>
  <c r="I180" i="9" s="1"/>
  <c r="O180" i="9" s="1"/>
  <c r="D180" i="9" s="1"/>
  <c r="CP174" i="9"/>
  <c r="I174" i="9" s="1"/>
  <c r="CP168" i="9"/>
  <c r="I168" i="9" s="1"/>
  <c r="CP162" i="9"/>
  <c r="I162" i="9" s="1"/>
  <c r="O162" i="9" s="1"/>
  <c r="D162" i="9" s="1"/>
  <c r="CP156" i="9"/>
  <c r="I156" i="9" s="1"/>
  <c r="O156" i="9" s="1"/>
  <c r="D156" i="9" s="1"/>
  <c r="CP150" i="9"/>
  <c r="I150" i="9" s="1"/>
  <c r="O150" i="9" s="1"/>
  <c r="D150" i="9" s="1"/>
  <c r="CP144" i="9"/>
  <c r="I144" i="9" s="1"/>
  <c r="O144" i="9" s="1"/>
  <c r="D144" i="9" s="1"/>
  <c r="CP138" i="9"/>
  <c r="I138" i="9" s="1"/>
  <c r="CP132" i="9"/>
  <c r="I132" i="9" s="1"/>
  <c r="CP126" i="9"/>
  <c r="I126" i="9" s="1"/>
  <c r="O126" i="9" s="1"/>
  <c r="D126" i="9" s="1"/>
  <c r="CP120" i="9"/>
  <c r="I120" i="9" s="1"/>
  <c r="O120" i="9" s="1"/>
  <c r="D120" i="9" s="1"/>
  <c r="CP114" i="9"/>
  <c r="I114" i="9" s="1"/>
  <c r="O114" i="9" s="1"/>
  <c r="D114" i="9" s="1"/>
  <c r="CP108" i="9"/>
  <c r="I108" i="9" s="1"/>
  <c r="O108" i="9" s="1"/>
  <c r="D108" i="9" s="1"/>
  <c r="CP102" i="9"/>
  <c r="I102" i="9" s="1"/>
  <c r="CP96" i="9"/>
  <c r="I96" i="9" s="1"/>
  <c r="CP90" i="9"/>
  <c r="I90" i="9" s="1"/>
  <c r="O90" i="9" s="1"/>
  <c r="D90" i="9" s="1"/>
  <c r="CP84" i="9"/>
  <c r="I84" i="9" s="1"/>
  <c r="O84" i="9" s="1"/>
  <c r="D84" i="9" s="1"/>
  <c r="CP78" i="9"/>
  <c r="I78" i="9" s="1"/>
  <c r="O78" i="9" s="1"/>
  <c r="D78" i="9" s="1"/>
  <c r="CP72" i="9"/>
  <c r="I72" i="9" s="1"/>
  <c r="O72" i="9" s="1"/>
  <c r="D72" i="9" s="1"/>
  <c r="CP66" i="9"/>
  <c r="I66" i="9" s="1"/>
  <c r="CP60" i="9"/>
  <c r="I60" i="9" s="1"/>
  <c r="CP54" i="9"/>
  <c r="I54" i="9" s="1"/>
  <c r="CP48" i="9"/>
  <c r="I48" i="9" s="1"/>
  <c r="CP42" i="9"/>
  <c r="I42" i="9" s="1"/>
  <c r="O42" i="9" s="1"/>
  <c r="D42" i="9" s="1"/>
  <c r="CP36" i="9"/>
  <c r="I36" i="9" s="1"/>
  <c r="O36" i="9" s="1"/>
  <c r="D36" i="9" s="1"/>
  <c r="CP30" i="9"/>
  <c r="I30" i="9" s="1"/>
  <c r="CP24" i="9"/>
  <c r="I24" i="9" s="1"/>
  <c r="CP18" i="9"/>
  <c r="I18" i="9" s="1"/>
  <c r="O18" i="9" s="1"/>
  <c r="D18" i="9" s="1"/>
  <c r="CP12" i="9"/>
  <c r="I12" i="9" s="1"/>
  <c r="O12" i="9" s="1"/>
  <c r="D12" i="9" s="1"/>
  <c r="CP35" i="9"/>
  <c r="I35" i="9" s="1"/>
  <c r="O35" i="9" s="1"/>
  <c r="D35" i="9" s="1"/>
  <c r="CP29" i="9"/>
  <c r="I29" i="9" s="1"/>
  <c r="O29" i="9" s="1"/>
  <c r="D29" i="9" s="1"/>
  <c r="BI727" i="9"/>
  <c r="CP79" i="9"/>
  <c r="I79" i="9" s="1"/>
  <c r="CP73" i="9"/>
  <c r="I73" i="9" s="1"/>
  <c r="O73" i="9" s="1"/>
  <c r="D73" i="9" s="1"/>
  <c r="CP67" i="9"/>
  <c r="I67" i="9" s="1"/>
  <c r="CP61" i="9"/>
  <c r="I61" i="9" s="1"/>
  <c r="O61" i="9" s="1"/>
  <c r="D61" i="9" s="1"/>
  <c r="CP55" i="9"/>
  <c r="I55" i="9" s="1"/>
  <c r="O55" i="9" s="1"/>
  <c r="D55" i="9" s="1"/>
  <c r="CP49" i="9"/>
  <c r="I49" i="9" s="1"/>
  <c r="CP43" i="9"/>
  <c r="I43" i="9" s="1"/>
  <c r="CP37" i="9"/>
  <c r="I37" i="9" s="1"/>
  <c r="O37" i="9" s="1"/>
  <c r="D37" i="9" s="1"/>
  <c r="CP31" i="9"/>
  <c r="I31" i="9" s="1"/>
  <c r="CP25" i="9"/>
  <c r="I25" i="9" s="1"/>
  <c r="O25" i="9" s="1"/>
  <c r="D25" i="9" s="1"/>
  <c r="CP19" i="9"/>
  <c r="I19" i="9" s="1"/>
  <c r="O19" i="9" s="1"/>
  <c r="D19" i="9" s="1"/>
  <c r="CP13" i="9"/>
  <c r="I13" i="9" s="1"/>
  <c r="CP8" i="9"/>
  <c r="AA727" i="9"/>
  <c r="Y727" i="9"/>
  <c r="X727" i="9"/>
  <c r="W727" i="9"/>
  <c r="V727" i="9"/>
  <c r="U727" i="9"/>
  <c r="T727" i="9"/>
  <c r="S727" i="9"/>
  <c r="R727" i="9"/>
  <c r="Q727" i="9"/>
  <c r="P727" i="9"/>
  <c r="N727" i="9"/>
  <c r="M727" i="9"/>
  <c r="L727" i="9"/>
  <c r="K727" i="9"/>
  <c r="J727" i="9"/>
  <c r="Z726" i="9"/>
  <c r="O725" i="9"/>
  <c r="D725" i="9" s="1"/>
  <c r="O724" i="9"/>
  <c r="D724" i="9" s="1"/>
  <c r="O722" i="9"/>
  <c r="D722" i="9" s="1"/>
  <c r="O719" i="9"/>
  <c r="D719" i="9" s="1"/>
  <c r="O718" i="9"/>
  <c r="D718" i="9"/>
  <c r="O717" i="9"/>
  <c r="D717" i="9" s="1"/>
  <c r="Z715" i="9"/>
  <c r="O715" i="9"/>
  <c r="D715" i="9"/>
  <c r="Z714" i="9"/>
  <c r="O714" i="9"/>
  <c r="D714" i="9" s="1"/>
  <c r="Z713" i="9"/>
  <c r="O713" i="9"/>
  <c r="D713" i="9" s="1"/>
  <c r="Z712" i="9"/>
  <c r="O712" i="9"/>
  <c r="D712" i="9" s="1"/>
  <c r="Z711" i="9"/>
  <c r="O711" i="9"/>
  <c r="D711" i="9" s="1"/>
  <c r="Z710" i="9"/>
  <c r="Z709" i="9"/>
  <c r="O709" i="9"/>
  <c r="D709" i="9" s="1"/>
  <c r="Z708" i="9"/>
  <c r="Z707" i="9"/>
  <c r="O707" i="9"/>
  <c r="D707" i="9" s="1"/>
  <c r="Z706" i="9"/>
  <c r="O706" i="9"/>
  <c r="D706" i="9" s="1"/>
  <c r="Z705" i="9"/>
  <c r="Z704" i="9"/>
  <c r="O704" i="9"/>
  <c r="D704" i="9" s="1"/>
  <c r="Z703" i="9"/>
  <c r="Z702" i="9"/>
  <c r="Z701" i="9"/>
  <c r="O701" i="9"/>
  <c r="D701" i="9" s="1"/>
  <c r="Z700" i="9"/>
  <c r="O700" i="9"/>
  <c r="D700" i="9" s="1"/>
  <c r="Z699" i="9"/>
  <c r="Z698" i="9"/>
  <c r="O698" i="9"/>
  <c r="D698" i="9" s="1"/>
  <c r="Z697" i="9"/>
  <c r="O697" i="9"/>
  <c r="D697" i="9" s="1"/>
  <c r="Z696" i="9"/>
  <c r="Z695" i="9"/>
  <c r="O695" i="9"/>
  <c r="D695" i="9" s="1"/>
  <c r="Z694" i="9"/>
  <c r="O694" i="9"/>
  <c r="D694" i="9" s="1"/>
  <c r="Z693" i="9"/>
  <c r="Z692" i="9"/>
  <c r="O692" i="9"/>
  <c r="D692" i="9" s="1"/>
  <c r="Z691" i="9"/>
  <c r="Z690" i="9"/>
  <c r="O689" i="9"/>
  <c r="D689" i="9" s="1"/>
  <c r="O688" i="9"/>
  <c r="D688" i="9" s="1"/>
  <c r="Z687" i="9"/>
  <c r="Z686" i="9"/>
  <c r="O686" i="9"/>
  <c r="D686" i="9" s="1"/>
  <c r="Z685" i="9"/>
  <c r="Z683" i="9"/>
  <c r="O683" i="9"/>
  <c r="D683" i="9" s="1"/>
  <c r="Z682" i="9"/>
  <c r="O682" i="9"/>
  <c r="D682" i="9" s="1"/>
  <c r="Z681" i="9"/>
  <c r="O681" i="9"/>
  <c r="D681" i="9" s="1"/>
  <c r="Z680" i="9"/>
  <c r="Z679" i="9"/>
  <c r="O679" i="9"/>
  <c r="D679" i="9" s="1"/>
  <c r="Z678" i="9"/>
  <c r="O678" i="9"/>
  <c r="D678" i="9" s="1"/>
  <c r="Z677" i="9"/>
  <c r="O677" i="9"/>
  <c r="D677" i="9" s="1"/>
  <c r="Z676" i="9"/>
  <c r="O676" i="9"/>
  <c r="D676" i="9" s="1"/>
  <c r="Z675" i="9"/>
  <c r="O675" i="9"/>
  <c r="D675" i="9" s="1"/>
  <c r="Z674" i="9"/>
  <c r="O674" i="9"/>
  <c r="D674" i="9" s="1"/>
  <c r="Z673" i="9"/>
  <c r="O673" i="9"/>
  <c r="D673" i="9" s="1"/>
  <c r="O672" i="9"/>
  <c r="D672" i="9" s="1"/>
  <c r="Z671" i="9"/>
  <c r="O671" i="9"/>
  <c r="D671" i="9" s="1"/>
  <c r="Z670" i="9"/>
  <c r="O670" i="9"/>
  <c r="D670" i="9" s="1"/>
  <c r="Z669" i="9"/>
  <c r="Z668" i="9"/>
  <c r="O668" i="9"/>
  <c r="D668" i="9" s="1"/>
  <c r="Z667" i="9"/>
  <c r="Z666" i="9"/>
  <c r="D666" i="9"/>
  <c r="Z665" i="9"/>
  <c r="O665" i="9"/>
  <c r="D665" i="9" s="1"/>
  <c r="Z664" i="9"/>
  <c r="O664" i="9"/>
  <c r="D664" i="9" s="1"/>
  <c r="Z663" i="9"/>
  <c r="Z662" i="9"/>
  <c r="O662" i="9"/>
  <c r="D662" i="9" s="1"/>
  <c r="Z661" i="9"/>
  <c r="Z660" i="9"/>
  <c r="Z659" i="9"/>
  <c r="O659" i="9"/>
  <c r="D659" i="9" s="1"/>
  <c r="Z658" i="9"/>
  <c r="O658" i="9"/>
  <c r="D658" i="9" s="1"/>
  <c r="Z657" i="9"/>
  <c r="Z656" i="9"/>
  <c r="Z655" i="9"/>
  <c r="Z654" i="9"/>
  <c r="Z653" i="9"/>
  <c r="O653" i="9"/>
  <c r="D653" i="9" s="1"/>
  <c r="Z652" i="9"/>
  <c r="O652" i="9"/>
  <c r="D652" i="9" s="1"/>
  <c r="Z651" i="9"/>
  <c r="Z650" i="9"/>
  <c r="Z649" i="9"/>
  <c r="Z648" i="9"/>
  <c r="O648" i="9"/>
  <c r="D648" i="9" s="1"/>
  <c r="Z647" i="9"/>
  <c r="O647" i="9"/>
  <c r="D647" i="9" s="1"/>
  <c r="Z646" i="9"/>
  <c r="O646" i="9"/>
  <c r="D646" i="9" s="1"/>
  <c r="Z645" i="9"/>
  <c r="O645" i="9"/>
  <c r="D645" i="9" s="1"/>
  <c r="Z644" i="9"/>
  <c r="Z643" i="9"/>
  <c r="O643" i="9"/>
  <c r="D643" i="9" s="1"/>
  <c r="Z642" i="9"/>
  <c r="Z641" i="9"/>
  <c r="O641" i="9"/>
  <c r="D641" i="9" s="1"/>
  <c r="Z640" i="9"/>
  <c r="O640" i="9"/>
  <c r="D640" i="9" s="1"/>
  <c r="Z639" i="9"/>
  <c r="O639" i="9"/>
  <c r="D639" i="9" s="1"/>
  <c r="Z638" i="9"/>
  <c r="Z637" i="9"/>
  <c r="O637" i="9"/>
  <c r="D637" i="9" s="1"/>
  <c r="O636" i="9"/>
  <c r="D636" i="9" s="1"/>
  <c r="Z635" i="9"/>
  <c r="O635" i="9"/>
  <c r="D635" i="9"/>
  <c r="Z634" i="9"/>
  <c r="O634" i="9"/>
  <c r="D634" i="9" s="1"/>
  <c r="Z633" i="9"/>
  <c r="Z632" i="9"/>
  <c r="O632" i="9"/>
  <c r="D632" i="9" s="1"/>
  <c r="Z631" i="9"/>
  <c r="Z630" i="9"/>
  <c r="Z629" i="9"/>
  <c r="O629" i="9"/>
  <c r="D629" i="9" s="1"/>
  <c r="O628" i="9"/>
  <c r="D628" i="9" s="1"/>
  <c r="Z627" i="9"/>
  <c r="Z626" i="9"/>
  <c r="O626" i="9"/>
  <c r="D626" i="9" s="1"/>
  <c r="Z625" i="9"/>
  <c r="Z624" i="9"/>
  <c r="Z623" i="9"/>
  <c r="O623" i="9"/>
  <c r="D623" i="9" s="1"/>
  <c r="Z622" i="9"/>
  <c r="O622" i="9"/>
  <c r="D622" i="9" s="1"/>
  <c r="Z620" i="9"/>
  <c r="Z619" i="9"/>
  <c r="O619" i="9"/>
  <c r="D619" i="9" s="1"/>
  <c r="Z618" i="9"/>
  <c r="Z617" i="9"/>
  <c r="O617" i="9"/>
  <c r="D617" i="9" s="1"/>
  <c r="Z616" i="9"/>
  <c r="O616" i="9"/>
  <c r="D616" i="9" s="1"/>
  <c r="Z615" i="9"/>
  <c r="Z614" i="9"/>
  <c r="O613" i="9"/>
  <c r="D613" i="9" s="1"/>
  <c r="Z612" i="9"/>
  <c r="Z611" i="9"/>
  <c r="O611" i="9"/>
  <c r="D611" i="9" s="1"/>
  <c r="Z610" i="9"/>
  <c r="O610" i="9"/>
  <c r="D610" i="9" s="1"/>
  <c r="Z609" i="9"/>
  <c r="O609" i="9"/>
  <c r="D609" i="9" s="1"/>
  <c r="Z608" i="9"/>
  <c r="Z607" i="9"/>
  <c r="O607" i="9"/>
  <c r="D607" i="9" s="1"/>
  <c r="Z606" i="9"/>
  <c r="Z605" i="9"/>
  <c r="O605" i="9"/>
  <c r="D605" i="9" s="1"/>
  <c r="Z604" i="9"/>
  <c r="O604" i="9"/>
  <c r="D604" i="9" s="1"/>
  <c r="Z603" i="9"/>
  <c r="O603" i="9"/>
  <c r="D603" i="9" s="1"/>
  <c r="Z602" i="9"/>
  <c r="Z601" i="9"/>
  <c r="O601" i="9"/>
  <c r="D601" i="9" s="1"/>
  <c r="Z600" i="9"/>
  <c r="Z599" i="9"/>
  <c r="O599" i="9"/>
  <c r="D599" i="9" s="1"/>
  <c r="Z598" i="9"/>
  <c r="O598" i="9"/>
  <c r="D598" i="9" s="1"/>
  <c r="Z597" i="9"/>
  <c r="Z596" i="9"/>
  <c r="O596" i="9"/>
  <c r="D596" i="9" s="1"/>
  <c r="Z595" i="9"/>
  <c r="Z594" i="9"/>
  <c r="Z593" i="9"/>
  <c r="O593" i="9"/>
  <c r="D593" i="9" s="1"/>
  <c r="Z592" i="9"/>
  <c r="O592" i="9"/>
  <c r="D592" i="9" s="1"/>
  <c r="Z591" i="9"/>
  <c r="Z590" i="9"/>
  <c r="O590" i="9"/>
  <c r="D590" i="9" s="1"/>
  <c r="Z589" i="9"/>
  <c r="Z588" i="9"/>
  <c r="Z587" i="9"/>
  <c r="O587" i="9"/>
  <c r="D587" i="9"/>
  <c r="Z586" i="9"/>
  <c r="O586" i="9"/>
  <c r="D586" i="9" s="1"/>
  <c r="Z585" i="9"/>
  <c r="Z584" i="9"/>
  <c r="Z583" i="9"/>
  <c r="O583" i="9"/>
  <c r="D583" i="9" s="1"/>
  <c r="Z582" i="9"/>
  <c r="Z581" i="9"/>
  <c r="O581" i="9"/>
  <c r="D581" i="9" s="1"/>
  <c r="Z580" i="9"/>
  <c r="O580" i="9"/>
  <c r="D580" i="9"/>
  <c r="Z579" i="9"/>
  <c r="O579" i="9"/>
  <c r="D579" i="9" s="1"/>
  <c r="Z578" i="9"/>
  <c r="Z577" i="9"/>
  <c r="O577" i="9"/>
  <c r="D577" i="9" s="1"/>
  <c r="Z576" i="9"/>
  <c r="O576" i="9"/>
  <c r="D576" i="9" s="1"/>
  <c r="Z575" i="9"/>
  <c r="O575" i="9"/>
  <c r="D575" i="9" s="1"/>
  <c r="Z574" i="9"/>
  <c r="O574" i="9"/>
  <c r="D574" i="9" s="1"/>
  <c r="Z573" i="9"/>
  <c r="O573" i="9"/>
  <c r="D573" i="9" s="1"/>
  <c r="Z572" i="9"/>
  <c r="Z571" i="9"/>
  <c r="O571" i="9"/>
  <c r="D571" i="9" s="1"/>
  <c r="Z570" i="9"/>
  <c r="O570" i="9"/>
  <c r="D570" i="9" s="1"/>
  <c r="Z569" i="9"/>
  <c r="O569" i="9"/>
  <c r="D569" i="9" s="1"/>
  <c r="Z568" i="9"/>
  <c r="O568" i="9"/>
  <c r="D568" i="9" s="1"/>
  <c r="Z567" i="9"/>
  <c r="O567" i="9"/>
  <c r="D567" i="9" s="1"/>
  <c r="Z566" i="9"/>
  <c r="Z565" i="9"/>
  <c r="Z564" i="9"/>
  <c r="O564" i="9"/>
  <c r="D564" i="9" s="1"/>
  <c r="Z563" i="9"/>
  <c r="O563" i="9"/>
  <c r="D563" i="9" s="1"/>
  <c r="Z562" i="9"/>
  <c r="O562" i="9"/>
  <c r="D562" i="9" s="1"/>
  <c r="Z561" i="9"/>
  <c r="Z560" i="9"/>
  <c r="O560" i="9"/>
  <c r="D560" i="9" s="1"/>
  <c r="Z559" i="9"/>
  <c r="Z558" i="9"/>
  <c r="Z557" i="9"/>
  <c r="O557" i="9"/>
  <c r="D557" i="9" s="1"/>
  <c r="Z556" i="9"/>
  <c r="O556" i="9"/>
  <c r="D556" i="9" s="1"/>
  <c r="Z555" i="9"/>
  <c r="Z554" i="9"/>
  <c r="O554" i="9"/>
  <c r="D554" i="9" s="1"/>
  <c r="Z553" i="9"/>
  <c r="Z552" i="9"/>
  <c r="Z551" i="9"/>
  <c r="O551" i="9"/>
  <c r="D551" i="9" s="1"/>
  <c r="Z550" i="9"/>
  <c r="O550" i="9"/>
  <c r="D550" i="9" s="1"/>
  <c r="Z549" i="9"/>
  <c r="Z548" i="9"/>
  <c r="Z547" i="9"/>
  <c r="Z546" i="9"/>
  <c r="Z545" i="9"/>
  <c r="O545" i="9"/>
  <c r="D545" i="9" s="1"/>
  <c r="Z544" i="9"/>
  <c r="O544" i="9"/>
  <c r="D544" i="9" s="1"/>
  <c r="Z543" i="9"/>
  <c r="Z542" i="9"/>
  <c r="O541" i="9"/>
  <c r="D541" i="9" s="1"/>
  <c r="Z540" i="9"/>
  <c r="O539" i="9"/>
  <c r="D539" i="9" s="1"/>
  <c r="Z538" i="9"/>
  <c r="O538" i="9"/>
  <c r="D538" i="9" s="1"/>
  <c r="Z537" i="9"/>
  <c r="O537" i="9"/>
  <c r="D537" i="9" s="1"/>
  <c r="Z536" i="9"/>
  <c r="Z535" i="9"/>
  <c r="O535" i="9"/>
  <c r="D535" i="9" s="1"/>
  <c r="Z534" i="9"/>
  <c r="O534" i="9"/>
  <c r="D534" i="9" s="1"/>
  <c r="Z533" i="9"/>
  <c r="O533" i="9"/>
  <c r="D533" i="9" s="1"/>
  <c r="Z532" i="9"/>
  <c r="O532" i="9"/>
  <c r="D532" i="9" s="1"/>
  <c r="Z531" i="9"/>
  <c r="O531" i="9"/>
  <c r="D531" i="9" s="1"/>
  <c r="Z530" i="9"/>
  <c r="Z529" i="9"/>
  <c r="Z528" i="9"/>
  <c r="O528" i="9"/>
  <c r="D528" i="9" s="1"/>
  <c r="Z527" i="9"/>
  <c r="O527" i="9"/>
  <c r="D527" i="9" s="1"/>
  <c r="Z526" i="9"/>
  <c r="O526" i="9"/>
  <c r="D526" i="9" s="1"/>
  <c r="Z525" i="9"/>
  <c r="Z524" i="9"/>
  <c r="O524" i="9"/>
  <c r="D524" i="9" s="1"/>
  <c r="O521" i="9"/>
  <c r="D521" i="9" s="1"/>
  <c r="Z520" i="9"/>
  <c r="O520" i="9"/>
  <c r="D520" i="9" s="1"/>
  <c r="Z519" i="9"/>
  <c r="O519" i="9"/>
  <c r="D519" i="9" s="1"/>
  <c r="Z518" i="9"/>
  <c r="O518" i="9"/>
  <c r="D518" i="9" s="1"/>
  <c r="Z517" i="9"/>
  <c r="Z516" i="9"/>
  <c r="O516" i="9"/>
  <c r="D516" i="9" s="1"/>
  <c r="Z515" i="9"/>
  <c r="O515" i="9"/>
  <c r="D515" i="9" s="1"/>
  <c r="Z514" i="9"/>
  <c r="O514" i="9"/>
  <c r="D514" i="9" s="1"/>
  <c r="Z512" i="9"/>
  <c r="Z511" i="9"/>
  <c r="O511" i="9"/>
  <c r="D511" i="9" s="1"/>
  <c r="Z510" i="9"/>
  <c r="Z509" i="9"/>
  <c r="O509" i="9"/>
  <c r="D509" i="9" s="1"/>
  <c r="Z508" i="9"/>
  <c r="O508" i="9"/>
  <c r="D508" i="9" s="1"/>
  <c r="Z507" i="9"/>
  <c r="Z506" i="9"/>
  <c r="Z505" i="9"/>
  <c r="O505" i="9"/>
  <c r="D505" i="9" s="1"/>
  <c r="Z504" i="9"/>
  <c r="Z503" i="9"/>
  <c r="O503" i="9"/>
  <c r="D503" i="9" s="1"/>
  <c r="Z502" i="9"/>
  <c r="O502" i="9"/>
  <c r="D502" i="9" s="1"/>
  <c r="Z501" i="9"/>
  <c r="O501" i="9"/>
  <c r="D501" i="9" s="1"/>
  <c r="Z500" i="9"/>
  <c r="Z499" i="9"/>
  <c r="O499" i="9"/>
  <c r="D499" i="9" s="1"/>
  <c r="Z498" i="9"/>
  <c r="O498" i="9"/>
  <c r="D498" i="9" s="1"/>
  <c r="Z497" i="9"/>
  <c r="O497" i="9"/>
  <c r="D497" i="9" s="1"/>
  <c r="Z496" i="9"/>
  <c r="O496" i="9"/>
  <c r="D496" i="9" s="1"/>
  <c r="Z495" i="9"/>
  <c r="O495" i="9"/>
  <c r="D495" i="9" s="1"/>
  <c r="Z494" i="9"/>
  <c r="Z493" i="9"/>
  <c r="Z492" i="9"/>
  <c r="O492" i="9"/>
  <c r="D492" i="9" s="1"/>
  <c r="Z491" i="9"/>
  <c r="O491" i="9"/>
  <c r="D491" i="9" s="1"/>
  <c r="Z490" i="9"/>
  <c r="O490" i="9"/>
  <c r="D490" i="9" s="1"/>
  <c r="Z489" i="9"/>
  <c r="Z488" i="9"/>
  <c r="O488" i="9"/>
  <c r="D488" i="9" s="1"/>
  <c r="Z487" i="9"/>
  <c r="Z486" i="9"/>
  <c r="Z485" i="9"/>
  <c r="O485" i="9"/>
  <c r="D485" i="9" s="1"/>
  <c r="Z484" i="9"/>
  <c r="O484" i="9"/>
  <c r="D484" i="9" s="1"/>
  <c r="Z483" i="9"/>
  <c r="Z482" i="9"/>
  <c r="O482" i="9"/>
  <c r="D482" i="9" s="1"/>
  <c r="Z481" i="9"/>
  <c r="Z480" i="9"/>
  <c r="Z479" i="9"/>
  <c r="O479" i="9"/>
  <c r="D479" i="9" s="1"/>
  <c r="Z478" i="9"/>
  <c r="O478" i="9"/>
  <c r="D478" i="9" s="1"/>
  <c r="Z477" i="9"/>
  <c r="Z476" i="9"/>
  <c r="O476" i="9"/>
  <c r="D476" i="9" s="1"/>
  <c r="Z475" i="9"/>
  <c r="Z474" i="9"/>
  <c r="Z473" i="9"/>
  <c r="O473" i="9"/>
  <c r="D473" i="9" s="1"/>
  <c r="Z472" i="9"/>
  <c r="O472" i="9"/>
  <c r="D472" i="9" s="1"/>
  <c r="Z471" i="9"/>
  <c r="Z470" i="9"/>
  <c r="Z469" i="9"/>
  <c r="O469" i="9"/>
  <c r="D469" i="9" s="1"/>
  <c r="Z468" i="9"/>
  <c r="O467" i="9"/>
  <c r="D467" i="9" s="1"/>
  <c r="O466" i="9"/>
  <c r="D466" i="9" s="1"/>
  <c r="O465" i="9"/>
  <c r="D465" i="9" s="1"/>
  <c r="Z464" i="9"/>
  <c r="Z463" i="9"/>
  <c r="O463" i="9"/>
  <c r="D463" i="9" s="1"/>
  <c r="Z462" i="9"/>
  <c r="O462" i="9"/>
  <c r="D462" i="9" s="1"/>
  <c r="Z461" i="9"/>
  <c r="O461" i="9"/>
  <c r="D461" i="9" s="1"/>
  <c r="Z460" i="9"/>
  <c r="O460" i="9"/>
  <c r="D460" i="9" s="1"/>
  <c r="Z459" i="9"/>
  <c r="O459" i="9"/>
  <c r="D459" i="9" s="1"/>
  <c r="Z458" i="9"/>
  <c r="Z457" i="9"/>
  <c r="Z456" i="9"/>
  <c r="O456" i="9"/>
  <c r="D456" i="9" s="1"/>
  <c r="Z455" i="9"/>
  <c r="O455" i="9"/>
  <c r="D455" i="9" s="1"/>
  <c r="Z454" i="9"/>
  <c r="O454" i="9"/>
  <c r="D454" i="9" s="1"/>
  <c r="Z453" i="9"/>
  <c r="Z452" i="9"/>
  <c r="O452" i="9"/>
  <c r="D452" i="9" s="1"/>
  <c r="Z451" i="9"/>
  <c r="Z450" i="9"/>
  <c r="Z449" i="9"/>
  <c r="O449" i="9"/>
  <c r="D449" i="9" s="1"/>
  <c r="Z448" i="9"/>
  <c r="O448" i="9"/>
  <c r="D448" i="9" s="1"/>
  <c r="Z447" i="9"/>
  <c r="Z446" i="9"/>
  <c r="O446" i="9"/>
  <c r="D446" i="9" s="1"/>
  <c r="Z445" i="9"/>
  <c r="Z444" i="9"/>
  <c r="Z443" i="9"/>
  <c r="O443" i="9"/>
  <c r="D443" i="9" s="1"/>
  <c r="Z442" i="9"/>
  <c r="O442" i="9"/>
  <c r="D442" i="9" s="1"/>
  <c r="Z441" i="9"/>
  <c r="Z440" i="9"/>
  <c r="Z439" i="9"/>
  <c r="Z438" i="9"/>
  <c r="Z437" i="9"/>
  <c r="O437" i="9"/>
  <c r="D437" i="9" s="1"/>
  <c r="Z436" i="9"/>
  <c r="O436" i="9"/>
  <c r="D436" i="9" s="1"/>
  <c r="Z435" i="9"/>
  <c r="O435" i="9"/>
  <c r="D435" i="9" s="1"/>
  <c r="Z434" i="9"/>
  <c r="Z433" i="9"/>
  <c r="O433" i="9"/>
  <c r="D433" i="9" s="1"/>
  <c r="Z432" i="9"/>
  <c r="Z431" i="9"/>
  <c r="O431" i="9"/>
  <c r="D431" i="9" s="1"/>
  <c r="Z430" i="9"/>
  <c r="O430" i="9"/>
  <c r="D430" i="9" s="1"/>
  <c r="Z429" i="9"/>
  <c r="O429" i="9"/>
  <c r="D429" i="9" s="1"/>
  <c r="Z428" i="9"/>
  <c r="Z427" i="9"/>
  <c r="O427" i="9"/>
  <c r="D427" i="9" s="1"/>
  <c r="Z426" i="9"/>
  <c r="O426" i="9"/>
  <c r="D426" i="9" s="1"/>
  <c r="Z425" i="9"/>
  <c r="O425" i="9"/>
  <c r="D425" i="9" s="1"/>
  <c r="O424" i="9"/>
  <c r="D424" i="9" s="1"/>
  <c r="O423" i="9"/>
  <c r="D423" i="9" s="1"/>
  <c r="Z420" i="9"/>
  <c r="O420" i="9"/>
  <c r="D420" i="9" s="1"/>
  <c r="O419" i="9"/>
  <c r="D419" i="9" s="1"/>
  <c r="Z418" i="9"/>
  <c r="O418" i="9"/>
  <c r="D418" i="9" s="1"/>
  <c r="Z417" i="9"/>
  <c r="Z416" i="9"/>
  <c r="O416" i="9"/>
  <c r="D416" i="9" s="1"/>
  <c r="Z415" i="9"/>
  <c r="Z414" i="9"/>
  <c r="Z413" i="9"/>
  <c r="O413" i="9"/>
  <c r="D413" i="9" s="1"/>
  <c r="Z412" i="9"/>
  <c r="O412" i="9"/>
  <c r="D412" i="9" s="1"/>
  <c r="Z411" i="9"/>
  <c r="Z410" i="9"/>
  <c r="O410" i="9"/>
  <c r="D410" i="9" s="1"/>
  <c r="Z409" i="9"/>
  <c r="Z408" i="9"/>
  <c r="Z407" i="9"/>
  <c r="O407" i="9"/>
  <c r="D407" i="9" s="1"/>
  <c r="Z406" i="9"/>
  <c r="O406" i="9"/>
  <c r="D406" i="9" s="1"/>
  <c r="Z405" i="9"/>
  <c r="Z404" i="9"/>
  <c r="O404" i="9"/>
  <c r="D404" i="9" s="1"/>
  <c r="Z403" i="9"/>
  <c r="O403" i="9"/>
  <c r="D403" i="9" s="1"/>
  <c r="Z402" i="9"/>
  <c r="Z401" i="9"/>
  <c r="O401" i="9"/>
  <c r="D401" i="9" s="1"/>
  <c r="Z400" i="9"/>
  <c r="O400" i="9"/>
  <c r="D400" i="9" s="1"/>
  <c r="Z399" i="9"/>
  <c r="O397" i="9"/>
  <c r="D397" i="9" s="1"/>
  <c r="Z396" i="9"/>
  <c r="Z395" i="9"/>
  <c r="O395" i="9"/>
  <c r="D395" i="9" s="1"/>
  <c r="Z394" i="9"/>
  <c r="O394" i="9"/>
  <c r="D394" i="9" s="1"/>
  <c r="Z393" i="9"/>
  <c r="O393" i="9"/>
  <c r="D393" i="9" s="1"/>
  <c r="Z392" i="9"/>
  <c r="Z391" i="9"/>
  <c r="O391" i="9"/>
  <c r="D391" i="9" s="1"/>
  <c r="Z390" i="9"/>
  <c r="O390" i="9"/>
  <c r="D390" i="9" s="1"/>
  <c r="Z389" i="9"/>
  <c r="O389" i="9"/>
  <c r="D389" i="9" s="1"/>
  <c r="Z388" i="9"/>
  <c r="O388" i="9"/>
  <c r="D388" i="9" s="1"/>
  <c r="Z387" i="9"/>
  <c r="O387" i="9"/>
  <c r="D387" i="9" s="1"/>
  <c r="Z386" i="9"/>
  <c r="Z385" i="9"/>
  <c r="Z384" i="9"/>
  <c r="O384" i="9"/>
  <c r="D384" i="9" s="1"/>
  <c r="Z383" i="9"/>
  <c r="O383" i="9"/>
  <c r="D383" i="9" s="1"/>
  <c r="Z382" i="9"/>
  <c r="O382" i="9"/>
  <c r="D382" i="9" s="1"/>
  <c r="Z381" i="9"/>
  <c r="O381" i="9"/>
  <c r="D381" i="9" s="1"/>
  <c r="Z380" i="9"/>
  <c r="O380" i="9"/>
  <c r="D380" i="9" s="1"/>
  <c r="Z379" i="9"/>
  <c r="Z378" i="9"/>
  <c r="Z377" i="9"/>
  <c r="O377" i="9"/>
  <c r="D377" i="9" s="1"/>
  <c r="Z376" i="9"/>
  <c r="O376" i="9"/>
  <c r="D376" i="9" s="1"/>
  <c r="Z375" i="9"/>
  <c r="O375" i="9"/>
  <c r="D375" i="9" s="1"/>
  <c r="Z374" i="9"/>
  <c r="O374" i="9"/>
  <c r="D374" i="9" s="1"/>
  <c r="Z372" i="9"/>
  <c r="Z371" i="9"/>
  <c r="O371" i="9"/>
  <c r="D371" i="9" s="1"/>
  <c r="Z370" i="9"/>
  <c r="O370" i="9"/>
  <c r="D370" i="9" s="1"/>
  <c r="Z369" i="9"/>
  <c r="Z368" i="9"/>
  <c r="Z367" i="9"/>
  <c r="Z366" i="9"/>
  <c r="Z365" i="9"/>
  <c r="O365" i="9"/>
  <c r="D365" i="9" s="1"/>
  <c r="Z364" i="9"/>
  <c r="O364" i="9"/>
  <c r="D364" i="9" s="1"/>
  <c r="Z363" i="9"/>
  <c r="O363" i="9"/>
  <c r="D363" i="9" s="1"/>
  <c r="Z362" i="9"/>
  <c r="Z361" i="9"/>
  <c r="O361" i="9"/>
  <c r="D361" i="9" s="1"/>
  <c r="Z360" i="9"/>
  <c r="Z359" i="9"/>
  <c r="O359" i="9"/>
  <c r="D359" i="9" s="1"/>
  <c r="Z358" i="9"/>
  <c r="O358" i="9"/>
  <c r="D358" i="9" s="1"/>
  <c r="Z357" i="9"/>
  <c r="O357" i="9"/>
  <c r="D357" i="9" s="1"/>
  <c r="Z356" i="9"/>
  <c r="Z355" i="9"/>
  <c r="O355" i="9"/>
  <c r="D355" i="9" s="1"/>
  <c r="Z354" i="9"/>
  <c r="O354" i="9"/>
  <c r="D354" i="9" s="1"/>
  <c r="Z353" i="9"/>
  <c r="O353" i="9"/>
  <c r="D353" i="9" s="1"/>
  <c r="Z352" i="9"/>
  <c r="O352" i="9"/>
  <c r="D352" i="9" s="1"/>
  <c r="Z351" i="9"/>
  <c r="O351" i="9"/>
  <c r="D351" i="9"/>
  <c r="Z350" i="9"/>
  <c r="Z349" i="9"/>
  <c r="Z348" i="9"/>
  <c r="O348" i="9"/>
  <c r="D348" i="9" s="1"/>
  <c r="Z347" i="9"/>
  <c r="O347" i="9"/>
  <c r="D347" i="9" s="1"/>
  <c r="Z346" i="9"/>
  <c r="O346" i="9"/>
  <c r="D346" i="9" s="1"/>
  <c r="Z345" i="9"/>
  <c r="Z344" i="9"/>
  <c r="O344" i="9"/>
  <c r="D344" i="9" s="1"/>
  <c r="Z343" i="9"/>
  <c r="O343" i="9"/>
  <c r="D343" i="9" s="1"/>
  <c r="Z342" i="9"/>
  <c r="Z341" i="9"/>
  <c r="O341" i="9"/>
  <c r="D341" i="9" s="1"/>
  <c r="Z340" i="9"/>
  <c r="O340" i="9"/>
  <c r="D340" i="9" s="1"/>
  <c r="Z339" i="9"/>
  <c r="Z338" i="9"/>
  <c r="O338" i="9"/>
  <c r="D338" i="9" s="1"/>
  <c r="Z337" i="9"/>
  <c r="Z336" i="9"/>
  <c r="Z335" i="9"/>
  <c r="O335" i="9"/>
  <c r="D335" i="9" s="1"/>
  <c r="Z334" i="9"/>
  <c r="O334" i="9"/>
  <c r="D334" i="9" s="1"/>
  <c r="Z333" i="9"/>
  <c r="Z332" i="9"/>
  <c r="Z331" i="9"/>
  <c r="Z330" i="9"/>
  <c r="Z329" i="9"/>
  <c r="O329" i="9"/>
  <c r="D329" i="9" s="1"/>
  <c r="Z328" i="9"/>
  <c r="O328" i="9"/>
  <c r="D328" i="9" s="1"/>
  <c r="Z327" i="9"/>
  <c r="Z326" i="9"/>
  <c r="O326" i="9"/>
  <c r="D326" i="9" s="1"/>
  <c r="Z325" i="9"/>
  <c r="O325" i="9"/>
  <c r="D325" i="9" s="1"/>
  <c r="Z324" i="9"/>
  <c r="Z323" i="9"/>
  <c r="O323" i="9"/>
  <c r="D323" i="9" s="1"/>
  <c r="Z322" i="9"/>
  <c r="O322" i="9"/>
  <c r="D322" i="9" s="1"/>
  <c r="Z321" i="9"/>
  <c r="O321" i="9"/>
  <c r="D321" i="9" s="1"/>
  <c r="Z320" i="9"/>
  <c r="Z319" i="9"/>
  <c r="O319" i="9"/>
  <c r="D319" i="9" s="1"/>
  <c r="Z318" i="9"/>
  <c r="O318" i="9"/>
  <c r="D318" i="9" s="1"/>
  <c r="Z317" i="9"/>
  <c r="O317" i="9"/>
  <c r="D317" i="9" s="1"/>
  <c r="Z316" i="9"/>
  <c r="O316" i="9"/>
  <c r="D316" i="9" s="1"/>
  <c r="Z315" i="9"/>
  <c r="O315" i="9"/>
  <c r="D315" i="9" s="1"/>
  <c r="Z314" i="9"/>
  <c r="O314" i="9"/>
  <c r="D314" i="9" s="1"/>
  <c r="Z313" i="9"/>
  <c r="Z312" i="9"/>
  <c r="O312" i="9"/>
  <c r="D312" i="9" s="1"/>
  <c r="Z311" i="9"/>
  <c r="O311" i="9"/>
  <c r="D311" i="9" s="1"/>
  <c r="Z310" i="9"/>
  <c r="O310" i="9"/>
  <c r="D310" i="9" s="1"/>
  <c r="Z309" i="9"/>
  <c r="Z308" i="9"/>
  <c r="O308" i="9"/>
  <c r="D308" i="9" s="1"/>
  <c r="Z307" i="9"/>
  <c r="O307" i="9"/>
  <c r="D307" i="9" s="1"/>
  <c r="Z306" i="9"/>
  <c r="Z305" i="9"/>
  <c r="O305" i="9"/>
  <c r="D305" i="9" s="1"/>
  <c r="Z304" i="9"/>
  <c r="O304" i="9"/>
  <c r="D304" i="9" s="1"/>
  <c r="Z303" i="9"/>
  <c r="O303" i="9"/>
  <c r="D303" i="9" s="1"/>
  <c r="Z302" i="9"/>
  <c r="O302" i="9"/>
  <c r="D302" i="9" s="1"/>
  <c r="Z301" i="9"/>
  <c r="Z300" i="9"/>
  <c r="O300" i="9"/>
  <c r="D300" i="9" s="1"/>
  <c r="Z299" i="9"/>
  <c r="O299" i="9"/>
  <c r="D299" i="9" s="1"/>
  <c r="Z298" i="9"/>
  <c r="O298" i="9"/>
  <c r="D298" i="9" s="1"/>
  <c r="Z297" i="9"/>
  <c r="Z296" i="9"/>
  <c r="Z295" i="9"/>
  <c r="Z294" i="9"/>
  <c r="Z293" i="9"/>
  <c r="Z292" i="9"/>
  <c r="O292" i="9"/>
  <c r="D292" i="9" s="1"/>
  <c r="Z291" i="9"/>
  <c r="Z290" i="9"/>
  <c r="Z289" i="9"/>
  <c r="O289" i="9"/>
  <c r="D289" i="9" s="1"/>
  <c r="Z288" i="9"/>
  <c r="Z287" i="9"/>
  <c r="O287" i="9"/>
  <c r="D287" i="9" s="1"/>
  <c r="Z286" i="9"/>
  <c r="O286" i="9"/>
  <c r="D286" i="9" s="1"/>
  <c r="Z285" i="9"/>
  <c r="O285" i="9"/>
  <c r="D285" i="9" s="1"/>
  <c r="Z284" i="9"/>
  <c r="Z283" i="9"/>
  <c r="O283" i="9"/>
  <c r="D283" i="9" s="1"/>
  <c r="Z282" i="9"/>
  <c r="O282" i="9"/>
  <c r="D282" i="9" s="1"/>
  <c r="Z281" i="9"/>
  <c r="O281" i="9"/>
  <c r="D281" i="9" s="1"/>
  <c r="Z280" i="9"/>
  <c r="O280" i="9"/>
  <c r="D280" i="9" s="1"/>
  <c r="Z279" i="9"/>
  <c r="O279" i="9"/>
  <c r="D279" i="9" s="1"/>
  <c r="Z278" i="9"/>
  <c r="Z277" i="9"/>
  <c r="Z276" i="9"/>
  <c r="O276" i="9"/>
  <c r="D276" i="9" s="1"/>
  <c r="Z275" i="9"/>
  <c r="O275" i="9"/>
  <c r="D275" i="9" s="1"/>
  <c r="Z274" i="9"/>
  <c r="O274" i="9"/>
  <c r="D274" i="9" s="1"/>
  <c r="Z273" i="9"/>
  <c r="Z272" i="9"/>
  <c r="O272" i="9"/>
  <c r="D272" i="9" s="1"/>
  <c r="Z271" i="9"/>
  <c r="Z270" i="9"/>
  <c r="Z269" i="9"/>
  <c r="O269" i="9"/>
  <c r="D269" i="9" s="1"/>
  <c r="Z268" i="9"/>
  <c r="O268" i="9"/>
  <c r="D268" i="9" s="1"/>
  <c r="Z267" i="9"/>
  <c r="Z266" i="9"/>
  <c r="O266" i="9"/>
  <c r="D266" i="9" s="1"/>
  <c r="Z265" i="9"/>
  <c r="Z264" i="9"/>
  <c r="Z263" i="9"/>
  <c r="O263" i="9"/>
  <c r="D263" i="9" s="1"/>
  <c r="Z262" i="9"/>
  <c r="O262" i="9"/>
  <c r="D262" i="9" s="1"/>
  <c r="Z261" i="9"/>
  <c r="Z260" i="9"/>
  <c r="Z259" i="9"/>
  <c r="Z258" i="9"/>
  <c r="Z257" i="9"/>
  <c r="O257" i="9"/>
  <c r="D257" i="9" s="1"/>
  <c r="Z256" i="9"/>
  <c r="O256" i="9"/>
  <c r="D256" i="9" s="1"/>
  <c r="Z255" i="9"/>
  <c r="Z254" i="9"/>
  <c r="Z253" i="9"/>
  <c r="O253" i="9"/>
  <c r="D253" i="9" s="1"/>
  <c r="Z252" i="9"/>
  <c r="Z251" i="9"/>
  <c r="O251" i="9"/>
  <c r="D251" i="9" s="1"/>
  <c r="Z250" i="9"/>
  <c r="O250" i="9"/>
  <c r="D250" i="9" s="1"/>
  <c r="Z249" i="9"/>
  <c r="O249" i="9"/>
  <c r="D249" i="9" s="1"/>
  <c r="Z248" i="9"/>
  <c r="Z247" i="9"/>
  <c r="O247" i="9"/>
  <c r="D247" i="9" s="1"/>
  <c r="Z246" i="9"/>
  <c r="O246" i="9"/>
  <c r="D246" i="9" s="1"/>
  <c r="Z245" i="9"/>
  <c r="O245" i="9"/>
  <c r="D245" i="9" s="1"/>
  <c r="Z244" i="9"/>
  <c r="O244" i="9"/>
  <c r="D244" i="9" s="1"/>
  <c r="Z243" i="9"/>
  <c r="O243" i="9"/>
  <c r="D243" i="9" s="1"/>
  <c r="Z242" i="9"/>
  <c r="Z241" i="9"/>
  <c r="Z240" i="9"/>
  <c r="O240" i="9"/>
  <c r="D240" i="9" s="1"/>
  <c r="Z239" i="9"/>
  <c r="O239" i="9"/>
  <c r="D239" i="9" s="1"/>
  <c r="Z238" i="9"/>
  <c r="O238" i="9"/>
  <c r="D238" i="9" s="1"/>
  <c r="Z237" i="9"/>
  <c r="Z236" i="9"/>
  <c r="O236" i="9"/>
  <c r="D236" i="9" s="1"/>
  <c r="Z235" i="9"/>
  <c r="O235" i="9"/>
  <c r="D235" i="9" s="1"/>
  <c r="Z234" i="9"/>
  <c r="Z233" i="9"/>
  <c r="O233" i="9"/>
  <c r="D233" i="9" s="1"/>
  <c r="Z232" i="9"/>
  <c r="O232" i="9"/>
  <c r="D232" i="9" s="1"/>
  <c r="Z231" i="9"/>
  <c r="Z230" i="9"/>
  <c r="O230" i="9"/>
  <c r="D230" i="9" s="1"/>
  <c r="Z229" i="9"/>
  <c r="Z228" i="9"/>
  <c r="Z227" i="9"/>
  <c r="O227" i="9"/>
  <c r="D227" i="9" s="1"/>
  <c r="O226" i="9"/>
  <c r="D226" i="9" s="1"/>
  <c r="Z225" i="9"/>
  <c r="Z224" i="9"/>
  <c r="Z223" i="9"/>
  <c r="Z222" i="9"/>
  <c r="Z221" i="9"/>
  <c r="O221" i="9"/>
  <c r="D221" i="9" s="1"/>
  <c r="Z220" i="9"/>
  <c r="O220" i="9"/>
  <c r="D220" i="9" s="1"/>
  <c r="Z219" i="9"/>
  <c r="Z218" i="9"/>
  <c r="Z217" i="9"/>
  <c r="O217" i="9"/>
  <c r="D217" i="9" s="1"/>
  <c r="Z216" i="9"/>
  <c r="Z215" i="9"/>
  <c r="O215" i="9"/>
  <c r="D215" i="9" s="1"/>
  <c r="Z214" i="9"/>
  <c r="O214" i="9"/>
  <c r="D214" i="9" s="1"/>
  <c r="Z213" i="9"/>
  <c r="O213" i="9"/>
  <c r="D213" i="9" s="1"/>
  <c r="Z212" i="9"/>
  <c r="O212" i="9"/>
  <c r="D212" i="9" s="1"/>
  <c r="Z211" i="9"/>
  <c r="O211" i="9"/>
  <c r="D211" i="9" s="1"/>
  <c r="Z210" i="9"/>
  <c r="O210" i="9"/>
  <c r="D210" i="9" s="1"/>
  <c r="Z209" i="9"/>
  <c r="O209" i="9"/>
  <c r="D209" i="9" s="1"/>
  <c r="Z208" i="9"/>
  <c r="O208" i="9"/>
  <c r="D208" i="9" s="1"/>
  <c r="Z207" i="9"/>
  <c r="O207" i="9"/>
  <c r="D207" i="9" s="1"/>
  <c r="Z206" i="9"/>
  <c r="O206" i="9"/>
  <c r="D206" i="9" s="1"/>
  <c r="Z205" i="9"/>
  <c r="Z204" i="9"/>
  <c r="O204" i="9"/>
  <c r="D204" i="9" s="1"/>
  <c r="Z203" i="9"/>
  <c r="O203" i="9"/>
  <c r="D203" i="9" s="1"/>
  <c r="Z202" i="9"/>
  <c r="O202" i="9"/>
  <c r="D202" i="9" s="1"/>
  <c r="Z201" i="9"/>
  <c r="Z200" i="9"/>
  <c r="Z199" i="9"/>
  <c r="Z198" i="9"/>
  <c r="O198" i="9"/>
  <c r="D198" i="9" s="1"/>
  <c r="Z197" i="9"/>
  <c r="O197" i="9"/>
  <c r="D197" i="9" s="1"/>
  <c r="Z196" i="9"/>
  <c r="O196" i="9"/>
  <c r="D196" i="9" s="1"/>
  <c r="Z195" i="9"/>
  <c r="Z194" i="9"/>
  <c r="O194" i="9"/>
  <c r="D194" i="9" s="1"/>
  <c r="Z193" i="9"/>
  <c r="Z192" i="9"/>
  <c r="Z191" i="9"/>
  <c r="O191" i="9"/>
  <c r="D191" i="9" s="1"/>
  <c r="Z190" i="9"/>
  <c r="O190" i="9"/>
  <c r="D190" i="9" s="1"/>
  <c r="Z189" i="9"/>
  <c r="Z188" i="9"/>
  <c r="Z187" i="9"/>
  <c r="Z186" i="9"/>
  <c r="Z185" i="9"/>
  <c r="O185" i="9"/>
  <c r="D185" i="9" s="1"/>
  <c r="Z184" i="9"/>
  <c r="O184" i="9"/>
  <c r="D184" i="9" s="1"/>
  <c r="Z183" i="9"/>
  <c r="Z182" i="9"/>
  <c r="Z181" i="9"/>
  <c r="O181" i="9"/>
  <c r="D181" i="9" s="1"/>
  <c r="Z180" i="9"/>
  <c r="Z179" i="9"/>
  <c r="O179" i="9"/>
  <c r="D179" i="9" s="1"/>
  <c r="Z178" i="9"/>
  <c r="O178" i="9"/>
  <c r="D178" i="9" s="1"/>
  <c r="Z177" i="9"/>
  <c r="O177" i="9"/>
  <c r="D177" i="9" s="1"/>
  <c r="Z176" i="9"/>
  <c r="O176" i="9"/>
  <c r="D176" i="9" s="1"/>
  <c r="Z175" i="9"/>
  <c r="O175" i="9"/>
  <c r="D175" i="9" s="1"/>
  <c r="Z174" i="9"/>
  <c r="O174" i="9"/>
  <c r="D174" i="9" s="1"/>
  <c r="Z173" i="9"/>
  <c r="O173" i="9"/>
  <c r="D173" i="9" s="1"/>
  <c r="Z172" i="9"/>
  <c r="O172" i="9"/>
  <c r="D172" i="9"/>
  <c r="Z171" i="9"/>
  <c r="O171" i="9"/>
  <c r="D171" i="9" s="1"/>
  <c r="Z170" i="9"/>
  <c r="O170" i="9"/>
  <c r="D170" i="9" s="1"/>
  <c r="Z169" i="9"/>
  <c r="Z168" i="9"/>
  <c r="O168" i="9"/>
  <c r="D168" i="9" s="1"/>
  <c r="Z167" i="9"/>
  <c r="O167" i="9"/>
  <c r="D167" i="9" s="1"/>
  <c r="Z166" i="9"/>
  <c r="O166" i="9"/>
  <c r="D166" i="9" s="1"/>
  <c r="Z165" i="9"/>
  <c r="O165" i="9"/>
  <c r="D165" i="9" s="1"/>
  <c r="Z164" i="9"/>
  <c r="Z163" i="9"/>
  <c r="Z162" i="9"/>
  <c r="Z161" i="9"/>
  <c r="O161" i="9"/>
  <c r="D161" i="9" s="1"/>
  <c r="O160" i="9"/>
  <c r="D160" i="9" s="1"/>
  <c r="Z159" i="9"/>
  <c r="O159" i="9"/>
  <c r="D159" i="9" s="1"/>
  <c r="Z158" i="9"/>
  <c r="Z157" i="9"/>
  <c r="Z156" i="9"/>
  <c r="Z155" i="9"/>
  <c r="O155" i="9"/>
  <c r="D155" i="9" s="1"/>
  <c r="Z154" i="9"/>
  <c r="O154" i="9"/>
  <c r="D154" i="9" s="1"/>
  <c r="Z153" i="9"/>
  <c r="Z152" i="9"/>
  <c r="Z150" i="9"/>
  <c r="Z149" i="9"/>
  <c r="O149" i="9"/>
  <c r="D149" i="9" s="1"/>
  <c r="Z148" i="9"/>
  <c r="O148" i="9"/>
  <c r="D148" i="9" s="1"/>
  <c r="Z147" i="9"/>
  <c r="Z146" i="9"/>
  <c r="O146" i="9"/>
  <c r="D146" i="9" s="1"/>
  <c r="Z145" i="9"/>
  <c r="O145" i="9"/>
  <c r="D145" i="9" s="1"/>
  <c r="Z144" i="9"/>
  <c r="Z143" i="9"/>
  <c r="O143" i="9"/>
  <c r="D143" i="9" s="1"/>
  <c r="Z142" i="9"/>
  <c r="O142" i="9"/>
  <c r="D142" i="9" s="1"/>
  <c r="Z141" i="9"/>
  <c r="O141" i="9"/>
  <c r="D141" i="9" s="1"/>
  <c r="Z140" i="9"/>
  <c r="O140" i="9"/>
  <c r="D140" i="9" s="1"/>
  <c r="Z139" i="9"/>
  <c r="O139" i="9"/>
  <c r="D139" i="9" s="1"/>
  <c r="O138" i="9"/>
  <c r="D138" i="9" s="1"/>
  <c r="Z137" i="9"/>
  <c r="O137" i="9"/>
  <c r="D137" i="9" s="1"/>
  <c r="Z136" i="9"/>
  <c r="O136" i="9"/>
  <c r="D136" i="9" s="1"/>
  <c r="Z135" i="9"/>
  <c r="O135" i="9"/>
  <c r="D135" i="9" s="1"/>
  <c r="Z134" i="9"/>
  <c r="O134" i="9"/>
  <c r="D134" i="9" s="1"/>
  <c r="Z133" i="9"/>
  <c r="Z132" i="9"/>
  <c r="O132" i="9"/>
  <c r="D132" i="9" s="1"/>
  <c r="Z131" i="9"/>
  <c r="O131" i="9"/>
  <c r="D131" i="9" s="1"/>
  <c r="Z130" i="9"/>
  <c r="O130" i="9"/>
  <c r="D130" i="9" s="1"/>
  <c r="Z129" i="9"/>
  <c r="Z128" i="9"/>
  <c r="Z126" i="9"/>
  <c r="Z125" i="9"/>
  <c r="O125" i="9"/>
  <c r="D125" i="9" s="1"/>
  <c r="Z124" i="9"/>
  <c r="O124" i="9"/>
  <c r="D124" i="9" s="1"/>
  <c r="Z123" i="9"/>
  <c r="Z122" i="9"/>
  <c r="O122" i="9"/>
  <c r="D122" i="9" s="1"/>
  <c r="Z121" i="9"/>
  <c r="Z120" i="9"/>
  <c r="Z119" i="9"/>
  <c r="O119" i="9"/>
  <c r="D119" i="9"/>
  <c r="Z118" i="9"/>
  <c r="O118" i="9"/>
  <c r="D118" i="9" s="1"/>
  <c r="Z117" i="9"/>
  <c r="Z116" i="9"/>
  <c r="Z115" i="9"/>
  <c r="Z114" i="9"/>
  <c r="Z113" i="9"/>
  <c r="O113" i="9"/>
  <c r="D113" i="9" s="1"/>
  <c r="Z112" i="9"/>
  <c r="O112" i="9"/>
  <c r="D112" i="9" s="1"/>
  <c r="Z111" i="9"/>
  <c r="Z110" i="9"/>
  <c r="Z109" i="9"/>
  <c r="O109" i="9"/>
  <c r="D109" i="9" s="1"/>
  <c r="Z108" i="9"/>
  <c r="Z107" i="9"/>
  <c r="O107" i="9"/>
  <c r="D107" i="9" s="1"/>
  <c r="Z106" i="9"/>
  <c r="O106" i="9"/>
  <c r="D106" i="9" s="1"/>
  <c r="Z105" i="9"/>
  <c r="O105" i="9"/>
  <c r="D105" i="9" s="1"/>
  <c r="Z104" i="9"/>
  <c r="O104" i="9"/>
  <c r="D104" i="9" s="1"/>
  <c r="Z103" i="9"/>
  <c r="O103" i="9"/>
  <c r="D103" i="9" s="1"/>
  <c r="Z102" i="9"/>
  <c r="O102" i="9"/>
  <c r="D102" i="9" s="1"/>
  <c r="Z101" i="9"/>
  <c r="O101" i="9"/>
  <c r="D101" i="9" s="1"/>
  <c r="Z100" i="9"/>
  <c r="O100" i="9"/>
  <c r="D100" i="9" s="1"/>
  <c r="Z99" i="9"/>
  <c r="O99" i="9"/>
  <c r="D99" i="9" s="1"/>
  <c r="Z98" i="9"/>
  <c r="O98" i="9"/>
  <c r="D98" i="9" s="1"/>
  <c r="Z97" i="9"/>
  <c r="Z96" i="9"/>
  <c r="O96" i="9"/>
  <c r="D96" i="9" s="1"/>
  <c r="Z95" i="9"/>
  <c r="O95" i="9"/>
  <c r="D95" i="9" s="1"/>
  <c r="Z94" i="9"/>
  <c r="O94" i="9"/>
  <c r="D94" i="9" s="1"/>
  <c r="Z93" i="9"/>
  <c r="Z92" i="9"/>
  <c r="Z91" i="9"/>
  <c r="Z90" i="9"/>
  <c r="Z89" i="9"/>
  <c r="O89" i="9"/>
  <c r="D89" i="9" s="1"/>
  <c r="Z88" i="9"/>
  <c r="O88" i="9"/>
  <c r="D88" i="9" s="1"/>
  <c r="Z87" i="9"/>
  <c r="Z86" i="9"/>
  <c r="Z85" i="9"/>
  <c r="Z84" i="9"/>
  <c r="Z83" i="9"/>
  <c r="O83" i="9"/>
  <c r="D83" i="9" s="1"/>
  <c r="Z82" i="9"/>
  <c r="O82" i="9"/>
  <c r="D82" i="9" s="1"/>
  <c r="Z81" i="9"/>
  <c r="Z80" i="9"/>
  <c r="Z79" i="9"/>
  <c r="O79" i="9"/>
  <c r="D79" i="9" s="1"/>
  <c r="Z78" i="9"/>
  <c r="Z77" i="9"/>
  <c r="O77" i="9"/>
  <c r="D77" i="9"/>
  <c r="Z76" i="9"/>
  <c r="O76" i="9"/>
  <c r="D76" i="9" s="1"/>
  <c r="Z75" i="9"/>
  <c r="O75" i="9"/>
  <c r="D75" i="9" s="1"/>
  <c r="Z74" i="9"/>
  <c r="Z73" i="9"/>
  <c r="Z72" i="9"/>
  <c r="Z71" i="9"/>
  <c r="O71" i="9"/>
  <c r="D71" i="9" s="1"/>
  <c r="Z70" i="9"/>
  <c r="O70" i="9"/>
  <c r="D70" i="9" s="1"/>
  <c r="Z69" i="9"/>
  <c r="O69" i="9"/>
  <c r="D69" i="9" s="1"/>
  <c r="Z68" i="9"/>
  <c r="O68" i="9"/>
  <c r="D68" i="9" s="1"/>
  <c r="Z67" i="9"/>
  <c r="O67" i="9"/>
  <c r="D67" i="9" s="1"/>
  <c r="Z66" i="9"/>
  <c r="O66" i="9"/>
  <c r="D66" i="9" s="1"/>
  <c r="Z65" i="9"/>
  <c r="O65" i="9"/>
  <c r="D65" i="9"/>
  <c r="Z64" i="9"/>
  <c r="O64" i="9"/>
  <c r="D64" i="9" s="1"/>
  <c r="Z63" i="9"/>
  <c r="O63" i="9"/>
  <c r="D63" i="9" s="1"/>
  <c r="Z62" i="9"/>
  <c r="O62" i="9"/>
  <c r="D62" i="9" s="1"/>
  <c r="Z61" i="9"/>
  <c r="Z60" i="9"/>
  <c r="O60" i="9"/>
  <c r="D60" i="9" s="1"/>
  <c r="Z59" i="9"/>
  <c r="O59" i="9"/>
  <c r="D59" i="9" s="1"/>
  <c r="Z58" i="9"/>
  <c r="O58" i="9"/>
  <c r="D58" i="9" s="1"/>
  <c r="Z57" i="9"/>
  <c r="Z55" i="9"/>
  <c r="Z54" i="9"/>
  <c r="O54" i="9"/>
  <c r="D54" i="9" s="1"/>
  <c r="Z53" i="9"/>
  <c r="O53" i="9"/>
  <c r="D53" i="9"/>
  <c r="Z52" i="9"/>
  <c r="O52" i="9"/>
  <c r="D52" i="9" s="1"/>
  <c r="Z51" i="9"/>
  <c r="Z50" i="9"/>
  <c r="O50" i="9"/>
  <c r="D50" i="9" s="1"/>
  <c r="Z49" i="9"/>
  <c r="O49" i="9"/>
  <c r="D49" i="9"/>
  <c r="Z48" i="9"/>
  <c r="O48" i="9"/>
  <c r="D48" i="9" s="1"/>
  <c r="Z47" i="9"/>
  <c r="O47" i="9"/>
  <c r="D47" i="9" s="1"/>
  <c r="Z46" i="9"/>
  <c r="O46" i="9"/>
  <c r="D46" i="9" s="1"/>
  <c r="Z45" i="9"/>
  <c r="Z44" i="9"/>
  <c r="Z43" i="9"/>
  <c r="O43" i="9"/>
  <c r="D43" i="9"/>
  <c r="Z42" i="9"/>
  <c r="Z41" i="9"/>
  <c r="O41" i="9"/>
  <c r="D41" i="9" s="1"/>
  <c r="Z40" i="9"/>
  <c r="O40" i="9"/>
  <c r="D40" i="9" s="1"/>
  <c r="Z39" i="9"/>
  <c r="Z38" i="9"/>
  <c r="Z37" i="9"/>
  <c r="Z36" i="9"/>
  <c r="Z35" i="9"/>
  <c r="Z34" i="9"/>
  <c r="O34" i="9"/>
  <c r="D34" i="9" s="1"/>
  <c r="Z33" i="9"/>
  <c r="O33" i="9"/>
  <c r="D33" i="9" s="1"/>
  <c r="Z32" i="9"/>
  <c r="O32" i="9"/>
  <c r="D32" i="9" s="1"/>
  <c r="Z31" i="9"/>
  <c r="O31" i="9"/>
  <c r="D31" i="9" s="1"/>
  <c r="Z30" i="9"/>
  <c r="O30" i="9"/>
  <c r="D30" i="9" s="1"/>
  <c r="Z29" i="9"/>
  <c r="Z28" i="9"/>
  <c r="O28" i="9"/>
  <c r="D28" i="9" s="1"/>
  <c r="Z27" i="9"/>
  <c r="O27" i="9"/>
  <c r="D27" i="9" s="1"/>
  <c r="Z26" i="9"/>
  <c r="O26" i="9"/>
  <c r="D26" i="9" s="1"/>
  <c r="Z25" i="9"/>
  <c r="Z24" i="9"/>
  <c r="O24" i="9"/>
  <c r="D24" i="9" s="1"/>
  <c r="Z23" i="9"/>
  <c r="O23" i="9"/>
  <c r="D23" i="9"/>
  <c r="Z22" i="9"/>
  <c r="O22" i="9"/>
  <c r="D22" i="9" s="1"/>
  <c r="Z21" i="9"/>
  <c r="O21" i="9"/>
  <c r="D21" i="9" s="1"/>
  <c r="Z20" i="9"/>
  <c r="Z19" i="9"/>
  <c r="Z18" i="9"/>
  <c r="Z17" i="9"/>
  <c r="O17" i="9"/>
  <c r="D17" i="9" s="1"/>
  <c r="Z16" i="9"/>
  <c r="O16" i="9"/>
  <c r="D16" i="9" s="1"/>
  <c r="Z15" i="9"/>
  <c r="Z14" i="9"/>
  <c r="O14" i="9"/>
  <c r="D14" i="9" s="1"/>
  <c r="Z13" i="9"/>
  <c r="O13" i="9"/>
  <c r="D13" i="9" s="1"/>
  <c r="Z12" i="9"/>
  <c r="Z11" i="9"/>
  <c r="O11" i="9"/>
  <c r="D11" i="9" s="1"/>
  <c r="Z10" i="9"/>
  <c r="O10" i="9"/>
  <c r="D10" i="9" s="1"/>
  <c r="Z9" i="9"/>
  <c r="Z8" i="9"/>
  <c r="Z727" i="9" l="1"/>
  <c r="I8" i="9"/>
  <c r="CP727" i="9"/>
  <c r="I727" i="9" l="1"/>
  <c r="O8" i="9"/>
  <c r="O727" i="9" l="1"/>
  <c r="D8" i="9"/>
  <c r="D727" i="9" s="1"/>
</calcChain>
</file>

<file path=xl/sharedStrings.xml><?xml version="1.0" encoding="utf-8"?>
<sst xmlns="http://schemas.openxmlformats.org/spreadsheetml/2006/main" count="2112" uniqueCount="1027">
  <si>
    <t>UTILISATION</t>
  </si>
  <si>
    <t>OBTENTION</t>
  </si>
  <si>
    <t>FOURNISSEUR</t>
  </si>
  <si>
    <t>QUANTITÉ</t>
  </si>
  <si>
    <t xml:space="preserve"> </t>
  </si>
  <si>
    <t>TEMPERATURE</t>
  </si>
  <si>
    <t>HAUT</t>
  </si>
  <si>
    <t>BAS</t>
  </si>
  <si>
    <t>couvre
Sol</t>
  </si>
  <si>
    <t>Jeunes
plant</t>
  </si>
  <si>
    <t xml:space="preserve">   </t>
  </si>
  <si>
    <t>plaques</t>
  </si>
  <si>
    <t>massif</t>
  </si>
  <si>
    <t>hors sol</t>
  </si>
  <si>
    <t>deco</t>
  </si>
  <si>
    <t>essai</t>
  </si>
  <si>
    <t>don</t>
  </si>
  <si>
    <t>Plus 10%</t>
  </si>
  <si>
    <t>semaine livraison jeune plant</t>
  </si>
  <si>
    <t>pot</t>
  </si>
  <si>
    <t>DESIGNATION</t>
  </si>
  <si>
    <t>COULEUR</t>
  </si>
  <si>
    <t>HAUTEUR</t>
  </si>
  <si>
    <t>PRODUCTION</t>
  </si>
  <si>
    <t>vivaces</t>
  </si>
  <si>
    <t>semis</t>
  </si>
  <si>
    <t>e,frere</t>
  </si>
  <si>
    <t>total</t>
  </si>
  <si>
    <t>reliquat</t>
  </si>
  <si>
    <t>culture</t>
  </si>
  <si>
    <t>observation</t>
  </si>
  <si>
    <t>arrosage</t>
  </si>
  <si>
    <t>URBAIN</t>
  </si>
  <si>
    <t>PERI
URBAIN</t>
  </si>
  <si>
    <t>pavillon
ouest</t>
  </si>
  <si>
    <t>PAVILLON
EST</t>
  </si>
  <si>
    <t>SARAGOSSE</t>
  </si>
  <si>
    <t>HAMEAU</t>
  </si>
  <si>
    <t>divers</t>
  </si>
  <si>
    <t>TOTAUX</t>
  </si>
  <si>
    <t xml:space="preserve">abutilon Souvenir de bonn Orange </t>
  </si>
  <si>
    <t>90-100</t>
  </si>
  <si>
    <t>12</t>
  </si>
  <si>
    <t>Semis 02-03,3-4 mois de culture</t>
  </si>
  <si>
    <t>moderé</t>
  </si>
  <si>
    <t>abutilon feuille panaché jaune  rouge</t>
  </si>
  <si>
    <t>18</t>
  </si>
  <si>
    <t>Semis 03-05 / germination 14/20 jours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</si>
  <si>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</si>
  <si>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</si>
  <si>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</si>
  <si>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</si>
  <si>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</si>
  <si>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</si>
  <si>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</si>
  <si>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</si>
  <si>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</si>
  <si>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>15</t>
  </si>
  <si>
    <t>Semis 03 en godet,germination 7/14 jours</t>
  </si>
  <si>
    <t xml:space="preserve">agastache Aurantiaca .  ' kudos '  yellow jaune </t>
  </si>
  <si>
    <t>semis 03-06,floraison 05-09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</si>
  <si>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</si>
  <si>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</si>
  <si>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</si>
  <si>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</si>
  <si>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</si>
  <si>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</si>
  <si>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</si>
  <si>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</si>
  <si>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semis 03-05,plantation 20x25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</si>
  <si>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</si>
  <si>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</si>
  <si>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</si>
  <si>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</si>
  <si>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</si>
  <si>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>20</t>
  </si>
  <si>
    <t>14</t>
  </si>
  <si>
    <t>Semis 01-05 2-3 mois de culture</t>
  </si>
  <si>
    <t xml:space="preserve">agératum ville d' Angers bleu </t>
  </si>
  <si>
    <t>30-35</t>
  </si>
  <si>
    <t>Vivace -7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</si>
  <si>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</si>
  <si>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</si>
  <si>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</si>
  <si>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</si>
  <si>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</si>
  <si>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</si>
  <si>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</si>
  <si>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</si>
  <si>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</si>
  <si>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</si>
  <si>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</si>
  <si>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</si>
  <si>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</si>
  <si>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</si>
  <si>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</si>
  <si>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</si>
  <si>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11</t>
  </si>
  <si>
    <t>22</t>
  </si>
  <si>
    <t>Semis 01 pour flo en 05,4 mois de culture,ne pas recouvrir les gn</t>
  </si>
  <si>
    <t>alternanthera purple knight rouge</t>
  </si>
  <si>
    <t>alternanthera Party time vert  rose</t>
  </si>
  <si>
    <t>13</t>
  </si>
  <si>
    <t>16</t>
  </si>
  <si>
    <t>Semis 02-05 ,3 mois de culture,flo 06-08</t>
  </si>
  <si>
    <t>amarante Caudatus queue verte    'viridis' vert</t>
  </si>
  <si>
    <t>100/120</t>
  </si>
  <si>
    <t>amarante Caudatus   'queue de renard ' rouge</t>
  </si>
  <si>
    <t>amarante paniculée   'hot biscuits ' bronze</t>
  </si>
  <si>
    <t>Semis 03 ou 04-05 pleine terre,germination 7-14 jours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</si>
  <si>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</si>
  <si>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</si>
  <si>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</si>
  <si>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</si>
  <si>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</si>
  <si>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</si>
  <si>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Semis 01-04,7-14 jours de germination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</si>
  <si>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</si>
  <si>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</si>
  <si>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</si>
  <si>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</si>
  <si>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</si>
  <si>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</si>
  <si>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</si>
  <si>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25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</si>
  <si>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</si>
  <si>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</si>
  <si>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</si>
  <si>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</si>
  <si>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</si>
  <si>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</si>
  <si>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</si>
  <si>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</si>
  <si>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</si>
  <si>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</si>
  <si>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</si>
  <si>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</si>
  <si>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</si>
  <si>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 xml:space="preserve">Semis 02-03  </t>
  </si>
  <si>
    <t>Avoine panaché  'feuillage panaché ' vert et blanc</t>
  </si>
  <si>
    <t>17</t>
  </si>
  <si>
    <t>semis 12-04,germination 14-20 jours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</si>
  <si>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</si>
  <si>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</si>
  <si>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</si>
  <si>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</si>
  <si>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</si>
  <si>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</si>
  <si>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</si>
  <si>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</si>
  <si>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bouture potion de racine,rejet - tolere -10 sur de coute periode</t>
  </si>
  <si>
    <t>Bégonia  hybrida Megawatt  f1  red green leaves Imp. rouge</t>
  </si>
  <si>
    <t>40-45</t>
  </si>
  <si>
    <t>10</t>
  </si>
  <si>
    <t>Semis 10-11 ou 01-02,18-22 semaine culture</t>
  </si>
  <si>
    <t xml:space="preserve">bégonia boliviensis   Carmina  red          rouge </t>
  </si>
  <si>
    <t>30-45</t>
  </si>
  <si>
    <t>Semis 02-06 flor 04-06-12-16 semaines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</si>
  <si>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</si>
  <si>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</si>
  <si>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</si>
  <si>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</si>
  <si>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</si>
  <si>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</si>
  <si>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</si>
  <si>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</si>
  <si>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</si>
  <si>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</si>
  <si>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</si>
  <si>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floraison en 14 semaines à partir de mi-mai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</si>
  <si>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</si>
  <si>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</si>
  <si>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</si>
  <si>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</si>
  <si>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</si>
  <si>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</si>
  <si>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</si>
  <si>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</si>
  <si>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</si>
  <si>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</si>
  <si>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</si>
  <si>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</si>
  <si>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</si>
  <si>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</si>
  <si>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</si>
  <si>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</si>
  <si>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</si>
  <si>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</si>
  <si>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</si>
  <si>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Semis 03-06 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</si>
  <si>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</si>
  <si>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</si>
  <si>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</si>
  <si>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</si>
  <si>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</si>
  <si>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</si>
  <si>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</si>
  <si>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</si>
  <si>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</si>
  <si>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</si>
  <si>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</si>
  <si>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</si>
  <si>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</si>
  <si>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</si>
  <si>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</si>
  <si>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</si>
  <si>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</si>
  <si>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</si>
  <si>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</si>
  <si>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</si>
  <si>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</si>
  <si>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</si>
  <si>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</si>
  <si>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</si>
  <si>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</si>
  <si>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</si>
  <si>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</si>
  <si>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Semis 11-01 germination 10-14 jours à 22°-24° puis 20° repiquage 7 semaines + tard durée 18-20 semaines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</si>
  <si>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</si>
  <si>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</si>
  <si>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</si>
  <si>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</si>
  <si>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</si>
  <si>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</si>
  <si>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</si>
  <si>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</si>
  <si>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</si>
  <si>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</si>
  <si>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vivace rustique semis02-04 ou07-08 5-6 mois de culture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</si>
  <si>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</si>
  <si>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</si>
  <si>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</si>
  <si>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</si>
  <si>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</si>
  <si>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semis 12-02 ,3-4 mois de culture apres le semis -10-14 jours de germination</t>
  </si>
  <si>
    <t>Cordyline Cherry sensation pourpre bd blanc teinté rose vif</t>
  </si>
  <si>
    <t>50-200</t>
  </si>
  <si>
    <t>culture annuelle rustique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</si>
  <si>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</si>
  <si>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</si>
  <si>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</si>
  <si>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</si>
  <si>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</si>
  <si>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</si>
  <si>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 xml:space="preserve">10 </t>
  </si>
  <si>
    <t>frequent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</si>
  <si>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</si>
  <si>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</si>
  <si>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</si>
  <si>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</si>
  <si>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</si>
  <si>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Semis01-03, 3-4 mois de culture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</si>
  <si>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</si>
  <si>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</si>
  <si>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</si>
  <si>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</si>
  <si>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</si>
  <si>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</si>
  <si>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</si>
  <si>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</si>
  <si>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Semis06-09 pas couvrir </t>
  </si>
  <si>
    <t xml:space="preserve">Cypérus Nofretete vert </t>
  </si>
  <si>
    <t>50/80</t>
  </si>
  <si>
    <t>Semis 10-11 ou 01-02 pas couvrir cultiver en serre froide</t>
  </si>
  <si>
    <t>Dahlias  Dahlietta ™surprise kelly jaune orangé</t>
  </si>
  <si>
    <t>20-30</t>
  </si>
  <si>
    <t>variete naine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</si>
  <si>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</si>
  <si>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</si>
  <si>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</si>
  <si>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</si>
  <si>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</si>
  <si>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</si>
  <si>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</si>
  <si>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</si>
  <si>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</si>
  <si>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</si>
  <si>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</si>
  <si>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</si>
  <si>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Semis 01-03,3-4 mois de culture</t>
  </si>
  <si>
    <t>Dahlias  Buisson  ' tour du monde '   orange  vif</t>
  </si>
  <si>
    <t>bonne resistance au mildiou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</si>
  <si>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</si>
  <si>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</si>
  <si>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</si>
  <si>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</si>
  <si>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</si>
  <si>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</si>
  <si>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Rusticité -5</t>
  </si>
  <si>
    <t>Dahlias  Nains simples  ' nimbus ' Blanc / jaune</t>
  </si>
  <si>
    <t>23</t>
  </si>
  <si>
    <t>SEMIS 01-05,2 MOIS DE CULTURE germination 10-12 jours</t>
  </si>
  <si>
    <t>Dahlias  Nains simples  ' merveille' Rose  hortensia</t>
  </si>
  <si>
    <t>SEMIS 03-04,2-3 MOIS DE CULTURE</t>
  </si>
  <si>
    <t>Dahlias  Nains simples  ' dazy  jaune rouge ' jaune  strié  rouge</t>
  </si>
  <si>
    <t>Dahlias  Nains simples  ' dazy rose ' rose</t>
  </si>
  <si>
    <t xml:space="preserve">Semis 01-04 /7-14 jours germination / </t>
  </si>
  <si>
    <t xml:space="preserve">Dahlias  Nains simples  ' dazy blanc ' blanc </t>
  </si>
  <si>
    <t>Dahlias  Nains simples  ' sable d'or ' jaune</t>
  </si>
  <si>
    <t>Semis03-04,3-4 mois de culture</t>
  </si>
  <si>
    <t>Dahlias  Nains simples  ' ptit coquin ' pourpre crème</t>
  </si>
  <si>
    <t>pop15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</si>
  <si>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</si>
  <si>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</si>
  <si>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</si>
  <si>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</si>
  <si>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>3-4 mois de culture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</si>
  <si>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</si>
  <si>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</si>
  <si>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</si>
  <si>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3-4 mois de culture 21° a 17°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</si>
  <si>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</si>
  <si>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</si>
  <si>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</si>
  <si>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</si>
  <si>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leger</t>
  </si>
  <si>
    <t>Dahlias  Cactus nains  fripon rose dragée coeur pourpre</t>
  </si>
  <si>
    <t>Dahlias  Collerette  ' pooh '  rouge clair collerette jaune</t>
  </si>
  <si>
    <t>Semis 02-03 bouture de tete 04</t>
  </si>
  <si>
    <t>Dahlias  Collerette  ' Comédie '    rouge clair collerette jaune</t>
  </si>
  <si>
    <t>Dahlias  Cactus fruti rose violine pointé  blanc</t>
  </si>
  <si>
    <t>Dahlias  Demi-nains alvéolé ' Gardaia ' jaune citron</t>
  </si>
  <si>
    <r>
      <t>Semis 10-02(</t>
    </r>
    <r>
      <rPr>
        <sz val="10"/>
        <color indexed="10"/>
        <rFont val="Arial"/>
        <family val="2"/>
      </rPr>
      <t>15°jusqu'au 10 j,puis 4-6 semaines a 0-6°puis 15°</t>
    </r>
    <r>
      <rPr>
        <sz val="10"/>
        <rFont val="Arial"/>
        <family val="2"/>
      </rPr>
      <t>) Rustique -15 floraison 06-08 6 MOIS DE CULTURE</t>
    </r>
  </si>
  <si>
    <t>Dahlias  Nains doubles  ' pépito '  crème coeur citron</t>
  </si>
  <si>
    <t>Semis 12-02 ,3-4 mois de culture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</si>
  <si>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</si>
  <si>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</si>
  <si>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</si>
  <si>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</si>
  <si>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</si>
  <si>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</si>
  <si>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</si>
  <si>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Semis 01-05 germ,14-20 j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</si>
  <si>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</si>
  <si>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</si>
  <si>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</si>
  <si>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</si>
  <si>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</si>
  <si>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</si>
  <si>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</si>
  <si>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</si>
  <si>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</si>
  <si>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</si>
  <si>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soleil ou hombre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</si>
  <si>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</si>
  <si>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</si>
  <si>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</si>
  <si>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</si>
  <si>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</si>
  <si>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</si>
  <si>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</si>
  <si>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</si>
  <si>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Semis 10-03 4-5 mois de culture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</si>
  <si>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</si>
  <si>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</si>
  <si>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</si>
  <si>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</si>
  <si>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Semis 01-02 pour ete et 07-08 pour bisa tailler a l'automne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</si>
  <si>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</si>
  <si>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</si>
  <si>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</si>
  <si>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</si>
  <si>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</si>
  <si>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</si>
  <si>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</si>
  <si>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</si>
  <si>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</si>
  <si>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</si>
  <si>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</si>
  <si>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</si>
  <si>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Semis 01-04 2-3 mois de cult,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</si>
  <si>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</si>
  <si>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</si>
  <si>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</si>
  <si>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</si>
  <si>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</si>
  <si>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</si>
  <si>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</si>
  <si>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</si>
  <si>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</si>
  <si>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</si>
  <si>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</si>
  <si>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semis03,3 mois de culture /repiquer par 3 /7-10 jours de germination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</si>
  <si>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</si>
  <si>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</si>
  <si>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</si>
  <si>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</si>
  <si>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Semis 12-05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</si>
  <si>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</si>
  <si>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</si>
  <si>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</si>
  <si>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</si>
  <si>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</si>
  <si>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</si>
  <si>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Semis 02-05 germ 10-17 j,12-16 semaines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</si>
  <si>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</si>
  <si>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</si>
  <si>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</si>
  <si>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</si>
  <si>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</si>
  <si>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</si>
  <si>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</si>
  <si>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Semis 01-03 /2.5-3.5 mois de culture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</si>
  <si>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</si>
  <si>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</si>
  <si>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</si>
  <si>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</si>
  <si>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</si>
  <si>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tres rustique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</si>
  <si>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</si>
  <si>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</si>
  <si>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</si>
  <si>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</si>
  <si>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</si>
  <si>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</si>
  <si>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</si>
  <si>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</si>
  <si>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</si>
  <si>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</si>
  <si>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</si>
  <si>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</si>
  <si>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>21</t>
  </si>
  <si>
    <t xml:space="preserve">Semis 01.03-06 /07-08 /4-5 jours de germination 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</si>
  <si>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</si>
  <si>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</si>
  <si>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</si>
  <si>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</si>
  <si>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2L</t>
  </si>
  <si>
    <t>Heuchera red fury rouge</t>
  </si>
  <si>
    <t>Heuchera Lime marmelade    feuillage   Vert  pomme</t>
  </si>
  <si>
    <t>hibiscus Mahogany splendor    feuillage  pourpre  rose veiné</t>
  </si>
  <si>
    <t xml:space="preserve">Semis 01-02 ou 07-08 pour flo printemps suivant 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</si>
  <si>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</si>
  <si>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</si>
  <si>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</si>
  <si>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</si>
  <si>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</si>
  <si>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</si>
  <si>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</si>
  <si>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</si>
  <si>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Semis 02-07 un passage au froid 5° ameliore la germination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</si>
  <si>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</si>
  <si>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</si>
  <si>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</si>
  <si>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</si>
  <si>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</si>
  <si>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</si>
  <si>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Semis 01-03 / 10-14 jours de germination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</si>
  <si>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</si>
  <si>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</si>
  <si>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</si>
  <si>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</si>
  <si>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</si>
  <si>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</si>
  <si>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</si>
  <si>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</si>
  <si>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</si>
  <si>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</si>
  <si>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</si>
  <si>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</si>
  <si>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 xml:space="preserve">Semis 01-02  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</si>
  <si>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</si>
  <si>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</si>
  <si>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</si>
  <si>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</si>
  <si>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</si>
  <si>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</si>
  <si>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</si>
  <si>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 xml:space="preserve">Semis 01    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</si>
  <si>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</si>
  <si>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</si>
  <si>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</si>
  <si>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</si>
  <si>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 xml:space="preserve">Semis 02-04  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</si>
  <si>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</si>
  <si>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</si>
  <si>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</si>
  <si>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</si>
  <si>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</si>
  <si>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</si>
  <si>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</si>
  <si>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Semis 09-11 ou 01-02 / 7-15 jours de germination 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</si>
  <si>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</si>
  <si>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</si>
  <si>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</si>
  <si>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</si>
  <si>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</si>
  <si>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</si>
  <si>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</si>
  <si>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</si>
  <si>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</si>
  <si>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</si>
  <si>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</si>
  <si>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</si>
  <si>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</si>
  <si>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</si>
  <si>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</si>
  <si>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</si>
  <si>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Semis 01-06 durée 13 à 18 semaines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</si>
  <si>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</si>
  <si>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</si>
  <si>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</si>
  <si>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</si>
  <si>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</si>
  <si>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</si>
  <si>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19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</si>
  <si>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</si>
  <si>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</si>
  <si>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</si>
  <si>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</si>
  <si>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Semis 03-05,3 mois de culture,grimpante pousse tres rapidement</t>
  </si>
  <si>
    <t>Perovskia Lacey blue Blue</t>
  </si>
  <si>
    <t>Perilla  hybrida Magilla purple   feuillage panaché  rouge/vert rose</t>
  </si>
  <si>
    <t>30-60</t>
  </si>
  <si>
    <t>semis de 03-05 germ,14-21 jours cult 2-3 mois</t>
  </si>
  <si>
    <t>Perilla frut.de nankin Red Skin pourpre</t>
  </si>
  <si>
    <t>Pétunia Fanfare          'yellow' jaune clair yellow</t>
  </si>
  <si>
    <t>Pétunia Milliflora picobella f1   '  blue  ' bleu</t>
  </si>
  <si>
    <t>Semis 02-04 2.5 mois de culture</t>
  </si>
  <si>
    <t>Pétunia Milliflora picobella f1   ' rouge  ' rouge ecarlate</t>
  </si>
  <si>
    <t>Pétunia Milliflora  picobella f1   '  light lavende ' rose/ violet</t>
  </si>
  <si>
    <t>Semis 04-05 germ 7-10  j cult 90-11-semaines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</si>
  <si>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</si>
  <si>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</si>
  <si>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</si>
  <si>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</si>
  <si>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</si>
  <si>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</si>
  <si>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</si>
  <si>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</si>
  <si>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</si>
  <si>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</si>
  <si>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Semis01-02 et 06-09 Vivace  1 serie en 13-</t>
  </si>
  <si>
    <t>Pied d'alouette Impérial   bleu azur  ' blue bell '    bleu</t>
  </si>
  <si>
    <t>Platycodon grandiflora    'astra  F1' bleu</t>
  </si>
  <si>
    <t>Vivace  1 serie en 14</t>
  </si>
  <si>
    <t>Plectranthus Ciliathus   white   feuillage Vert  / blanc</t>
  </si>
  <si>
    <t>Plectranthus Ciliathus  yellow    feuillage Vert / jaune</t>
  </si>
  <si>
    <t>feuillage odeur de menthe- flo 03-11 -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</si>
  <si>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</si>
  <si>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</si>
  <si>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</si>
  <si>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</si>
  <si>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</si>
  <si>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</si>
  <si>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</si>
  <si>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 xml:space="preserve">Semis 01-04  </t>
  </si>
  <si>
    <t>Poirée charlotte   feuillage  vert -rouge</t>
  </si>
  <si>
    <t>eviter la secheresse – retombe jusqu'à 50 cm</t>
  </si>
  <si>
    <t>Poirée Bright   yellow  feuillage  jaune vert</t>
  </si>
  <si>
    <t xml:space="preserve">  </t>
  </si>
  <si>
    <t>Polygonum macr   'black dragon '   feuillage  vert  brun</t>
  </si>
  <si>
    <t>Semis 03-05 germ 10-20 j,culture 2 mois a partir du semis</t>
  </si>
  <si>
    <t>Polygonum Virginianum   'palette de peintre'    feuillage  vert panaché blanc</t>
  </si>
  <si>
    <t xml:space="preserve">Pourpier Pazzaz™   pink glow rose </t>
  </si>
  <si>
    <t>semis 12-04,germination 14-20 jours 3 mois de culture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</si>
  <si>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</si>
  <si>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</si>
  <si>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</si>
  <si>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</si>
  <si>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</si>
  <si>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</si>
  <si>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</si>
  <si>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</si>
  <si>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</si>
  <si>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</si>
  <si>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</si>
  <si>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</si>
  <si>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</si>
  <si>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</si>
  <si>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</si>
  <si>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</si>
  <si>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</si>
  <si>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</si>
  <si>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</si>
  <si>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>semis de 09-10 germe a l'ombre,resiste au froid fleurs coupées 2-3 graines /pot,4 mois de culture fleurs a couper</t>
  </si>
  <si>
    <t xml:space="preserve">Sauge coccinea Summer Jewel    ' pink ' rose </t>
  </si>
  <si>
    <t>semis de 03-05 germe a l'ombre,resiste au froid fleurs coupées 2-3 graines /pot,6 semaines de culture massif</t>
  </si>
  <si>
    <t xml:space="preserve">Sauge farinacea cirrus   blanc </t>
  </si>
  <si>
    <t>tres vigoureuse</t>
  </si>
  <si>
    <t>Sauge farinacea  victoria blue bleu foncé</t>
  </si>
  <si>
    <t xml:space="preserve">Sauge farinacea  victoria  white blanc </t>
  </si>
  <si>
    <t>Sauge      farinacea  midi   'true bleu'   bleu foncé</t>
  </si>
  <si>
    <t>resistante au froid et au intemperie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</si>
  <si>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</si>
  <si>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</si>
  <si>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</si>
  <si>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</si>
  <si>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</si>
  <si>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</si>
  <si>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tolerant la secheresse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</si>
  <si>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</si>
  <si>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</si>
  <si>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</si>
  <si>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</si>
  <si>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</si>
  <si>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</si>
  <si>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vivace  floraison annuelle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</si>
  <si>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</si>
  <si>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</si>
  <si>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</si>
  <si>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</si>
  <si>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</si>
  <si>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</si>
  <si>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</si>
  <si>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</si>
  <si>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</si>
  <si>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</si>
  <si>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</si>
  <si>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</si>
  <si>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</si>
  <si>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</si>
  <si>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</si>
  <si>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</si>
  <si>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</si>
  <si>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</si>
  <si>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Semis03-05 1a 2 plant par pot 2 mois de culture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</si>
  <si>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</si>
  <si>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</si>
  <si>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</si>
  <si>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</si>
  <si>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</si>
  <si>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</si>
  <si>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</si>
  <si>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</si>
  <si>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</si>
  <si>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</si>
  <si>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</si>
  <si>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</si>
  <si>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</si>
  <si>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</si>
  <si>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</si>
  <si>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Semis 12-03 9-12 jours de germ.4 mois de culture</t>
  </si>
  <si>
    <t>tithonia speciosa torch orange orange vif</t>
  </si>
  <si>
    <t>Tradescantia Pallida  purpuréa pourpre rosé</t>
  </si>
  <si>
    <t>Germ 7-14 jours</t>
  </si>
  <si>
    <t>Uncinia Everflame    graminée rouge cerise</t>
  </si>
  <si>
    <t>Semis 01-03 cult 8-10 semaines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</si>
  <si>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</si>
  <si>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</si>
  <si>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</si>
  <si>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</si>
  <si>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</si>
  <si>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4/m2</t>
  </si>
  <si>
    <t>verveine Endurascape  '  purple imp ' violet</t>
  </si>
  <si>
    <t>droit semi retombant 35</t>
  </si>
  <si>
    <t>Semis 01-03 pour flo en 06 ou semis 08-10 pour flo 04-05 / 7-14 jours de germination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</si>
  <si>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</si>
  <si>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</si>
  <si>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</si>
  <si>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</si>
  <si>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</si>
  <si>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</si>
  <si>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</si>
  <si>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</si>
  <si>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</si>
  <si>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</si>
  <si>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</si>
  <si>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</si>
  <si>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</si>
  <si>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Semis 03-07 germ 10-20 j, cult 20-24 semaines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</si>
  <si>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</si>
  <si>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</si>
  <si>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</si>
  <si>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</si>
  <si>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</si>
  <si>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</si>
  <si>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</si>
  <si>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>Semis 01-05 / 7-15 jours de germ. 3 mois de culture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</si>
  <si>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</si>
  <si>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</si>
  <si>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</si>
  <si>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</si>
  <si>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</si>
  <si>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</si>
  <si>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</si>
  <si>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</si>
  <si>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Semis 02-04 germ 7-14 j cult 6-8 semaines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</si>
  <si>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</si>
  <si>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</si>
  <si>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</si>
  <si>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</si>
  <si>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</si>
  <si>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8</t>
  </si>
  <si>
    <t>Semis 02-04 germ 10-14 j cult 11-14 semaines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</si>
  <si>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</si>
  <si>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</si>
  <si>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</si>
  <si>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</si>
  <si>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</si>
  <si>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</si>
  <si>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</si>
  <si>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</si>
  <si>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Semis 03-05 direct pot de 9 germ 14-20 j,cult 12-14 semaines</t>
  </si>
  <si>
    <t>nigelle orientalis transformer</t>
  </si>
  <si>
    <t>oeillet   sunflor esta</t>
  </si>
  <si>
    <t>Semis 01-04,2-3 mois de culture</t>
  </si>
  <si>
    <t>oeillet   sunflor finesse(faganza)</t>
  </si>
  <si>
    <t>oeillet   sunflor napoli</t>
  </si>
  <si>
    <t>soleil et sol humide</t>
  </si>
  <si>
    <t>oeillet   sunflor viola</t>
  </si>
  <si>
    <t>vivace  semis 01-03 flo 06/semis 08-10 flo 04-05</t>
  </si>
  <si>
    <t>oeillet d'inde disco melange</t>
  </si>
  <si>
    <t>2 serie en 12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</si>
  <si>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</si>
  <si>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</si>
  <si>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</si>
  <si>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</si>
  <si>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</si>
  <si>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</si>
  <si>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</si>
  <si>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3 par pot</t>
  </si>
  <si>
    <t>pavot orient,beauty livermere</t>
  </si>
  <si>
    <t>Semis 07-08 germ 14-20 j, cult, 14-16 semaines</t>
  </si>
  <si>
    <t>pavot orient,reine alexandra</t>
  </si>
  <si>
    <t>pelargonium odorant mosquitaway eva blanc rose/vin</t>
  </si>
  <si>
    <t>pennisetum alopecuroides</t>
  </si>
  <si>
    <t>Semis 02-04 /3-5 jours de germ.couvrir les graines 4 mois de culture</t>
  </si>
  <si>
    <t>pennisetum cenchrus advena rubrum</t>
  </si>
  <si>
    <t xml:space="preserve">pennisetum macrourum </t>
  </si>
  <si>
    <t>pot de suspension(13) potée semis1-04</t>
  </si>
  <si>
    <t>pennisetum Rubrum   fireworks</t>
  </si>
  <si>
    <t>pennisetum Sectaceum  rubrum</t>
  </si>
  <si>
    <t>pennisetum Sectaceum  skyrocket</t>
  </si>
  <si>
    <t>Semis 01-03,5-6 mois de culture,semer 11-01 pour flor en 05-06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</si>
  <si>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</si>
  <si>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</si>
  <si>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</si>
  <si>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</si>
  <si>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</si>
  <si>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semis 01-05 germ,14-20 j cult 8-12 semaines</t>
  </si>
  <si>
    <t>pentas graffiti red lace</t>
  </si>
  <si>
    <t>pepino</t>
  </si>
  <si>
    <t>Perilla Magilla jaune et vert</t>
  </si>
  <si>
    <t xml:space="preserve">Perilla Magilla purple ( feuillage panaché)  </t>
  </si>
  <si>
    <t>vivace resiste au froid semis02,3-6 mois de culture</t>
  </si>
  <si>
    <t>pervenche mediterranean mix</t>
  </si>
  <si>
    <t>pervenche titan apricot</t>
  </si>
  <si>
    <t>Semis01-04 semé en 01 flo en 05,semé en 04 flo en 08,3 mois de culture</t>
  </si>
  <si>
    <t>pervenche titan burgundy</t>
  </si>
  <si>
    <t>pervenche titan melange ameliore</t>
  </si>
  <si>
    <t>pervenche vitesse melange</t>
  </si>
  <si>
    <t>Semis02-04,3mois de culture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</si>
  <si>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</si>
  <si>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</si>
  <si>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</si>
  <si>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</si>
  <si>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</si>
  <si>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</si>
  <si>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</si>
  <si>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</si>
  <si>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</si>
  <si>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</si>
  <si>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</si>
  <si>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Semis 01-03 /2-3 mois de culture /5-8 jours de germination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</si>
  <si>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</si>
  <si>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</si>
  <si>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</si>
  <si>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</si>
  <si>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</si>
  <si>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</si>
  <si>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</si>
  <si>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Semis 02-04,1-2 mois de culture espacé de 35cm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</si>
  <si>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</si>
  <si>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</si>
  <si>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</si>
  <si>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</si>
  <si>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</si>
  <si>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Semis 02-05 flo 05-09 resistante et adapté au massif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</si>
  <si>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</si>
  <si>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</si>
  <si>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</si>
  <si>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</si>
  <si>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</si>
  <si>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</si>
  <si>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</si>
  <si>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</si>
  <si>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</si>
  <si>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</si>
  <si>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</si>
  <si>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</si>
  <si>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</si>
  <si>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</si>
  <si>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Semis 02-04 germ 7-14 j cult 10-14 semaines</t>
  </si>
  <si>
    <t>pourpier grandiflora red</t>
  </si>
  <si>
    <t xml:space="preserve">pourpier grandiflora yellow   </t>
  </si>
  <si>
    <t>pyrethre aureum mousse dorée</t>
  </si>
  <si>
    <t xml:space="preserve">Semis 01-05  </t>
  </si>
  <si>
    <t>pyrethre cocc,robinson red</t>
  </si>
  <si>
    <t>pyrethre cocc,robinson roseum</t>
  </si>
  <si>
    <t>reine marguerite standy mix</t>
  </si>
  <si>
    <t>Semis 03 ou 04-05 direct germ 7-14 j 2-5 gr/pot</t>
  </si>
  <si>
    <t>ricin Carmencita   rouge   (feuillage)</t>
  </si>
  <si>
    <t>plante et graine toxique</t>
  </si>
  <si>
    <t>rose d'inde perfection orange</t>
  </si>
  <si>
    <t>Semis 03-05,2-3 mois de culture,3-4 graines /pot</t>
  </si>
  <si>
    <t>rose d'inde vanilla</t>
  </si>
  <si>
    <t>rose tremiere aubade mix</t>
  </si>
  <si>
    <t xml:space="preserve">Semis 06-07 </t>
  </si>
  <si>
    <t>rudbeckia autumn colors jaune marron</t>
  </si>
  <si>
    <t>semis 02-04,4 MOIS DE CULTURE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</si>
  <si>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</si>
  <si>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</si>
  <si>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</si>
  <si>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</si>
  <si>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</si>
  <si>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</si>
  <si>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</si>
  <si>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</si>
  <si>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</si>
  <si>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</si>
  <si>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</si>
  <si>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</si>
  <si>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Semis 02-04,2 MOIS DE CULTURE</t>
  </si>
  <si>
    <t>sarriette douglasii indiana mint</t>
  </si>
  <si>
    <t>semis mars -avril pour mai 2 graines /pot definitif</t>
  </si>
  <si>
    <t>sauge amistad violet</t>
  </si>
  <si>
    <t>Sauge coccinea summer jewel lavender</t>
  </si>
  <si>
    <t>Semis 01-03 / 2 mois de culture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</si>
  <si>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</si>
  <si>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</si>
  <si>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</si>
  <si>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</si>
  <si>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Semis 01-04 /7-14 jours germination / 3.5 mois de culture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</si>
  <si>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</si>
  <si>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</si>
  <si>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</si>
  <si>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</si>
  <si>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</si>
  <si>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</si>
  <si>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</si>
  <si>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</si>
  <si>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</si>
  <si>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tres resistant a la chaleur et secheresse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</si>
  <si>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</si>
  <si>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</si>
  <si>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</si>
  <si>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</si>
  <si>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</si>
  <si>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</si>
  <si>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</si>
  <si>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</si>
  <si>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</si>
  <si>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</si>
  <si>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</si>
  <si>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</si>
  <si>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</si>
  <si>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</si>
  <si>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bonne resistance a la secheresse</t>
  </si>
  <si>
    <t>sauge scarlet orange parfum citron</t>
  </si>
  <si>
    <t xml:space="preserve">Sauge splendens dancing flame red </t>
  </si>
  <si>
    <t>excellente resistance a la chaleur</t>
  </si>
  <si>
    <t>Sauge splendens Lighthouse  Purple</t>
  </si>
  <si>
    <t>Sauge splendens lighthouse red</t>
  </si>
  <si>
    <t>Semis 01-03 / 10-14 jours de germination 3.5 mois de culture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</si>
  <si>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</si>
  <si>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</si>
  <si>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</si>
  <si>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</si>
  <si>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</si>
  <si>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</si>
  <si>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vigoureuse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</si>
  <si>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</si>
  <si>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</si>
  <si>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</si>
  <si>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</si>
  <si>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</si>
  <si>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</si>
  <si>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</si>
  <si>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</si>
  <si>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</si>
  <si>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</si>
  <si>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</si>
  <si>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</si>
  <si>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</si>
  <si>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</si>
  <si>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</si>
  <si>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</si>
  <si>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</si>
  <si>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</si>
  <si>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</si>
  <si>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>ne craint pas le froid</t>
  </si>
  <si>
    <t xml:space="preserve">tabac Cuba f1     ' lime deep ' </t>
  </si>
  <si>
    <t>tabac Mut . Marshmallow</t>
  </si>
  <si>
    <t>Semis 01-03 ne pas couvrir 14-20 jours de germ.2-3 mois de culture</t>
  </si>
  <si>
    <t>tabac Perfume f1     pourpre foncé</t>
  </si>
  <si>
    <t>tabac sylvestris only the lonely blanc</t>
  </si>
  <si>
    <t>tabac tomentosa variegata</t>
  </si>
  <si>
    <t>tagetes gold medal</t>
  </si>
  <si>
    <t>Semis 02-03 couvrir les graines 5-7 jours de germ.2.5 mois de culture</t>
  </si>
  <si>
    <t>thalia dealbata bleu</t>
  </si>
  <si>
    <t>thumbergia alata jaune a oeil</t>
  </si>
  <si>
    <t>Semis 02-04 mettre 4-5 graines / pot  2.5-3.5 mois de culture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</si>
  <si>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</si>
  <si>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</si>
  <si>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</si>
  <si>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</si>
  <si>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</si>
  <si>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Semis 02-03,2-3 mois de culture</t>
  </si>
  <si>
    <t>tithonia speciosa torch jaune</t>
  </si>
  <si>
    <t>tithonia speciosa torch orange</t>
  </si>
  <si>
    <t>SEMIS 02-04,2-3 MOIS DE CULTURE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</si>
  <si>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</si>
  <si>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</si>
  <si>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</si>
  <si>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</si>
  <si>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</si>
  <si>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</si>
  <si>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</si>
  <si>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</si>
  <si>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</si>
  <si>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</si>
  <si>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</si>
  <si>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</si>
  <si>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</si>
  <si>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</si>
  <si>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</si>
  <si>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</si>
  <si>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</si>
  <si>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semis en mars sans couvrir les graines</t>
  </si>
  <si>
    <t>trachelium passion violet</t>
  </si>
  <si>
    <t>uncinia everflame rouge cerise</t>
  </si>
  <si>
    <t>Résistance : - 8 °c</t>
  </si>
  <si>
    <t>vénidium arctotis flamme</t>
  </si>
  <si>
    <t>vénidium arctotis rouge</t>
  </si>
  <si>
    <t>Semis 02-05  5-20 jours de germ.3 mois de culture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</si>
  <si>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</si>
  <si>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</si>
  <si>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</si>
  <si>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</si>
  <si>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</si>
  <si>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</si>
  <si>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</si>
  <si>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 xml:space="preserve">Semis 02-05 10-14 jours de germ.3.5 moid de culture 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</si>
  <si>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</si>
  <si>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</si>
  <si>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</si>
  <si>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</si>
  <si>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Semis 03-04,2-3 mois de culture plante robuste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</si>
  <si>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</si>
  <si>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</si>
  <si>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</si>
  <si>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</si>
  <si>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</si>
  <si>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</si>
  <si>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Semis 10-11 ou 01-03 ,4-6 mois de culture massif</t>
  </si>
  <si>
    <t>zantedeschia arum lavender gem violet</t>
  </si>
  <si>
    <t>zinnia angustifolia star blanc</t>
  </si>
  <si>
    <t>semis mars  potée</t>
  </si>
  <si>
    <t>zinnia angustifolia star orange</t>
  </si>
  <si>
    <t>zinnia e. ruffles f1</t>
  </si>
  <si>
    <t>50 pots 2/pot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</si>
  <si>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</si>
  <si>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</si>
  <si>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</si>
  <si>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</si>
  <si>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</si>
  <si>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</si>
  <si>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</si>
  <si>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Semis 02-05 / 7-10 jours de germination /2-3 mois de culture</t>
  </si>
  <si>
    <t>zinnia profusion fire rouge</t>
  </si>
  <si>
    <t>zinnia profusion jaune</t>
  </si>
  <si>
    <t>zinnia profusion orange</t>
  </si>
  <si>
    <t>x</t>
  </si>
  <si>
    <t>urbain</t>
  </si>
  <si>
    <t>périurbain</t>
  </si>
  <si>
    <t>pavillon ouest</t>
  </si>
  <si>
    <t>pavillon est</t>
  </si>
  <si>
    <t>saragosse</t>
  </si>
  <si>
    <t>hameau</t>
  </si>
  <si>
    <t>Square George v Massif rond 38m²</t>
  </si>
  <si>
    <t xml:space="preserve">Square George v Contour </t>
  </si>
  <si>
    <t>Plate bande Aragon 104 m2</t>
  </si>
  <si>
    <t>Bd des pyrénées</t>
  </si>
  <si>
    <t>Fontaine de Vigny 48m²</t>
  </si>
  <si>
    <t>Place Clémenceau 400m²</t>
  </si>
  <si>
    <t>MonumentST Martin 7m²</t>
  </si>
  <si>
    <t>Junipérus 25m²</t>
  </si>
  <si>
    <t>Funiculaire 17m²</t>
  </si>
  <si>
    <t>Monnaie Château 16m²</t>
  </si>
  <si>
    <t>Monnaie Grille 10m²</t>
  </si>
  <si>
    <t>feux Monnaie 12m²</t>
  </si>
  <si>
    <t>Jardinières Cassin</t>
  </si>
  <si>
    <t>Jardinières ACBB</t>
  </si>
  <si>
    <t>Jardinières Parking  Gare</t>
  </si>
  <si>
    <t>Palais beaumont 110m²</t>
  </si>
  <si>
    <t>St Criq 38m²</t>
  </si>
  <si>
    <t>Femme au Puit 14m²</t>
  </si>
  <si>
    <t>Villa St Basils Entrée  48m²</t>
  </si>
  <si>
    <t>St Basils Terrasse  22m²</t>
  </si>
  <si>
    <t>St Basils massif Du fond 20m²</t>
  </si>
  <si>
    <t>D'Artagnan 18m²</t>
  </si>
  <si>
    <t>Statue Foch 47m²</t>
  </si>
  <si>
    <t>Stèle  Wright</t>
  </si>
  <si>
    <t>Rue Emile guichené Jardinères</t>
  </si>
  <si>
    <t>St JACQUE YOAN 10M²</t>
  </si>
  <si>
    <t>beaumont Parc</t>
  </si>
  <si>
    <t>PLACE  ALBERT 1ER  55M²</t>
  </si>
  <si>
    <t>MARCA ETTIGNY 65M²</t>
  </si>
  <si>
    <t>PARC LAWRENCE  12M²</t>
  </si>
  <si>
    <t>Eglise St Joseph  18m²</t>
  </si>
  <si>
    <t>Place du Foirial 28m²</t>
  </si>
  <si>
    <t>Foire massif +jardinières</t>
  </si>
  <si>
    <t>Jardinières Gassiot Montpensier</t>
  </si>
  <si>
    <t>Massif entrée Cours Camou</t>
  </si>
  <si>
    <t>place Gramont 120m²</t>
  </si>
  <si>
    <t>Lawrence Av de la Résistance</t>
  </si>
  <si>
    <t>Carré Parc Lawrence</t>
  </si>
  <si>
    <t>RP Mitterrand 80m²</t>
  </si>
  <si>
    <t>Olof Palme</t>
  </si>
  <si>
    <t>Bd de la Paix angle Montardon19m²</t>
  </si>
  <si>
    <t>RP ATTIGNY</t>
  </si>
  <si>
    <t>RP</t>
  </si>
  <si>
    <t xml:space="preserve"> 
</t>
  </si>
  <si>
    <t>Berlioz centre Commercial 6m²</t>
  </si>
  <si>
    <t>Mermoz angle Bd Paix resto 3m²</t>
  </si>
  <si>
    <t>Ecole lilas  7M² +10 petites jds</t>
  </si>
  <si>
    <t>Ecole Lavigne 10m² +  jds</t>
  </si>
  <si>
    <t>Ecole hippodrome 5m² + 22 jds</t>
  </si>
  <si>
    <t>RP Mouchotte 85m²</t>
  </si>
  <si>
    <t>Rp Yitzhat Rabin 165 m2</t>
  </si>
  <si>
    <t>Allées de Morlaas 28m²</t>
  </si>
  <si>
    <t>Formose</t>
  </si>
  <si>
    <t>Peyroulet 32m²</t>
  </si>
  <si>
    <t>Rp Droit de L'Homme 130 m2</t>
  </si>
  <si>
    <t>secteur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</si>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</sst>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9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2"/>
      <color indexed="12"/>
      <name val="Arial"/>
      <family val="2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rgb="FFFF0000"/>
      <name val="Arial"/>
      <family val="2"/>
    </font>
    <font>
      <u/>
      <sz val="12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57"/>
        <bgColor indexed="19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theme="5"/>
      </bottom>
      <diagonal/>
    </border>
  </borders>
  <cellStyleXfs count="3">
    <xf numFmtId="0" fontId="0" fillId="0" borderId="0"/>
    <xf numFmtId="0" fontId="9" fillId="0" borderId="0"/>
    <xf numFmtId="0" fontId="16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17" fontId="2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" fontId="13" fillId="0" borderId="7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1" fontId="2" fillId="0" borderId="6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3" fontId="1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3" fontId="13" fillId="5" borderId="5" xfId="0" applyNumberFormat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3" fontId="13" fillId="4" borderId="5" xfId="0" applyNumberFormat="1" applyFont="1" applyFill="1" applyBorder="1" applyAlignment="1">
      <alignment horizontal="center" vertical="center"/>
    </xf>
    <xf numFmtId="3" fontId="13" fillId="0" borderId="11" xfId="0" applyNumberFormat="1" applyFont="1" applyBorder="1" applyAlignment="1">
      <alignment horizontal="center" vertical="center"/>
    </xf>
    <xf numFmtId="1" fontId="2" fillId="4" borderId="4" xfId="1" applyNumberFormat="1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0" xfId="2" applyFont="1" applyAlignment="1">
      <alignment vertical="center"/>
    </xf>
    <xf numFmtId="1" fontId="18" fillId="0" borderId="0" xfId="2" applyNumberFormat="1" applyFont="1" applyBorder="1" applyAlignment="1">
      <alignment vertical="center" wrapText="1"/>
    </xf>
    <xf numFmtId="0" fontId="1" fillId="0" borderId="0" xfId="1" applyFont="1" applyBorder="1" applyAlignment="1">
      <alignment vertical="center"/>
    </xf>
    <xf numFmtId="1" fontId="15" fillId="0" borderId="0" xfId="1" applyNumberFormat="1" applyFont="1" applyFill="1" applyBorder="1" applyAlignment="1">
      <alignment vertical="center" wrapText="1"/>
    </xf>
    <xf numFmtId="1" fontId="1" fillId="0" borderId="3" xfId="1" applyNumberFormat="1" applyFont="1" applyBorder="1" applyAlignment="1">
      <alignment vertical="center" wrapText="1"/>
    </xf>
    <xf numFmtId="1" fontId="1" fillId="0" borderId="1" xfId="1" applyNumberFormat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49" fontId="1" fillId="0" borderId="7" xfId="0" applyNumberFormat="1" applyFont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 applyFill="1" applyBorder="1"/>
    <xf numFmtId="0" fontId="0" fillId="0" borderId="18" xfId="0" applyFont="1" applyFill="1" applyBorder="1"/>
    <xf numFmtId="0" fontId="0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2" fillId="6" borderId="0" xfId="0" applyFont="1" applyFill="1" applyBorder="1" applyProtection="1">
      <protection locked="0"/>
    </xf>
    <xf numFmtId="0" fontId="2" fillId="7" borderId="0" xfId="0" applyFont="1" applyFill="1" applyBorder="1" applyProtection="1">
      <protection locked="0"/>
    </xf>
  </cellXfs>
  <cellStyles count="3">
    <cellStyle name="Hyperlink" xfId="2"/>
    <cellStyle name="Normal" xfId="0" builtinId="0"/>
    <cellStyle name="Normal_Gare" xfId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theme="5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66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99FF99"/>
      <rgbColor rgb="00FFFF99"/>
      <rgbColor rgb="0099CCFF"/>
      <rgbColor rgb="00FF99CC"/>
      <rgbColor rgb="00CC99FF"/>
      <rgbColor rgb="00FFCC99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eau1" displayName="Tableau1" ref="A3:A9" totalsRowShown="0">
  <autoFilter ref="A3:A9"/>
  <tableColumns count="1">
    <tableColumn id="1" name="secteur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3:C30" totalsRowShown="0" headerRowDxfId="19" dataDxfId="18">
  <autoFilter ref="C3:C30"/>
  <tableColumns count="1">
    <tableColumn id="1" name="urbain" dataDxfId="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3:E5" totalsRowShown="0" headerRowDxfId="16" dataDxfId="15">
  <autoFilter ref="E3:E5"/>
  <tableColumns count="1">
    <tableColumn id="1" name="saragosse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3:G14" totalsRowShown="0" headerRowDxfId="13" dataDxfId="12">
  <autoFilter ref="G3:G14"/>
  <tableColumns count="1">
    <tableColumn id="1" name="périurbain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3:I13" totalsRowShown="0" headerRowDxfId="10" dataDxfId="9">
  <autoFilter ref="I3:I13"/>
  <tableColumns count="1">
    <tableColumn id="1" name="pavillon ouest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3:K7" totalsRowShown="0" headerRowDxfId="7" dataDxfId="6">
  <autoFilter ref="K3:K7"/>
  <tableColumns count="1">
    <tableColumn id="1" name="pavillon est" dataDxfId="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M3:M4" totalsRowShown="0" headerRowDxfId="4" dataDxfId="2" headerRowBorderDxfId="3" tableBorderDxfId="1">
  <autoFilter ref="M3:M4"/>
  <tableColumns count="1">
    <tableColumn id="1" name="hamea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DJ751"/>
  <sheetViews>
    <sheetView zoomScale="80" zoomScaleNormal="80" workbookViewId="0">
      <pane xSplit="3" ySplit="7" topLeftCell="AF8" activePane="bottomRight" state="frozen"/>
      <selection pane="topRight"/>
      <selection pane="bottomLeft"/>
      <selection pane="bottomRight" activeCell="AH8" sqref="AH8"/>
    </sheetView>
  </sheetViews>
  <sheetFormatPr baseColWidth="10" defaultColWidth="11.54296875" defaultRowHeight="15.5" zeroHeight="1" outlineLevelCol="1" x14ac:dyDescent="0.25"/>
  <cols>
    <col min="1" max="1" width="87.7265625" style="5" bestFit="1" customWidth="1"/>
    <col min="2" max="2" width="12.81640625" style="5" bestFit="1" customWidth="1"/>
    <col min="3" max="3" width="21.26953125" style="5" bestFit="1" customWidth="1"/>
    <col min="4" max="4" width="17" style="51" bestFit="1" customWidth="1"/>
    <col min="5" max="5" width="12.7265625" style="5" customWidth="1" outlineLevel="1"/>
    <col min="6" max="6" width="11.7265625" style="5" customWidth="1" outlineLevel="1"/>
    <col min="7" max="7" width="14.26953125" style="5" customWidth="1" outlineLevel="1"/>
    <col min="8" max="14" width="10.26953125" style="5" customWidth="1" outlineLevel="1"/>
    <col min="15" max="15" width="11.54296875" style="5" customWidth="1" outlineLevel="1"/>
    <col min="16" max="18" width="2.54296875" style="5" customWidth="1" outlineLevel="1"/>
    <col min="19" max="25" width="3.81640625" style="5" customWidth="1" outlineLevel="1"/>
    <col min="26" max="26" width="6" style="5" customWidth="1" outlineLevel="1"/>
    <col min="27" max="27" width="9.453125" style="5" customWidth="1" outlineLevel="1"/>
    <col min="28" max="28" width="7.7265625" style="48" customWidth="1" outlineLevel="1"/>
    <col min="29" max="29" width="8" style="48" customWidth="1" outlineLevel="1"/>
    <col min="30" max="30" width="10.26953125" style="48" customWidth="1" outlineLevel="1"/>
    <col min="31" max="31" width="99.1796875" style="1" customWidth="1" outlineLevel="1"/>
    <col min="32" max="32" width="13.54296875" style="5" customWidth="1" outlineLevel="1"/>
    <col min="33" max="33" width="11.54296875" style="52" bestFit="1" customWidth="1"/>
    <col min="34" max="34" width="36.7265625" style="5" customWidth="1" outlineLevel="1"/>
    <col min="35" max="35" width="27.7265625" style="5" customWidth="1" outlineLevel="1"/>
    <col min="36" max="36" width="29.7265625" style="5" customWidth="1" outlineLevel="1"/>
    <col min="37" max="37" width="18.26953125" style="5" customWidth="1" outlineLevel="1"/>
    <col min="38" max="38" width="25.26953125" style="5" customWidth="1" outlineLevel="1"/>
    <col min="39" max="39" width="27.54296875" style="5" customWidth="1" outlineLevel="1"/>
    <col min="40" max="40" width="25.81640625" style="5" customWidth="1" outlineLevel="1"/>
    <col min="41" max="41" width="16.7265625" style="5" customWidth="1" outlineLevel="1"/>
    <col min="42" max="42" width="18" style="5" customWidth="1" outlineLevel="1"/>
    <col min="43" max="43" width="24.81640625" style="5" customWidth="1" outlineLevel="1"/>
    <col min="44" max="44" width="21.54296875" style="5" customWidth="1" outlineLevel="1"/>
    <col min="45" max="45" width="20.26953125" style="5" customWidth="1" outlineLevel="1"/>
    <col min="46" max="46" width="20.1796875" style="5" customWidth="1" outlineLevel="1"/>
    <col min="47" max="47" width="19.54296875" style="5" customWidth="1" outlineLevel="1"/>
    <col min="48" max="48" width="27.26953125" style="5" customWidth="1" outlineLevel="1"/>
    <col min="49" max="49" width="25.26953125" style="5" customWidth="1" outlineLevel="1"/>
    <col min="50" max="50" width="14" style="5" customWidth="1" outlineLevel="1"/>
    <col min="51" max="51" width="22.453125" style="5" customWidth="1" outlineLevel="1"/>
    <col min="52" max="52" width="28.81640625" style="5" customWidth="1" outlineLevel="1"/>
    <col min="53" max="53" width="26.1796875" style="5" customWidth="1" outlineLevel="1"/>
    <col min="54" max="54" width="31.81640625" style="5" customWidth="1" outlineLevel="1"/>
    <col min="55" max="55" width="18.26953125" style="5" customWidth="1" outlineLevel="1"/>
    <col min="56" max="56" width="19.1796875" style="5" customWidth="1" outlineLevel="1"/>
    <col min="57" max="57" width="14" style="5" customWidth="1" outlineLevel="1"/>
    <col min="58" max="58" width="32.81640625" style="5" customWidth="1" outlineLevel="1"/>
    <col min="59" max="59" width="26" style="5" customWidth="1" outlineLevel="1"/>
    <col min="60" max="60" width="16.54296875" style="5" customWidth="1" outlineLevel="1"/>
    <col min="61" max="61" width="11.54296875" style="52" bestFit="1" customWidth="1"/>
    <col min="62" max="62" width="30.7265625" style="5" customWidth="1" outlineLevel="1"/>
    <col min="63" max="63" width="25.26953125" style="5" customWidth="1" outlineLevel="1"/>
    <col min="64" max="64" width="28" style="5" customWidth="1" outlineLevel="1"/>
    <col min="65" max="65" width="24.7265625" style="5" customWidth="1" outlineLevel="1"/>
    <col min="66" max="66" width="22.81640625" style="5" customWidth="1" outlineLevel="1"/>
    <col min="67" max="67" width="26.26953125" style="5" customWidth="1" outlineLevel="1"/>
    <col min="68" max="68" width="34.1796875" style="5" customWidth="1" outlineLevel="1"/>
    <col min="69" max="69" width="29.54296875" style="5" customWidth="1" outlineLevel="1"/>
    <col min="70" max="70" width="23.1796875" style="5" customWidth="1" outlineLevel="1"/>
    <col min="71" max="71" width="31.81640625" style="5" customWidth="1" outlineLevel="1"/>
    <col min="72" max="72" width="22.81640625" style="5" customWidth="1" outlineLevel="1"/>
    <col min="73" max="73" width="11.54296875" style="52" bestFit="1" customWidth="1"/>
    <col min="74" max="74" width="20.81640625" style="5" customWidth="1" outlineLevel="1"/>
    <col min="75" max="75" width="12.26953125" style="5" customWidth="1" outlineLevel="1"/>
    <col min="76" max="76" width="37.54296875" style="5" customWidth="1" outlineLevel="1"/>
    <col min="77" max="77" width="14.1796875" style="5" customWidth="1" outlineLevel="1"/>
    <col min="78" max="78" width="4.453125" style="5" customWidth="1" outlineLevel="1"/>
    <col min="79" max="79" width="32.54296875" style="5" customWidth="1" outlineLevel="1"/>
    <col min="80" max="80" width="34.26953125" style="5" customWidth="1" outlineLevel="1"/>
    <col min="81" max="81" width="32.1796875" style="5" customWidth="1" outlineLevel="1"/>
    <col min="82" max="82" width="27.453125" style="5" customWidth="1" outlineLevel="1"/>
    <col min="83" max="83" width="33" style="5" customWidth="1" outlineLevel="1"/>
    <col min="84" max="84" width="13.453125" style="52" customWidth="1"/>
    <col min="85" max="85" width="21.1796875" style="5" customWidth="1" outlineLevel="1"/>
    <col min="86" max="86" width="26" style="5" customWidth="1" outlineLevel="1"/>
    <col min="87" max="87" width="25.1796875" style="5" customWidth="1" outlineLevel="1"/>
    <col min="88" max="88" width="10.26953125" style="5" customWidth="1" outlineLevel="1"/>
    <col min="89" max="89" width="16" style="52" bestFit="1" customWidth="1"/>
    <col min="90" max="90" width="16.453125" style="5" customWidth="1" outlineLevel="1"/>
    <col min="91" max="91" width="31.453125" style="5" customWidth="1" outlineLevel="1"/>
    <col min="92" max="92" width="11.54296875" style="52" bestFit="1" customWidth="1"/>
    <col min="93" max="93" width="7.26953125" style="5" customWidth="1" outlineLevel="1"/>
    <col min="94" max="94" width="11.54296875" style="52"/>
    <col min="95" max="16384" width="11.54296875" style="5"/>
  </cols>
  <sheetData>
    <row r="1" spans="1:114" ht="15.75" customHeight="1" x14ac:dyDescent="0.25">
      <c r="A1" s="56"/>
      <c r="B1" s="57"/>
      <c r="C1" s="57"/>
      <c r="D1" s="58"/>
      <c r="E1" s="60"/>
      <c r="F1" s="2"/>
      <c r="G1" s="2"/>
      <c r="H1" s="2"/>
      <c r="I1" s="3"/>
      <c r="J1" s="3"/>
      <c r="K1" s="3"/>
      <c r="L1" s="3"/>
      <c r="M1" s="3"/>
      <c r="N1" s="3"/>
      <c r="O1" s="3"/>
      <c r="P1" s="4"/>
      <c r="Q1" s="4"/>
      <c r="R1" s="4"/>
      <c r="S1" s="2"/>
      <c r="T1" s="2"/>
      <c r="U1" s="2"/>
      <c r="V1" s="3"/>
      <c r="W1" s="3"/>
      <c r="X1" s="3"/>
      <c r="Y1" s="3"/>
      <c r="Z1" s="4"/>
      <c r="AA1" s="4"/>
      <c r="AB1" s="1"/>
      <c r="AC1" s="1"/>
      <c r="AD1" s="1"/>
      <c r="AE1" s="3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</row>
    <row r="2" spans="1:114" ht="15.75" customHeight="1" x14ac:dyDescent="0.25">
      <c r="A2" s="59"/>
      <c r="B2" s="57"/>
      <c r="C2" s="57"/>
      <c r="D2" s="58"/>
      <c r="E2" s="60"/>
      <c r="F2" s="2"/>
      <c r="G2" s="2"/>
      <c r="H2" s="2"/>
      <c r="I2" s="3"/>
      <c r="J2" s="3"/>
      <c r="K2" s="3"/>
      <c r="L2" s="3"/>
      <c r="M2" s="3"/>
      <c r="N2" s="3"/>
      <c r="O2" s="3"/>
      <c r="P2" s="7"/>
      <c r="Q2" s="4"/>
      <c r="R2" s="4"/>
      <c r="S2" s="2"/>
      <c r="T2" s="2"/>
      <c r="U2" s="2"/>
      <c r="V2" s="3"/>
      <c r="W2" s="3"/>
      <c r="X2" s="3"/>
      <c r="Y2" s="3"/>
      <c r="Z2" s="1"/>
      <c r="AA2" s="4"/>
      <c r="AB2" s="1"/>
      <c r="AC2" s="1"/>
      <c r="AD2" s="1"/>
      <c r="AE2" s="3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</row>
    <row r="3" spans="1:114" s="1" customFormat="1" ht="12.75" customHeight="1" x14ac:dyDescent="0.25">
      <c r="A3" s="15"/>
      <c r="D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</row>
    <row r="4" spans="1:114" s="8" customFormat="1" ht="15.75" customHeight="1" x14ac:dyDescent="0.25">
      <c r="A4" s="15"/>
      <c r="B4" s="1"/>
      <c r="C4" s="1"/>
      <c r="D4" s="53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</row>
    <row r="5" spans="1:114" s="13" customFormat="1" ht="18" customHeight="1" x14ac:dyDescent="0.25">
      <c r="E5" s="10" t="s">
        <v>0</v>
      </c>
      <c r="F5" s="10" t="s">
        <v>1</v>
      </c>
      <c r="G5" s="11" t="s">
        <v>2</v>
      </c>
      <c r="H5" s="12" t="s">
        <v>3</v>
      </c>
      <c r="I5" s="12" t="s">
        <v>3</v>
      </c>
      <c r="J5" s="12" t="s">
        <v>3</v>
      </c>
      <c r="K5" s="12" t="s">
        <v>3</v>
      </c>
      <c r="L5" s="12" t="s">
        <v>3</v>
      </c>
      <c r="M5" s="12" t="s">
        <v>3</v>
      </c>
      <c r="N5" s="12" t="s">
        <v>3</v>
      </c>
      <c r="O5" s="10" t="s">
        <v>3</v>
      </c>
      <c r="Z5" s="13" t="s">
        <v>4</v>
      </c>
      <c r="AB5" s="14"/>
      <c r="AC5" s="125" t="s">
        <v>5</v>
      </c>
      <c r="AD5" s="125"/>
      <c r="AG5" s="114"/>
      <c r="AH5" s="114"/>
      <c r="AI5" s="114"/>
      <c r="AJ5" s="114"/>
      <c r="AK5" s="114" t="s">
        <v>4</v>
      </c>
      <c r="AL5" s="114"/>
      <c r="AM5" s="114" t="s">
        <v>4</v>
      </c>
      <c r="AN5" s="114" t="s">
        <v>4</v>
      </c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96"/>
    </row>
    <row r="6" spans="1:114" s="108" customFormat="1" ht="31" x14ac:dyDescent="0.25">
      <c r="A6" s="98" t="s">
        <v>6</v>
      </c>
      <c r="B6" s="99" t="s">
        <v>7</v>
      </c>
      <c r="C6" s="100"/>
      <c r="D6" s="101" t="s">
        <v>4</v>
      </c>
      <c r="E6" s="102" t="s">
        <v>8</v>
      </c>
      <c r="F6" s="103" t="s">
        <v>9</v>
      </c>
      <c r="G6" s="104" t="s">
        <v>10</v>
      </c>
      <c r="H6" s="104" t="s">
        <v>11</v>
      </c>
      <c r="I6" s="105" t="s">
        <v>12</v>
      </c>
      <c r="J6" s="105" t="s">
        <v>12</v>
      </c>
      <c r="K6" s="105" t="s">
        <v>13</v>
      </c>
      <c r="L6" s="105" t="s">
        <v>14</v>
      </c>
      <c r="M6" s="105" t="s">
        <v>15</v>
      </c>
      <c r="N6" s="105" t="s">
        <v>16</v>
      </c>
      <c r="O6" s="106" t="s">
        <v>17</v>
      </c>
      <c r="P6" s="126" t="s">
        <v>18</v>
      </c>
      <c r="Q6" s="126"/>
      <c r="R6" s="126"/>
      <c r="S6" s="126"/>
      <c r="T6" s="126"/>
      <c r="U6" s="126"/>
      <c r="V6" s="126"/>
      <c r="W6" s="126"/>
      <c r="X6" s="126"/>
      <c r="Y6" s="126"/>
      <c r="Z6" s="107" t="s">
        <v>4</v>
      </c>
      <c r="AB6" s="125" t="s">
        <v>19</v>
      </c>
      <c r="AC6" s="109"/>
      <c r="AD6" s="109"/>
      <c r="AG6" s="110"/>
      <c r="AH6" s="115" t="s">
        <v>970</v>
      </c>
      <c r="AI6" s="115" t="s">
        <v>971</v>
      </c>
      <c r="AJ6" s="115" t="s">
        <v>972</v>
      </c>
      <c r="AK6" s="115" t="s">
        <v>973</v>
      </c>
      <c r="AL6" s="115" t="s">
        <v>974</v>
      </c>
      <c r="AM6" s="115" t="s">
        <v>975</v>
      </c>
      <c r="AN6" s="115" t="s">
        <v>976</v>
      </c>
      <c r="AO6" s="115" t="s">
        <v>977</v>
      </c>
      <c r="AP6" s="115" t="s">
        <v>978</v>
      </c>
      <c r="AQ6" s="115" t="s">
        <v>979</v>
      </c>
      <c r="AR6" s="115" t="s">
        <v>980</v>
      </c>
      <c r="AS6" s="115" t="s">
        <v>981</v>
      </c>
      <c r="AT6" s="115" t="s">
        <v>982</v>
      </c>
      <c r="AU6" s="115" t="s">
        <v>983</v>
      </c>
      <c r="AV6" s="115" t="s">
        <v>984</v>
      </c>
      <c r="AW6" s="115" t="s">
        <v>985</v>
      </c>
      <c r="AX6" s="115" t="s">
        <v>986</v>
      </c>
      <c r="AY6" s="115" t="s">
        <v>987</v>
      </c>
      <c r="AZ6" s="115" t="s">
        <v>988</v>
      </c>
      <c r="BA6" s="115" t="s">
        <v>989</v>
      </c>
      <c r="BB6" s="115" t="s">
        <v>990</v>
      </c>
      <c r="BC6" s="115" t="s">
        <v>991</v>
      </c>
      <c r="BD6" s="115" t="s">
        <v>992</v>
      </c>
      <c r="BE6" s="115" t="s">
        <v>993</v>
      </c>
      <c r="BF6" s="115" t="s">
        <v>994</v>
      </c>
      <c r="BG6" s="115" t="s">
        <v>995</v>
      </c>
      <c r="BH6" s="115" t="s">
        <v>996</v>
      </c>
      <c r="BI6" s="110"/>
      <c r="BJ6" s="115" t="s">
        <v>997</v>
      </c>
      <c r="BK6" s="115" t="s">
        <v>998</v>
      </c>
      <c r="BL6" s="115" t="s">
        <v>999</v>
      </c>
      <c r="BM6" s="115" t="s">
        <v>1000</v>
      </c>
      <c r="BN6" s="115" t="s">
        <v>1001</v>
      </c>
      <c r="BO6" s="115" t="s">
        <v>1002</v>
      </c>
      <c r="BP6" s="115" t="s">
        <v>1003</v>
      </c>
      <c r="BQ6" s="115" t="s">
        <v>1004</v>
      </c>
      <c r="BR6" s="115" t="s">
        <v>1005</v>
      </c>
      <c r="BS6" s="115" t="s">
        <v>1006</v>
      </c>
      <c r="BT6" s="115" t="s">
        <v>1007</v>
      </c>
      <c r="BU6" s="110"/>
      <c r="BV6" s="115" t="s">
        <v>1008</v>
      </c>
      <c r="BW6" s="115" t="s">
        <v>1009</v>
      </c>
      <c r="BX6" s="115" t="s">
        <v>1010</v>
      </c>
      <c r="BY6" s="115" t="s">
        <v>1011</v>
      </c>
      <c r="BZ6" s="115" t="s">
        <v>1012</v>
      </c>
      <c r="CA6" s="115" t="s">
        <v>1014</v>
      </c>
      <c r="CB6" s="115" t="s">
        <v>1015</v>
      </c>
      <c r="CC6" s="115" t="s">
        <v>1016</v>
      </c>
      <c r="CD6" s="115" t="s">
        <v>1017</v>
      </c>
      <c r="CE6" s="115" t="s">
        <v>1018</v>
      </c>
      <c r="CF6" s="110"/>
      <c r="CG6" s="115" t="s">
        <v>1019</v>
      </c>
      <c r="CH6" s="115" t="s">
        <v>1020</v>
      </c>
      <c r="CI6" s="115" t="s">
        <v>1021</v>
      </c>
      <c r="CJ6" s="115" t="s">
        <v>1022</v>
      </c>
      <c r="CK6" s="110"/>
      <c r="CL6" s="115" t="s">
        <v>1023</v>
      </c>
      <c r="CM6" s="115" t="s">
        <v>1024</v>
      </c>
      <c r="CN6" s="110"/>
      <c r="CO6" s="115" t="s">
        <v>38</v>
      </c>
      <c r="CP6" s="110"/>
      <c r="CQ6" s="116"/>
    </row>
    <row r="7" spans="1:114" s="8" customFormat="1" ht="31" x14ac:dyDescent="0.25">
      <c r="A7" s="63" t="s">
        <v>20</v>
      </c>
      <c r="B7" s="61" t="s">
        <v>21</v>
      </c>
      <c r="C7" s="62" t="s">
        <v>22</v>
      </c>
      <c r="D7" s="64" t="s">
        <v>23</v>
      </c>
      <c r="E7" s="17" t="s">
        <v>24</v>
      </c>
      <c r="F7" s="17" t="s">
        <v>25</v>
      </c>
      <c r="G7" s="16" t="s">
        <v>10</v>
      </c>
      <c r="H7" s="16"/>
      <c r="I7" s="18" t="s">
        <v>26</v>
      </c>
      <c r="J7" s="18"/>
      <c r="K7" s="18"/>
      <c r="L7" s="18"/>
      <c r="M7" s="18"/>
      <c r="N7" s="18"/>
      <c r="O7" s="3"/>
      <c r="P7" s="3">
        <v>4</v>
      </c>
      <c r="Q7" s="3">
        <v>6</v>
      </c>
      <c r="R7" s="3">
        <v>8</v>
      </c>
      <c r="S7" s="3">
        <v>10</v>
      </c>
      <c r="T7" s="3">
        <v>12</v>
      </c>
      <c r="U7" s="3">
        <v>14</v>
      </c>
      <c r="V7" s="3">
        <v>17</v>
      </c>
      <c r="W7" s="3">
        <v>19</v>
      </c>
      <c r="X7" s="3">
        <v>20</v>
      </c>
      <c r="Y7" s="3">
        <v>21</v>
      </c>
      <c r="Z7" s="19" t="s">
        <v>27</v>
      </c>
      <c r="AA7" s="19" t="s">
        <v>28</v>
      </c>
      <c r="AB7" s="125"/>
      <c r="AC7" s="14" t="s">
        <v>25</v>
      </c>
      <c r="AD7" s="14" t="s">
        <v>29</v>
      </c>
      <c r="AE7" s="8" t="s">
        <v>30</v>
      </c>
      <c r="AF7" s="111" t="s">
        <v>31</v>
      </c>
      <c r="AG7" s="117" t="s">
        <v>32</v>
      </c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118" t="s">
        <v>33</v>
      </c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118" t="s">
        <v>34</v>
      </c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118" t="s">
        <v>35</v>
      </c>
      <c r="CG7" s="95"/>
      <c r="CH7" s="95"/>
      <c r="CI7" s="95"/>
      <c r="CJ7" s="95"/>
      <c r="CK7" s="117" t="s">
        <v>36</v>
      </c>
      <c r="CL7" s="95"/>
      <c r="CM7" s="95"/>
      <c r="CN7" s="117" t="s">
        <v>37</v>
      </c>
      <c r="CO7" s="95"/>
      <c r="CP7" s="117" t="s">
        <v>39</v>
      </c>
      <c r="CQ7" s="95"/>
    </row>
    <row r="8" spans="1:114" ht="15" customHeight="1" x14ac:dyDescent="0.25">
      <c r="A8" s="20" t="s">
        <v>40</v>
      </c>
      <c r="B8" s="65"/>
      <c r="C8" s="66" t="s">
        <v>41</v>
      </c>
      <c r="D8" s="23">
        <f t="shared" ref="D8:D71" si="0">O8</f>
        <v>0</v>
      </c>
      <c r="E8" s="21"/>
      <c r="F8" s="21"/>
      <c r="G8" s="22"/>
      <c r="H8" s="22"/>
      <c r="I8" s="89">
        <f>CP8</f>
        <v>0</v>
      </c>
      <c r="J8" s="24"/>
      <c r="K8" s="7"/>
      <c r="L8" s="7"/>
      <c r="M8" s="7"/>
      <c r="N8" s="7"/>
      <c r="O8" s="25">
        <f t="shared" ref="O8:O71" si="1">SUM(I8:N8)*1.1</f>
        <v>0</v>
      </c>
      <c r="P8" s="7"/>
      <c r="Q8" s="7"/>
      <c r="R8" s="7"/>
      <c r="S8" s="7"/>
      <c r="T8" s="7"/>
      <c r="U8" s="7"/>
      <c r="V8" s="7"/>
      <c r="W8" s="7"/>
      <c r="X8" s="7"/>
      <c r="Y8" s="26"/>
      <c r="Z8" s="7">
        <f t="shared" ref="Z8:Z55" si="2">SUM(P8:Y8)</f>
        <v>0</v>
      </c>
      <c r="AA8" s="7"/>
      <c r="AB8" s="27" t="s">
        <v>42</v>
      </c>
      <c r="AC8" s="27" t="s">
        <v>4</v>
      </c>
      <c r="AD8" s="27" t="s">
        <v>4</v>
      </c>
      <c r="AE8" s="28" t="s">
        <v>43</v>
      </c>
      <c r="AF8" s="29" t="s">
        <v>44</v>
      </c>
      <c r="AG8" s="112">
        <f t="shared" ref="AG8:AG71" si="3">SUM(AH8:BH8)</f>
        <v>0</v>
      </c>
      <c r="AH8" s="97"/>
      <c r="AI8" s="97"/>
      <c r="AJ8" s="97"/>
      <c r="AK8" s="97"/>
      <c r="AL8" s="97"/>
      <c r="AM8" s="97"/>
      <c r="AN8" s="97"/>
      <c r="AO8" s="97"/>
      <c r="AP8" s="97"/>
      <c r="AQ8" s="97"/>
      <c r="AR8" s="97"/>
      <c r="AS8" s="97"/>
      <c r="AT8" s="97"/>
      <c r="AU8" s="97"/>
      <c r="AV8" s="97"/>
      <c r="AW8" s="97"/>
      <c r="AX8" s="97"/>
      <c r="AY8" s="97"/>
      <c r="AZ8" s="97"/>
      <c r="BA8" s="97"/>
      <c r="BB8" s="97"/>
      <c r="BC8" s="97"/>
      <c r="BD8" s="97"/>
      <c r="BE8" s="97"/>
      <c r="BF8" s="97"/>
      <c r="BG8" s="97"/>
      <c r="BH8" s="97"/>
      <c r="BI8" s="112">
        <f t="shared" ref="BI8:BI71" si="4">SUM(BJ8:BT8)</f>
        <v>0</v>
      </c>
      <c r="BJ8" s="97"/>
      <c r="BK8" s="97"/>
      <c r="BL8" s="97"/>
      <c r="BM8" s="97"/>
      <c r="BN8" s="97"/>
      <c r="BO8" s="97"/>
      <c r="BP8" s="97"/>
      <c r="BQ8" s="97"/>
      <c r="BR8" s="97"/>
      <c r="BS8" s="97"/>
      <c r="BT8" s="97"/>
      <c r="BU8" s="112">
        <f t="shared" ref="BU8:BU71" si="5">SUM(BV8:CE8)</f>
        <v>0</v>
      </c>
      <c r="BV8" s="97"/>
      <c r="BW8" s="97"/>
      <c r="BX8" s="97"/>
      <c r="BY8" s="97"/>
      <c r="BZ8" s="97"/>
      <c r="CA8" s="97"/>
      <c r="CB8" s="97"/>
      <c r="CC8" s="97"/>
      <c r="CD8" s="97"/>
      <c r="CE8" s="97"/>
      <c r="CF8" s="112">
        <f t="shared" ref="CF8:CF71" si="6">SUM(CG8:CJ8)</f>
        <v>0</v>
      </c>
      <c r="CG8" s="97"/>
      <c r="CH8" s="97"/>
      <c r="CI8" s="97"/>
      <c r="CJ8" s="97"/>
      <c r="CK8" s="112">
        <f t="shared" ref="CK8:CK71" si="7">SUM(CL8:CM8)</f>
        <v>0</v>
      </c>
      <c r="CL8" s="97"/>
      <c r="CM8" s="97"/>
      <c r="CN8" s="112">
        <f t="shared" ref="CN8:CN71" si="8">SUM(CO8:CO8)</f>
        <v>0</v>
      </c>
      <c r="CO8" s="97" t="s">
        <v>4</v>
      </c>
      <c r="CP8" s="112">
        <f t="shared" ref="CP8:CP71" si="9">SUM(CN8,CK8,CF8,BU8,AG8,BI8)</f>
        <v>0</v>
      </c>
      <c r="CQ8" s="113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</row>
    <row r="9" spans="1:114" ht="15" customHeight="1" x14ac:dyDescent="0.25">
      <c r="A9" s="20" t="s">
        <v>45</v>
      </c>
      <c r="B9" s="21"/>
      <c r="C9" s="22">
        <v>120</v>
      </c>
      <c r="D9" s="23">
        <f t="shared" si="0"/>
        <v>0</v>
      </c>
      <c r="E9" s="21"/>
      <c r="F9" s="21"/>
      <c r="G9" s="22"/>
      <c r="H9" s="22"/>
      <c r="I9" s="89">
        <f t="shared" ref="I9:I72" si="10">CP9</f>
        <v>0</v>
      </c>
      <c r="J9" s="24" t="s">
        <v>4</v>
      </c>
      <c r="K9" s="7"/>
      <c r="L9" s="7"/>
      <c r="M9" s="7"/>
      <c r="N9" s="7"/>
      <c r="O9" s="25">
        <f t="shared" si="1"/>
        <v>0</v>
      </c>
      <c r="P9" s="7"/>
      <c r="Q9" s="7"/>
      <c r="R9" s="7"/>
      <c r="S9" s="7"/>
      <c r="T9" s="7"/>
      <c r="U9" s="7"/>
      <c r="V9" s="7"/>
      <c r="W9" s="7"/>
      <c r="X9" s="7"/>
      <c r="Y9" s="26"/>
      <c r="Z9" s="7">
        <f t="shared" si="2"/>
        <v>0</v>
      </c>
      <c r="AA9" s="7"/>
      <c r="AB9" s="27"/>
      <c r="AC9" s="27" t="s">
        <v>46</v>
      </c>
      <c r="AD9" s="27" t="s">
        <v>42</v>
      </c>
      <c r="AE9" s="28" t="s">
        <v>47</v>
      </c>
      <c r="AF9" s="29"/>
      <c r="AG9" s="54">
        <f t="shared" si="3"/>
        <v>0</v>
      </c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54">
        <f t="shared" si="4"/>
        <v>0</v>
      </c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54">
        <f t="shared" si="5"/>
        <v>0</v>
      </c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54">
        <f t="shared" si="6"/>
        <v>0</v>
      </c>
      <c r="CG9" s="30"/>
      <c r="CH9" s="30"/>
      <c r="CI9" s="30"/>
      <c r="CJ9" s="30"/>
      <c r="CK9" s="54">
        <f t="shared" si="7"/>
        <v>0</v>
      </c>
      <c r="CL9" s="30"/>
      <c r="CM9" s="30"/>
      <c r="CN9" s="54">
        <f t="shared" si="8"/>
        <v>0</v>
      </c>
      <c r="CO9" s="30"/>
      <c r="CP9" s="54">
        <f t="shared" si="9"/>
        <v>0</v>
      </c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</row>
    <row r="10" spans="1:114" ht="15" customHeight="1" x14ac:dyDescent="0.25">
      <c r="A10" s="20" t="s">
        <v>48</v>
      </c>
      <c r="B10" s="21"/>
      <c r="C10" s="22" t="s">
        <v>49</v>
      </c>
      <c r="D10" s="23">
        <f t="shared" si="0"/>
        <v>0</v>
      </c>
      <c r="E10" s="21"/>
      <c r="F10" s="21"/>
      <c r="G10" s="22"/>
      <c r="H10" s="22"/>
      <c r="I10" s="89">
        <f t="shared" si="10"/>
        <v>0</v>
      </c>
      <c r="J10" s="24"/>
      <c r="K10" s="7"/>
      <c r="L10" s="7"/>
      <c r="M10" s="7"/>
      <c r="N10" s="7"/>
      <c r="O10" s="25">
        <f t="shared" si="1"/>
        <v>0</v>
      </c>
      <c r="P10" s="7"/>
      <c r="Q10" s="7"/>
      <c r="R10" s="7"/>
      <c r="S10" s="7"/>
      <c r="T10" s="7"/>
      <c r="U10" s="7"/>
      <c r="V10" s="7"/>
      <c r="W10" s="7"/>
      <c r="X10" s="7"/>
      <c r="Y10" s="26"/>
      <c r="Z10" s="7">
        <f t="shared" si="2"/>
        <v>0</v>
      </c>
      <c r="AA10" s="7"/>
      <c r="AB10" s="27"/>
      <c r="AC10" s="27"/>
      <c r="AD10" s="27"/>
      <c r="AE10" s="28"/>
      <c r="AF10" s="29"/>
      <c r="AG10" s="54">
        <f t="shared" si="3"/>
        <v>0</v>
      </c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54">
        <f t="shared" si="4"/>
        <v>0</v>
      </c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54">
        <f t="shared" si="5"/>
        <v>0</v>
      </c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54">
        <f t="shared" si="6"/>
        <v>0</v>
      </c>
      <c r="CG10" s="30"/>
      <c r="CH10" s="30"/>
      <c r="CI10" s="30"/>
      <c r="CJ10" s="30"/>
      <c r="CK10" s="54">
        <f t="shared" si="7"/>
        <v>0</v>
      </c>
      <c r="CL10" s="30"/>
      <c r="CM10" s="30"/>
      <c r="CN10" s="54">
        <f t="shared" si="8"/>
        <v>0</v>
      </c>
      <c r="CO10" s="30"/>
      <c r="CP10" s="54">
        <f t="shared" si="9"/>
        <v>0</v>
      </c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</row>
    <row r="11" spans="1:114" ht="15" customHeight="1" x14ac:dyDescent="0.25">
      <c r="A11" s="20" t="s">
        <v>50</v>
      </c>
      <c r="B11" s="21"/>
      <c r="C11" s="22" t="s">
        <v>51</v>
      </c>
      <c r="D11" s="23">
        <f t="shared" si="0"/>
        <v>0</v>
      </c>
      <c r="E11" s="21"/>
      <c r="F11" s="21"/>
      <c r="G11" s="22"/>
      <c r="H11" s="22"/>
      <c r="I11" s="89">
        <f t="shared" si="10"/>
        <v>0</v>
      </c>
      <c r="J11" s="24"/>
      <c r="K11" s="7"/>
      <c r="L11" s="7"/>
      <c r="M11" s="7"/>
      <c r="N11" s="7"/>
      <c r="O11" s="25">
        <f t="shared" si="1"/>
        <v>0</v>
      </c>
      <c r="P11" s="7"/>
      <c r="Q11" s="7"/>
      <c r="R11" s="7"/>
      <c r="S11" s="7"/>
      <c r="T11" s="7"/>
      <c r="U11" s="7"/>
      <c r="V11" s="7"/>
      <c r="W11" s="7"/>
      <c r="X11" s="7"/>
      <c r="Y11" s="26"/>
      <c r="Z11" s="7">
        <f t="shared" si="2"/>
        <v>0</v>
      </c>
      <c r="AA11" s="7"/>
      <c r="AB11" s="27"/>
      <c r="AC11" s="27"/>
      <c r="AD11" s="27"/>
      <c r="AE11" s="28"/>
      <c r="AF11" s="29"/>
      <c r="AG11" s="54">
        <f t="shared" si="3"/>
        <v>0</v>
      </c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54">
        <f t="shared" si="4"/>
        <v>0</v>
      </c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54">
        <f t="shared" si="5"/>
        <v>0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54">
        <f t="shared" si="6"/>
        <v>0</v>
      </c>
      <c r="CG11" s="30"/>
      <c r="CH11" s="30"/>
      <c r="CI11" s="30"/>
      <c r="CJ11" s="30"/>
      <c r="CK11" s="54">
        <f t="shared" si="7"/>
        <v>0</v>
      </c>
      <c r="CL11" s="30"/>
      <c r="CM11" s="30"/>
      <c r="CN11" s="54">
        <f t="shared" si="8"/>
        <v>0</v>
      </c>
      <c r="CO11" s="30"/>
      <c r="CP11" s="54">
        <f t="shared" si="9"/>
        <v>0</v>
      </c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</row>
    <row r="12" spans="1:114" ht="15" customHeight="1" x14ac:dyDescent="0.25">
      <c r="A12" s="20" t="s">
        <v>52</v>
      </c>
      <c r="B12" s="21"/>
      <c r="C12" s="22" t="s">
        <v>51</v>
      </c>
      <c r="D12" s="23">
        <f t="shared" si="0"/>
        <v>0</v>
      </c>
      <c r="E12" s="21"/>
      <c r="F12" s="21"/>
      <c r="G12" s="22"/>
      <c r="H12" s="22"/>
      <c r="I12" s="89">
        <f t="shared" si="10"/>
        <v>0</v>
      </c>
      <c r="J12" s="24"/>
      <c r="K12" s="7"/>
      <c r="L12" s="7"/>
      <c r="M12" s="7"/>
      <c r="N12" s="7"/>
      <c r="O12" s="25">
        <f t="shared" si="1"/>
        <v>0</v>
      </c>
      <c r="P12" s="7"/>
      <c r="Q12" s="7"/>
      <c r="R12" s="7"/>
      <c r="S12" s="7"/>
      <c r="T12" s="7"/>
      <c r="U12" s="7"/>
      <c r="V12" s="7"/>
      <c r="W12" s="7"/>
      <c r="X12" s="7"/>
      <c r="Y12" s="26"/>
      <c r="Z12" s="7">
        <f t="shared" si="2"/>
        <v>0</v>
      </c>
      <c r="AA12" s="7"/>
      <c r="AB12" s="27"/>
      <c r="AC12" s="27"/>
      <c r="AD12" s="27"/>
      <c r="AE12" s="28"/>
      <c r="AF12" s="29"/>
      <c r="AG12" s="54">
        <f t="shared" si="3"/>
        <v>0</v>
      </c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54">
        <f t="shared" si="4"/>
        <v>0</v>
      </c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54">
        <f t="shared" si="5"/>
        <v>0</v>
      </c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54">
        <f t="shared" si="6"/>
        <v>0</v>
      </c>
      <c r="CG12" s="30"/>
      <c r="CH12" s="30"/>
      <c r="CI12" s="30"/>
      <c r="CJ12" s="30"/>
      <c r="CK12" s="54">
        <f t="shared" si="7"/>
        <v>0</v>
      </c>
      <c r="CL12" s="30"/>
      <c r="CM12" s="30"/>
      <c r="CN12" s="54">
        <f t="shared" si="8"/>
        <v>0</v>
      </c>
      <c r="CO12" s="30"/>
      <c r="CP12" s="54">
        <f t="shared" si="9"/>
        <v>0</v>
      </c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</row>
    <row r="13" spans="1:114" ht="15" customHeight="1" x14ac:dyDescent="0.25">
      <c r="A13" s="20" t="s">
        <v>53</v>
      </c>
      <c r="B13" s="21"/>
      <c r="C13" s="22" t="s">
        <v>54</v>
      </c>
      <c r="D13" s="23">
        <f t="shared" si="0"/>
        <v>0</v>
      </c>
      <c r="E13" s="21"/>
      <c r="F13" s="21"/>
      <c r="G13" s="22"/>
      <c r="H13" s="22"/>
      <c r="I13" s="89">
        <f t="shared" si="10"/>
        <v>0</v>
      </c>
      <c r="J13" s="24"/>
      <c r="K13" s="7"/>
      <c r="L13" s="7"/>
      <c r="M13" s="7"/>
      <c r="N13" s="7"/>
      <c r="O13" s="25">
        <f t="shared" si="1"/>
        <v>0</v>
      </c>
      <c r="P13" s="7"/>
      <c r="Q13" s="7"/>
      <c r="R13" s="7"/>
      <c r="S13" s="7"/>
      <c r="T13" s="7"/>
      <c r="U13" s="7"/>
      <c r="V13" s="7"/>
      <c r="W13" s="7"/>
      <c r="X13" s="7"/>
      <c r="Y13" s="26"/>
      <c r="Z13" s="7">
        <f t="shared" si="2"/>
        <v>0</v>
      </c>
      <c r="AA13" s="7"/>
      <c r="AB13" s="27"/>
      <c r="AC13" s="27"/>
      <c r="AD13" s="27"/>
      <c r="AE13" s="28"/>
      <c r="AF13" s="29"/>
      <c r="AG13" s="54">
        <f t="shared" si="3"/>
        <v>0</v>
      </c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54">
        <f t="shared" si="4"/>
        <v>0</v>
      </c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54">
        <f t="shared" si="5"/>
        <v>0</v>
      </c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54">
        <f t="shared" si="6"/>
        <v>0</v>
      </c>
      <c r="CG13" s="30"/>
      <c r="CH13" s="30"/>
      <c r="CI13" s="30"/>
      <c r="CJ13" s="30"/>
      <c r="CK13" s="54">
        <f t="shared" si="7"/>
        <v>0</v>
      </c>
      <c r="CL13" s="30"/>
      <c r="CM13" s="30"/>
      <c r="CN13" s="54">
        <f t="shared" si="8"/>
        <v>0</v>
      </c>
      <c r="CO13" s="30"/>
      <c r="CP13" s="54">
        <f t="shared" si="9"/>
        <v>0</v>
      </c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</row>
    <row r="14" spans="1:114" ht="15" customHeight="1" x14ac:dyDescent="0.25">
      <c r="A14" s="20" t="s">
        <v>55</v>
      </c>
      <c r="B14" s="21"/>
      <c r="C14" s="22" t="s">
        <v>54</v>
      </c>
      <c r="D14" s="23">
        <f t="shared" si="0"/>
        <v>0</v>
      </c>
      <c r="E14" s="21"/>
      <c r="F14" s="21"/>
      <c r="G14" s="22"/>
      <c r="H14" s="22"/>
      <c r="I14" s="89">
        <f t="shared" si="10"/>
        <v>0</v>
      </c>
      <c r="J14" s="24"/>
      <c r="K14" s="7"/>
      <c r="L14" s="7"/>
      <c r="M14" s="7"/>
      <c r="N14" s="7"/>
      <c r="O14" s="25">
        <f t="shared" si="1"/>
        <v>0</v>
      </c>
      <c r="P14" s="7"/>
      <c r="Q14" s="7"/>
      <c r="R14" s="7"/>
      <c r="S14" s="7"/>
      <c r="T14" s="7"/>
      <c r="U14" s="7"/>
      <c r="V14" s="7"/>
      <c r="W14" s="7"/>
      <c r="X14" s="7"/>
      <c r="Y14" s="26"/>
      <c r="Z14" s="7">
        <f t="shared" si="2"/>
        <v>0</v>
      </c>
      <c r="AA14" s="7"/>
      <c r="AB14" s="27" t="s">
        <v>42</v>
      </c>
      <c r="AC14" s="27"/>
      <c r="AD14" s="27"/>
      <c r="AE14" s="28"/>
      <c r="AF14" s="29"/>
      <c r="AG14" s="54">
        <f t="shared" si="3"/>
        <v>0</v>
      </c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54">
        <f t="shared" si="4"/>
        <v>0</v>
      </c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54">
        <f t="shared" si="5"/>
        <v>0</v>
      </c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54">
        <f t="shared" si="6"/>
        <v>0</v>
      </c>
      <c r="CG14" s="30"/>
      <c r="CH14" s="30"/>
      <c r="CI14" s="30"/>
      <c r="CJ14" s="30"/>
      <c r="CK14" s="54">
        <f t="shared" si="7"/>
        <v>0</v>
      </c>
      <c r="CL14" s="30"/>
      <c r="CM14" s="30"/>
      <c r="CN14" s="54">
        <f t="shared" si="8"/>
        <v>0</v>
      </c>
      <c r="CO14" s="30"/>
      <c r="CP14" s="54">
        <f t="shared" si="9"/>
        <v>0</v>
      </c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</row>
    <row r="15" spans="1:114" ht="15" customHeight="1" x14ac:dyDescent="0.25">
      <c r="A15" s="20" t="s">
        <v>56</v>
      </c>
      <c r="B15" s="21"/>
      <c r="C15" s="22" t="s">
        <v>54</v>
      </c>
      <c r="D15" s="23">
        <f t="shared" si="0"/>
        <v>0</v>
      </c>
      <c r="E15" s="21"/>
      <c r="F15" s="21"/>
      <c r="G15" s="22"/>
      <c r="H15" s="22"/>
      <c r="I15" s="89">
        <f t="shared" si="10"/>
        <v>0</v>
      </c>
      <c r="J15" s="24"/>
      <c r="K15" s="7"/>
      <c r="L15" s="7"/>
      <c r="M15" s="7"/>
      <c r="N15" s="7"/>
      <c r="O15" s="25">
        <f t="shared" si="1"/>
        <v>0</v>
      </c>
      <c r="P15" s="7"/>
      <c r="Q15" s="7"/>
      <c r="R15" s="7"/>
      <c r="S15" s="7"/>
      <c r="T15" s="7"/>
      <c r="U15" s="7"/>
      <c r="V15" s="7"/>
      <c r="W15" s="7"/>
      <c r="X15" s="7"/>
      <c r="Y15" s="26"/>
      <c r="Z15" s="7">
        <f t="shared" si="2"/>
        <v>0</v>
      </c>
      <c r="AA15" s="7"/>
      <c r="AB15" s="27"/>
      <c r="AC15" s="27" t="s">
        <v>57</v>
      </c>
      <c r="AD15" s="27"/>
      <c r="AE15" s="28" t="s">
        <v>58</v>
      </c>
      <c r="AF15" s="29"/>
      <c r="AG15" s="54">
        <f t="shared" si="3"/>
        <v>0</v>
      </c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54">
        <f t="shared" si="4"/>
        <v>0</v>
      </c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54">
        <f t="shared" si="5"/>
        <v>0</v>
      </c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54">
        <f t="shared" si="6"/>
        <v>0</v>
      </c>
      <c r="CG15" s="30"/>
      <c r="CH15" s="30"/>
      <c r="CI15" s="30"/>
      <c r="CJ15" s="30"/>
      <c r="CK15" s="54">
        <f t="shared" si="7"/>
        <v>0</v>
      </c>
      <c r="CL15" s="30"/>
      <c r="CM15" s="30"/>
      <c r="CN15" s="54">
        <f t="shared" si="8"/>
        <v>0</v>
      </c>
      <c r="CO15" s="30"/>
      <c r="CP15" s="54">
        <f t="shared" si="9"/>
        <v>0</v>
      </c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</row>
    <row r="16" spans="1:114" ht="15" customHeight="1" x14ac:dyDescent="0.25">
      <c r="A16" s="20" t="s">
        <v>59</v>
      </c>
      <c r="B16" s="21"/>
      <c r="C16" s="22" t="s">
        <v>54</v>
      </c>
      <c r="D16" s="23">
        <f t="shared" si="0"/>
        <v>0</v>
      </c>
      <c r="E16" s="21"/>
      <c r="F16" s="21"/>
      <c r="G16" s="22"/>
      <c r="H16" s="22"/>
      <c r="I16" s="89">
        <f t="shared" si="10"/>
        <v>0</v>
      </c>
      <c r="J16" s="24"/>
      <c r="K16" s="7"/>
      <c r="L16" s="7"/>
      <c r="M16" s="7"/>
      <c r="N16" s="7"/>
      <c r="O16" s="25">
        <f t="shared" si="1"/>
        <v>0</v>
      </c>
      <c r="P16" s="7"/>
      <c r="Q16" s="7"/>
      <c r="R16" s="7"/>
      <c r="S16" s="7"/>
      <c r="T16" s="7"/>
      <c r="U16" s="7"/>
      <c r="V16" s="7"/>
      <c r="W16" s="7"/>
      <c r="X16" s="7"/>
      <c r="Y16" s="26"/>
      <c r="Z16" s="7">
        <f t="shared" si="2"/>
        <v>0</v>
      </c>
      <c r="AA16" s="7"/>
      <c r="AB16" s="27"/>
      <c r="AC16" s="27" t="s">
        <v>46</v>
      </c>
      <c r="AD16" s="27" t="s">
        <v>42</v>
      </c>
      <c r="AE16" s="28" t="s">
        <v>60</v>
      </c>
      <c r="AF16" s="29"/>
      <c r="AG16" s="54">
        <f t="shared" si="3"/>
        <v>0</v>
      </c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54">
        <f t="shared" si="4"/>
        <v>0</v>
      </c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54">
        <f t="shared" si="5"/>
        <v>0</v>
      </c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54">
        <f t="shared" si="6"/>
        <v>0</v>
      </c>
      <c r="CG16" s="30"/>
      <c r="CH16" s="30"/>
      <c r="CI16" s="30"/>
      <c r="CJ16" s="30"/>
      <c r="CK16" s="54">
        <f t="shared" si="7"/>
        <v>0</v>
      </c>
      <c r="CL16" s="30"/>
      <c r="CM16" s="30"/>
      <c r="CN16" s="54">
        <f t="shared" si="8"/>
        <v>0</v>
      </c>
      <c r="CO16" s="30"/>
      <c r="CP16" s="54">
        <f t="shared" si="9"/>
        <v>0</v>
      </c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</row>
    <row r="17" spans="1:114" ht="15" customHeight="1" x14ac:dyDescent="0.25">
      <c r="A17" s="20" t="s">
        <v>61</v>
      </c>
      <c r="B17" s="21"/>
      <c r="C17" s="22">
        <v>70</v>
      </c>
      <c r="D17" s="23">
        <f t="shared" si="0"/>
        <v>0</v>
      </c>
      <c r="E17" s="21"/>
      <c r="F17" s="21"/>
      <c r="G17" s="22"/>
      <c r="H17" s="22"/>
      <c r="I17" s="89">
        <f t="shared" si="10"/>
        <v>0</v>
      </c>
      <c r="J17" s="24"/>
      <c r="K17" s="7"/>
      <c r="L17" s="7"/>
      <c r="M17" s="7"/>
      <c r="N17" s="7"/>
      <c r="O17" s="25">
        <f t="shared" si="1"/>
        <v>0</v>
      </c>
      <c r="P17" s="7"/>
      <c r="Q17" s="7"/>
      <c r="R17" s="7"/>
      <c r="S17" s="7"/>
      <c r="T17" s="7"/>
      <c r="U17" s="7"/>
      <c r="V17" s="7"/>
      <c r="W17" s="7"/>
      <c r="X17" s="7"/>
      <c r="Y17" s="26"/>
      <c r="Z17" s="7">
        <f t="shared" si="2"/>
        <v>0</v>
      </c>
      <c r="AA17" s="7"/>
      <c r="AB17" s="27"/>
      <c r="AC17" s="27"/>
      <c r="AD17" s="27"/>
      <c r="AE17" s="28"/>
      <c r="AF17" s="29"/>
      <c r="AG17" s="54">
        <f t="shared" si="3"/>
        <v>0</v>
      </c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54">
        <f t="shared" si="4"/>
        <v>0</v>
      </c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54">
        <f t="shared" si="5"/>
        <v>0</v>
      </c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54">
        <f t="shared" si="6"/>
        <v>0</v>
      </c>
      <c r="CG17" s="30"/>
      <c r="CH17" s="30"/>
      <c r="CI17" s="30"/>
      <c r="CJ17" s="30"/>
      <c r="CK17" s="54">
        <f t="shared" si="7"/>
        <v>0</v>
      </c>
      <c r="CL17" s="30"/>
      <c r="CM17" s="30"/>
      <c r="CN17" s="54">
        <f t="shared" si="8"/>
        <v>0</v>
      </c>
      <c r="CO17" s="30"/>
      <c r="CP17" s="54">
        <f t="shared" si="9"/>
        <v>0</v>
      </c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</row>
    <row r="18" spans="1:114" ht="15" customHeight="1" x14ac:dyDescent="0.25">
      <c r="A18" s="20" t="s">
        <v>62</v>
      </c>
      <c r="B18" s="21"/>
      <c r="C18" s="22">
        <v>70</v>
      </c>
      <c r="D18" s="23">
        <f t="shared" si="0"/>
        <v>0</v>
      </c>
      <c r="E18" s="21"/>
      <c r="F18" s="21"/>
      <c r="G18" s="22"/>
      <c r="H18" s="22"/>
      <c r="I18" s="89">
        <f t="shared" si="10"/>
        <v>0</v>
      </c>
      <c r="J18" s="24"/>
      <c r="K18" s="7"/>
      <c r="L18" s="7"/>
      <c r="M18" s="7"/>
      <c r="N18" s="7"/>
      <c r="O18" s="25">
        <f t="shared" si="1"/>
        <v>0</v>
      </c>
      <c r="P18" s="7"/>
      <c r="Q18" s="7"/>
      <c r="R18" s="7"/>
      <c r="S18" s="7"/>
      <c r="T18" s="7"/>
      <c r="U18" s="7"/>
      <c r="V18" s="7"/>
      <c r="W18" s="7"/>
      <c r="X18" s="7"/>
      <c r="Y18" s="26"/>
      <c r="Z18" s="7">
        <f t="shared" si="2"/>
        <v>0</v>
      </c>
      <c r="AA18" s="7"/>
      <c r="AB18" s="27"/>
      <c r="AC18" s="27"/>
      <c r="AD18" s="27"/>
      <c r="AE18" s="28"/>
      <c r="AF18" s="29"/>
      <c r="AG18" s="54">
        <f t="shared" si="3"/>
        <v>0</v>
      </c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54">
        <f t="shared" si="4"/>
        <v>0</v>
      </c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54">
        <f t="shared" si="5"/>
        <v>0</v>
      </c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54">
        <f t="shared" si="6"/>
        <v>0</v>
      </c>
      <c r="CG18" s="30"/>
      <c r="CH18" s="30"/>
      <c r="CI18" s="30"/>
      <c r="CJ18" s="30"/>
      <c r="CK18" s="54">
        <f t="shared" si="7"/>
        <v>0</v>
      </c>
      <c r="CL18" s="30"/>
      <c r="CM18" s="30"/>
      <c r="CN18" s="54">
        <f t="shared" si="8"/>
        <v>0</v>
      </c>
      <c r="CO18" s="30"/>
      <c r="CP18" s="54">
        <f t="shared" si="9"/>
        <v>0</v>
      </c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</row>
    <row r="19" spans="1:114" ht="15" customHeight="1" x14ac:dyDescent="0.25">
      <c r="A19" s="20" t="s">
        <v>63</v>
      </c>
      <c r="B19" s="21"/>
      <c r="C19" s="22">
        <v>40</v>
      </c>
      <c r="D19" s="23">
        <f t="shared" si="0"/>
        <v>0</v>
      </c>
      <c r="E19" s="21"/>
      <c r="F19" s="21"/>
      <c r="G19" s="22"/>
      <c r="H19" s="22"/>
      <c r="I19" s="89">
        <f t="shared" si="10"/>
        <v>0</v>
      </c>
      <c r="J19" s="24"/>
      <c r="K19" s="7"/>
      <c r="L19" s="7"/>
      <c r="M19" s="7"/>
      <c r="N19" s="7"/>
      <c r="O19" s="25">
        <f t="shared" si="1"/>
        <v>0</v>
      </c>
      <c r="P19" s="7"/>
      <c r="Q19" s="7"/>
      <c r="R19" s="7"/>
      <c r="S19" s="7"/>
      <c r="T19" s="7"/>
      <c r="U19" s="7"/>
      <c r="V19" s="7"/>
      <c r="W19" s="7"/>
      <c r="X19" s="7"/>
      <c r="Y19" s="26"/>
      <c r="Z19" s="7">
        <f t="shared" si="2"/>
        <v>0</v>
      </c>
      <c r="AA19" s="7"/>
      <c r="AB19" s="27"/>
      <c r="AC19" s="27"/>
      <c r="AD19" s="27"/>
      <c r="AE19" s="28"/>
      <c r="AF19" s="29"/>
      <c r="AG19" s="54">
        <f t="shared" si="3"/>
        <v>0</v>
      </c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54">
        <f t="shared" si="4"/>
        <v>0</v>
      </c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54">
        <f t="shared" si="5"/>
        <v>0</v>
      </c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54">
        <f t="shared" si="6"/>
        <v>0</v>
      </c>
      <c r="CG19" s="30"/>
      <c r="CH19" s="30"/>
      <c r="CI19" s="30"/>
      <c r="CJ19" s="30"/>
      <c r="CK19" s="54">
        <f t="shared" si="7"/>
        <v>0</v>
      </c>
      <c r="CL19" s="30"/>
      <c r="CM19" s="30"/>
      <c r="CN19" s="54">
        <f t="shared" si="8"/>
        <v>0</v>
      </c>
      <c r="CO19" s="30"/>
      <c r="CP19" s="54">
        <f t="shared" si="9"/>
        <v>0</v>
      </c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</row>
    <row r="20" spans="1:114" ht="15" customHeight="1" x14ac:dyDescent="0.25">
      <c r="A20" s="20" t="s">
        <v>64</v>
      </c>
      <c r="B20" s="21"/>
      <c r="C20" s="22" t="s">
        <v>51</v>
      </c>
      <c r="D20" s="23">
        <f t="shared" si="0"/>
        <v>0</v>
      </c>
      <c r="E20" s="21"/>
      <c r="F20" s="21"/>
      <c r="G20" s="22"/>
      <c r="H20" s="22"/>
      <c r="I20" s="89">
        <f t="shared" si="10"/>
        <v>0</v>
      </c>
      <c r="J20" s="24"/>
      <c r="K20" s="7"/>
      <c r="L20" s="7"/>
      <c r="M20" s="7"/>
      <c r="N20" s="7"/>
      <c r="O20" s="25">
        <f t="shared" si="1"/>
        <v>0</v>
      </c>
      <c r="P20" s="7"/>
      <c r="Q20" s="7"/>
      <c r="R20" s="7"/>
      <c r="S20" s="7"/>
      <c r="T20" s="7"/>
      <c r="U20" s="7"/>
      <c r="V20" s="7"/>
      <c r="W20" s="7"/>
      <c r="X20" s="7"/>
      <c r="Y20" s="26"/>
      <c r="Z20" s="7">
        <f t="shared" si="2"/>
        <v>0</v>
      </c>
      <c r="AA20" s="7"/>
      <c r="AB20" s="27"/>
      <c r="AC20" s="27"/>
      <c r="AD20" s="27"/>
      <c r="AE20" s="28"/>
      <c r="AF20" s="29"/>
      <c r="AG20" s="54">
        <f t="shared" si="3"/>
        <v>0</v>
      </c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54">
        <f t="shared" si="4"/>
        <v>0</v>
      </c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54">
        <f t="shared" si="5"/>
        <v>0</v>
      </c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54">
        <f t="shared" si="6"/>
        <v>0</v>
      </c>
      <c r="CG20" s="30"/>
      <c r="CH20" s="30"/>
      <c r="CI20" s="30"/>
      <c r="CJ20" s="30"/>
      <c r="CK20" s="54">
        <f t="shared" si="7"/>
        <v>0</v>
      </c>
      <c r="CL20" s="30"/>
      <c r="CM20" s="30"/>
      <c r="CN20" s="54">
        <f t="shared" si="8"/>
        <v>0</v>
      </c>
      <c r="CO20" s="30"/>
      <c r="CP20" s="54">
        <f t="shared" si="9"/>
        <v>0</v>
      </c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</row>
    <row r="21" spans="1:114" ht="15" customHeight="1" x14ac:dyDescent="0.25">
      <c r="A21" s="20" t="s">
        <v>65</v>
      </c>
      <c r="B21" s="21"/>
      <c r="C21" s="22" t="s">
        <v>66</v>
      </c>
      <c r="D21" s="23">
        <f t="shared" si="0"/>
        <v>0</v>
      </c>
      <c r="E21" s="21"/>
      <c r="F21" s="21"/>
      <c r="G21" s="22"/>
      <c r="H21" s="22"/>
      <c r="I21" s="89">
        <f t="shared" si="10"/>
        <v>0</v>
      </c>
      <c r="J21" s="24"/>
      <c r="K21" s="7"/>
      <c r="L21" s="7"/>
      <c r="M21" s="7"/>
      <c r="N21" s="7"/>
      <c r="O21" s="25">
        <f t="shared" si="1"/>
        <v>0</v>
      </c>
      <c r="P21" s="7"/>
      <c r="Q21" s="7"/>
      <c r="R21" s="7"/>
      <c r="S21" s="7"/>
      <c r="T21" s="7"/>
      <c r="U21" s="7"/>
      <c r="V21" s="7"/>
      <c r="W21" s="7"/>
      <c r="X21" s="7"/>
      <c r="Y21" s="26"/>
      <c r="Z21" s="7">
        <f t="shared" si="2"/>
        <v>0</v>
      </c>
      <c r="AA21" s="7"/>
      <c r="AB21" s="27"/>
      <c r="AC21" s="27"/>
      <c r="AD21" s="27"/>
      <c r="AE21" s="28"/>
      <c r="AF21" s="29"/>
      <c r="AG21" s="54">
        <f t="shared" si="3"/>
        <v>0</v>
      </c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54">
        <f t="shared" si="4"/>
        <v>0</v>
      </c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54">
        <f t="shared" si="5"/>
        <v>0</v>
      </c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54">
        <f t="shared" si="6"/>
        <v>0</v>
      </c>
      <c r="CG21" s="30"/>
      <c r="CH21" s="30"/>
      <c r="CI21" s="30"/>
      <c r="CJ21" s="30"/>
      <c r="CK21" s="54">
        <f t="shared" si="7"/>
        <v>0</v>
      </c>
      <c r="CL21" s="30"/>
      <c r="CM21" s="30"/>
      <c r="CN21" s="54">
        <f t="shared" si="8"/>
        <v>0</v>
      </c>
      <c r="CO21" s="30"/>
      <c r="CP21" s="54">
        <f t="shared" si="9"/>
        <v>0</v>
      </c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</row>
    <row r="22" spans="1:114" ht="15" customHeight="1" x14ac:dyDescent="0.25">
      <c r="A22" s="20" t="s">
        <v>67</v>
      </c>
      <c r="B22" s="21"/>
      <c r="C22" s="22" t="s">
        <v>68</v>
      </c>
      <c r="D22" s="23">
        <f t="shared" si="0"/>
        <v>0</v>
      </c>
      <c r="E22" s="21"/>
      <c r="F22" s="21"/>
      <c r="G22" s="22"/>
      <c r="H22" s="22"/>
      <c r="I22" s="89">
        <f t="shared" si="10"/>
        <v>0</v>
      </c>
      <c r="J22" s="24"/>
      <c r="K22" s="7"/>
      <c r="L22" s="7"/>
      <c r="M22" s="7"/>
      <c r="N22" s="7"/>
      <c r="O22" s="25">
        <f t="shared" si="1"/>
        <v>0</v>
      </c>
      <c r="P22" s="7"/>
      <c r="Q22" s="7"/>
      <c r="R22" s="7"/>
      <c r="S22" s="7"/>
      <c r="T22" s="7"/>
      <c r="U22" s="7"/>
      <c r="V22" s="7"/>
      <c r="W22" s="7"/>
      <c r="X22" s="7"/>
      <c r="Y22" s="26"/>
      <c r="Z22" s="7">
        <f t="shared" si="2"/>
        <v>0</v>
      </c>
      <c r="AA22" s="7"/>
      <c r="AB22" s="27"/>
      <c r="AC22" s="27" t="s">
        <v>46</v>
      </c>
      <c r="AD22" s="27" t="s">
        <v>57</v>
      </c>
      <c r="AE22" s="28" t="s">
        <v>69</v>
      </c>
      <c r="AF22" s="29"/>
      <c r="AG22" s="54">
        <f t="shared" si="3"/>
        <v>0</v>
      </c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54">
        <f t="shared" si="4"/>
        <v>0</v>
      </c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54">
        <f t="shared" si="5"/>
        <v>0</v>
      </c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54">
        <f t="shared" si="6"/>
        <v>0</v>
      </c>
      <c r="CG22" s="30"/>
      <c r="CH22" s="30"/>
      <c r="CI22" s="30"/>
      <c r="CJ22" s="30"/>
      <c r="CK22" s="54">
        <f t="shared" si="7"/>
        <v>0</v>
      </c>
      <c r="CL22" s="30"/>
      <c r="CM22" s="30"/>
      <c r="CN22" s="54">
        <f t="shared" si="8"/>
        <v>0</v>
      </c>
      <c r="CO22" s="30"/>
      <c r="CP22" s="54">
        <f t="shared" si="9"/>
        <v>0</v>
      </c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</row>
    <row r="23" spans="1:114" ht="15" customHeight="1" x14ac:dyDescent="0.25">
      <c r="A23" s="20" t="s">
        <v>70</v>
      </c>
      <c r="B23" s="21"/>
      <c r="C23" s="31" t="s">
        <v>71</v>
      </c>
      <c r="D23" s="23">
        <f t="shared" si="0"/>
        <v>0</v>
      </c>
      <c r="E23" s="21"/>
      <c r="F23" s="21"/>
      <c r="G23" s="22"/>
      <c r="H23" s="22"/>
      <c r="I23" s="89">
        <f t="shared" si="10"/>
        <v>0</v>
      </c>
      <c r="J23" s="24"/>
      <c r="K23" s="7"/>
      <c r="L23" s="7"/>
      <c r="M23" s="7"/>
      <c r="N23" s="7"/>
      <c r="O23" s="25">
        <f t="shared" si="1"/>
        <v>0</v>
      </c>
      <c r="P23" s="7"/>
      <c r="Q23" s="7"/>
      <c r="R23" s="7"/>
      <c r="S23" s="7"/>
      <c r="T23" s="7"/>
      <c r="U23" s="7"/>
      <c r="V23" s="7"/>
      <c r="W23" s="7"/>
      <c r="X23" s="7"/>
      <c r="Y23" s="26"/>
      <c r="Z23" s="7">
        <f t="shared" si="2"/>
        <v>0</v>
      </c>
      <c r="AA23" s="7"/>
      <c r="AB23" s="27"/>
      <c r="AC23" s="27"/>
      <c r="AD23" s="27"/>
      <c r="AE23" s="28"/>
      <c r="AF23" s="29"/>
      <c r="AG23" s="54">
        <f t="shared" si="3"/>
        <v>0</v>
      </c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54">
        <f t="shared" si="4"/>
        <v>0</v>
      </c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54">
        <f t="shared" si="5"/>
        <v>0</v>
      </c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54">
        <f t="shared" si="6"/>
        <v>0</v>
      </c>
      <c r="CG23" s="30"/>
      <c r="CH23" s="30"/>
      <c r="CI23" s="30"/>
      <c r="CJ23" s="30"/>
      <c r="CK23" s="54">
        <f t="shared" si="7"/>
        <v>0</v>
      </c>
      <c r="CL23" s="30"/>
      <c r="CM23" s="30"/>
      <c r="CN23" s="54">
        <f t="shared" si="8"/>
        <v>0</v>
      </c>
      <c r="CO23" s="30"/>
      <c r="CP23" s="54">
        <f t="shared" si="9"/>
        <v>0</v>
      </c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</row>
    <row r="24" spans="1:114" ht="15" customHeight="1" x14ac:dyDescent="0.25">
      <c r="A24" s="20" t="s">
        <v>72</v>
      </c>
      <c r="B24" s="21"/>
      <c r="C24" s="31">
        <v>40</v>
      </c>
      <c r="D24" s="23">
        <f t="shared" si="0"/>
        <v>0</v>
      </c>
      <c r="E24" s="21"/>
      <c r="F24" s="21"/>
      <c r="G24" s="22"/>
      <c r="H24" s="22"/>
      <c r="I24" s="89">
        <f t="shared" si="10"/>
        <v>0</v>
      </c>
      <c r="J24" s="24"/>
      <c r="K24" s="7"/>
      <c r="L24" s="7"/>
      <c r="M24" s="7"/>
      <c r="N24" s="7"/>
      <c r="O24" s="25">
        <f t="shared" si="1"/>
        <v>0</v>
      </c>
      <c r="P24" s="7"/>
      <c r="Q24" s="7"/>
      <c r="R24" s="7"/>
      <c r="S24" s="7"/>
      <c r="T24" s="7"/>
      <c r="U24" s="7"/>
      <c r="V24" s="7"/>
      <c r="W24" s="7"/>
      <c r="X24" s="7"/>
      <c r="Y24" s="26"/>
      <c r="Z24" s="7">
        <f t="shared" si="2"/>
        <v>0</v>
      </c>
      <c r="AA24" s="7"/>
      <c r="AB24" s="27"/>
      <c r="AC24" s="27"/>
      <c r="AD24" s="27"/>
      <c r="AE24" s="28"/>
      <c r="AF24" s="29"/>
      <c r="AG24" s="54">
        <f t="shared" si="3"/>
        <v>0</v>
      </c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54">
        <f t="shared" si="4"/>
        <v>0</v>
      </c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54">
        <f t="shared" si="5"/>
        <v>0</v>
      </c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54">
        <f t="shared" si="6"/>
        <v>0</v>
      </c>
      <c r="CG24" s="30"/>
      <c r="CH24" s="30"/>
      <c r="CI24" s="30"/>
      <c r="CJ24" s="30"/>
      <c r="CK24" s="54">
        <f t="shared" si="7"/>
        <v>0</v>
      </c>
      <c r="CL24" s="30"/>
      <c r="CM24" s="30"/>
      <c r="CN24" s="54">
        <f t="shared" si="8"/>
        <v>0</v>
      </c>
      <c r="CO24" s="30"/>
      <c r="CP24" s="54">
        <f t="shared" si="9"/>
        <v>0</v>
      </c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</row>
    <row r="25" spans="1:114" ht="15" customHeight="1" x14ac:dyDescent="0.25">
      <c r="A25" s="20" t="s">
        <v>73</v>
      </c>
      <c r="B25" s="21"/>
      <c r="C25" s="31">
        <v>40</v>
      </c>
      <c r="D25" s="23">
        <f t="shared" si="0"/>
        <v>0</v>
      </c>
      <c r="E25" s="21"/>
      <c r="F25" s="21"/>
      <c r="G25" s="22"/>
      <c r="H25" s="22"/>
      <c r="I25" s="89">
        <f t="shared" si="10"/>
        <v>0</v>
      </c>
      <c r="J25" s="24"/>
      <c r="K25" s="7"/>
      <c r="L25" s="7"/>
      <c r="M25" s="7"/>
      <c r="N25" s="7"/>
      <c r="O25" s="25">
        <f t="shared" si="1"/>
        <v>0</v>
      </c>
      <c r="P25" s="7"/>
      <c r="Q25" s="7"/>
      <c r="R25" s="7"/>
      <c r="S25" s="7"/>
      <c r="T25" s="7"/>
      <c r="U25" s="7"/>
      <c r="V25" s="7"/>
      <c r="W25" s="7"/>
      <c r="X25" s="7"/>
      <c r="Y25" s="26"/>
      <c r="Z25" s="7">
        <f t="shared" si="2"/>
        <v>0</v>
      </c>
      <c r="AA25" s="7"/>
      <c r="AB25" s="27"/>
      <c r="AC25" s="27"/>
      <c r="AD25" s="27"/>
      <c r="AE25" s="28"/>
      <c r="AF25" s="29"/>
      <c r="AG25" s="54">
        <f t="shared" si="3"/>
        <v>0</v>
      </c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54">
        <f t="shared" si="4"/>
        <v>0</v>
      </c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54">
        <f t="shared" si="5"/>
        <v>0</v>
      </c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54">
        <f t="shared" si="6"/>
        <v>0</v>
      </c>
      <c r="CG25" s="30"/>
      <c r="CH25" s="30"/>
      <c r="CI25" s="30"/>
      <c r="CJ25" s="30"/>
      <c r="CK25" s="54">
        <f t="shared" si="7"/>
        <v>0</v>
      </c>
      <c r="CL25" s="30"/>
      <c r="CM25" s="30"/>
      <c r="CN25" s="54">
        <f t="shared" si="8"/>
        <v>0</v>
      </c>
      <c r="CO25" s="30"/>
      <c r="CP25" s="54">
        <f t="shared" si="9"/>
        <v>0</v>
      </c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</row>
    <row r="26" spans="1:114" ht="15" customHeight="1" x14ac:dyDescent="0.25">
      <c r="A26" s="20" t="s">
        <v>74</v>
      </c>
      <c r="B26" s="21"/>
      <c r="C26" s="22" t="s">
        <v>68</v>
      </c>
      <c r="D26" s="23">
        <f t="shared" si="0"/>
        <v>0</v>
      </c>
      <c r="E26" s="21"/>
      <c r="F26" s="21"/>
      <c r="G26" s="22"/>
      <c r="H26" s="22"/>
      <c r="I26" s="89">
        <f t="shared" si="10"/>
        <v>0</v>
      </c>
      <c r="J26" s="24"/>
      <c r="K26" s="7"/>
      <c r="L26" s="7"/>
      <c r="M26" s="7"/>
      <c r="N26" s="7"/>
      <c r="O26" s="25">
        <f t="shared" si="1"/>
        <v>0</v>
      </c>
      <c r="P26" s="7"/>
      <c r="Q26" s="7"/>
      <c r="R26" s="7"/>
      <c r="S26" s="7"/>
      <c r="T26" s="7"/>
      <c r="U26" s="7"/>
      <c r="V26" s="7"/>
      <c r="W26" s="7"/>
      <c r="X26" s="7"/>
      <c r="Y26" s="26"/>
      <c r="Z26" s="7">
        <f t="shared" si="2"/>
        <v>0</v>
      </c>
      <c r="AA26" s="7"/>
      <c r="AB26" s="27" t="s">
        <v>42</v>
      </c>
      <c r="AC26" s="27" t="s">
        <v>75</v>
      </c>
      <c r="AD26" s="27" t="s">
        <v>76</v>
      </c>
      <c r="AE26" s="28" t="s">
        <v>77</v>
      </c>
      <c r="AF26" s="29"/>
      <c r="AG26" s="54">
        <f t="shared" si="3"/>
        <v>0</v>
      </c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54">
        <f t="shared" si="4"/>
        <v>0</v>
      </c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54">
        <f t="shared" si="5"/>
        <v>0</v>
      </c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54">
        <f t="shared" si="6"/>
        <v>0</v>
      </c>
      <c r="CG26" s="30"/>
      <c r="CH26" s="30"/>
      <c r="CI26" s="30"/>
      <c r="CJ26" s="30"/>
      <c r="CK26" s="54">
        <f t="shared" si="7"/>
        <v>0</v>
      </c>
      <c r="CL26" s="30"/>
      <c r="CM26" s="30"/>
      <c r="CN26" s="54">
        <f t="shared" si="8"/>
        <v>0</v>
      </c>
      <c r="CO26" s="30"/>
      <c r="CP26" s="54">
        <f t="shared" si="9"/>
        <v>0</v>
      </c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</row>
    <row r="27" spans="1:114" ht="15" customHeight="1" x14ac:dyDescent="0.25">
      <c r="A27" s="20" t="s">
        <v>78</v>
      </c>
      <c r="B27" s="21"/>
      <c r="C27" s="22" t="s">
        <v>79</v>
      </c>
      <c r="D27" s="23">
        <f t="shared" si="0"/>
        <v>0</v>
      </c>
      <c r="E27" s="21"/>
      <c r="F27" s="21"/>
      <c r="G27" s="22"/>
      <c r="H27" s="22"/>
      <c r="I27" s="89">
        <f t="shared" si="10"/>
        <v>0</v>
      </c>
      <c r="J27" s="24"/>
      <c r="K27" s="7"/>
      <c r="L27" s="7"/>
      <c r="M27" s="7"/>
      <c r="N27" s="7"/>
      <c r="O27" s="25">
        <f t="shared" si="1"/>
        <v>0</v>
      </c>
      <c r="P27" s="7"/>
      <c r="Q27" s="7"/>
      <c r="R27" s="7"/>
      <c r="S27" s="7"/>
      <c r="T27" s="7"/>
      <c r="U27" s="7"/>
      <c r="V27" s="7"/>
      <c r="W27" s="7"/>
      <c r="X27" s="7"/>
      <c r="Y27" s="26"/>
      <c r="Z27" s="7">
        <f t="shared" si="2"/>
        <v>0</v>
      </c>
      <c r="AA27" s="7"/>
      <c r="AB27" s="27" t="s">
        <v>42</v>
      </c>
      <c r="AC27" s="27"/>
      <c r="AD27" s="27" t="s">
        <v>76</v>
      </c>
      <c r="AE27" s="28" t="s">
        <v>80</v>
      </c>
      <c r="AF27" s="29"/>
      <c r="AG27" s="54">
        <f t="shared" si="3"/>
        <v>0</v>
      </c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54">
        <f t="shared" si="4"/>
        <v>0</v>
      </c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54">
        <f t="shared" si="5"/>
        <v>0</v>
      </c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54">
        <f t="shared" si="6"/>
        <v>0</v>
      </c>
      <c r="CG27" s="30"/>
      <c r="CH27" s="30"/>
      <c r="CI27" s="30"/>
      <c r="CJ27" s="30"/>
      <c r="CK27" s="54">
        <f t="shared" si="7"/>
        <v>0</v>
      </c>
      <c r="CL27" s="30"/>
      <c r="CM27" s="30"/>
      <c r="CN27" s="54">
        <f t="shared" si="8"/>
        <v>0</v>
      </c>
      <c r="CO27" s="30"/>
      <c r="CP27" s="54">
        <f t="shared" si="9"/>
        <v>0</v>
      </c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</row>
    <row r="28" spans="1:114" ht="15" customHeight="1" x14ac:dyDescent="0.25">
      <c r="A28" s="20" t="s">
        <v>81</v>
      </c>
      <c r="B28" s="21"/>
      <c r="C28" s="22" t="s">
        <v>82</v>
      </c>
      <c r="D28" s="23">
        <f t="shared" si="0"/>
        <v>0</v>
      </c>
      <c r="E28" s="21"/>
      <c r="F28" s="21"/>
      <c r="G28" s="22"/>
      <c r="H28" s="22"/>
      <c r="I28" s="89">
        <f t="shared" si="10"/>
        <v>0</v>
      </c>
      <c r="J28" s="24"/>
      <c r="K28" s="7"/>
      <c r="L28" s="7"/>
      <c r="M28" s="7"/>
      <c r="N28" s="7"/>
      <c r="O28" s="25">
        <f t="shared" si="1"/>
        <v>0</v>
      </c>
      <c r="P28" s="7"/>
      <c r="Q28" s="7"/>
      <c r="R28" s="7"/>
      <c r="S28" s="7"/>
      <c r="T28" s="7"/>
      <c r="U28" s="7"/>
      <c r="V28" s="7"/>
      <c r="W28" s="7"/>
      <c r="X28" s="7"/>
      <c r="Y28" s="26"/>
      <c r="Z28" s="7">
        <f t="shared" si="2"/>
        <v>0</v>
      </c>
      <c r="AA28" s="7"/>
      <c r="AB28" s="27" t="s">
        <v>42</v>
      </c>
      <c r="AC28" s="27"/>
      <c r="AD28" s="27" t="s">
        <v>76</v>
      </c>
      <c r="AE28" s="28"/>
      <c r="AF28" s="29"/>
      <c r="AG28" s="54">
        <f t="shared" si="3"/>
        <v>0</v>
      </c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54">
        <f t="shared" si="4"/>
        <v>0</v>
      </c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54">
        <f t="shared" si="5"/>
        <v>0</v>
      </c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54">
        <f t="shared" si="6"/>
        <v>0</v>
      </c>
      <c r="CG28" s="30"/>
      <c r="CH28" s="30"/>
      <c r="CI28" s="30"/>
      <c r="CJ28" s="30"/>
      <c r="CK28" s="54">
        <f t="shared" si="7"/>
        <v>0</v>
      </c>
      <c r="CL28" s="30"/>
      <c r="CM28" s="30"/>
      <c r="CN28" s="54">
        <f t="shared" si="8"/>
        <v>0</v>
      </c>
      <c r="CO28" s="30"/>
      <c r="CP28" s="54">
        <f t="shared" si="9"/>
        <v>0</v>
      </c>
      <c r="CQ28" s="30"/>
      <c r="CR28" s="30"/>
      <c r="CS28" s="30"/>
      <c r="CT28" s="30"/>
      <c r="CU28" s="30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30"/>
      <c r="DG28" s="30"/>
      <c r="DH28" s="30"/>
      <c r="DI28" s="30"/>
      <c r="DJ28" s="30"/>
    </row>
    <row r="29" spans="1:114" ht="15" customHeight="1" x14ac:dyDescent="0.25">
      <c r="A29" s="20" t="s">
        <v>83</v>
      </c>
      <c r="B29" s="21"/>
      <c r="C29" s="22" t="s">
        <v>82</v>
      </c>
      <c r="D29" s="23">
        <f t="shared" si="0"/>
        <v>0</v>
      </c>
      <c r="E29" s="21"/>
      <c r="F29" s="21"/>
      <c r="G29" s="22"/>
      <c r="H29" s="22"/>
      <c r="I29" s="89">
        <f t="shared" si="10"/>
        <v>0</v>
      </c>
      <c r="J29" s="24"/>
      <c r="K29" s="7"/>
      <c r="L29" s="7"/>
      <c r="M29" s="7"/>
      <c r="N29" s="7"/>
      <c r="O29" s="25">
        <f t="shared" si="1"/>
        <v>0</v>
      </c>
      <c r="P29" s="7"/>
      <c r="Q29" s="7"/>
      <c r="R29" s="7"/>
      <c r="S29" s="7"/>
      <c r="T29" s="7"/>
      <c r="U29" s="7"/>
      <c r="V29" s="7"/>
      <c r="W29" s="7"/>
      <c r="X29" s="7"/>
      <c r="Y29" s="26"/>
      <c r="Z29" s="7">
        <f t="shared" si="2"/>
        <v>0</v>
      </c>
      <c r="AA29" s="7"/>
      <c r="AB29" s="27"/>
      <c r="AC29" s="27"/>
      <c r="AD29" s="27"/>
      <c r="AE29" s="28"/>
      <c r="AF29" s="29"/>
      <c r="AG29" s="54">
        <f t="shared" si="3"/>
        <v>0</v>
      </c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54">
        <f t="shared" si="4"/>
        <v>0</v>
      </c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54">
        <f t="shared" si="5"/>
        <v>0</v>
      </c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54">
        <f t="shared" si="6"/>
        <v>0</v>
      </c>
      <c r="CG29" s="30"/>
      <c r="CH29" s="30"/>
      <c r="CI29" s="30"/>
      <c r="CJ29" s="30"/>
      <c r="CK29" s="54">
        <f t="shared" si="7"/>
        <v>0</v>
      </c>
      <c r="CL29" s="30"/>
      <c r="CM29" s="30"/>
      <c r="CN29" s="54">
        <f t="shared" si="8"/>
        <v>0</v>
      </c>
      <c r="CO29" s="30"/>
      <c r="CP29" s="54">
        <f t="shared" si="9"/>
        <v>0</v>
      </c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</row>
    <row r="30" spans="1:114" ht="15" customHeight="1" x14ac:dyDescent="0.25">
      <c r="A30" s="20" t="s">
        <v>84</v>
      </c>
      <c r="B30" s="21"/>
      <c r="C30" s="22" t="s">
        <v>82</v>
      </c>
      <c r="D30" s="23">
        <f t="shared" si="0"/>
        <v>0</v>
      </c>
      <c r="E30" s="21"/>
      <c r="F30" s="21"/>
      <c r="G30" s="22"/>
      <c r="H30" s="22"/>
      <c r="I30" s="89">
        <f t="shared" si="10"/>
        <v>0</v>
      </c>
      <c r="J30" s="24"/>
      <c r="K30" s="7"/>
      <c r="L30" s="7"/>
      <c r="M30" s="7"/>
      <c r="N30" s="7"/>
      <c r="O30" s="25">
        <f t="shared" si="1"/>
        <v>0</v>
      </c>
      <c r="P30" s="7"/>
      <c r="Q30" s="7"/>
      <c r="R30" s="7"/>
      <c r="S30" s="7"/>
      <c r="T30" s="7"/>
      <c r="U30" s="7"/>
      <c r="V30" s="7"/>
      <c r="W30" s="7"/>
      <c r="X30" s="7"/>
      <c r="Y30" s="26"/>
      <c r="Z30" s="7">
        <f t="shared" si="2"/>
        <v>0</v>
      </c>
      <c r="AA30" s="7"/>
      <c r="AB30" s="27"/>
      <c r="AC30" s="27"/>
      <c r="AD30" s="27"/>
      <c r="AE30" s="28"/>
      <c r="AF30" s="29"/>
      <c r="AG30" s="54">
        <f t="shared" si="3"/>
        <v>0</v>
      </c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54">
        <f t="shared" si="4"/>
        <v>0</v>
      </c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54">
        <f t="shared" si="5"/>
        <v>0</v>
      </c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54">
        <f t="shared" si="6"/>
        <v>0</v>
      </c>
      <c r="CG30" s="30"/>
      <c r="CH30" s="30"/>
      <c r="CI30" s="30"/>
      <c r="CJ30" s="30"/>
      <c r="CK30" s="54">
        <f t="shared" si="7"/>
        <v>0</v>
      </c>
      <c r="CL30" s="30"/>
      <c r="CM30" s="30"/>
      <c r="CN30" s="54">
        <f t="shared" si="8"/>
        <v>0</v>
      </c>
      <c r="CO30" s="30"/>
      <c r="CP30" s="54">
        <f t="shared" si="9"/>
        <v>0</v>
      </c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</row>
    <row r="31" spans="1:114" ht="15" customHeight="1" x14ac:dyDescent="0.25">
      <c r="A31" s="20" t="s">
        <v>85</v>
      </c>
      <c r="B31" s="21"/>
      <c r="C31" s="31" t="s">
        <v>86</v>
      </c>
      <c r="D31" s="23">
        <f t="shared" si="0"/>
        <v>0</v>
      </c>
      <c r="E31" s="21"/>
      <c r="F31" s="21"/>
      <c r="G31" s="22"/>
      <c r="H31" s="22"/>
      <c r="I31" s="89">
        <f t="shared" si="10"/>
        <v>0</v>
      </c>
      <c r="J31" s="24"/>
      <c r="K31" s="7"/>
      <c r="L31" s="7"/>
      <c r="M31" s="7"/>
      <c r="N31" s="7"/>
      <c r="O31" s="25">
        <f t="shared" si="1"/>
        <v>0</v>
      </c>
      <c r="P31" s="7"/>
      <c r="Q31" s="7"/>
      <c r="R31" s="7"/>
      <c r="S31" s="7"/>
      <c r="T31" s="7"/>
      <c r="U31" s="7"/>
      <c r="V31" s="7"/>
      <c r="W31" s="7"/>
      <c r="X31" s="7"/>
      <c r="Y31" s="26"/>
      <c r="Z31" s="7">
        <f t="shared" si="2"/>
        <v>0</v>
      </c>
      <c r="AA31" s="7"/>
      <c r="AB31" s="27"/>
      <c r="AC31" s="27"/>
      <c r="AD31" s="27"/>
      <c r="AE31" s="28"/>
      <c r="AF31" s="29"/>
      <c r="AG31" s="54">
        <f t="shared" si="3"/>
        <v>0</v>
      </c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54">
        <f t="shared" si="4"/>
        <v>0</v>
      </c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54">
        <f t="shared" si="5"/>
        <v>0</v>
      </c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54">
        <f t="shared" si="6"/>
        <v>0</v>
      </c>
      <c r="CG31" s="30"/>
      <c r="CH31" s="30"/>
      <c r="CI31" s="30"/>
      <c r="CJ31" s="30"/>
      <c r="CK31" s="54">
        <f t="shared" si="7"/>
        <v>0</v>
      </c>
      <c r="CL31" s="30"/>
      <c r="CM31" s="30"/>
      <c r="CN31" s="54">
        <f t="shared" si="8"/>
        <v>0</v>
      </c>
      <c r="CO31" s="30"/>
      <c r="CP31" s="54">
        <f t="shared" si="9"/>
        <v>0</v>
      </c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</row>
    <row r="32" spans="1:114" ht="15" customHeight="1" x14ac:dyDescent="0.25">
      <c r="A32" s="32" t="s">
        <v>87</v>
      </c>
      <c r="B32" s="21"/>
      <c r="C32" s="31" t="s">
        <v>51</v>
      </c>
      <c r="D32" s="23">
        <f t="shared" si="0"/>
        <v>0</v>
      </c>
      <c r="E32" s="21"/>
      <c r="F32" s="21"/>
      <c r="G32" s="22"/>
      <c r="H32" s="22"/>
      <c r="I32" s="89">
        <f t="shared" si="10"/>
        <v>0</v>
      </c>
      <c r="J32" s="24"/>
      <c r="K32" s="7"/>
      <c r="L32" s="7"/>
      <c r="M32" s="7"/>
      <c r="N32" s="7"/>
      <c r="O32" s="25">
        <f t="shared" si="1"/>
        <v>0</v>
      </c>
      <c r="P32" s="7"/>
      <c r="Q32" s="7"/>
      <c r="R32" s="7"/>
      <c r="S32" s="7"/>
      <c r="T32" s="7"/>
      <c r="U32" s="7"/>
      <c r="V32" s="7"/>
      <c r="W32" s="7"/>
      <c r="X32" s="7"/>
      <c r="Y32" s="26"/>
      <c r="Z32" s="7">
        <f t="shared" si="2"/>
        <v>0</v>
      </c>
      <c r="AA32" s="7"/>
      <c r="AB32" s="27"/>
      <c r="AC32" s="27"/>
      <c r="AD32" s="27"/>
      <c r="AE32" s="28"/>
      <c r="AF32" s="29"/>
      <c r="AG32" s="54">
        <f t="shared" si="3"/>
        <v>0</v>
      </c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54">
        <f t="shared" si="4"/>
        <v>0</v>
      </c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54">
        <f t="shared" si="5"/>
        <v>0</v>
      </c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54">
        <f t="shared" si="6"/>
        <v>0</v>
      </c>
      <c r="CG32" s="30"/>
      <c r="CH32" s="30"/>
      <c r="CI32" s="30"/>
      <c r="CJ32" s="30"/>
      <c r="CK32" s="54">
        <f t="shared" si="7"/>
        <v>0</v>
      </c>
      <c r="CL32" s="30"/>
      <c r="CM32" s="30"/>
      <c r="CN32" s="54">
        <f t="shared" si="8"/>
        <v>0</v>
      </c>
      <c r="CO32" s="30"/>
      <c r="CP32" s="54">
        <f t="shared" si="9"/>
        <v>0</v>
      </c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</row>
    <row r="33" spans="1:114" ht="15" customHeight="1" x14ac:dyDescent="0.25">
      <c r="A33" s="32" t="s">
        <v>88</v>
      </c>
      <c r="B33" s="21"/>
      <c r="C33" s="31" t="s">
        <v>89</v>
      </c>
      <c r="D33" s="23">
        <f t="shared" si="0"/>
        <v>0</v>
      </c>
      <c r="E33" s="21"/>
      <c r="F33" s="21"/>
      <c r="G33" s="22"/>
      <c r="H33" s="22"/>
      <c r="I33" s="89">
        <f t="shared" si="10"/>
        <v>0</v>
      </c>
      <c r="J33" s="24"/>
      <c r="K33" s="7"/>
      <c r="L33" s="7"/>
      <c r="M33" s="7"/>
      <c r="N33" s="7"/>
      <c r="O33" s="25">
        <f t="shared" si="1"/>
        <v>0</v>
      </c>
      <c r="P33" s="7"/>
      <c r="Q33" s="7"/>
      <c r="R33" s="7"/>
      <c r="S33" s="7"/>
      <c r="T33" s="7"/>
      <c r="U33" s="7"/>
      <c r="V33" s="7"/>
      <c r="W33" s="7"/>
      <c r="X33" s="7"/>
      <c r="Y33" s="26"/>
      <c r="Z33" s="7">
        <f t="shared" si="2"/>
        <v>0</v>
      </c>
      <c r="AA33" s="7"/>
      <c r="AB33" s="27"/>
      <c r="AC33" s="27"/>
      <c r="AD33" s="27"/>
      <c r="AE33" s="28"/>
      <c r="AF33" s="29"/>
      <c r="AG33" s="54">
        <f t="shared" si="3"/>
        <v>0</v>
      </c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54">
        <f t="shared" si="4"/>
        <v>0</v>
      </c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54">
        <f t="shared" si="5"/>
        <v>0</v>
      </c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54">
        <f t="shared" si="6"/>
        <v>0</v>
      </c>
      <c r="CG33" s="30"/>
      <c r="CH33" s="30"/>
      <c r="CI33" s="30"/>
      <c r="CJ33" s="30"/>
      <c r="CK33" s="54">
        <f t="shared" si="7"/>
        <v>0</v>
      </c>
      <c r="CL33" s="30"/>
      <c r="CM33" s="30"/>
      <c r="CN33" s="54">
        <f t="shared" si="8"/>
        <v>0</v>
      </c>
      <c r="CO33" s="30"/>
      <c r="CP33" s="54">
        <f t="shared" si="9"/>
        <v>0</v>
      </c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</row>
    <row r="34" spans="1:114" ht="15" customHeight="1" x14ac:dyDescent="0.25">
      <c r="A34" s="32" t="s">
        <v>90</v>
      </c>
      <c r="B34" s="21"/>
      <c r="C34" s="31" t="s">
        <v>91</v>
      </c>
      <c r="D34" s="23">
        <f t="shared" si="0"/>
        <v>0</v>
      </c>
      <c r="E34" s="21"/>
      <c r="F34" s="21"/>
      <c r="G34" s="22"/>
      <c r="H34" s="22"/>
      <c r="I34" s="89">
        <f t="shared" si="10"/>
        <v>0</v>
      </c>
      <c r="J34" s="24"/>
      <c r="K34" s="7"/>
      <c r="L34" s="7"/>
      <c r="M34" s="7"/>
      <c r="N34" s="7"/>
      <c r="O34" s="25">
        <f t="shared" si="1"/>
        <v>0</v>
      </c>
      <c r="P34" s="7"/>
      <c r="Q34" s="7"/>
      <c r="R34" s="7"/>
      <c r="S34" s="7"/>
      <c r="T34" s="7"/>
      <c r="U34" s="7"/>
      <c r="V34" s="7"/>
      <c r="W34" s="7"/>
      <c r="X34" s="7"/>
      <c r="Y34" s="26"/>
      <c r="Z34" s="7">
        <f t="shared" si="2"/>
        <v>0</v>
      </c>
      <c r="AA34" s="7"/>
      <c r="AB34" s="27"/>
      <c r="AC34" s="27"/>
      <c r="AD34" s="27"/>
      <c r="AE34" s="28"/>
      <c r="AF34" s="29"/>
      <c r="AG34" s="54">
        <f t="shared" si="3"/>
        <v>0</v>
      </c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54">
        <f t="shared" si="4"/>
        <v>0</v>
      </c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54">
        <f t="shared" si="5"/>
        <v>0</v>
      </c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54">
        <f t="shared" si="6"/>
        <v>0</v>
      </c>
      <c r="CG34" s="30"/>
      <c r="CH34" s="30"/>
      <c r="CI34" s="30"/>
      <c r="CJ34" s="30"/>
      <c r="CK34" s="54">
        <f t="shared" si="7"/>
        <v>0</v>
      </c>
      <c r="CL34" s="30"/>
      <c r="CM34" s="30"/>
      <c r="CN34" s="54">
        <f t="shared" si="8"/>
        <v>0</v>
      </c>
      <c r="CO34" s="30"/>
      <c r="CP34" s="54">
        <f t="shared" si="9"/>
        <v>0</v>
      </c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</row>
    <row r="35" spans="1:114" ht="15" customHeight="1" x14ac:dyDescent="0.25">
      <c r="A35" s="20" t="s">
        <v>92</v>
      </c>
      <c r="B35" s="21"/>
      <c r="C35" s="31" t="s">
        <v>91</v>
      </c>
      <c r="D35" s="23">
        <f t="shared" si="0"/>
        <v>0</v>
      </c>
      <c r="E35" s="21"/>
      <c r="F35" s="21"/>
      <c r="G35" s="22"/>
      <c r="H35" s="22"/>
      <c r="I35" s="89">
        <f t="shared" si="10"/>
        <v>0</v>
      </c>
      <c r="J35" s="24"/>
      <c r="K35" s="7"/>
      <c r="L35" s="7"/>
      <c r="M35" s="7"/>
      <c r="N35" s="7"/>
      <c r="O35" s="25">
        <f t="shared" si="1"/>
        <v>0</v>
      </c>
      <c r="P35" s="7"/>
      <c r="Q35" s="7"/>
      <c r="R35" s="7"/>
      <c r="S35" s="7"/>
      <c r="T35" s="7"/>
      <c r="U35" s="7"/>
      <c r="V35" s="7"/>
      <c r="W35" s="7"/>
      <c r="X35" s="7"/>
      <c r="Y35" s="26"/>
      <c r="Z35" s="7">
        <f t="shared" si="2"/>
        <v>0</v>
      </c>
      <c r="AA35" s="7"/>
      <c r="AB35" s="27"/>
      <c r="AC35" s="27"/>
      <c r="AD35" s="27"/>
      <c r="AE35" s="28"/>
      <c r="AF35" s="29"/>
      <c r="AG35" s="54">
        <f t="shared" si="3"/>
        <v>0</v>
      </c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54">
        <f t="shared" si="4"/>
        <v>0</v>
      </c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54">
        <f t="shared" si="5"/>
        <v>0</v>
      </c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54">
        <f t="shared" si="6"/>
        <v>0</v>
      </c>
      <c r="CG35" s="30"/>
      <c r="CH35" s="30"/>
      <c r="CI35" s="30"/>
      <c r="CJ35" s="30"/>
      <c r="CK35" s="54">
        <f t="shared" si="7"/>
        <v>0</v>
      </c>
      <c r="CL35" s="30"/>
      <c r="CM35" s="30"/>
      <c r="CN35" s="54">
        <f t="shared" si="8"/>
        <v>0</v>
      </c>
      <c r="CO35" s="30"/>
      <c r="CP35" s="54">
        <f t="shared" si="9"/>
        <v>0</v>
      </c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</row>
    <row r="36" spans="1:114" ht="15" customHeight="1" x14ac:dyDescent="0.25">
      <c r="A36" s="20" t="s">
        <v>93</v>
      </c>
      <c r="B36" s="21"/>
      <c r="C36" s="31">
        <v>150</v>
      </c>
      <c r="D36" s="23">
        <f t="shared" si="0"/>
        <v>0</v>
      </c>
      <c r="E36" s="21"/>
      <c r="F36" s="21"/>
      <c r="G36" s="31"/>
      <c r="H36" s="31"/>
      <c r="I36" s="89">
        <f t="shared" si="10"/>
        <v>0</v>
      </c>
      <c r="J36" s="24"/>
      <c r="K36" s="7"/>
      <c r="L36" s="7"/>
      <c r="M36" s="7"/>
      <c r="N36" s="7"/>
      <c r="O36" s="25">
        <f t="shared" si="1"/>
        <v>0</v>
      </c>
      <c r="P36" s="7"/>
      <c r="Q36" s="7"/>
      <c r="R36" s="7"/>
      <c r="S36" s="7"/>
      <c r="T36" s="7"/>
      <c r="U36" s="7"/>
      <c r="V36" s="7"/>
      <c r="W36" s="7"/>
      <c r="X36" s="7" t="s">
        <v>4</v>
      </c>
      <c r="Y36" s="7"/>
      <c r="Z36" s="7">
        <f t="shared" si="2"/>
        <v>0</v>
      </c>
      <c r="AA36" s="7"/>
      <c r="AB36" s="27"/>
      <c r="AC36" s="27"/>
      <c r="AD36" s="27"/>
      <c r="AE36" s="28"/>
      <c r="AF36" s="29"/>
      <c r="AG36" s="54">
        <f t="shared" si="3"/>
        <v>0</v>
      </c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54">
        <f t="shared" si="4"/>
        <v>0</v>
      </c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54">
        <f t="shared" si="5"/>
        <v>0</v>
      </c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54">
        <f t="shared" si="6"/>
        <v>0</v>
      </c>
      <c r="CG36" s="30"/>
      <c r="CH36" s="30"/>
      <c r="CI36" s="30"/>
      <c r="CJ36" s="30"/>
      <c r="CK36" s="54">
        <f t="shared" si="7"/>
        <v>0</v>
      </c>
      <c r="CL36" s="30"/>
      <c r="CM36" s="30"/>
      <c r="CN36" s="54">
        <f t="shared" si="8"/>
        <v>0</v>
      </c>
      <c r="CO36" s="30"/>
      <c r="CP36" s="54">
        <f t="shared" si="9"/>
        <v>0</v>
      </c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</row>
    <row r="37" spans="1:114" ht="15" customHeight="1" x14ac:dyDescent="0.25">
      <c r="A37" s="32" t="s">
        <v>94</v>
      </c>
      <c r="B37" s="21"/>
      <c r="C37" s="31">
        <v>50</v>
      </c>
      <c r="D37" s="23">
        <f t="shared" si="0"/>
        <v>0</v>
      </c>
      <c r="E37" s="21"/>
      <c r="F37" s="21"/>
      <c r="G37" s="31"/>
      <c r="H37" s="31"/>
      <c r="I37" s="89">
        <f t="shared" si="10"/>
        <v>0</v>
      </c>
      <c r="J37" s="24"/>
      <c r="K37" s="7"/>
      <c r="L37" s="7"/>
      <c r="M37" s="7"/>
      <c r="N37" s="7"/>
      <c r="O37" s="25">
        <f t="shared" si="1"/>
        <v>0</v>
      </c>
      <c r="P37" s="7"/>
      <c r="Q37" s="7"/>
      <c r="R37" s="7"/>
      <c r="S37" s="7"/>
      <c r="T37" s="7"/>
      <c r="U37" s="7"/>
      <c r="V37" s="7"/>
      <c r="W37" s="7"/>
      <c r="X37" s="7"/>
      <c r="Y37" s="7"/>
      <c r="Z37" s="7">
        <f t="shared" si="2"/>
        <v>0</v>
      </c>
      <c r="AA37" s="7"/>
      <c r="AB37" s="27"/>
      <c r="AC37" s="27"/>
      <c r="AD37" s="27"/>
      <c r="AE37" s="28"/>
      <c r="AF37" s="29"/>
      <c r="AG37" s="54">
        <f t="shared" si="3"/>
        <v>0</v>
      </c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54">
        <f t="shared" si="4"/>
        <v>0</v>
      </c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54">
        <f t="shared" si="5"/>
        <v>0</v>
      </c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54">
        <f t="shared" si="6"/>
        <v>0</v>
      </c>
      <c r="CG37" s="30"/>
      <c r="CH37" s="30"/>
      <c r="CI37" s="30"/>
      <c r="CJ37" s="30"/>
      <c r="CK37" s="54">
        <f t="shared" si="7"/>
        <v>0</v>
      </c>
      <c r="CL37" s="30"/>
      <c r="CM37" s="30"/>
      <c r="CN37" s="54">
        <f t="shared" si="8"/>
        <v>0</v>
      </c>
      <c r="CO37" s="30"/>
      <c r="CP37" s="54">
        <f t="shared" si="9"/>
        <v>0</v>
      </c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</row>
    <row r="38" spans="1:114" ht="15" customHeight="1" x14ac:dyDescent="0.25">
      <c r="A38" s="32" t="s">
        <v>95</v>
      </c>
      <c r="B38" s="21"/>
      <c r="C38" s="31" t="s">
        <v>82</v>
      </c>
      <c r="D38" s="23">
        <f t="shared" si="0"/>
        <v>0</v>
      </c>
      <c r="E38" s="21"/>
      <c r="F38" s="21"/>
      <c r="G38" s="31"/>
      <c r="H38" s="31"/>
      <c r="I38" s="89">
        <f t="shared" si="10"/>
        <v>0</v>
      </c>
      <c r="J38" s="24"/>
      <c r="K38" s="7"/>
      <c r="L38" s="7"/>
      <c r="M38" s="7"/>
      <c r="N38" s="7"/>
      <c r="O38" s="25">
        <f t="shared" si="1"/>
        <v>0</v>
      </c>
      <c r="P38" s="7"/>
      <c r="Q38" s="7"/>
      <c r="R38" s="7"/>
      <c r="S38" s="7"/>
      <c r="T38" s="7"/>
      <c r="U38" s="7"/>
      <c r="V38" s="7"/>
      <c r="W38" s="7"/>
      <c r="X38" s="7"/>
      <c r="Y38" s="7"/>
      <c r="Z38" s="7">
        <f t="shared" si="2"/>
        <v>0</v>
      </c>
      <c r="AA38" s="7"/>
      <c r="AB38" s="27"/>
      <c r="AC38" s="27"/>
      <c r="AD38" s="27"/>
      <c r="AE38" s="28"/>
      <c r="AF38" s="29"/>
      <c r="AG38" s="54">
        <f t="shared" si="3"/>
        <v>0</v>
      </c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54">
        <f t="shared" si="4"/>
        <v>0</v>
      </c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54">
        <f t="shared" si="5"/>
        <v>0</v>
      </c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54">
        <f t="shared" si="6"/>
        <v>0</v>
      </c>
      <c r="CG38" s="30"/>
      <c r="CH38" s="30"/>
      <c r="CI38" s="30"/>
      <c r="CJ38" s="30"/>
      <c r="CK38" s="54">
        <f t="shared" si="7"/>
        <v>0</v>
      </c>
      <c r="CL38" s="30"/>
      <c r="CM38" s="30"/>
      <c r="CN38" s="54">
        <f t="shared" si="8"/>
        <v>0</v>
      </c>
      <c r="CO38" s="30"/>
      <c r="CP38" s="54">
        <f t="shared" si="9"/>
        <v>0</v>
      </c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</row>
    <row r="39" spans="1:114" ht="15" customHeight="1" x14ac:dyDescent="0.25">
      <c r="A39" s="32" t="s">
        <v>96</v>
      </c>
      <c r="B39" s="21"/>
      <c r="C39" s="31">
        <v>80</v>
      </c>
      <c r="D39" s="23">
        <f t="shared" si="0"/>
        <v>0</v>
      </c>
      <c r="E39" s="21"/>
      <c r="F39" s="21"/>
      <c r="G39" s="22"/>
      <c r="H39" s="22"/>
      <c r="I39" s="89">
        <f t="shared" si="10"/>
        <v>0</v>
      </c>
      <c r="J39" s="24"/>
      <c r="K39" s="7"/>
      <c r="L39" s="7"/>
      <c r="M39" s="7"/>
      <c r="N39" s="7"/>
      <c r="O39" s="25">
        <f t="shared" si="1"/>
        <v>0</v>
      </c>
      <c r="P39" s="7"/>
      <c r="Q39" s="7"/>
      <c r="R39" s="7"/>
      <c r="S39" s="7"/>
      <c r="T39" s="7"/>
      <c r="U39" s="7"/>
      <c r="V39" s="7"/>
      <c r="W39" s="7"/>
      <c r="X39" s="7"/>
      <c r="Y39" s="26"/>
      <c r="Z39" s="7">
        <f t="shared" si="2"/>
        <v>0</v>
      </c>
      <c r="AA39" s="7"/>
      <c r="AB39" s="27" t="s">
        <v>97</v>
      </c>
      <c r="AC39" s="27" t="s">
        <v>98</v>
      </c>
      <c r="AD39" s="27" t="s">
        <v>46</v>
      </c>
      <c r="AE39" s="28" t="s">
        <v>99</v>
      </c>
      <c r="AF39" s="29"/>
      <c r="AG39" s="54">
        <f t="shared" si="3"/>
        <v>0</v>
      </c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54">
        <f t="shared" si="4"/>
        <v>0</v>
      </c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54">
        <f t="shared" si="5"/>
        <v>0</v>
      </c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54">
        <f t="shared" si="6"/>
        <v>0</v>
      </c>
      <c r="CG39" s="30"/>
      <c r="CH39" s="30"/>
      <c r="CI39" s="30"/>
      <c r="CJ39" s="30"/>
      <c r="CK39" s="54">
        <f t="shared" si="7"/>
        <v>0</v>
      </c>
      <c r="CL39" s="30"/>
      <c r="CM39" s="30"/>
      <c r="CN39" s="54">
        <f t="shared" si="8"/>
        <v>0</v>
      </c>
      <c r="CO39" s="30"/>
      <c r="CP39" s="54">
        <f t="shared" si="9"/>
        <v>0</v>
      </c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</row>
    <row r="40" spans="1:114" ht="15" customHeight="1" x14ac:dyDescent="0.25">
      <c r="A40" s="20" t="s">
        <v>100</v>
      </c>
      <c r="B40" s="21"/>
      <c r="C40" s="22" t="s">
        <v>49</v>
      </c>
      <c r="D40" s="23">
        <f t="shared" si="0"/>
        <v>0</v>
      </c>
      <c r="E40" s="21"/>
      <c r="F40" s="21"/>
      <c r="G40" s="22"/>
      <c r="H40" s="22"/>
      <c r="I40" s="89">
        <f t="shared" si="10"/>
        <v>0</v>
      </c>
      <c r="J40" s="24"/>
      <c r="K40" s="7"/>
      <c r="L40" s="7"/>
      <c r="M40" s="7"/>
      <c r="N40" s="7"/>
      <c r="O40" s="25">
        <f t="shared" si="1"/>
        <v>0</v>
      </c>
      <c r="P40" s="7"/>
      <c r="Q40" s="7"/>
      <c r="R40" s="7"/>
      <c r="S40" s="7"/>
      <c r="T40" s="7"/>
      <c r="U40" s="7"/>
      <c r="V40" s="7"/>
      <c r="W40" s="7"/>
      <c r="X40" s="7"/>
      <c r="Y40" s="26"/>
      <c r="Z40" s="7">
        <f t="shared" si="2"/>
        <v>0</v>
      </c>
      <c r="AA40" s="7"/>
      <c r="AB40" s="27"/>
      <c r="AC40" s="27"/>
      <c r="AD40" s="27"/>
      <c r="AE40" s="28"/>
      <c r="AF40" s="29"/>
      <c r="AG40" s="54">
        <f t="shared" si="3"/>
        <v>0</v>
      </c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54">
        <f t="shared" si="4"/>
        <v>0</v>
      </c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54">
        <f t="shared" si="5"/>
        <v>0</v>
      </c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54">
        <f t="shared" si="6"/>
        <v>0</v>
      </c>
      <c r="CG40" s="30"/>
      <c r="CH40" s="30"/>
      <c r="CI40" s="30"/>
      <c r="CJ40" s="30"/>
      <c r="CK40" s="54">
        <f t="shared" si="7"/>
        <v>0</v>
      </c>
      <c r="CL40" s="30"/>
      <c r="CM40" s="30"/>
      <c r="CN40" s="54">
        <f t="shared" si="8"/>
        <v>0</v>
      </c>
      <c r="CO40" s="30"/>
      <c r="CP40" s="54">
        <f t="shared" si="9"/>
        <v>0</v>
      </c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</row>
    <row r="41" spans="1:114" ht="15" customHeight="1" x14ac:dyDescent="0.25">
      <c r="A41" s="20" t="s">
        <v>101</v>
      </c>
      <c r="B41" s="21"/>
      <c r="C41" s="22">
        <v>50</v>
      </c>
      <c r="D41" s="23">
        <f t="shared" si="0"/>
        <v>0</v>
      </c>
      <c r="E41" s="21"/>
      <c r="F41" s="21"/>
      <c r="G41" s="22"/>
      <c r="H41" s="22"/>
      <c r="I41" s="89">
        <f t="shared" si="10"/>
        <v>0</v>
      </c>
      <c r="J41" s="24"/>
      <c r="K41" s="7"/>
      <c r="L41" s="7"/>
      <c r="M41" s="7"/>
      <c r="N41" s="7"/>
      <c r="O41" s="25">
        <f t="shared" si="1"/>
        <v>0</v>
      </c>
      <c r="P41" s="7"/>
      <c r="Q41" s="7"/>
      <c r="R41" s="7"/>
      <c r="S41" s="7"/>
      <c r="T41" s="7"/>
      <c r="U41" s="7"/>
      <c r="V41" s="7"/>
      <c r="W41" s="7"/>
      <c r="X41" s="7"/>
      <c r="Y41" s="26"/>
      <c r="Z41" s="7">
        <f t="shared" si="2"/>
        <v>0</v>
      </c>
      <c r="AA41" s="7"/>
      <c r="AB41" s="27" t="s">
        <v>102</v>
      </c>
      <c r="AC41" s="27" t="s">
        <v>75</v>
      </c>
      <c r="AD41" s="27" t="s">
        <v>103</v>
      </c>
      <c r="AE41" s="28" t="s">
        <v>104</v>
      </c>
      <c r="AF41" s="29"/>
      <c r="AG41" s="54">
        <f t="shared" si="3"/>
        <v>0</v>
      </c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54">
        <f t="shared" si="4"/>
        <v>0</v>
      </c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54">
        <f t="shared" si="5"/>
        <v>0</v>
      </c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54">
        <f t="shared" si="6"/>
        <v>0</v>
      </c>
      <c r="CG41" s="30"/>
      <c r="CH41" s="30"/>
      <c r="CI41" s="30"/>
      <c r="CJ41" s="30"/>
      <c r="CK41" s="54">
        <f t="shared" si="7"/>
        <v>0</v>
      </c>
      <c r="CL41" s="30"/>
      <c r="CM41" s="30"/>
      <c r="CN41" s="54">
        <f t="shared" si="8"/>
        <v>0</v>
      </c>
      <c r="CO41" s="30"/>
      <c r="CP41" s="54">
        <f t="shared" si="9"/>
        <v>0</v>
      </c>
      <c r="CQ41" s="30"/>
      <c r="CR41" s="30"/>
      <c r="CS41" s="30"/>
      <c r="CT41" s="30"/>
      <c r="CU41" s="30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</row>
    <row r="42" spans="1:114" ht="15" customHeight="1" x14ac:dyDescent="0.25">
      <c r="A42" s="20" t="s">
        <v>105</v>
      </c>
      <c r="B42" s="21"/>
      <c r="C42" s="31" t="s">
        <v>106</v>
      </c>
      <c r="D42" s="23">
        <f t="shared" si="0"/>
        <v>0</v>
      </c>
      <c r="E42" s="21"/>
      <c r="F42" s="21"/>
      <c r="G42" s="22"/>
      <c r="H42" s="22"/>
      <c r="I42" s="89">
        <f t="shared" si="10"/>
        <v>0</v>
      </c>
      <c r="J42" s="24"/>
      <c r="K42" s="7"/>
      <c r="L42" s="7"/>
      <c r="M42" s="7"/>
      <c r="N42" s="7"/>
      <c r="O42" s="25">
        <f t="shared" si="1"/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>
        <f t="shared" si="2"/>
        <v>0</v>
      </c>
      <c r="AA42" s="7"/>
      <c r="AB42" s="27"/>
      <c r="AC42" s="27"/>
      <c r="AD42" s="27"/>
      <c r="AE42" s="28"/>
      <c r="AF42" s="29"/>
      <c r="AG42" s="54">
        <f t="shared" si="3"/>
        <v>0</v>
      </c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54">
        <f t="shared" si="4"/>
        <v>0</v>
      </c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54">
        <f t="shared" si="5"/>
        <v>0</v>
      </c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54">
        <f t="shared" si="6"/>
        <v>0</v>
      </c>
      <c r="CG42" s="30"/>
      <c r="CH42" s="30"/>
      <c r="CI42" s="30"/>
      <c r="CJ42" s="30"/>
      <c r="CK42" s="54">
        <f t="shared" si="7"/>
        <v>0</v>
      </c>
      <c r="CL42" s="30"/>
      <c r="CM42" s="30"/>
      <c r="CN42" s="54">
        <f t="shared" si="8"/>
        <v>0</v>
      </c>
      <c r="CO42" s="30"/>
      <c r="CP42" s="54">
        <f t="shared" si="9"/>
        <v>0</v>
      </c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</row>
    <row r="43" spans="1:114" ht="15" customHeight="1" x14ac:dyDescent="0.25">
      <c r="A43" s="20" t="s">
        <v>107</v>
      </c>
      <c r="B43" s="21"/>
      <c r="C43" s="31">
        <v>80</v>
      </c>
      <c r="D43" s="23">
        <f t="shared" si="0"/>
        <v>0</v>
      </c>
      <c r="E43" s="21"/>
      <c r="F43" s="21"/>
      <c r="G43" s="22"/>
      <c r="H43" s="22"/>
      <c r="I43" s="89">
        <f t="shared" si="10"/>
        <v>0</v>
      </c>
      <c r="J43" s="24"/>
      <c r="K43" s="7"/>
      <c r="L43" s="7"/>
      <c r="M43" s="7"/>
      <c r="N43" s="7"/>
      <c r="O43" s="25">
        <f t="shared" si="1"/>
        <v>0</v>
      </c>
      <c r="P43" s="7"/>
      <c r="Q43" s="7"/>
      <c r="R43" s="7"/>
      <c r="S43" s="7"/>
      <c r="T43" s="7"/>
      <c r="U43" s="7"/>
      <c r="V43" s="7"/>
      <c r="W43" s="7"/>
      <c r="X43" s="7"/>
      <c r="Y43" s="26"/>
      <c r="Z43" s="7">
        <f t="shared" si="2"/>
        <v>0</v>
      </c>
      <c r="AA43" s="7"/>
      <c r="AB43" s="27"/>
      <c r="AC43" s="27"/>
      <c r="AD43" s="27"/>
      <c r="AE43" s="28"/>
      <c r="AF43" s="29"/>
      <c r="AG43" s="54">
        <f t="shared" si="3"/>
        <v>0</v>
      </c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54">
        <f t="shared" si="4"/>
        <v>0</v>
      </c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54">
        <f t="shared" si="5"/>
        <v>0</v>
      </c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54">
        <f t="shared" si="6"/>
        <v>0</v>
      </c>
      <c r="CG43" s="30"/>
      <c r="CH43" s="30"/>
      <c r="CI43" s="30"/>
      <c r="CJ43" s="30"/>
      <c r="CK43" s="54">
        <f t="shared" si="7"/>
        <v>0</v>
      </c>
      <c r="CL43" s="30"/>
      <c r="CM43" s="30"/>
      <c r="CN43" s="54">
        <f t="shared" si="8"/>
        <v>0</v>
      </c>
      <c r="CO43" s="30"/>
      <c r="CP43" s="54">
        <f t="shared" si="9"/>
        <v>0</v>
      </c>
      <c r="CQ43" s="30"/>
      <c r="CR43" s="30"/>
      <c r="CS43" s="30"/>
      <c r="CT43" s="30"/>
      <c r="CU43" s="30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</row>
    <row r="44" spans="1:114" ht="15" customHeight="1" x14ac:dyDescent="0.25">
      <c r="A44" s="20" t="s">
        <v>108</v>
      </c>
      <c r="B44" s="21"/>
      <c r="C44" s="31" t="s">
        <v>106</v>
      </c>
      <c r="D44" s="23">
        <f t="shared" si="0"/>
        <v>0</v>
      </c>
      <c r="E44" s="21"/>
      <c r="F44" s="21"/>
      <c r="G44" s="22"/>
      <c r="H44" s="22"/>
      <c r="I44" s="89">
        <f t="shared" si="10"/>
        <v>0</v>
      </c>
      <c r="J44" s="24"/>
      <c r="K44" s="7"/>
      <c r="L44" s="7"/>
      <c r="M44" s="7"/>
      <c r="N44" s="7"/>
      <c r="O44" s="25">
        <f t="shared" si="1"/>
        <v>0</v>
      </c>
      <c r="P44" s="7"/>
      <c r="Q44" s="7"/>
      <c r="R44" s="7"/>
      <c r="S44" s="7"/>
      <c r="T44" s="7"/>
      <c r="U44" s="7"/>
      <c r="V44" s="7"/>
      <c r="W44" s="7"/>
      <c r="X44" s="7"/>
      <c r="Y44" s="26"/>
      <c r="Z44" s="7">
        <f t="shared" si="2"/>
        <v>0</v>
      </c>
      <c r="AA44" s="7"/>
      <c r="AB44" s="27" t="s">
        <v>102</v>
      </c>
      <c r="AC44" s="27" t="s">
        <v>57</v>
      </c>
      <c r="AD44" s="27" t="s">
        <v>42</v>
      </c>
      <c r="AE44" s="28" t="s">
        <v>109</v>
      </c>
      <c r="AF44" s="29"/>
      <c r="AG44" s="54">
        <f t="shared" si="3"/>
        <v>0</v>
      </c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54">
        <f t="shared" si="4"/>
        <v>0</v>
      </c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54">
        <f t="shared" si="5"/>
        <v>0</v>
      </c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54">
        <f t="shared" si="6"/>
        <v>0</v>
      </c>
      <c r="CG44" s="30"/>
      <c r="CH44" s="30"/>
      <c r="CI44" s="30"/>
      <c r="CJ44" s="30"/>
      <c r="CK44" s="54">
        <f t="shared" si="7"/>
        <v>0</v>
      </c>
      <c r="CL44" s="30"/>
      <c r="CM44" s="30"/>
      <c r="CN44" s="54">
        <f t="shared" si="8"/>
        <v>0</v>
      </c>
      <c r="CO44" s="30"/>
      <c r="CP44" s="54">
        <f t="shared" si="9"/>
        <v>0</v>
      </c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</row>
    <row r="45" spans="1:114" ht="15" customHeight="1" x14ac:dyDescent="0.25">
      <c r="A45" s="20" t="s">
        <v>110</v>
      </c>
      <c r="B45" s="21"/>
      <c r="C45" s="31">
        <v>150</v>
      </c>
      <c r="D45" s="23">
        <f t="shared" si="0"/>
        <v>0</v>
      </c>
      <c r="E45" s="21"/>
      <c r="F45" s="21"/>
      <c r="G45" s="22"/>
      <c r="H45" s="22"/>
      <c r="I45" s="89">
        <f t="shared" si="10"/>
        <v>0</v>
      </c>
      <c r="J45" s="24"/>
      <c r="K45" s="7"/>
      <c r="L45" s="7"/>
      <c r="M45" s="7"/>
      <c r="N45" s="7"/>
      <c r="O45" s="25">
        <f t="shared" si="1"/>
        <v>0</v>
      </c>
      <c r="P45" s="7"/>
      <c r="Q45" s="7"/>
      <c r="R45" s="7"/>
      <c r="S45" s="7"/>
      <c r="T45" s="7"/>
      <c r="U45" s="7"/>
      <c r="V45" s="7"/>
      <c r="W45" s="7"/>
      <c r="X45" s="7"/>
      <c r="Y45" s="26"/>
      <c r="Z45" s="7">
        <f t="shared" si="2"/>
        <v>0</v>
      </c>
      <c r="AA45" s="7"/>
      <c r="AB45" s="27" t="s">
        <v>102</v>
      </c>
      <c r="AC45" s="27" t="s">
        <v>57</v>
      </c>
      <c r="AD45" s="27" t="s">
        <v>42</v>
      </c>
      <c r="AE45" s="28" t="s">
        <v>109</v>
      </c>
      <c r="AF45" s="29"/>
      <c r="AG45" s="54">
        <f t="shared" si="3"/>
        <v>0</v>
      </c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54">
        <f t="shared" si="4"/>
        <v>0</v>
      </c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54">
        <f t="shared" si="5"/>
        <v>0</v>
      </c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54">
        <f t="shared" si="6"/>
        <v>0</v>
      </c>
      <c r="CG45" s="30"/>
      <c r="CH45" s="30"/>
      <c r="CI45" s="30"/>
      <c r="CJ45" s="30"/>
      <c r="CK45" s="54">
        <f t="shared" si="7"/>
        <v>0</v>
      </c>
      <c r="CL45" s="30"/>
      <c r="CM45" s="30"/>
      <c r="CN45" s="54">
        <f t="shared" si="8"/>
        <v>0</v>
      </c>
      <c r="CO45" s="30"/>
      <c r="CP45" s="54">
        <f t="shared" si="9"/>
        <v>0</v>
      </c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</row>
    <row r="46" spans="1:114" ht="15" customHeight="1" x14ac:dyDescent="0.25">
      <c r="A46" s="32" t="s">
        <v>111</v>
      </c>
      <c r="B46" s="21"/>
      <c r="C46" s="31" t="s">
        <v>112</v>
      </c>
      <c r="D46" s="23">
        <f t="shared" si="0"/>
        <v>0</v>
      </c>
      <c r="E46" s="21"/>
      <c r="F46" s="21"/>
      <c r="G46" s="22"/>
      <c r="H46" s="22"/>
      <c r="I46" s="89">
        <f t="shared" si="10"/>
        <v>0</v>
      </c>
      <c r="J46" s="24"/>
      <c r="K46" s="7"/>
      <c r="L46" s="7"/>
      <c r="M46" s="7"/>
      <c r="N46" s="7"/>
      <c r="O46" s="25">
        <f t="shared" si="1"/>
        <v>0</v>
      </c>
      <c r="P46" s="7"/>
      <c r="Q46" s="7"/>
      <c r="R46" s="7"/>
      <c r="S46" s="7"/>
      <c r="T46" s="7"/>
      <c r="U46" s="7"/>
      <c r="V46" s="7"/>
      <c r="W46" s="7"/>
      <c r="X46" s="7"/>
      <c r="Y46" s="26"/>
      <c r="Z46" s="7">
        <f t="shared" si="2"/>
        <v>0</v>
      </c>
      <c r="AA46" s="7"/>
      <c r="AB46" s="27"/>
      <c r="AC46" s="27"/>
      <c r="AD46" s="27"/>
      <c r="AE46" s="28"/>
      <c r="AF46" s="29"/>
      <c r="AG46" s="54">
        <f t="shared" si="3"/>
        <v>0</v>
      </c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54">
        <f t="shared" si="4"/>
        <v>0</v>
      </c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54">
        <f t="shared" si="5"/>
        <v>0</v>
      </c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54">
        <f t="shared" si="6"/>
        <v>0</v>
      </c>
      <c r="CG46" s="30"/>
      <c r="CH46" s="30"/>
      <c r="CI46" s="30"/>
      <c r="CJ46" s="30"/>
      <c r="CK46" s="54">
        <f t="shared" si="7"/>
        <v>0</v>
      </c>
      <c r="CL46" s="30"/>
      <c r="CM46" s="30"/>
      <c r="CN46" s="54">
        <f t="shared" si="8"/>
        <v>0</v>
      </c>
      <c r="CO46" s="30"/>
      <c r="CP46" s="54">
        <f t="shared" si="9"/>
        <v>0</v>
      </c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</row>
    <row r="47" spans="1:114" ht="15" customHeight="1" x14ac:dyDescent="0.25">
      <c r="A47" s="32" t="s">
        <v>113</v>
      </c>
      <c r="B47" s="21"/>
      <c r="C47" s="31" t="s">
        <v>114</v>
      </c>
      <c r="D47" s="23">
        <f t="shared" si="0"/>
        <v>0</v>
      </c>
      <c r="E47" s="21"/>
      <c r="F47" s="21"/>
      <c r="G47" s="22"/>
      <c r="H47" s="22"/>
      <c r="I47" s="89">
        <f t="shared" si="10"/>
        <v>0</v>
      </c>
      <c r="J47" s="24"/>
      <c r="K47" s="7"/>
      <c r="L47" s="7"/>
      <c r="M47" s="7"/>
      <c r="N47" s="7"/>
      <c r="O47" s="25">
        <f t="shared" si="1"/>
        <v>0</v>
      </c>
      <c r="P47" s="7"/>
      <c r="Q47" s="7"/>
      <c r="R47" s="7"/>
      <c r="S47" s="7"/>
      <c r="T47" s="7"/>
      <c r="U47" s="7"/>
      <c r="V47" s="7"/>
      <c r="W47" s="7"/>
      <c r="X47" s="7"/>
      <c r="Y47" s="26"/>
      <c r="Z47" s="7">
        <f t="shared" si="2"/>
        <v>0</v>
      </c>
      <c r="AA47" s="7"/>
      <c r="AB47" s="27"/>
      <c r="AC47" s="27"/>
      <c r="AD47" s="27"/>
      <c r="AE47" s="28"/>
      <c r="AF47" s="29"/>
      <c r="AG47" s="54">
        <f t="shared" si="3"/>
        <v>0</v>
      </c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54">
        <f t="shared" si="4"/>
        <v>0</v>
      </c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54">
        <f t="shared" si="5"/>
        <v>0</v>
      </c>
      <c r="BV47" s="30"/>
      <c r="BW47" s="30"/>
      <c r="BX47" s="30"/>
      <c r="BY47" s="30"/>
      <c r="BZ47" s="30"/>
      <c r="CA47" s="30"/>
      <c r="CB47" s="30"/>
      <c r="CC47" s="30"/>
      <c r="CD47" s="30"/>
      <c r="CE47" s="30"/>
      <c r="CF47" s="54">
        <f t="shared" si="6"/>
        <v>0</v>
      </c>
      <c r="CG47" s="30"/>
      <c r="CH47" s="30"/>
      <c r="CI47" s="30"/>
      <c r="CJ47" s="30"/>
      <c r="CK47" s="54">
        <f t="shared" si="7"/>
        <v>0</v>
      </c>
      <c r="CL47" s="30"/>
      <c r="CM47" s="30"/>
      <c r="CN47" s="54">
        <f t="shared" si="8"/>
        <v>0</v>
      </c>
      <c r="CO47" s="30"/>
      <c r="CP47" s="54">
        <f t="shared" si="9"/>
        <v>0</v>
      </c>
      <c r="CQ47" s="30"/>
      <c r="CR47" s="30"/>
      <c r="CS47" s="30"/>
      <c r="CT47" s="30"/>
      <c r="CU47" s="30"/>
      <c r="CV47" s="30"/>
      <c r="CW47" s="30"/>
      <c r="CX47" s="30"/>
      <c r="CY47" s="30"/>
      <c r="CZ47" s="30"/>
      <c r="DA47" s="30"/>
      <c r="DB47" s="30"/>
      <c r="DC47" s="30"/>
      <c r="DD47" s="30"/>
      <c r="DE47" s="30"/>
      <c r="DF47" s="30"/>
      <c r="DG47" s="30"/>
      <c r="DH47" s="30"/>
      <c r="DI47" s="30"/>
      <c r="DJ47" s="30"/>
    </row>
    <row r="48" spans="1:114" ht="15" customHeight="1" x14ac:dyDescent="0.25">
      <c r="A48" s="20" t="s">
        <v>115</v>
      </c>
      <c r="B48" s="21"/>
      <c r="C48" s="31">
        <v>80</v>
      </c>
      <c r="D48" s="23">
        <f t="shared" si="0"/>
        <v>0</v>
      </c>
      <c r="E48" s="21"/>
      <c r="F48" s="21"/>
      <c r="G48" s="22"/>
      <c r="H48" s="22"/>
      <c r="I48" s="89">
        <f t="shared" si="10"/>
        <v>0</v>
      </c>
      <c r="J48" s="24"/>
      <c r="K48" s="7"/>
      <c r="L48" s="7"/>
      <c r="M48" s="7"/>
      <c r="N48" s="7"/>
      <c r="O48" s="25">
        <f t="shared" si="1"/>
        <v>0</v>
      </c>
      <c r="P48" s="7"/>
      <c r="Q48" s="7"/>
      <c r="R48" s="7"/>
      <c r="S48" s="7"/>
      <c r="T48" s="7"/>
      <c r="U48" s="7"/>
      <c r="V48" s="7"/>
      <c r="W48" s="7"/>
      <c r="X48" s="7"/>
      <c r="Y48" s="26"/>
      <c r="Z48" s="7">
        <f t="shared" si="2"/>
        <v>0</v>
      </c>
      <c r="AA48" s="7"/>
      <c r="AB48" s="27" t="s">
        <v>42</v>
      </c>
      <c r="AC48" s="27" t="s">
        <v>46</v>
      </c>
      <c r="AD48" s="27" t="s">
        <v>103</v>
      </c>
      <c r="AE48" s="28" t="s">
        <v>116</v>
      </c>
      <c r="AF48" s="29"/>
      <c r="AG48" s="54">
        <f t="shared" si="3"/>
        <v>0</v>
      </c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54">
        <f t="shared" si="4"/>
        <v>0</v>
      </c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54">
        <f t="shared" si="5"/>
        <v>0</v>
      </c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54">
        <f t="shared" si="6"/>
        <v>0</v>
      </c>
      <c r="CG48" s="30"/>
      <c r="CH48" s="30"/>
      <c r="CI48" s="30"/>
      <c r="CJ48" s="30"/>
      <c r="CK48" s="54">
        <f t="shared" si="7"/>
        <v>0</v>
      </c>
      <c r="CL48" s="30"/>
      <c r="CM48" s="30"/>
      <c r="CN48" s="54">
        <f t="shared" si="8"/>
        <v>0</v>
      </c>
      <c r="CO48" s="30"/>
      <c r="CP48" s="54">
        <f t="shared" si="9"/>
        <v>0</v>
      </c>
      <c r="CQ48" s="30"/>
      <c r="CR48" s="30"/>
      <c r="CS48" s="30"/>
      <c r="CT48" s="30"/>
      <c r="CU48" s="30"/>
      <c r="CV48" s="30"/>
      <c r="CW48" s="30"/>
      <c r="CX48" s="30"/>
      <c r="CY48" s="30"/>
      <c r="CZ48" s="30"/>
      <c r="DA48" s="30"/>
      <c r="DB48" s="30"/>
      <c r="DC48" s="30"/>
      <c r="DD48" s="30"/>
      <c r="DE48" s="30"/>
      <c r="DF48" s="30"/>
      <c r="DG48" s="30"/>
      <c r="DH48" s="30"/>
      <c r="DI48" s="30"/>
      <c r="DJ48" s="30"/>
    </row>
    <row r="49" spans="1:114" ht="15" customHeight="1" x14ac:dyDescent="0.25">
      <c r="A49" s="20" t="s">
        <v>117</v>
      </c>
      <c r="B49" s="21"/>
      <c r="C49" s="31">
        <v>100</v>
      </c>
      <c r="D49" s="23">
        <f t="shared" si="0"/>
        <v>0</v>
      </c>
      <c r="E49" s="21"/>
      <c r="F49" s="21"/>
      <c r="G49" s="22"/>
      <c r="H49" s="22"/>
      <c r="I49" s="89">
        <f t="shared" si="10"/>
        <v>0</v>
      </c>
      <c r="J49" s="24"/>
      <c r="K49" s="7"/>
      <c r="L49" s="7"/>
      <c r="M49" s="7"/>
      <c r="N49" s="7"/>
      <c r="O49" s="25">
        <f t="shared" si="1"/>
        <v>0</v>
      </c>
      <c r="P49" s="7"/>
      <c r="Q49" s="7"/>
      <c r="R49" s="7"/>
      <c r="S49" s="7"/>
      <c r="T49" s="7"/>
      <c r="U49" s="7"/>
      <c r="V49" s="7"/>
      <c r="W49" s="7"/>
      <c r="X49" s="7"/>
      <c r="Y49" s="26"/>
      <c r="Z49" s="7">
        <f t="shared" si="2"/>
        <v>0</v>
      </c>
      <c r="AA49" s="7"/>
      <c r="AB49" s="27" t="s">
        <v>97</v>
      </c>
      <c r="AC49" s="27" t="s">
        <v>46</v>
      </c>
      <c r="AD49" s="27" t="s">
        <v>103</v>
      </c>
      <c r="AE49" s="28" t="s">
        <v>116</v>
      </c>
      <c r="AF49" s="29"/>
      <c r="AG49" s="54">
        <f t="shared" si="3"/>
        <v>0</v>
      </c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54">
        <f t="shared" si="4"/>
        <v>0</v>
      </c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54">
        <f t="shared" si="5"/>
        <v>0</v>
      </c>
      <c r="BV49" s="30"/>
      <c r="BW49" s="30"/>
      <c r="BX49" s="30"/>
      <c r="BY49" s="30"/>
      <c r="BZ49" s="30"/>
      <c r="CA49" s="30"/>
      <c r="CB49" s="30"/>
      <c r="CC49" s="30"/>
      <c r="CD49" s="30"/>
      <c r="CE49" s="30"/>
      <c r="CF49" s="54">
        <f t="shared" si="6"/>
        <v>0</v>
      </c>
      <c r="CG49" s="30"/>
      <c r="CH49" s="30"/>
      <c r="CI49" s="30"/>
      <c r="CJ49" s="30"/>
      <c r="CK49" s="54">
        <f t="shared" si="7"/>
        <v>0</v>
      </c>
      <c r="CL49" s="30"/>
      <c r="CM49" s="30"/>
      <c r="CN49" s="54">
        <f t="shared" si="8"/>
        <v>0</v>
      </c>
      <c r="CO49" s="30"/>
      <c r="CP49" s="54">
        <f t="shared" si="9"/>
        <v>0</v>
      </c>
      <c r="CQ49" s="30"/>
      <c r="CR49" s="30"/>
      <c r="CS49" s="30"/>
      <c r="CT49" s="30"/>
      <c r="CU49" s="30"/>
      <c r="CV49" s="30"/>
      <c r="CW49" s="30"/>
      <c r="CX49" s="30"/>
      <c r="CY49" s="30"/>
      <c r="CZ49" s="30"/>
      <c r="DA49" s="30"/>
      <c r="DB49" s="30"/>
      <c r="DC49" s="30"/>
      <c r="DD49" s="30"/>
      <c r="DE49" s="30"/>
      <c r="DF49" s="30"/>
      <c r="DG49" s="30"/>
      <c r="DH49" s="30"/>
      <c r="DI49" s="30"/>
      <c r="DJ49" s="30"/>
    </row>
    <row r="50" spans="1:114" ht="15" customHeight="1" x14ac:dyDescent="0.25">
      <c r="A50" s="20" t="s">
        <v>118</v>
      </c>
      <c r="B50" s="21"/>
      <c r="C50" s="31">
        <v>150</v>
      </c>
      <c r="D50" s="23">
        <f t="shared" si="0"/>
        <v>0</v>
      </c>
      <c r="E50" s="21"/>
      <c r="F50" s="21"/>
      <c r="G50" s="22"/>
      <c r="H50" s="22"/>
      <c r="I50" s="89">
        <f t="shared" si="10"/>
        <v>0</v>
      </c>
      <c r="J50" s="24"/>
      <c r="K50" s="7"/>
      <c r="L50" s="7"/>
      <c r="M50" s="7"/>
      <c r="N50" s="7"/>
      <c r="O50" s="25">
        <f t="shared" si="1"/>
        <v>0</v>
      </c>
      <c r="P50" s="7"/>
      <c r="Q50" s="7"/>
      <c r="R50" s="7"/>
      <c r="S50" s="7"/>
      <c r="T50" s="7"/>
      <c r="U50" s="7"/>
      <c r="V50" s="7"/>
      <c r="W50" s="7"/>
      <c r="X50" s="7"/>
      <c r="Y50" s="26"/>
      <c r="Z50" s="7">
        <f t="shared" si="2"/>
        <v>0</v>
      </c>
      <c r="AA50" s="7"/>
      <c r="AB50" s="27"/>
      <c r="AC50" s="27"/>
      <c r="AD50" s="27"/>
      <c r="AE50" s="28"/>
      <c r="AF50" s="29"/>
      <c r="AG50" s="54">
        <f t="shared" si="3"/>
        <v>0</v>
      </c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54">
        <f t="shared" si="4"/>
        <v>0</v>
      </c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54">
        <f t="shared" si="5"/>
        <v>0</v>
      </c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54">
        <f t="shared" si="6"/>
        <v>0</v>
      </c>
      <c r="CG50" s="30"/>
      <c r="CH50" s="30"/>
      <c r="CI50" s="30"/>
      <c r="CJ50" s="30"/>
      <c r="CK50" s="54">
        <f t="shared" si="7"/>
        <v>0</v>
      </c>
      <c r="CL50" s="30"/>
      <c r="CM50" s="30"/>
      <c r="CN50" s="54">
        <f t="shared" si="8"/>
        <v>0</v>
      </c>
      <c r="CO50" s="30"/>
      <c r="CP50" s="54">
        <f t="shared" si="9"/>
        <v>0</v>
      </c>
      <c r="CQ50" s="30"/>
      <c r="CR50" s="30"/>
      <c r="CS50" s="30"/>
      <c r="CT50" s="30"/>
      <c r="CU50" s="30"/>
      <c r="CV50" s="30"/>
      <c r="CW50" s="30"/>
      <c r="CX50" s="30"/>
      <c r="CY50" s="30"/>
      <c r="CZ50" s="30"/>
      <c r="DA50" s="30"/>
      <c r="DB50" s="30"/>
      <c r="DC50" s="30"/>
      <c r="DD50" s="30"/>
      <c r="DE50" s="30"/>
      <c r="DF50" s="30"/>
      <c r="DG50" s="30"/>
      <c r="DH50" s="30"/>
      <c r="DI50" s="30"/>
      <c r="DJ50" s="30"/>
    </row>
    <row r="51" spans="1:114" ht="15" customHeight="1" x14ac:dyDescent="0.25">
      <c r="A51" s="20" t="s">
        <v>119</v>
      </c>
      <c r="B51" s="21"/>
      <c r="C51" s="31" t="s">
        <v>120</v>
      </c>
      <c r="D51" s="23">
        <f t="shared" si="0"/>
        <v>0</v>
      </c>
      <c r="E51" s="21"/>
      <c r="F51" s="21"/>
      <c r="G51" s="22"/>
      <c r="H51" s="22"/>
      <c r="I51" s="89">
        <f t="shared" si="10"/>
        <v>0</v>
      </c>
      <c r="J51" s="24"/>
      <c r="K51" s="7"/>
      <c r="L51" s="7"/>
      <c r="M51" s="7"/>
      <c r="N51" s="7"/>
      <c r="O51" s="25">
        <f t="shared" si="1"/>
        <v>0</v>
      </c>
      <c r="P51" s="7"/>
      <c r="Q51" s="7"/>
      <c r="R51" s="7"/>
      <c r="S51" s="7"/>
      <c r="T51" s="7"/>
      <c r="U51" s="7"/>
      <c r="V51" s="7"/>
      <c r="W51" s="7"/>
      <c r="X51" s="7"/>
      <c r="Y51" s="26"/>
      <c r="Z51" s="7">
        <f t="shared" si="2"/>
        <v>0</v>
      </c>
      <c r="AA51" s="7"/>
      <c r="AB51" s="27"/>
      <c r="AC51" s="27"/>
      <c r="AD51" s="27"/>
      <c r="AE51" s="28"/>
      <c r="AF51" s="29"/>
      <c r="AG51" s="54">
        <f t="shared" si="3"/>
        <v>0</v>
      </c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54">
        <f t="shared" si="4"/>
        <v>0</v>
      </c>
      <c r="BJ51" s="30"/>
      <c r="BK51" s="30"/>
      <c r="BL51" s="30"/>
      <c r="BM51" s="30"/>
      <c r="BN51" s="30"/>
      <c r="BO51" s="30"/>
      <c r="BP51" s="30"/>
      <c r="BQ51" s="30"/>
      <c r="BR51" s="30"/>
      <c r="BS51" s="30"/>
      <c r="BT51" s="30"/>
      <c r="BU51" s="54">
        <f t="shared" si="5"/>
        <v>0</v>
      </c>
      <c r="BV51" s="30"/>
      <c r="BW51" s="30"/>
      <c r="BX51" s="30"/>
      <c r="BY51" s="30"/>
      <c r="BZ51" s="30"/>
      <c r="CA51" s="30"/>
      <c r="CB51" s="30"/>
      <c r="CC51" s="30"/>
      <c r="CD51" s="30"/>
      <c r="CE51" s="30"/>
      <c r="CF51" s="54">
        <f t="shared" si="6"/>
        <v>0</v>
      </c>
      <c r="CG51" s="30"/>
      <c r="CH51" s="30"/>
      <c r="CI51" s="30"/>
      <c r="CJ51" s="30"/>
      <c r="CK51" s="54">
        <f t="shared" si="7"/>
        <v>0</v>
      </c>
      <c r="CL51" s="30"/>
      <c r="CM51" s="30"/>
      <c r="CN51" s="54">
        <f t="shared" si="8"/>
        <v>0</v>
      </c>
      <c r="CO51" s="30"/>
      <c r="CP51" s="54">
        <f t="shared" si="9"/>
        <v>0</v>
      </c>
      <c r="CQ51" s="30"/>
      <c r="CR51" s="30"/>
      <c r="CS51" s="30"/>
      <c r="CT51" s="30"/>
      <c r="CU51" s="30"/>
      <c r="CV51" s="30"/>
      <c r="CW51" s="30"/>
      <c r="CX51" s="30"/>
      <c r="CY51" s="30"/>
      <c r="CZ51" s="30"/>
      <c r="DA51" s="30"/>
      <c r="DB51" s="30"/>
      <c r="DC51" s="30"/>
      <c r="DD51" s="30"/>
      <c r="DE51" s="30"/>
      <c r="DF51" s="30"/>
      <c r="DG51" s="30"/>
      <c r="DH51" s="30"/>
      <c r="DI51" s="30"/>
      <c r="DJ51" s="30"/>
    </row>
    <row r="52" spans="1:114" ht="15" customHeight="1" x14ac:dyDescent="0.25">
      <c r="A52" s="20" t="s">
        <v>121</v>
      </c>
      <c r="B52" s="21"/>
      <c r="C52" s="31" t="s">
        <v>120</v>
      </c>
      <c r="D52" s="23">
        <f t="shared" si="0"/>
        <v>0</v>
      </c>
      <c r="E52" s="21"/>
      <c r="F52" s="21"/>
      <c r="G52" s="22"/>
      <c r="H52" s="22"/>
      <c r="I52" s="89">
        <f t="shared" si="10"/>
        <v>0</v>
      </c>
      <c r="J52" s="24"/>
      <c r="K52" s="7"/>
      <c r="L52" s="7"/>
      <c r="M52" s="7"/>
      <c r="N52" s="7"/>
      <c r="O52" s="25">
        <f t="shared" si="1"/>
        <v>0</v>
      </c>
      <c r="P52" s="7"/>
      <c r="Q52" s="7"/>
      <c r="R52" s="7"/>
      <c r="S52" s="7"/>
      <c r="T52" s="7"/>
      <c r="U52" s="7"/>
      <c r="V52" s="7"/>
      <c r="W52" s="7"/>
      <c r="X52" s="7"/>
      <c r="Y52" s="26"/>
      <c r="Z52" s="7">
        <f t="shared" si="2"/>
        <v>0</v>
      </c>
      <c r="AA52" s="7"/>
      <c r="AB52" s="27"/>
      <c r="AC52" s="27"/>
      <c r="AD52" s="27"/>
      <c r="AE52" s="28"/>
      <c r="AF52" s="29"/>
      <c r="AG52" s="54">
        <f t="shared" si="3"/>
        <v>0</v>
      </c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54">
        <f t="shared" si="4"/>
        <v>0</v>
      </c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54">
        <f t="shared" si="5"/>
        <v>0</v>
      </c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54">
        <f t="shared" si="6"/>
        <v>0</v>
      </c>
      <c r="CG52" s="30"/>
      <c r="CH52" s="30"/>
      <c r="CI52" s="30"/>
      <c r="CJ52" s="30"/>
      <c r="CK52" s="54">
        <f t="shared" si="7"/>
        <v>0</v>
      </c>
      <c r="CL52" s="30"/>
      <c r="CM52" s="30"/>
      <c r="CN52" s="54">
        <f t="shared" si="8"/>
        <v>0</v>
      </c>
      <c r="CO52" s="30"/>
      <c r="CP52" s="54">
        <f t="shared" si="9"/>
        <v>0</v>
      </c>
      <c r="CQ52" s="30"/>
      <c r="CR52" s="30"/>
      <c r="CS52" s="30"/>
      <c r="CT52" s="30"/>
      <c r="CU52" s="30"/>
      <c r="CV52" s="30"/>
      <c r="CW52" s="30"/>
      <c r="CX52" s="30"/>
      <c r="CY52" s="30"/>
      <c r="CZ52" s="30"/>
      <c r="DA52" s="30"/>
      <c r="DB52" s="30"/>
      <c r="DC52" s="30"/>
      <c r="DD52" s="30"/>
      <c r="DE52" s="30"/>
      <c r="DF52" s="30"/>
      <c r="DG52" s="30"/>
      <c r="DH52" s="30"/>
      <c r="DI52" s="30"/>
      <c r="DJ52" s="30"/>
    </row>
    <row r="53" spans="1:114" ht="15" customHeight="1" x14ac:dyDescent="0.25">
      <c r="A53" s="20" t="s">
        <v>122</v>
      </c>
      <c r="B53" s="21"/>
      <c r="C53" s="22" t="s">
        <v>79</v>
      </c>
      <c r="D53" s="23">
        <f t="shared" si="0"/>
        <v>0</v>
      </c>
      <c r="E53" s="21"/>
      <c r="F53" s="21"/>
      <c r="G53" s="22"/>
      <c r="H53" s="22"/>
      <c r="I53" s="89">
        <f t="shared" si="10"/>
        <v>0</v>
      </c>
      <c r="J53" s="24"/>
      <c r="K53" s="7"/>
      <c r="L53" s="7"/>
      <c r="M53" s="7"/>
      <c r="N53" s="7"/>
      <c r="O53" s="25">
        <f t="shared" si="1"/>
        <v>0</v>
      </c>
      <c r="P53" s="7"/>
      <c r="Q53" s="7"/>
      <c r="R53" s="7"/>
      <c r="S53" s="7"/>
      <c r="T53" s="7"/>
      <c r="U53" s="7"/>
      <c r="V53" s="7"/>
      <c r="W53" s="7"/>
      <c r="X53" s="7"/>
      <c r="Y53" s="26"/>
      <c r="Z53" s="7">
        <f t="shared" si="2"/>
        <v>0</v>
      </c>
      <c r="AA53" s="7"/>
      <c r="AB53" s="27"/>
      <c r="AC53" s="27"/>
      <c r="AD53" s="27"/>
      <c r="AE53" s="28"/>
      <c r="AF53" s="29"/>
      <c r="AG53" s="54">
        <f t="shared" si="3"/>
        <v>0</v>
      </c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54">
        <f t="shared" si="4"/>
        <v>0</v>
      </c>
      <c r="BJ53" s="30"/>
      <c r="BK53" s="30"/>
      <c r="BL53" s="30"/>
      <c r="BM53" s="30"/>
      <c r="BN53" s="30"/>
      <c r="BO53" s="30"/>
      <c r="BP53" s="30"/>
      <c r="BQ53" s="30"/>
      <c r="BR53" s="30"/>
      <c r="BS53" s="30"/>
      <c r="BT53" s="30"/>
      <c r="BU53" s="54">
        <f t="shared" si="5"/>
        <v>0</v>
      </c>
      <c r="BV53" s="30"/>
      <c r="BW53" s="30"/>
      <c r="BX53" s="30"/>
      <c r="BY53" s="30"/>
      <c r="BZ53" s="30"/>
      <c r="CA53" s="30"/>
      <c r="CB53" s="30"/>
      <c r="CC53" s="30"/>
      <c r="CD53" s="30"/>
      <c r="CE53" s="30"/>
      <c r="CF53" s="54">
        <f t="shared" si="6"/>
        <v>0</v>
      </c>
      <c r="CG53" s="30"/>
      <c r="CH53" s="30"/>
      <c r="CI53" s="30"/>
      <c r="CJ53" s="30"/>
      <c r="CK53" s="54">
        <f t="shared" si="7"/>
        <v>0</v>
      </c>
      <c r="CL53" s="30"/>
      <c r="CM53" s="30"/>
      <c r="CN53" s="54">
        <f t="shared" si="8"/>
        <v>0</v>
      </c>
      <c r="CO53" s="30"/>
      <c r="CP53" s="54">
        <f t="shared" si="9"/>
        <v>0</v>
      </c>
      <c r="CQ53" s="30"/>
      <c r="CR53" s="30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</row>
    <row r="54" spans="1:114" ht="15" customHeight="1" x14ac:dyDescent="0.25">
      <c r="A54" s="20" t="s">
        <v>123</v>
      </c>
      <c r="B54" s="21"/>
      <c r="C54" s="22">
        <v>30</v>
      </c>
      <c r="D54" s="23">
        <f t="shared" si="0"/>
        <v>0</v>
      </c>
      <c r="E54" s="21"/>
      <c r="F54" s="21"/>
      <c r="G54" s="22"/>
      <c r="H54" s="22"/>
      <c r="I54" s="89">
        <f t="shared" si="10"/>
        <v>0</v>
      </c>
      <c r="J54" s="24"/>
      <c r="K54" s="7"/>
      <c r="L54" s="7"/>
      <c r="M54" s="7"/>
      <c r="N54" s="7"/>
      <c r="O54" s="25">
        <f t="shared" si="1"/>
        <v>0</v>
      </c>
      <c r="P54" s="7"/>
      <c r="Q54" s="7"/>
      <c r="R54" s="7"/>
      <c r="S54" s="7"/>
      <c r="T54" s="7"/>
      <c r="U54" s="7"/>
      <c r="V54" s="7"/>
      <c r="W54" s="7"/>
      <c r="X54" s="7"/>
      <c r="Y54" s="26"/>
      <c r="Z54" s="7">
        <f t="shared" si="2"/>
        <v>0</v>
      </c>
      <c r="AA54" s="7"/>
      <c r="AB54" s="27" t="s">
        <v>124</v>
      </c>
      <c r="AC54" s="27"/>
      <c r="AD54" s="27" t="s">
        <v>76</v>
      </c>
      <c r="AE54" s="28"/>
      <c r="AF54" s="29"/>
      <c r="AG54" s="54">
        <f t="shared" si="3"/>
        <v>0</v>
      </c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54">
        <f t="shared" si="4"/>
        <v>0</v>
      </c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54">
        <f t="shared" si="5"/>
        <v>0</v>
      </c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54">
        <f t="shared" si="6"/>
        <v>0</v>
      </c>
      <c r="CG54" s="30"/>
      <c r="CH54" s="30"/>
      <c r="CI54" s="30"/>
      <c r="CJ54" s="30"/>
      <c r="CK54" s="54">
        <f t="shared" si="7"/>
        <v>0</v>
      </c>
      <c r="CL54" s="30"/>
      <c r="CM54" s="30"/>
      <c r="CN54" s="54">
        <f t="shared" si="8"/>
        <v>0</v>
      </c>
      <c r="CO54" s="30"/>
      <c r="CP54" s="54">
        <f t="shared" si="9"/>
        <v>0</v>
      </c>
      <c r="CQ54" s="30"/>
      <c r="CR54" s="30"/>
      <c r="CS54" s="30"/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</row>
    <row r="55" spans="1:114" ht="15" customHeight="1" x14ac:dyDescent="0.25">
      <c r="A55" s="20" t="s">
        <v>125</v>
      </c>
      <c r="B55" s="21"/>
      <c r="C55" s="31" t="s">
        <v>126</v>
      </c>
      <c r="D55" s="23">
        <f t="shared" si="0"/>
        <v>0</v>
      </c>
      <c r="E55" s="21"/>
      <c r="F55" s="21"/>
      <c r="G55" s="22"/>
      <c r="H55" s="22"/>
      <c r="I55" s="89">
        <f t="shared" si="10"/>
        <v>0</v>
      </c>
      <c r="J55" s="24"/>
      <c r="K55" s="7"/>
      <c r="L55" s="7"/>
      <c r="M55" s="7"/>
      <c r="N55" s="7"/>
      <c r="O55" s="25">
        <f t="shared" si="1"/>
        <v>0</v>
      </c>
      <c r="P55" s="7"/>
      <c r="Q55" s="7"/>
      <c r="R55" s="7"/>
      <c r="S55" s="7"/>
      <c r="T55" s="7"/>
      <c r="U55" s="7"/>
      <c r="V55" s="7"/>
      <c r="W55" s="7"/>
      <c r="X55" s="7"/>
      <c r="Y55" s="26"/>
      <c r="Z55" s="7">
        <f t="shared" si="2"/>
        <v>0</v>
      </c>
      <c r="AA55" s="7"/>
      <c r="AB55" s="27"/>
      <c r="AC55" s="27"/>
      <c r="AD55" s="27"/>
      <c r="AE55" s="28"/>
      <c r="AF55" s="29"/>
      <c r="AG55" s="54">
        <f t="shared" si="3"/>
        <v>0</v>
      </c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54">
        <f t="shared" si="4"/>
        <v>0</v>
      </c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54">
        <f t="shared" si="5"/>
        <v>0</v>
      </c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54">
        <f t="shared" si="6"/>
        <v>0</v>
      </c>
      <c r="CG55" s="30"/>
      <c r="CH55" s="30"/>
      <c r="CI55" s="30"/>
      <c r="CJ55" s="30"/>
      <c r="CK55" s="54">
        <f t="shared" si="7"/>
        <v>0</v>
      </c>
      <c r="CL55" s="30"/>
      <c r="CM55" s="30"/>
      <c r="CN55" s="54">
        <f t="shared" si="8"/>
        <v>0</v>
      </c>
      <c r="CO55" s="30"/>
      <c r="CP55" s="54">
        <f t="shared" si="9"/>
        <v>0</v>
      </c>
      <c r="CQ55" s="30"/>
      <c r="CR55" s="30"/>
      <c r="CS55" s="30"/>
      <c r="CT55" s="30"/>
      <c r="CU55" s="30"/>
      <c r="CV55" s="30"/>
      <c r="CW55" s="30"/>
      <c r="CX55" s="30"/>
      <c r="CY55" s="30"/>
      <c r="CZ55" s="30"/>
      <c r="DA55" s="30"/>
      <c r="DB55" s="30"/>
      <c r="DC55" s="30"/>
      <c r="DD55" s="30"/>
      <c r="DE55" s="30"/>
      <c r="DF55" s="30"/>
      <c r="DG55" s="30"/>
      <c r="DH55" s="30"/>
      <c r="DI55" s="30"/>
      <c r="DJ55" s="30"/>
    </row>
    <row r="56" spans="1:114" ht="15" customHeight="1" x14ac:dyDescent="0.25">
      <c r="A56" s="20" t="s">
        <v>127</v>
      </c>
      <c r="B56" s="21"/>
      <c r="C56" s="31" t="s">
        <v>128</v>
      </c>
      <c r="D56" s="23">
        <f t="shared" si="0"/>
        <v>0</v>
      </c>
      <c r="E56" s="21"/>
      <c r="F56" s="21"/>
      <c r="G56" s="22"/>
      <c r="H56" s="22"/>
      <c r="I56" s="89">
        <f t="shared" si="10"/>
        <v>0</v>
      </c>
      <c r="J56" s="24"/>
      <c r="K56" s="7"/>
      <c r="L56" s="7"/>
      <c r="M56" s="7"/>
      <c r="N56" s="7"/>
      <c r="O56" s="25">
        <f t="shared" si="1"/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27"/>
      <c r="AC56" s="27"/>
      <c r="AD56" s="27"/>
      <c r="AE56" s="28"/>
      <c r="AF56" s="29"/>
      <c r="AG56" s="54">
        <f t="shared" si="3"/>
        <v>0</v>
      </c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54">
        <f t="shared" si="4"/>
        <v>0</v>
      </c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54">
        <f t="shared" si="5"/>
        <v>0</v>
      </c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54">
        <f t="shared" si="6"/>
        <v>0</v>
      </c>
      <c r="CG56" s="30"/>
      <c r="CH56" s="30"/>
      <c r="CI56" s="30"/>
      <c r="CJ56" s="30"/>
      <c r="CK56" s="54">
        <f t="shared" si="7"/>
        <v>0</v>
      </c>
      <c r="CL56" s="30"/>
      <c r="CM56" s="30"/>
      <c r="CN56" s="54">
        <f t="shared" si="8"/>
        <v>0</v>
      </c>
      <c r="CO56" s="30"/>
      <c r="CP56" s="54">
        <f t="shared" si="9"/>
        <v>0</v>
      </c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</row>
    <row r="57" spans="1:114" ht="15" customHeight="1" x14ac:dyDescent="0.25">
      <c r="A57" s="20" t="s">
        <v>129</v>
      </c>
      <c r="B57" s="21"/>
      <c r="C57" s="31" t="s">
        <v>128</v>
      </c>
      <c r="D57" s="23">
        <f t="shared" si="0"/>
        <v>0</v>
      </c>
      <c r="E57" s="21"/>
      <c r="F57" s="21"/>
      <c r="G57" s="22"/>
      <c r="H57" s="22"/>
      <c r="I57" s="89">
        <f t="shared" si="10"/>
        <v>0</v>
      </c>
      <c r="J57" s="24"/>
      <c r="K57" s="7"/>
      <c r="L57" s="7"/>
      <c r="M57" s="7"/>
      <c r="N57" s="7"/>
      <c r="O57" s="25">
        <f t="shared" si="1"/>
        <v>0</v>
      </c>
      <c r="P57" s="7"/>
      <c r="Q57" s="7"/>
      <c r="R57" s="7"/>
      <c r="S57" s="7"/>
      <c r="T57" s="7"/>
      <c r="U57" s="7"/>
      <c r="V57" s="7"/>
      <c r="W57" s="7"/>
      <c r="X57" s="7"/>
      <c r="Y57" s="26"/>
      <c r="Z57" s="7">
        <f t="shared" ref="Z57:Z120" si="11">SUM(P57:Y57)</f>
        <v>0</v>
      </c>
      <c r="AA57" s="7"/>
      <c r="AB57" s="27"/>
      <c r="AC57" s="27"/>
      <c r="AD57" s="27"/>
      <c r="AE57" s="28"/>
      <c r="AF57" s="29"/>
      <c r="AG57" s="54">
        <f t="shared" si="3"/>
        <v>0</v>
      </c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54">
        <f t="shared" si="4"/>
        <v>0</v>
      </c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54">
        <f t="shared" si="5"/>
        <v>0</v>
      </c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54">
        <f t="shared" si="6"/>
        <v>0</v>
      </c>
      <c r="CG57" s="30"/>
      <c r="CH57" s="30"/>
      <c r="CI57" s="30"/>
      <c r="CJ57" s="30"/>
      <c r="CK57" s="54">
        <f t="shared" si="7"/>
        <v>0</v>
      </c>
      <c r="CL57" s="30"/>
      <c r="CM57" s="30"/>
      <c r="CN57" s="54">
        <f t="shared" si="8"/>
        <v>0</v>
      </c>
      <c r="CO57" s="30"/>
      <c r="CP57" s="54">
        <f t="shared" si="9"/>
        <v>0</v>
      </c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</row>
    <row r="58" spans="1:114" ht="15" customHeight="1" x14ac:dyDescent="0.25">
      <c r="A58" s="20" t="s">
        <v>130</v>
      </c>
      <c r="B58" s="21"/>
      <c r="C58" s="31" t="s">
        <v>128</v>
      </c>
      <c r="D58" s="23">
        <f t="shared" si="0"/>
        <v>0</v>
      </c>
      <c r="E58" s="21"/>
      <c r="F58" s="21"/>
      <c r="G58" s="22"/>
      <c r="H58" s="22"/>
      <c r="I58" s="89">
        <f t="shared" si="10"/>
        <v>0</v>
      </c>
      <c r="J58" s="24"/>
      <c r="K58" s="7"/>
      <c r="L58" s="7"/>
      <c r="M58" s="7"/>
      <c r="N58" s="7"/>
      <c r="O58" s="25">
        <f t="shared" si="1"/>
        <v>0</v>
      </c>
      <c r="P58" s="7"/>
      <c r="Q58" s="7"/>
      <c r="R58" s="7"/>
      <c r="S58" s="7"/>
      <c r="T58" s="7"/>
      <c r="U58" s="7"/>
      <c r="V58" s="7"/>
      <c r="W58" s="7"/>
      <c r="X58" s="7"/>
      <c r="Y58" s="26"/>
      <c r="Z58" s="7">
        <f t="shared" si="11"/>
        <v>0</v>
      </c>
      <c r="AA58" s="7"/>
      <c r="AB58" s="27"/>
      <c r="AC58" s="27"/>
      <c r="AD58" s="27"/>
      <c r="AE58" s="28"/>
      <c r="AF58" s="29"/>
      <c r="AG58" s="54">
        <f t="shared" si="3"/>
        <v>0</v>
      </c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54">
        <f t="shared" si="4"/>
        <v>0</v>
      </c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54">
        <f t="shared" si="5"/>
        <v>0</v>
      </c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54">
        <f t="shared" si="6"/>
        <v>0</v>
      </c>
      <c r="CG58" s="30"/>
      <c r="CH58" s="30"/>
      <c r="CI58" s="30"/>
      <c r="CJ58" s="30"/>
      <c r="CK58" s="54">
        <f t="shared" si="7"/>
        <v>0</v>
      </c>
      <c r="CL58" s="30"/>
      <c r="CM58" s="30"/>
      <c r="CN58" s="54">
        <f t="shared" si="8"/>
        <v>0</v>
      </c>
      <c r="CO58" s="30"/>
      <c r="CP58" s="54">
        <f t="shared" si="9"/>
        <v>0</v>
      </c>
      <c r="CQ58" s="30"/>
      <c r="CR58" s="30"/>
      <c r="CS58" s="30"/>
      <c r="CT58" s="30"/>
      <c r="CU58" s="30"/>
      <c r="CV58" s="30"/>
      <c r="CW58" s="30"/>
      <c r="CX58" s="30"/>
      <c r="CY58" s="30"/>
      <c r="CZ58" s="30"/>
      <c r="DA58" s="30"/>
      <c r="DB58" s="30"/>
      <c r="DC58" s="30"/>
      <c r="DD58" s="30"/>
      <c r="DE58" s="30"/>
      <c r="DF58" s="30"/>
      <c r="DG58" s="30"/>
      <c r="DH58" s="30"/>
      <c r="DI58" s="30"/>
      <c r="DJ58" s="30"/>
    </row>
    <row r="59" spans="1:114" ht="15" customHeight="1" x14ac:dyDescent="0.25">
      <c r="A59" s="20" t="s">
        <v>131</v>
      </c>
      <c r="B59" s="21"/>
      <c r="C59" s="31" t="s">
        <v>128</v>
      </c>
      <c r="D59" s="23">
        <f t="shared" si="0"/>
        <v>0</v>
      </c>
      <c r="E59" s="21"/>
      <c r="F59" s="21"/>
      <c r="G59" s="22"/>
      <c r="H59" s="22"/>
      <c r="I59" s="89">
        <f t="shared" si="10"/>
        <v>0</v>
      </c>
      <c r="J59" s="24"/>
      <c r="K59" s="7"/>
      <c r="L59" s="7"/>
      <c r="M59" s="7"/>
      <c r="N59" s="7"/>
      <c r="O59" s="25">
        <f t="shared" si="1"/>
        <v>0</v>
      </c>
      <c r="P59" s="7"/>
      <c r="Q59" s="7"/>
      <c r="R59" s="7"/>
      <c r="S59" s="7"/>
      <c r="T59" s="7"/>
      <c r="U59" s="7"/>
      <c r="V59" s="7"/>
      <c r="W59" s="7"/>
      <c r="X59" s="7"/>
      <c r="Y59" s="26"/>
      <c r="Z59" s="7">
        <f t="shared" si="11"/>
        <v>0</v>
      </c>
      <c r="AA59" s="7"/>
      <c r="AB59" s="27"/>
      <c r="AC59" s="27"/>
      <c r="AD59" s="27"/>
      <c r="AE59" s="28"/>
      <c r="AF59" s="29"/>
      <c r="AG59" s="54">
        <f t="shared" si="3"/>
        <v>0</v>
      </c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54">
        <f t="shared" si="4"/>
        <v>0</v>
      </c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54">
        <f t="shared" si="5"/>
        <v>0</v>
      </c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54">
        <f t="shared" si="6"/>
        <v>0</v>
      </c>
      <c r="CG59" s="30"/>
      <c r="CH59" s="30"/>
      <c r="CI59" s="30"/>
      <c r="CJ59" s="30"/>
      <c r="CK59" s="54">
        <f t="shared" si="7"/>
        <v>0</v>
      </c>
      <c r="CL59" s="30"/>
      <c r="CM59" s="30"/>
      <c r="CN59" s="54">
        <f t="shared" si="8"/>
        <v>0</v>
      </c>
      <c r="CO59" s="30"/>
      <c r="CP59" s="54">
        <f t="shared" si="9"/>
        <v>0</v>
      </c>
      <c r="CQ59" s="30"/>
      <c r="CR59" s="30"/>
      <c r="CS59" s="30"/>
      <c r="CT59" s="30"/>
      <c r="CU59" s="30"/>
      <c r="CV59" s="30"/>
      <c r="CW59" s="30"/>
      <c r="CX59" s="30"/>
      <c r="CY59" s="30"/>
      <c r="CZ59" s="30"/>
      <c r="DA59" s="30"/>
      <c r="DB59" s="30"/>
      <c r="DC59" s="30"/>
      <c r="DD59" s="30"/>
      <c r="DE59" s="30"/>
      <c r="DF59" s="30"/>
      <c r="DG59" s="30"/>
      <c r="DH59" s="30"/>
      <c r="DI59" s="30"/>
      <c r="DJ59" s="30"/>
    </row>
    <row r="60" spans="1:114" ht="15" customHeight="1" x14ac:dyDescent="0.25">
      <c r="A60" s="20" t="s">
        <v>132</v>
      </c>
      <c r="B60" s="21"/>
      <c r="C60" s="31" t="s">
        <v>51</v>
      </c>
      <c r="D60" s="23">
        <f t="shared" si="0"/>
        <v>0</v>
      </c>
      <c r="E60" s="21"/>
      <c r="F60" s="21"/>
      <c r="G60" s="22"/>
      <c r="H60" s="22"/>
      <c r="I60" s="89">
        <f t="shared" si="10"/>
        <v>0</v>
      </c>
      <c r="J60" s="24"/>
      <c r="K60" s="7"/>
      <c r="L60" s="7"/>
      <c r="M60" s="7"/>
      <c r="N60" s="7"/>
      <c r="O60" s="25">
        <f t="shared" si="1"/>
        <v>0</v>
      </c>
      <c r="P60" s="7"/>
      <c r="Q60" s="7"/>
      <c r="R60" s="7"/>
      <c r="S60" s="7"/>
      <c r="T60" s="7"/>
      <c r="U60" s="7"/>
      <c r="V60" s="7"/>
      <c r="W60" s="7"/>
      <c r="X60" s="7"/>
      <c r="Y60" s="26"/>
      <c r="Z60" s="7">
        <f t="shared" si="11"/>
        <v>0</v>
      </c>
      <c r="AA60" s="7"/>
      <c r="AB60" s="27"/>
      <c r="AC60" s="27"/>
      <c r="AD60" s="27"/>
      <c r="AE60" s="28"/>
      <c r="AF60" s="29"/>
      <c r="AG60" s="54">
        <f t="shared" si="3"/>
        <v>0</v>
      </c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54">
        <f t="shared" si="4"/>
        <v>0</v>
      </c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54">
        <f t="shared" si="5"/>
        <v>0</v>
      </c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54">
        <f t="shared" si="6"/>
        <v>0</v>
      </c>
      <c r="CG60" s="30"/>
      <c r="CH60" s="30"/>
      <c r="CI60" s="30"/>
      <c r="CJ60" s="30"/>
      <c r="CK60" s="54">
        <f t="shared" si="7"/>
        <v>0</v>
      </c>
      <c r="CL60" s="30"/>
      <c r="CM60" s="30"/>
      <c r="CN60" s="54">
        <f t="shared" si="8"/>
        <v>0</v>
      </c>
      <c r="CO60" s="30"/>
      <c r="CP60" s="54">
        <f t="shared" si="9"/>
        <v>0</v>
      </c>
      <c r="CQ60" s="30"/>
      <c r="CR60" s="30"/>
      <c r="CS60" s="30"/>
      <c r="CT60" s="30"/>
      <c r="CU60" s="30"/>
      <c r="CV60" s="30"/>
      <c r="CW60" s="30"/>
      <c r="CX60" s="30"/>
      <c r="CY60" s="30"/>
      <c r="CZ60" s="30"/>
      <c r="DA60" s="30"/>
      <c r="DB60" s="30"/>
      <c r="DC60" s="30"/>
      <c r="DD60" s="30"/>
      <c r="DE60" s="30"/>
      <c r="DF60" s="30"/>
      <c r="DG60" s="30"/>
      <c r="DH60" s="30"/>
      <c r="DI60" s="30"/>
      <c r="DJ60" s="30"/>
    </row>
    <row r="61" spans="1:114" ht="15" customHeight="1" x14ac:dyDescent="0.25">
      <c r="A61" s="20" t="s">
        <v>133</v>
      </c>
      <c r="B61" s="21"/>
      <c r="C61" s="31" t="s">
        <v>134</v>
      </c>
      <c r="D61" s="23">
        <f t="shared" si="0"/>
        <v>0</v>
      </c>
      <c r="E61" s="21"/>
      <c r="F61" s="21"/>
      <c r="G61" s="22"/>
      <c r="H61" s="22"/>
      <c r="I61" s="89">
        <f t="shared" si="10"/>
        <v>0</v>
      </c>
      <c r="J61" s="24"/>
      <c r="K61" s="7"/>
      <c r="L61" s="7"/>
      <c r="M61" s="7"/>
      <c r="N61" s="7"/>
      <c r="O61" s="25">
        <f t="shared" si="1"/>
        <v>0</v>
      </c>
      <c r="P61" s="7"/>
      <c r="Q61" s="7"/>
      <c r="R61" s="7"/>
      <c r="S61" s="7"/>
      <c r="T61" s="7"/>
      <c r="U61" s="7"/>
      <c r="V61" s="7"/>
      <c r="W61" s="7"/>
      <c r="X61" s="7"/>
      <c r="Y61" s="26"/>
      <c r="Z61" s="7">
        <f t="shared" si="11"/>
        <v>0</v>
      </c>
      <c r="AA61" s="7"/>
      <c r="AB61" s="27"/>
      <c r="AC61" s="27"/>
      <c r="AD61" s="27"/>
      <c r="AE61" s="28"/>
      <c r="AF61" s="29"/>
      <c r="AG61" s="54">
        <f t="shared" si="3"/>
        <v>0</v>
      </c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54">
        <f t="shared" si="4"/>
        <v>0</v>
      </c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54">
        <f t="shared" si="5"/>
        <v>0</v>
      </c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54">
        <f t="shared" si="6"/>
        <v>0</v>
      </c>
      <c r="CG61" s="30"/>
      <c r="CH61" s="30"/>
      <c r="CI61" s="30"/>
      <c r="CJ61" s="30"/>
      <c r="CK61" s="54">
        <f t="shared" si="7"/>
        <v>0</v>
      </c>
      <c r="CL61" s="30"/>
      <c r="CM61" s="30"/>
      <c r="CN61" s="54">
        <f t="shared" si="8"/>
        <v>0</v>
      </c>
      <c r="CO61" s="30"/>
      <c r="CP61" s="54">
        <f t="shared" si="9"/>
        <v>0</v>
      </c>
      <c r="CQ61" s="30"/>
      <c r="CR61" s="30"/>
      <c r="CS61" s="30"/>
      <c r="CT61" s="30"/>
      <c r="CU61" s="30"/>
      <c r="CV61" s="30"/>
      <c r="CW61" s="30"/>
      <c r="CX61" s="30"/>
      <c r="CY61" s="30"/>
      <c r="CZ61" s="30"/>
      <c r="DA61" s="30"/>
      <c r="DB61" s="30"/>
      <c r="DC61" s="30"/>
      <c r="DD61" s="30"/>
      <c r="DE61" s="30"/>
      <c r="DF61" s="30"/>
      <c r="DG61" s="30"/>
      <c r="DH61" s="30"/>
      <c r="DI61" s="30"/>
      <c r="DJ61" s="30"/>
    </row>
    <row r="62" spans="1:114" ht="15" customHeight="1" x14ac:dyDescent="0.25">
      <c r="A62" s="20" t="s">
        <v>135</v>
      </c>
      <c r="B62" s="21"/>
      <c r="C62" s="31" t="s">
        <v>136</v>
      </c>
      <c r="D62" s="23">
        <f t="shared" si="0"/>
        <v>0</v>
      </c>
      <c r="E62" s="21"/>
      <c r="F62" s="21"/>
      <c r="G62" s="22"/>
      <c r="H62" s="22"/>
      <c r="I62" s="89">
        <f t="shared" si="10"/>
        <v>0</v>
      </c>
      <c r="J62" s="24"/>
      <c r="K62" s="7"/>
      <c r="L62" s="7"/>
      <c r="M62" s="7"/>
      <c r="N62" s="7"/>
      <c r="O62" s="25">
        <f t="shared" si="1"/>
        <v>0</v>
      </c>
      <c r="P62" s="7"/>
      <c r="Q62" s="7"/>
      <c r="R62" s="7"/>
      <c r="S62" s="7"/>
      <c r="T62" s="7"/>
      <c r="U62" s="7"/>
      <c r="V62" s="7"/>
      <c r="W62" s="7"/>
      <c r="X62" s="7"/>
      <c r="Y62" s="26"/>
      <c r="Z62" s="7">
        <f t="shared" si="11"/>
        <v>0</v>
      </c>
      <c r="AA62" s="7"/>
      <c r="AB62" s="27"/>
      <c r="AC62" s="27"/>
      <c r="AD62" s="27"/>
      <c r="AE62" s="28"/>
      <c r="AF62" s="29"/>
      <c r="AG62" s="54">
        <f t="shared" si="3"/>
        <v>0</v>
      </c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54">
        <f t="shared" si="4"/>
        <v>0</v>
      </c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54">
        <f t="shared" si="5"/>
        <v>0</v>
      </c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54">
        <f t="shared" si="6"/>
        <v>0</v>
      </c>
      <c r="CG62" s="30"/>
      <c r="CH62" s="30"/>
      <c r="CI62" s="30"/>
      <c r="CJ62" s="30"/>
      <c r="CK62" s="54">
        <f t="shared" si="7"/>
        <v>0</v>
      </c>
      <c r="CL62" s="30"/>
      <c r="CM62" s="30"/>
      <c r="CN62" s="54">
        <f t="shared" si="8"/>
        <v>0</v>
      </c>
      <c r="CO62" s="30"/>
      <c r="CP62" s="54">
        <f t="shared" si="9"/>
        <v>0</v>
      </c>
      <c r="CQ62" s="30"/>
      <c r="CR62" s="30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</row>
    <row r="63" spans="1:114" ht="15" customHeight="1" x14ac:dyDescent="0.25">
      <c r="A63" s="20" t="s">
        <v>137</v>
      </c>
      <c r="B63" s="21"/>
      <c r="C63" s="22">
        <v>50</v>
      </c>
      <c r="D63" s="23">
        <f t="shared" si="0"/>
        <v>0</v>
      </c>
      <c r="E63" s="21"/>
      <c r="F63" s="21"/>
      <c r="G63" s="22"/>
      <c r="H63" s="22"/>
      <c r="I63" s="89">
        <f t="shared" si="10"/>
        <v>0</v>
      </c>
      <c r="J63" s="24"/>
      <c r="K63" s="7"/>
      <c r="L63" s="7"/>
      <c r="M63" s="7"/>
      <c r="N63" s="7"/>
      <c r="O63" s="25">
        <f t="shared" si="1"/>
        <v>0</v>
      </c>
      <c r="P63" s="7"/>
      <c r="Q63" s="7"/>
      <c r="R63" s="7"/>
      <c r="S63" s="7"/>
      <c r="T63" s="7"/>
      <c r="U63" s="7"/>
      <c r="V63" s="7"/>
      <c r="W63" s="7"/>
      <c r="X63" s="7"/>
      <c r="Y63" s="26"/>
      <c r="Z63" s="7">
        <f t="shared" si="11"/>
        <v>0</v>
      </c>
      <c r="AA63" s="7"/>
      <c r="AB63" s="27" t="s">
        <v>42</v>
      </c>
      <c r="AC63" s="27" t="s">
        <v>75</v>
      </c>
      <c r="AD63" s="27" t="s">
        <v>42</v>
      </c>
      <c r="AE63" s="28" t="s">
        <v>138</v>
      </c>
      <c r="AF63" s="29"/>
      <c r="AG63" s="54">
        <f t="shared" si="3"/>
        <v>0</v>
      </c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54">
        <f t="shared" si="4"/>
        <v>0</v>
      </c>
      <c r="BJ63" s="30"/>
      <c r="BK63" s="30"/>
      <c r="BL63" s="30"/>
      <c r="BM63" s="30"/>
      <c r="BN63" s="30"/>
      <c r="BO63" s="30"/>
      <c r="BP63" s="30"/>
      <c r="BQ63" s="30"/>
      <c r="BR63" s="30"/>
      <c r="BS63" s="30"/>
      <c r="BT63" s="30"/>
      <c r="BU63" s="54">
        <f t="shared" si="5"/>
        <v>0</v>
      </c>
      <c r="BV63" s="30"/>
      <c r="BW63" s="30"/>
      <c r="BX63" s="30"/>
      <c r="BY63" s="30"/>
      <c r="BZ63" s="30"/>
      <c r="CA63" s="30"/>
      <c r="CB63" s="30"/>
      <c r="CC63" s="30"/>
      <c r="CD63" s="30"/>
      <c r="CE63" s="30"/>
      <c r="CF63" s="54">
        <f t="shared" si="6"/>
        <v>0</v>
      </c>
      <c r="CG63" s="30"/>
      <c r="CH63" s="30"/>
      <c r="CI63" s="30"/>
      <c r="CJ63" s="30"/>
      <c r="CK63" s="54">
        <f t="shared" si="7"/>
        <v>0</v>
      </c>
      <c r="CL63" s="30"/>
      <c r="CM63" s="30"/>
      <c r="CN63" s="54">
        <f t="shared" si="8"/>
        <v>0</v>
      </c>
      <c r="CO63" s="30"/>
      <c r="CP63" s="54">
        <f t="shared" si="9"/>
        <v>0</v>
      </c>
      <c r="CQ63" s="30"/>
      <c r="CR63" s="30"/>
      <c r="CS63" s="30"/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</row>
    <row r="64" spans="1:114" ht="15" customHeight="1" x14ac:dyDescent="0.25">
      <c r="A64" s="20" t="s">
        <v>139</v>
      </c>
      <c r="B64" s="21"/>
      <c r="C64" s="31" t="s">
        <v>49</v>
      </c>
      <c r="D64" s="23">
        <f t="shared" si="0"/>
        <v>0</v>
      </c>
      <c r="E64" s="21"/>
      <c r="F64" s="21"/>
      <c r="G64" s="22"/>
      <c r="H64" s="22"/>
      <c r="I64" s="89">
        <f t="shared" si="10"/>
        <v>0</v>
      </c>
      <c r="J64" s="24"/>
      <c r="K64" s="7"/>
      <c r="L64" s="7"/>
      <c r="M64" s="7"/>
      <c r="N64" s="7"/>
      <c r="O64" s="25">
        <f t="shared" si="1"/>
        <v>0</v>
      </c>
      <c r="P64" s="7"/>
      <c r="Q64" s="7"/>
      <c r="R64" s="7"/>
      <c r="S64" s="7"/>
      <c r="T64" s="7"/>
      <c r="U64" s="7"/>
      <c r="V64" s="7"/>
      <c r="W64" s="7"/>
      <c r="X64" s="7"/>
      <c r="Y64" s="26"/>
      <c r="Z64" s="7">
        <f t="shared" si="11"/>
        <v>0</v>
      </c>
      <c r="AA64" s="7"/>
      <c r="AB64" s="27" t="s">
        <v>42</v>
      </c>
      <c r="AC64" s="27" t="s">
        <v>98</v>
      </c>
      <c r="AD64" s="27" t="s">
        <v>140</v>
      </c>
      <c r="AE64" s="28" t="s">
        <v>141</v>
      </c>
      <c r="AF64" s="29"/>
      <c r="AG64" s="54">
        <f t="shared" si="3"/>
        <v>0</v>
      </c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54">
        <f t="shared" si="4"/>
        <v>0</v>
      </c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54">
        <f t="shared" si="5"/>
        <v>0</v>
      </c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54">
        <f t="shared" si="6"/>
        <v>0</v>
      </c>
      <c r="CG64" s="30"/>
      <c r="CH64" s="30"/>
      <c r="CI64" s="30"/>
      <c r="CJ64" s="30"/>
      <c r="CK64" s="54">
        <f t="shared" si="7"/>
        <v>0</v>
      </c>
      <c r="CL64" s="30"/>
      <c r="CM64" s="30"/>
      <c r="CN64" s="54">
        <f t="shared" si="8"/>
        <v>0</v>
      </c>
      <c r="CO64" s="30"/>
      <c r="CP64" s="54">
        <f t="shared" si="9"/>
        <v>0</v>
      </c>
      <c r="CQ64" s="30"/>
      <c r="CR64" s="30"/>
      <c r="CS64" s="30"/>
      <c r="CT64" s="30"/>
      <c r="CU64" s="30"/>
      <c r="CV64" s="30"/>
      <c r="CW64" s="30"/>
      <c r="CX64" s="30"/>
      <c r="CY64" s="30"/>
      <c r="CZ64" s="30"/>
      <c r="DA64" s="30"/>
      <c r="DB64" s="30"/>
      <c r="DC64" s="30"/>
      <c r="DD64" s="30"/>
      <c r="DE64" s="30"/>
      <c r="DF64" s="30"/>
      <c r="DG64" s="30"/>
      <c r="DH64" s="30"/>
      <c r="DI64" s="30"/>
      <c r="DJ64" s="30"/>
    </row>
    <row r="65" spans="1:114" ht="15" customHeight="1" x14ac:dyDescent="0.25">
      <c r="A65" s="20" t="s">
        <v>142</v>
      </c>
      <c r="B65" s="21"/>
      <c r="C65" s="22">
        <v>40</v>
      </c>
      <c r="D65" s="23">
        <f t="shared" si="0"/>
        <v>0</v>
      </c>
      <c r="E65" s="21"/>
      <c r="F65" s="21"/>
      <c r="G65" s="22"/>
      <c r="H65" s="22"/>
      <c r="I65" s="89">
        <f t="shared" si="10"/>
        <v>0</v>
      </c>
      <c r="J65" s="24"/>
      <c r="K65" s="7"/>
      <c r="L65" s="7"/>
      <c r="M65" s="7"/>
      <c r="N65" s="7"/>
      <c r="O65" s="25">
        <f t="shared" si="1"/>
        <v>0</v>
      </c>
      <c r="P65" s="7"/>
      <c r="Q65" s="7"/>
      <c r="R65" s="7"/>
      <c r="S65" s="7"/>
      <c r="T65" s="7"/>
      <c r="U65" s="7"/>
      <c r="V65" s="7"/>
      <c r="W65" s="7"/>
      <c r="X65" s="7"/>
      <c r="Y65" s="26"/>
      <c r="Z65" s="7">
        <f t="shared" si="11"/>
        <v>0</v>
      </c>
      <c r="AA65" s="7"/>
      <c r="AB65" s="27" t="s">
        <v>42</v>
      </c>
      <c r="AC65" s="27" t="s">
        <v>98</v>
      </c>
      <c r="AD65" s="27" t="s">
        <v>140</v>
      </c>
      <c r="AE65" s="28" t="s">
        <v>141</v>
      </c>
      <c r="AF65" s="29"/>
      <c r="AG65" s="54">
        <f t="shared" si="3"/>
        <v>0</v>
      </c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54">
        <f t="shared" si="4"/>
        <v>0</v>
      </c>
      <c r="BJ65" s="30"/>
      <c r="BK65" s="30"/>
      <c r="BL65" s="30"/>
      <c r="BM65" s="30"/>
      <c r="BN65" s="30"/>
      <c r="BO65" s="30"/>
      <c r="BP65" s="30"/>
      <c r="BQ65" s="30"/>
      <c r="BR65" s="30"/>
      <c r="BS65" s="30"/>
      <c r="BT65" s="30"/>
      <c r="BU65" s="54">
        <f t="shared" si="5"/>
        <v>0</v>
      </c>
      <c r="BV65" s="30"/>
      <c r="BW65" s="30"/>
      <c r="BX65" s="30"/>
      <c r="BY65" s="30"/>
      <c r="BZ65" s="30"/>
      <c r="CA65" s="30"/>
      <c r="CB65" s="30"/>
      <c r="CC65" s="30"/>
      <c r="CD65" s="30"/>
      <c r="CE65" s="30"/>
      <c r="CF65" s="54">
        <f t="shared" si="6"/>
        <v>0</v>
      </c>
      <c r="CG65" s="30"/>
      <c r="CH65" s="30"/>
      <c r="CI65" s="30"/>
      <c r="CJ65" s="30"/>
      <c r="CK65" s="54">
        <f t="shared" si="7"/>
        <v>0</v>
      </c>
      <c r="CL65" s="30"/>
      <c r="CM65" s="30"/>
      <c r="CN65" s="54">
        <f t="shared" si="8"/>
        <v>0</v>
      </c>
      <c r="CO65" s="30"/>
      <c r="CP65" s="54">
        <f t="shared" si="9"/>
        <v>0</v>
      </c>
      <c r="CQ65" s="30"/>
      <c r="CR65" s="30"/>
      <c r="CS65" s="30"/>
      <c r="CT65" s="30"/>
      <c r="CU65" s="30"/>
      <c r="CV65" s="30"/>
      <c r="CW65" s="30"/>
      <c r="CX65" s="30"/>
      <c r="CY65" s="30"/>
      <c r="CZ65" s="30"/>
      <c r="DA65" s="30"/>
      <c r="DB65" s="30"/>
      <c r="DC65" s="30"/>
      <c r="DD65" s="30"/>
      <c r="DE65" s="30"/>
      <c r="DF65" s="30"/>
      <c r="DG65" s="30"/>
      <c r="DH65" s="30"/>
      <c r="DI65" s="30"/>
      <c r="DJ65" s="30"/>
    </row>
    <row r="66" spans="1:114" ht="15" customHeight="1" x14ac:dyDescent="0.25">
      <c r="A66" s="20" t="s">
        <v>143</v>
      </c>
      <c r="B66" s="21"/>
      <c r="C66" s="22" t="s">
        <v>49</v>
      </c>
      <c r="D66" s="23">
        <f t="shared" si="0"/>
        <v>0</v>
      </c>
      <c r="E66" s="21"/>
      <c r="F66" s="21"/>
      <c r="G66" s="22"/>
      <c r="H66" s="22"/>
      <c r="I66" s="89">
        <f t="shared" si="10"/>
        <v>0</v>
      </c>
      <c r="J66" s="24"/>
      <c r="K66" s="7"/>
      <c r="L66" s="7"/>
      <c r="M66" s="7"/>
      <c r="N66" s="7"/>
      <c r="O66" s="25">
        <f t="shared" si="1"/>
        <v>0</v>
      </c>
      <c r="P66" s="7"/>
      <c r="Q66" s="7"/>
      <c r="R66" s="7"/>
      <c r="S66" s="7"/>
      <c r="T66" s="7"/>
      <c r="U66" s="7"/>
      <c r="V66" s="7"/>
      <c r="W66" s="7"/>
      <c r="X66" s="7"/>
      <c r="Y66" s="26"/>
      <c r="Z66" s="7">
        <f t="shared" si="11"/>
        <v>0</v>
      </c>
      <c r="AA66" s="7"/>
      <c r="AB66" s="27" t="s">
        <v>42</v>
      </c>
      <c r="AC66" s="27" t="s">
        <v>98</v>
      </c>
      <c r="AD66" s="27" t="s">
        <v>140</v>
      </c>
      <c r="AE66" s="28" t="s">
        <v>141</v>
      </c>
      <c r="AF66" s="29"/>
      <c r="AG66" s="54">
        <f t="shared" si="3"/>
        <v>0</v>
      </c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54">
        <f t="shared" si="4"/>
        <v>0</v>
      </c>
      <c r="BJ66" s="30"/>
      <c r="BK66" s="30"/>
      <c r="BL66" s="30"/>
      <c r="BM66" s="30"/>
      <c r="BN66" s="30"/>
      <c r="BO66" s="30"/>
      <c r="BP66" s="30"/>
      <c r="BQ66" s="30"/>
      <c r="BR66" s="30"/>
      <c r="BS66" s="30"/>
      <c r="BT66" s="30"/>
      <c r="BU66" s="54">
        <f t="shared" si="5"/>
        <v>0</v>
      </c>
      <c r="BV66" s="30"/>
      <c r="BW66" s="30"/>
      <c r="BX66" s="30"/>
      <c r="BY66" s="30"/>
      <c r="BZ66" s="30"/>
      <c r="CA66" s="30"/>
      <c r="CB66" s="30"/>
      <c r="CC66" s="30"/>
      <c r="CD66" s="30"/>
      <c r="CE66" s="30"/>
      <c r="CF66" s="54">
        <f t="shared" si="6"/>
        <v>0</v>
      </c>
      <c r="CG66" s="30"/>
      <c r="CH66" s="30"/>
      <c r="CI66" s="30"/>
      <c r="CJ66" s="30"/>
      <c r="CK66" s="54">
        <f t="shared" si="7"/>
        <v>0</v>
      </c>
      <c r="CL66" s="30"/>
      <c r="CM66" s="30"/>
      <c r="CN66" s="54">
        <f t="shared" si="8"/>
        <v>0</v>
      </c>
      <c r="CO66" s="30"/>
      <c r="CP66" s="54">
        <f t="shared" si="9"/>
        <v>0</v>
      </c>
      <c r="CQ66" s="30"/>
      <c r="CR66" s="30"/>
      <c r="CS66" s="30"/>
      <c r="CT66" s="30"/>
      <c r="CU66" s="30"/>
      <c r="CV66" s="30"/>
      <c r="CW66" s="30"/>
      <c r="CX66" s="30"/>
      <c r="CY66" s="30"/>
      <c r="CZ66" s="30"/>
      <c r="DA66" s="30"/>
      <c r="DB66" s="30"/>
      <c r="DC66" s="30"/>
      <c r="DD66" s="30"/>
      <c r="DE66" s="30"/>
      <c r="DF66" s="30"/>
      <c r="DG66" s="30"/>
      <c r="DH66" s="30"/>
      <c r="DI66" s="30"/>
      <c r="DJ66" s="30"/>
    </row>
    <row r="67" spans="1:114" ht="15" customHeight="1" x14ac:dyDescent="0.25">
      <c r="A67" s="20" t="s">
        <v>144</v>
      </c>
      <c r="B67" s="21"/>
      <c r="C67" s="22">
        <v>30</v>
      </c>
      <c r="D67" s="23">
        <f t="shared" si="0"/>
        <v>0</v>
      </c>
      <c r="E67" s="21"/>
      <c r="F67" s="21"/>
      <c r="G67" s="22"/>
      <c r="H67" s="22"/>
      <c r="I67" s="89">
        <f t="shared" si="10"/>
        <v>0</v>
      </c>
      <c r="J67" s="24"/>
      <c r="K67" s="7"/>
      <c r="L67" s="7"/>
      <c r="M67" s="7"/>
      <c r="N67" s="7"/>
      <c r="O67" s="25">
        <f t="shared" si="1"/>
        <v>0</v>
      </c>
      <c r="P67" s="7"/>
      <c r="Q67" s="7"/>
      <c r="R67" s="7"/>
      <c r="S67" s="7"/>
      <c r="T67" s="7"/>
      <c r="U67" s="7"/>
      <c r="V67" s="7"/>
      <c r="W67" s="7"/>
      <c r="X67" s="7"/>
      <c r="Y67" s="26"/>
      <c r="Z67" s="7">
        <f t="shared" si="11"/>
        <v>0</v>
      </c>
      <c r="AA67" s="7"/>
      <c r="AB67" s="27"/>
      <c r="AC67" s="27"/>
      <c r="AD67" s="27"/>
      <c r="AE67" s="28"/>
      <c r="AF67" s="29"/>
      <c r="AG67" s="54">
        <f t="shared" si="3"/>
        <v>0</v>
      </c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54">
        <f t="shared" si="4"/>
        <v>0</v>
      </c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54">
        <f t="shared" si="5"/>
        <v>0</v>
      </c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54">
        <f t="shared" si="6"/>
        <v>0</v>
      </c>
      <c r="CG67" s="30"/>
      <c r="CH67" s="30"/>
      <c r="CI67" s="30"/>
      <c r="CJ67" s="30"/>
      <c r="CK67" s="54">
        <f t="shared" si="7"/>
        <v>0</v>
      </c>
      <c r="CL67" s="30"/>
      <c r="CM67" s="30"/>
      <c r="CN67" s="54">
        <f t="shared" si="8"/>
        <v>0</v>
      </c>
      <c r="CO67" s="30"/>
      <c r="CP67" s="54">
        <f t="shared" si="9"/>
        <v>0</v>
      </c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</row>
    <row r="68" spans="1:114" ht="15" customHeight="1" x14ac:dyDescent="0.25">
      <c r="A68" s="20" t="s">
        <v>145</v>
      </c>
      <c r="B68" s="21"/>
      <c r="C68" s="22" t="s">
        <v>146</v>
      </c>
      <c r="D68" s="23">
        <f t="shared" si="0"/>
        <v>0</v>
      </c>
      <c r="E68" s="21"/>
      <c r="F68" s="21"/>
      <c r="G68" s="22"/>
      <c r="H68" s="22"/>
      <c r="I68" s="89">
        <f t="shared" si="10"/>
        <v>0</v>
      </c>
      <c r="J68" s="24"/>
      <c r="K68" s="7"/>
      <c r="L68" s="7"/>
      <c r="M68" s="7"/>
      <c r="N68" s="7"/>
      <c r="O68" s="25">
        <f t="shared" si="1"/>
        <v>0</v>
      </c>
      <c r="P68" s="7"/>
      <c r="Q68" s="7"/>
      <c r="R68" s="7"/>
      <c r="S68" s="7"/>
      <c r="T68" s="7"/>
      <c r="U68" s="7"/>
      <c r="V68" s="7"/>
      <c r="W68" s="7"/>
      <c r="X68" s="7"/>
      <c r="Y68" s="26"/>
      <c r="Z68" s="7">
        <f t="shared" si="11"/>
        <v>0</v>
      </c>
      <c r="AA68" s="7"/>
      <c r="AB68" s="27" t="s">
        <v>42</v>
      </c>
      <c r="AC68" s="27" t="s">
        <v>98</v>
      </c>
      <c r="AD68" s="27" t="s">
        <v>140</v>
      </c>
      <c r="AE68" s="28" t="s">
        <v>141</v>
      </c>
      <c r="AF68" s="29"/>
      <c r="AG68" s="54">
        <f t="shared" si="3"/>
        <v>0</v>
      </c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54">
        <f t="shared" si="4"/>
        <v>0</v>
      </c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54">
        <f t="shared" si="5"/>
        <v>0</v>
      </c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54">
        <f t="shared" si="6"/>
        <v>0</v>
      </c>
      <c r="CG68" s="30"/>
      <c r="CH68" s="30"/>
      <c r="CI68" s="30"/>
      <c r="CJ68" s="30"/>
      <c r="CK68" s="54">
        <f t="shared" si="7"/>
        <v>0</v>
      </c>
      <c r="CL68" s="30"/>
      <c r="CM68" s="30"/>
      <c r="CN68" s="54">
        <f t="shared" si="8"/>
        <v>0</v>
      </c>
      <c r="CO68" s="30"/>
      <c r="CP68" s="54">
        <f t="shared" si="9"/>
        <v>0</v>
      </c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</row>
    <row r="69" spans="1:114" ht="15" customHeight="1" x14ac:dyDescent="0.25">
      <c r="A69" s="20" t="s">
        <v>147</v>
      </c>
      <c r="B69" s="21"/>
      <c r="C69" s="22">
        <v>40</v>
      </c>
      <c r="D69" s="23">
        <f t="shared" si="0"/>
        <v>0</v>
      </c>
      <c r="E69" s="21"/>
      <c r="F69" s="21"/>
      <c r="G69" s="22"/>
      <c r="H69" s="22"/>
      <c r="I69" s="89">
        <f t="shared" si="10"/>
        <v>0</v>
      </c>
      <c r="J69" s="24"/>
      <c r="K69" s="7"/>
      <c r="L69" s="7"/>
      <c r="M69" s="7"/>
      <c r="N69" s="7"/>
      <c r="O69" s="25">
        <f t="shared" si="1"/>
        <v>0</v>
      </c>
      <c r="P69" s="7"/>
      <c r="Q69" s="7"/>
      <c r="R69" s="7"/>
      <c r="S69" s="7"/>
      <c r="T69" s="7"/>
      <c r="U69" s="7"/>
      <c r="V69" s="7"/>
      <c r="W69" s="7"/>
      <c r="X69" s="7"/>
      <c r="Y69" s="26"/>
      <c r="Z69" s="7">
        <f t="shared" si="11"/>
        <v>0</v>
      </c>
      <c r="AA69" s="7"/>
      <c r="AB69" s="27"/>
      <c r="AC69" s="27"/>
      <c r="AD69" s="27"/>
      <c r="AE69" s="28"/>
      <c r="AF69" s="29"/>
      <c r="AG69" s="54">
        <f t="shared" si="3"/>
        <v>0</v>
      </c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54">
        <f t="shared" si="4"/>
        <v>0</v>
      </c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54">
        <f t="shared" si="5"/>
        <v>0</v>
      </c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54">
        <f t="shared" si="6"/>
        <v>0</v>
      </c>
      <c r="CG69" s="30"/>
      <c r="CH69" s="30"/>
      <c r="CI69" s="30"/>
      <c r="CJ69" s="30"/>
      <c r="CK69" s="54">
        <f t="shared" si="7"/>
        <v>0</v>
      </c>
      <c r="CL69" s="30"/>
      <c r="CM69" s="30"/>
      <c r="CN69" s="54">
        <f t="shared" si="8"/>
        <v>0</v>
      </c>
      <c r="CO69" s="30"/>
      <c r="CP69" s="54">
        <f t="shared" si="9"/>
        <v>0</v>
      </c>
      <c r="CQ69" s="30"/>
      <c r="CR69" s="30"/>
      <c r="CS69" s="30"/>
      <c r="CT69" s="30"/>
      <c r="CU69" s="30"/>
      <c r="CV69" s="30"/>
      <c r="CW69" s="30"/>
      <c r="CX69" s="30"/>
      <c r="CY69" s="30"/>
      <c r="CZ69" s="30"/>
      <c r="DA69" s="30"/>
      <c r="DB69" s="30"/>
      <c r="DC69" s="30"/>
      <c r="DD69" s="30"/>
      <c r="DE69" s="30"/>
      <c r="DF69" s="30"/>
      <c r="DG69" s="30"/>
      <c r="DH69" s="30"/>
      <c r="DI69" s="30"/>
      <c r="DJ69" s="30"/>
    </row>
    <row r="70" spans="1:114" ht="15" customHeight="1" x14ac:dyDescent="0.25">
      <c r="A70" s="20" t="s">
        <v>148</v>
      </c>
      <c r="B70" s="21"/>
      <c r="C70" s="22">
        <v>40</v>
      </c>
      <c r="D70" s="23">
        <f t="shared" si="0"/>
        <v>0</v>
      </c>
      <c r="E70" s="21"/>
      <c r="F70" s="21"/>
      <c r="G70" s="22"/>
      <c r="H70" s="22"/>
      <c r="I70" s="89">
        <f t="shared" si="10"/>
        <v>0</v>
      </c>
      <c r="J70" s="24"/>
      <c r="K70" s="7"/>
      <c r="L70" s="7"/>
      <c r="M70" s="7"/>
      <c r="N70" s="7"/>
      <c r="O70" s="25">
        <f t="shared" si="1"/>
        <v>0</v>
      </c>
      <c r="P70" s="7"/>
      <c r="Q70" s="7"/>
      <c r="R70" s="7"/>
      <c r="S70" s="7"/>
      <c r="T70" s="7"/>
      <c r="U70" s="7"/>
      <c r="V70" s="7"/>
      <c r="W70" s="7"/>
      <c r="X70" s="7"/>
      <c r="Y70" s="26"/>
      <c r="Z70" s="7">
        <f t="shared" si="11"/>
        <v>0</v>
      </c>
      <c r="AA70" s="7"/>
      <c r="AB70" s="27"/>
      <c r="AC70" s="27"/>
      <c r="AD70" s="27"/>
      <c r="AE70" s="28"/>
      <c r="AF70" s="29"/>
      <c r="AG70" s="54">
        <f t="shared" si="3"/>
        <v>0</v>
      </c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54">
        <f t="shared" si="4"/>
        <v>0</v>
      </c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54">
        <f t="shared" si="5"/>
        <v>0</v>
      </c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54">
        <f t="shared" si="6"/>
        <v>0</v>
      </c>
      <c r="CG70" s="30"/>
      <c r="CH70" s="30"/>
      <c r="CI70" s="30"/>
      <c r="CJ70" s="30"/>
      <c r="CK70" s="54">
        <f t="shared" si="7"/>
        <v>0</v>
      </c>
      <c r="CL70" s="30"/>
      <c r="CM70" s="30"/>
      <c r="CN70" s="54">
        <f t="shared" si="8"/>
        <v>0</v>
      </c>
      <c r="CO70" s="30"/>
      <c r="CP70" s="54">
        <f t="shared" si="9"/>
        <v>0</v>
      </c>
      <c r="CQ70" s="30"/>
      <c r="CR70" s="30"/>
      <c r="CS70" s="30"/>
      <c r="CT70" s="30"/>
      <c r="CU70" s="30"/>
      <c r="CV70" s="30"/>
      <c r="CW70" s="30"/>
      <c r="CX70" s="30"/>
      <c r="CY70" s="30"/>
      <c r="CZ70" s="30"/>
      <c r="DA70" s="30"/>
      <c r="DB70" s="30"/>
      <c r="DC70" s="30"/>
      <c r="DD70" s="30"/>
      <c r="DE70" s="30"/>
      <c r="DF70" s="30"/>
      <c r="DG70" s="30"/>
      <c r="DH70" s="30"/>
      <c r="DI70" s="30"/>
      <c r="DJ70" s="30"/>
    </row>
    <row r="71" spans="1:114" ht="15" customHeight="1" x14ac:dyDescent="0.25">
      <c r="A71" s="20" t="s">
        <v>149</v>
      </c>
      <c r="B71" s="21"/>
      <c r="C71" s="22" t="s">
        <v>54</v>
      </c>
      <c r="D71" s="23">
        <f t="shared" si="0"/>
        <v>0</v>
      </c>
      <c r="E71" s="21"/>
      <c r="F71" s="21"/>
      <c r="G71" s="22"/>
      <c r="H71" s="22"/>
      <c r="I71" s="89">
        <f t="shared" si="10"/>
        <v>0</v>
      </c>
      <c r="J71" s="24"/>
      <c r="K71" s="7"/>
      <c r="L71" s="7"/>
      <c r="M71" s="7"/>
      <c r="N71" s="7"/>
      <c r="O71" s="25">
        <f t="shared" si="1"/>
        <v>0</v>
      </c>
      <c r="P71" s="7"/>
      <c r="Q71" s="7"/>
      <c r="R71" s="7"/>
      <c r="S71" s="7"/>
      <c r="T71" s="7"/>
      <c r="U71" s="7"/>
      <c r="V71" s="7"/>
      <c r="W71" s="7"/>
      <c r="X71" s="7"/>
      <c r="Y71" s="26"/>
      <c r="Z71" s="7">
        <f t="shared" si="11"/>
        <v>0</v>
      </c>
      <c r="AA71" s="7"/>
      <c r="AB71" s="27" t="s">
        <v>102</v>
      </c>
      <c r="AC71" s="27" t="s">
        <v>46</v>
      </c>
      <c r="AD71" s="27" t="s">
        <v>57</v>
      </c>
      <c r="AE71" s="7" t="s">
        <v>150</v>
      </c>
      <c r="AF71" s="29"/>
      <c r="AG71" s="54">
        <f t="shared" si="3"/>
        <v>0</v>
      </c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54">
        <f t="shared" si="4"/>
        <v>0</v>
      </c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54">
        <f t="shared" si="5"/>
        <v>0</v>
      </c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54">
        <f t="shared" si="6"/>
        <v>0</v>
      </c>
      <c r="CG71" s="30"/>
      <c r="CH71" s="30"/>
      <c r="CI71" s="30"/>
      <c r="CJ71" s="30"/>
      <c r="CK71" s="54">
        <f t="shared" si="7"/>
        <v>0</v>
      </c>
      <c r="CL71" s="30"/>
      <c r="CM71" s="30"/>
      <c r="CN71" s="54">
        <f t="shared" si="8"/>
        <v>0</v>
      </c>
      <c r="CO71" s="30"/>
      <c r="CP71" s="54">
        <f t="shared" si="9"/>
        <v>0</v>
      </c>
      <c r="CQ71" s="30"/>
      <c r="CR71" s="30"/>
      <c r="CS71" s="30"/>
      <c r="CT71" s="30"/>
      <c r="CU71" s="30"/>
      <c r="CV71" s="30"/>
      <c r="CW71" s="30"/>
      <c r="CX71" s="30"/>
      <c r="CY71" s="30"/>
      <c r="CZ71" s="30"/>
      <c r="DA71" s="30"/>
      <c r="DB71" s="30"/>
      <c r="DC71" s="30"/>
      <c r="DD71" s="30"/>
      <c r="DE71" s="30"/>
      <c r="DF71" s="30"/>
      <c r="DG71" s="30"/>
      <c r="DH71" s="30"/>
      <c r="DI71" s="30"/>
      <c r="DJ71" s="30"/>
    </row>
    <row r="72" spans="1:114" ht="15" customHeight="1" x14ac:dyDescent="0.25">
      <c r="A72" s="20" t="s">
        <v>151</v>
      </c>
      <c r="B72" s="21"/>
      <c r="C72" s="22" t="s">
        <v>152</v>
      </c>
      <c r="D72" s="23">
        <f t="shared" ref="D72:D135" si="12">O72</f>
        <v>0</v>
      </c>
      <c r="E72" s="21"/>
      <c r="F72" s="21"/>
      <c r="G72" s="22"/>
      <c r="H72" s="22"/>
      <c r="I72" s="89">
        <f t="shared" si="10"/>
        <v>0</v>
      </c>
      <c r="J72" s="24"/>
      <c r="K72" s="7"/>
      <c r="L72" s="7"/>
      <c r="M72" s="7"/>
      <c r="N72" s="7"/>
      <c r="O72" s="25">
        <f t="shared" ref="O72:O135" si="13">SUM(I72:N72)*1.1</f>
        <v>0</v>
      </c>
      <c r="P72" s="7"/>
      <c r="Q72" s="7"/>
      <c r="R72" s="7"/>
      <c r="S72" s="7"/>
      <c r="T72" s="7"/>
      <c r="U72" s="7"/>
      <c r="V72" s="7"/>
      <c r="W72" s="7"/>
      <c r="X72" s="7"/>
      <c r="Y72" s="26"/>
      <c r="Z72" s="7">
        <f t="shared" si="11"/>
        <v>0</v>
      </c>
      <c r="AA72" s="7"/>
      <c r="AB72" s="27" t="s">
        <v>97</v>
      </c>
      <c r="AC72" s="27" t="s">
        <v>57</v>
      </c>
      <c r="AD72" s="27" t="s">
        <v>153</v>
      </c>
      <c r="AE72" s="28" t="s">
        <v>154</v>
      </c>
      <c r="AF72" s="29"/>
      <c r="AG72" s="54">
        <f t="shared" ref="AG72:AG135" si="14">SUM(AH72:BH72)</f>
        <v>0</v>
      </c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54">
        <f t="shared" ref="BI72:BI135" si="15">SUM(BJ72:BT72)</f>
        <v>0</v>
      </c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54">
        <f t="shared" ref="BU72:BU135" si="16">SUM(BV72:CE72)</f>
        <v>0</v>
      </c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54">
        <f t="shared" ref="CF72:CF135" si="17">SUM(CG72:CJ72)</f>
        <v>0</v>
      </c>
      <c r="CG72" s="30"/>
      <c r="CH72" s="30"/>
      <c r="CI72" s="30"/>
      <c r="CJ72" s="30"/>
      <c r="CK72" s="54">
        <f t="shared" ref="CK72:CK135" si="18">SUM(CL72:CM72)</f>
        <v>0</v>
      </c>
      <c r="CL72" s="30"/>
      <c r="CM72" s="30"/>
      <c r="CN72" s="54">
        <f t="shared" ref="CN72:CN135" si="19">SUM(CO72:CO72)</f>
        <v>0</v>
      </c>
      <c r="CO72" s="30"/>
      <c r="CP72" s="54">
        <f t="shared" ref="CP72:CP135" si="20">SUM(CN72,CK72,CF72,BU72,AG72,BI72)</f>
        <v>0</v>
      </c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30"/>
      <c r="DD72" s="30"/>
      <c r="DE72" s="30"/>
      <c r="DF72" s="30"/>
      <c r="DG72" s="30"/>
      <c r="DH72" s="30"/>
      <c r="DI72" s="30"/>
      <c r="DJ72" s="30"/>
    </row>
    <row r="73" spans="1:114" ht="15" customHeight="1" x14ac:dyDescent="0.25">
      <c r="A73" s="20" t="s">
        <v>155</v>
      </c>
      <c r="B73" s="21"/>
      <c r="C73" s="22" t="s">
        <v>156</v>
      </c>
      <c r="D73" s="23">
        <f t="shared" si="12"/>
        <v>0</v>
      </c>
      <c r="E73" s="21"/>
      <c r="F73" s="21"/>
      <c r="G73" s="22"/>
      <c r="H73" s="22"/>
      <c r="I73" s="89">
        <f t="shared" ref="I73:I136" si="21">CP73</f>
        <v>0</v>
      </c>
      <c r="J73" s="24"/>
      <c r="K73" s="7"/>
      <c r="L73" s="7"/>
      <c r="M73" s="7"/>
      <c r="N73" s="7"/>
      <c r="O73" s="25">
        <f t="shared" si="13"/>
        <v>0</v>
      </c>
      <c r="P73" s="7"/>
      <c r="Q73" s="7"/>
      <c r="R73" s="7"/>
      <c r="S73" s="7"/>
      <c r="T73" s="7"/>
      <c r="U73" s="7"/>
      <c r="V73" s="7"/>
      <c r="W73" s="7"/>
      <c r="X73" s="7"/>
      <c r="Y73" s="26"/>
      <c r="Z73" s="7">
        <f t="shared" si="11"/>
        <v>0</v>
      </c>
      <c r="AA73" s="7"/>
      <c r="AB73" s="27"/>
      <c r="AC73" s="27" t="s">
        <v>46</v>
      </c>
      <c r="AD73" s="27" t="s">
        <v>103</v>
      </c>
      <c r="AE73" s="28" t="s">
        <v>157</v>
      </c>
      <c r="AF73" s="29"/>
      <c r="AG73" s="54">
        <f t="shared" si="14"/>
        <v>0</v>
      </c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54">
        <f t="shared" si="15"/>
        <v>0</v>
      </c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54">
        <f t="shared" si="16"/>
        <v>0</v>
      </c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54">
        <f t="shared" si="17"/>
        <v>0</v>
      </c>
      <c r="CG73" s="30"/>
      <c r="CH73" s="30"/>
      <c r="CI73" s="30"/>
      <c r="CJ73" s="30"/>
      <c r="CK73" s="54">
        <f t="shared" si="18"/>
        <v>0</v>
      </c>
      <c r="CL73" s="30"/>
      <c r="CM73" s="30"/>
      <c r="CN73" s="54">
        <f t="shared" si="19"/>
        <v>0</v>
      </c>
      <c r="CO73" s="30"/>
      <c r="CP73" s="54">
        <f t="shared" si="20"/>
        <v>0</v>
      </c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</row>
    <row r="74" spans="1:114" ht="15" customHeight="1" x14ac:dyDescent="0.25">
      <c r="A74" s="20" t="s">
        <v>158</v>
      </c>
      <c r="B74" s="21"/>
      <c r="C74" s="22" t="s">
        <v>120</v>
      </c>
      <c r="D74" s="23">
        <f t="shared" si="12"/>
        <v>0</v>
      </c>
      <c r="E74" s="21"/>
      <c r="F74" s="21"/>
      <c r="G74" s="22"/>
      <c r="H74" s="22"/>
      <c r="I74" s="89">
        <f t="shared" si="21"/>
        <v>0</v>
      </c>
      <c r="J74" s="24"/>
      <c r="K74" s="7"/>
      <c r="L74" s="7"/>
      <c r="M74" s="7"/>
      <c r="N74" s="7"/>
      <c r="O74" s="25">
        <f t="shared" si="13"/>
        <v>0</v>
      </c>
      <c r="P74" s="7"/>
      <c r="Q74" s="7"/>
      <c r="R74" s="7"/>
      <c r="S74" s="7"/>
      <c r="T74" s="7"/>
      <c r="U74" s="7"/>
      <c r="V74" s="7"/>
      <c r="W74" s="7"/>
      <c r="X74" s="7"/>
      <c r="Y74" s="26"/>
      <c r="Z74" s="7">
        <f t="shared" si="11"/>
        <v>0</v>
      </c>
      <c r="AA74" s="7"/>
      <c r="AB74" s="27"/>
      <c r="AC74" s="27"/>
      <c r="AD74" s="27"/>
      <c r="AE74" s="28"/>
      <c r="AF74" s="29"/>
      <c r="AG74" s="54">
        <f t="shared" si="14"/>
        <v>0</v>
      </c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54">
        <f t="shared" si="15"/>
        <v>0</v>
      </c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54">
        <f t="shared" si="16"/>
        <v>0</v>
      </c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54">
        <f t="shared" si="17"/>
        <v>0</v>
      </c>
      <c r="CG74" s="30"/>
      <c r="CH74" s="30"/>
      <c r="CI74" s="30"/>
      <c r="CJ74" s="30"/>
      <c r="CK74" s="54">
        <f t="shared" si="18"/>
        <v>0</v>
      </c>
      <c r="CL74" s="30"/>
      <c r="CM74" s="30"/>
      <c r="CN74" s="54">
        <f t="shared" si="19"/>
        <v>0</v>
      </c>
      <c r="CO74" s="30"/>
      <c r="CP74" s="54">
        <f t="shared" si="20"/>
        <v>0</v>
      </c>
      <c r="CQ74" s="30"/>
      <c r="CR74" s="30"/>
      <c r="CS74" s="30"/>
      <c r="CT74" s="30"/>
      <c r="CU74" s="30"/>
      <c r="CV74" s="30"/>
      <c r="CW74" s="30"/>
      <c r="CX74" s="30"/>
      <c r="CY74" s="30"/>
      <c r="CZ74" s="30"/>
      <c r="DA74" s="30"/>
      <c r="DB74" s="30"/>
      <c r="DC74" s="30"/>
      <c r="DD74" s="30"/>
      <c r="DE74" s="30"/>
      <c r="DF74" s="30"/>
      <c r="DG74" s="30"/>
      <c r="DH74" s="30"/>
      <c r="DI74" s="30"/>
      <c r="DJ74" s="30"/>
    </row>
    <row r="75" spans="1:114" ht="15" customHeight="1" x14ac:dyDescent="0.25">
      <c r="A75" s="20" t="s">
        <v>159</v>
      </c>
      <c r="B75" s="21"/>
      <c r="C75" s="22">
        <v>40</v>
      </c>
      <c r="D75" s="23">
        <f t="shared" si="12"/>
        <v>0</v>
      </c>
      <c r="E75" s="21"/>
      <c r="F75" s="21"/>
      <c r="G75" s="31"/>
      <c r="H75" s="31"/>
      <c r="I75" s="89">
        <f t="shared" si="21"/>
        <v>0</v>
      </c>
      <c r="J75" s="24"/>
      <c r="K75" s="7"/>
      <c r="L75" s="7"/>
      <c r="M75" s="7"/>
      <c r="N75" s="7"/>
      <c r="O75" s="25">
        <f t="shared" si="13"/>
        <v>0</v>
      </c>
      <c r="P75" s="7"/>
      <c r="Q75" s="7"/>
      <c r="R75" s="7"/>
      <c r="S75" s="7"/>
      <c r="T75" s="7"/>
      <c r="U75" s="7"/>
      <c r="V75" s="7"/>
      <c r="W75" s="7"/>
      <c r="X75" s="7"/>
      <c r="Y75" s="7"/>
      <c r="Z75" s="7">
        <f t="shared" si="11"/>
        <v>0</v>
      </c>
      <c r="AA75" s="7"/>
      <c r="AB75" s="27"/>
      <c r="AC75" s="27"/>
      <c r="AD75" s="27"/>
      <c r="AE75" s="28"/>
      <c r="AF75" s="29"/>
      <c r="AG75" s="54">
        <f t="shared" si="14"/>
        <v>0</v>
      </c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54">
        <f t="shared" si="15"/>
        <v>0</v>
      </c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54">
        <f t="shared" si="16"/>
        <v>0</v>
      </c>
      <c r="BV75" s="30"/>
      <c r="BW75" s="30"/>
      <c r="BX75" s="30"/>
      <c r="BY75" s="30"/>
      <c r="BZ75" s="30"/>
      <c r="CA75" s="30"/>
      <c r="CB75" s="30"/>
      <c r="CC75" s="30"/>
      <c r="CD75" s="30"/>
      <c r="CE75" s="30"/>
      <c r="CF75" s="54">
        <f t="shared" si="17"/>
        <v>0</v>
      </c>
      <c r="CG75" s="30"/>
      <c r="CH75" s="30"/>
      <c r="CI75" s="30"/>
      <c r="CJ75" s="30"/>
      <c r="CK75" s="54">
        <f t="shared" si="18"/>
        <v>0</v>
      </c>
      <c r="CL75" s="30"/>
      <c r="CM75" s="30"/>
      <c r="CN75" s="54">
        <f t="shared" si="19"/>
        <v>0</v>
      </c>
      <c r="CO75" s="30"/>
      <c r="CP75" s="54">
        <f t="shared" si="20"/>
        <v>0</v>
      </c>
      <c r="CQ75" s="30"/>
      <c r="CR75" s="30"/>
      <c r="CS75" s="30"/>
      <c r="CT75" s="30"/>
      <c r="CU75" s="30"/>
      <c r="CV75" s="30"/>
      <c r="CW75" s="30"/>
      <c r="CX75" s="30"/>
      <c r="CY75" s="30"/>
      <c r="CZ75" s="30"/>
      <c r="DA75" s="30"/>
      <c r="DB75" s="30"/>
      <c r="DC75" s="30"/>
      <c r="DD75" s="30"/>
      <c r="DE75" s="30"/>
      <c r="DF75" s="30"/>
      <c r="DG75" s="30"/>
      <c r="DH75" s="30"/>
      <c r="DI75" s="30"/>
      <c r="DJ75" s="30"/>
    </row>
    <row r="76" spans="1:114" ht="15" customHeight="1" x14ac:dyDescent="0.25">
      <c r="A76" s="20" t="s">
        <v>160</v>
      </c>
      <c r="B76" s="21"/>
      <c r="C76" s="22">
        <v>35</v>
      </c>
      <c r="D76" s="23">
        <f t="shared" si="12"/>
        <v>0</v>
      </c>
      <c r="E76" s="21"/>
      <c r="F76" s="21"/>
      <c r="G76" s="22"/>
      <c r="H76" s="22"/>
      <c r="I76" s="89">
        <f t="shared" si="21"/>
        <v>0</v>
      </c>
      <c r="J76" s="24"/>
      <c r="K76" s="7"/>
      <c r="L76" s="7"/>
      <c r="M76" s="7"/>
      <c r="N76" s="7"/>
      <c r="O76" s="25">
        <f t="shared" si="13"/>
        <v>0</v>
      </c>
      <c r="P76" s="7"/>
      <c r="Q76" s="7"/>
      <c r="R76" s="7"/>
      <c r="S76" s="7"/>
      <c r="T76" s="7"/>
      <c r="U76" s="7"/>
      <c r="V76" s="7"/>
      <c r="W76" s="7"/>
      <c r="X76" s="7"/>
      <c r="Y76" s="26"/>
      <c r="Z76" s="7">
        <f t="shared" si="11"/>
        <v>0</v>
      </c>
      <c r="AA76" s="7"/>
      <c r="AB76" s="27"/>
      <c r="AC76" s="27"/>
      <c r="AD76" s="27"/>
      <c r="AE76" s="28"/>
      <c r="AF76" s="29"/>
      <c r="AG76" s="54">
        <f t="shared" si="14"/>
        <v>0</v>
      </c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54">
        <f t="shared" si="15"/>
        <v>0</v>
      </c>
      <c r="BJ76" s="30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54">
        <f t="shared" si="16"/>
        <v>0</v>
      </c>
      <c r="BV76" s="30"/>
      <c r="BW76" s="30"/>
      <c r="BX76" s="30"/>
      <c r="BY76" s="30"/>
      <c r="BZ76" s="30"/>
      <c r="CA76" s="30"/>
      <c r="CB76" s="30"/>
      <c r="CC76" s="30"/>
      <c r="CD76" s="30"/>
      <c r="CE76" s="30"/>
      <c r="CF76" s="54">
        <f t="shared" si="17"/>
        <v>0</v>
      </c>
      <c r="CG76" s="30"/>
      <c r="CH76" s="30"/>
      <c r="CI76" s="30"/>
      <c r="CJ76" s="30"/>
      <c r="CK76" s="54">
        <f t="shared" si="18"/>
        <v>0</v>
      </c>
      <c r="CL76" s="30"/>
      <c r="CM76" s="30"/>
      <c r="CN76" s="54">
        <f t="shared" si="19"/>
        <v>0</v>
      </c>
      <c r="CO76" s="30"/>
      <c r="CP76" s="54">
        <f t="shared" si="20"/>
        <v>0</v>
      </c>
      <c r="CQ76" s="30"/>
      <c r="CR76" s="30"/>
      <c r="CS76" s="30"/>
      <c r="CT76" s="30"/>
      <c r="CU76" s="30"/>
      <c r="CV76" s="30"/>
      <c r="CW76" s="30"/>
      <c r="CX76" s="30"/>
      <c r="CY76" s="30"/>
      <c r="CZ76" s="30"/>
      <c r="DA76" s="30"/>
      <c r="DB76" s="30"/>
      <c r="DC76" s="30"/>
      <c r="DD76" s="30"/>
      <c r="DE76" s="30"/>
      <c r="DF76" s="30"/>
      <c r="DG76" s="30"/>
      <c r="DH76" s="30"/>
      <c r="DI76" s="30"/>
      <c r="DJ76" s="30"/>
    </row>
    <row r="77" spans="1:114" ht="15" customHeight="1" x14ac:dyDescent="0.25">
      <c r="A77" s="20" t="s">
        <v>161</v>
      </c>
      <c r="B77" s="21"/>
      <c r="C77" s="22">
        <v>60</v>
      </c>
      <c r="D77" s="23">
        <f t="shared" si="12"/>
        <v>0</v>
      </c>
      <c r="E77" s="21"/>
      <c r="F77" s="21"/>
      <c r="G77" s="22"/>
      <c r="H77" s="22"/>
      <c r="I77" s="89">
        <f t="shared" si="21"/>
        <v>0</v>
      </c>
      <c r="J77" s="24"/>
      <c r="K77" s="7"/>
      <c r="L77" s="7"/>
      <c r="M77" s="7"/>
      <c r="N77" s="7"/>
      <c r="O77" s="25">
        <f t="shared" si="13"/>
        <v>0</v>
      </c>
      <c r="P77" s="7"/>
      <c r="Q77" s="7"/>
      <c r="R77" s="7"/>
      <c r="S77" s="7"/>
      <c r="T77" s="7"/>
      <c r="U77" s="7"/>
      <c r="V77" s="7"/>
      <c r="W77" s="7"/>
      <c r="X77" s="7"/>
      <c r="Y77" s="26"/>
      <c r="Z77" s="7">
        <f t="shared" si="11"/>
        <v>0</v>
      </c>
      <c r="AA77" s="7"/>
      <c r="AB77" s="27"/>
      <c r="AC77" s="27"/>
      <c r="AD77" s="27"/>
      <c r="AE77" s="28"/>
      <c r="AF77" s="29"/>
      <c r="AG77" s="54">
        <f t="shared" si="14"/>
        <v>0</v>
      </c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54">
        <f t="shared" si="15"/>
        <v>0</v>
      </c>
      <c r="BJ77" s="30"/>
      <c r="BK77" s="30"/>
      <c r="BL77" s="30"/>
      <c r="BM77" s="30"/>
      <c r="BN77" s="30"/>
      <c r="BO77" s="30"/>
      <c r="BP77" s="30"/>
      <c r="BQ77" s="30"/>
      <c r="BR77" s="30"/>
      <c r="BS77" s="30"/>
      <c r="BT77" s="30"/>
      <c r="BU77" s="54">
        <f t="shared" si="16"/>
        <v>0</v>
      </c>
      <c r="BV77" s="30"/>
      <c r="BW77" s="30"/>
      <c r="BX77" s="30"/>
      <c r="BY77" s="30"/>
      <c r="BZ77" s="30"/>
      <c r="CA77" s="30"/>
      <c r="CB77" s="30"/>
      <c r="CC77" s="30"/>
      <c r="CD77" s="30"/>
      <c r="CE77" s="30"/>
      <c r="CF77" s="54">
        <f t="shared" si="17"/>
        <v>0</v>
      </c>
      <c r="CG77" s="30"/>
      <c r="CH77" s="30"/>
      <c r="CI77" s="30"/>
      <c r="CJ77" s="30"/>
      <c r="CK77" s="54">
        <f t="shared" si="18"/>
        <v>0</v>
      </c>
      <c r="CL77" s="30"/>
      <c r="CM77" s="30"/>
      <c r="CN77" s="54">
        <f t="shared" si="19"/>
        <v>0</v>
      </c>
      <c r="CO77" s="30"/>
      <c r="CP77" s="54">
        <f t="shared" si="20"/>
        <v>0</v>
      </c>
      <c r="CQ77" s="30"/>
      <c r="CR77" s="30"/>
      <c r="CS77" s="30"/>
      <c r="CT77" s="30"/>
      <c r="CU77" s="30"/>
      <c r="CV77" s="30"/>
      <c r="CW77" s="30"/>
      <c r="CX77" s="30"/>
      <c r="CY77" s="30"/>
      <c r="CZ77" s="30"/>
      <c r="DA77" s="30"/>
      <c r="DB77" s="30"/>
      <c r="DC77" s="30"/>
      <c r="DD77" s="30"/>
      <c r="DE77" s="30"/>
      <c r="DF77" s="30"/>
      <c r="DG77" s="30"/>
      <c r="DH77" s="30"/>
      <c r="DI77" s="30"/>
      <c r="DJ77" s="30"/>
    </row>
    <row r="78" spans="1:114" ht="15" customHeight="1" x14ac:dyDescent="0.25">
      <c r="A78" s="20" t="s">
        <v>162</v>
      </c>
      <c r="B78" s="21"/>
      <c r="C78" s="22" t="s">
        <v>49</v>
      </c>
      <c r="D78" s="23">
        <f t="shared" si="12"/>
        <v>0</v>
      </c>
      <c r="E78" s="21"/>
      <c r="F78" s="21"/>
      <c r="G78" s="22"/>
      <c r="H78" s="22"/>
      <c r="I78" s="89">
        <f t="shared" si="21"/>
        <v>0</v>
      </c>
      <c r="J78" s="24"/>
      <c r="K78" s="7"/>
      <c r="L78" s="7"/>
      <c r="M78" s="7"/>
      <c r="N78" s="7"/>
      <c r="O78" s="25">
        <f t="shared" si="13"/>
        <v>0</v>
      </c>
      <c r="P78" s="7"/>
      <c r="Q78" s="7"/>
      <c r="R78" s="7"/>
      <c r="S78" s="7"/>
      <c r="T78" s="7"/>
      <c r="U78" s="7"/>
      <c r="V78" s="7"/>
      <c r="W78" s="7"/>
      <c r="X78" s="7"/>
      <c r="Y78" s="26"/>
      <c r="Z78" s="7">
        <f t="shared" si="11"/>
        <v>0</v>
      </c>
      <c r="AA78" s="7"/>
      <c r="AB78" s="27"/>
      <c r="AC78" s="27"/>
      <c r="AD78" s="27"/>
      <c r="AE78" s="28"/>
      <c r="AF78" s="29"/>
      <c r="AG78" s="54">
        <f t="shared" si="14"/>
        <v>0</v>
      </c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54">
        <f t="shared" si="15"/>
        <v>0</v>
      </c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54">
        <f t="shared" si="16"/>
        <v>0</v>
      </c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54">
        <f t="shared" si="17"/>
        <v>0</v>
      </c>
      <c r="CG78" s="30"/>
      <c r="CH78" s="30"/>
      <c r="CI78" s="30"/>
      <c r="CJ78" s="30"/>
      <c r="CK78" s="54">
        <f t="shared" si="18"/>
        <v>0</v>
      </c>
      <c r="CL78" s="30"/>
      <c r="CM78" s="30"/>
      <c r="CN78" s="54">
        <f t="shared" si="19"/>
        <v>0</v>
      </c>
      <c r="CO78" s="30"/>
      <c r="CP78" s="54">
        <f t="shared" si="20"/>
        <v>0</v>
      </c>
      <c r="CQ78" s="30"/>
      <c r="CR78" s="30"/>
      <c r="CS78" s="30"/>
      <c r="CT78" s="30"/>
      <c r="CU78" s="30"/>
      <c r="CV78" s="30"/>
      <c r="CW78" s="30"/>
      <c r="CX78" s="30"/>
      <c r="CY78" s="30"/>
      <c r="CZ78" s="30"/>
      <c r="DA78" s="30"/>
      <c r="DB78" s="30"/>
      <c r="DC78" s="30"/>
      <c r="DD78" s="30"/>
      <c r="DE78" s="30"/>
      <c r="DF78" s="30"/>
      <c r="DG78" s="30"/>
      <c r="DH78" s="30"/>
      <c r="DI78" s="30"/>
      <c r="DJ78" s="30"/>
    </row>
    <row r="79" spans="1:114" ht="15" customHeight="1" x14ac:dyDescent="0.25">
      <c r="A79" s="20" t="s">
        <v>163</v>
      </c>
      <c r="B79" s="21"/>
      <c r="C79" s="22" t="s">
        <v>164</v>
      </c>
      <c r="D79" s="23">
        <f t="shared" si="12"/>
        <v>0</v>
      </c>
      <c r="E79" s="21"/>
      <c r="F79" s="21"/>
      <c r="G79" s="22"/>
      <c r="H79" s="22"/>
      <c r="I79" s="89">
        <f t="shared" si="21"/>
        <v>0</v>
      </c>
      <c r="J79" s="24"/>
      <c r="K79" s="7"/>
      <c r="L79" s="7"/>
      <c r="M79" s="7"/>
      <c r="N79" s="7"/>
      <c r="O79" s="25">
        <f t="shared" si="13"/>
        <v>0</v>
      </c>
      <c r="P79" s="7"/>
      <c r="Q79" s="7"/>
      <c r="R79" s="7"/>
      <c r="S79" s="7"/>
      <c r="T79" s="7"/>
      <c r="U79" s="7"/>
      <c r="V79" s="7"/>
      <c r="W79" s="7"/>
      <c r="X79" s="7"/>
      <c r="Y79" s="26"/>
      <c r="Z79" s="7">
        <f t="shared" si="11"/>
        <v>0</v>
      </c>
      <c r="AA79" s="7"/>
      <c r="AB79" s="27" t="s">
        <v>102</v>
      </c>
      <c r="AC79" s="27" t="s">
        <v>98</v>
      </c>
      <c r="AD79" s="27" t="s">
        <v>103</v>
      </c>
      <c r="AE79" s="28"/>
      <c r="AF79" s="29"/>
      <c r="AG79" s="54">
        <f t="shared" si="14"/>
        <v>0</v>
      </c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54">
        <f t="shared" si="15"/>
        <v>0</v>
      </c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54">
        <f t="shared" si="16"/>
        <v>0</v>
      </c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54">
        <f t="shared" si="17"/>
        <v>0</v>
      </c>
      <c r="CG79" s="30"/>
      <c r="CH79" s="30"/>
      <c r="CI79" s="30"/>
      <c r="CJ79" s="30"/>
      <c r="CK79" s="54">
        <f t="shared" si="18"/>
        <v>0</v>
      </c>
      <c r="CL79" s="30"/>
      <c r="CM79" s="30"/>
      <c r="CN79" s="54">
        <f t="shared" si="19"/>
        <v>0</v>
      </c>
      <c r="CO79" s="30"/>
      <c r="CP79" s="54">
        <f t="shared" si="20"/>
        <v>0</v>
      </c>
      <c r="CQ79" s="30"/>
      <c r="CR79" s="30"/>
      <c r="CS79" s="30"/>
      <c r="CT79" s="30"/>
      <c r="CU79" s="30"/>
      <c r="CV79" s="30"/>
      <c r="CW79" s="30"/>
      <c r="CX79" s="30"/>
      <c r="CY79" s="30"/>
      <c r="CZ79" s="30"/>
      <c r="DA79" s="30"/>
      <c r="DB79" s="30"/>
      <c r="DC79" s="30"/>
      <c r="DD79" s="30"/>
      <c r="DE79" s="30"/>
      <c r="DF79" s="30"/>
      <c r="DG79" s="30"/>
      <c r="DH79" s="30"/>
      <c r="DI79" s="30"/>
      <c r="DJ79" s="30"/>
    </row>
    <row r="80" spans="1:114" ht="15" customHeight="1" x14ac:dyDescent="0.25">
      <c r="A80" s="20" t="s">
        <v>165</v>
      </c>
      <c r="B80" s="21"/>
      <c r="C80" s="22">
        <v>60</v>
      </c>
      <c r="D80" s="23">
        <f t="shared" si="12"/>
        <v>0</v>
      </c>
      <c r="E80" s="21"/>
      <c r="F80" s="21"/>
      <c r="G80" s="22"/>
      <c r="H80" s="22"/>
      <c r="I80" s="89">
        <f t="shared" si="21"/>
        <v>0</v>
      </c>
      <c r="J80" s="24"/>
      <c r="K80" s="7"/>
      <c r="L80" s="7"/>
      <c r="M80" s="7"/>
      <c r="N80" s="7"/>
      <c r="O80" s="25">
        <f t="shared" si="13"/>
        <v>0</v>
      </c>
      <c r="P80" s="7"/>
      <c r="Q80" s="7"/>
      <c r="R80" s="7"/>
      <c r="S80" s="7"/>
      <c r="T80" s="7"/>
      <c r="U80" s="7"/>
      <c r="V80" s="7"/>
      <c r="W80" s="7"/>
      <c r="X80" s="7"/>
      <c r="Y80" s="26"/>
      <c r="Z80" s="7">
        <f t="shared" si="11"/>
        <v>0</v>
      </c>
      <c r="AA80" s="7"/>
      <c r="AB80" s="27"/>
      <c r="AC80" s="27"/>
      <c r="AD80" s="27"/>
      <c r="AE80" s="28"/>
      <c r="AF80" s="29"/>
      <c r="AG80" s="54">
        <f t="shared" si="14"/>
        <v>0</v>
      </c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54">
        <f t="shared" si="15"/>
        <v>0</v>
      </c>
      <c r="BJ80" s="30"/>
      <c r="BK80" s="30"/>
      <c r="BL80" s="30"/>
      <c r="BM80" s="30"/>
      <c r="BN80" s="30"/>
      <c r="BO80" s="30"/>
      <c r="BP80" s="30"/>
      <c r="BQ80" s="30"/>
      <c r="BR80" s="30"/>
      <c r="BS80" s="30"/>
      <c r="BT80" s="30"/>
      <c r="BU80" s="54">
        <f t="shared" si="16"/>
        <v>0</v>
      </c>
      <c r="BV80" s="30"/>
      <c r="BW80" s="30"/>
      <c r="BX80" s="30"/>
      <c r="BY80" s="30"/>
      <c r="BZ80" s="30"/>
      <c r="CA80" s="30"/>
      <c r="CB80" s="30"/>
      <c r="CC80" s="30"/>
      <c r="CD80" s="30"/>
      <c r="CE80" s="30"/>
      <c r="CF80" s="54">
        <f t="shared" si="17"/>
        <v>0</v>
      </c>
      <c r="CG80" s="30"/>
      <c r="CH80" s="30"/>
      <c r="CI80" s="30"/>
      <c r="CJ80" s="30"/>
      <c r="CK80" s="54">
        <f t="shared" si="18"/>
        <v>0</v>
      </c>
      <c r="CL80" s="30"/>
      <c r="CM80" s="30"/>
      <c r="CN80" s="54">
        <f t="shared" si="19"/>
        <v>0</v>
      </c>
      <c r="CO80" s="30"/>
      <c r="CP80" s="54">
        <f t="shared" si="20"/>
        <v>0</v>
      </c>
      <c r="CQ80" s="30"/>
      <c r="CR80" s="30"/>
      <c r="CS80" s="30"/>
      <c r="CT80" s="30"/>
      <c r="CU80" s="30"/>
      <c r="CV80" s="30"/>
      <c r="CW80" s="30"/>
      <c r="CX80" s="30"/>
      <c r="CY80" s="30"/>
      <c r="CZ80" s="30"/>
      <c r="DA80" s="30"/>
      <c r="DB80" s="30"/>
      <c r="DC80" s="30"/>
      <c r="DD80" s="30"/>
      <c r="DE80" s="30"/>
      <c r="DF80" s="30"/>
      <c r="DG80" s="30"/>
      <c r="DH80" s="30"/>
      <c r="DI80" s="30"/>
      <c r="DJ80" s="30"/>
    </row>
    <row r="81" spans="1:114" ht="15" customHeight="1" x14ac:dyDescent="0.25">
      <c r="A81" s="20" t="s">
        <v>166</v>
      </c>
      <c r="B81" s="21"/>
      <c r="C81" s="22">
        <v>30</v>
      </c>
      <c r="D81" s="23">
        <f t="shared" si="12"/>
        <v>0</v>
      </c>
      <c r="E81" s="21"/>
      <c r="F81" s="21"/>
      <c r="G81" s="22"/>
      <c r="H81" s="22"/>
      <c r="I81" s="89">
        <f t="shared" si="21"/>
        <v>0</v>
      </c>
      <c r="J81" s="24"/>
      <c r="K81" s="7"/>
      <c r="L81" s="7"/>
      <c r="M81" s="7"/>
      <c r="N81" s="7"/>
      <c r="O81" s="25">
        <f t="shared" si="13"/>
        <v>0</v>
      </c>
      <c r="P81" s="7"/>
      <c r="Q81" s="7"/>
      <c r="R81" s="7"/>
      <c r="S81" s="7"/>
      <c r="T81" s="7"/>
      <c r="U81" s="7"/>
      <c r="V81" s="7"/>
      <c r="W81" s="7"/>
      <c r="X81" s="7"/>
      <c r="Y81" s="26"/>
      <c r="Z81" s="7">
        <f t="shared" si="11"/>
        <v>0</v>
      </c>
      <c r="AA81" s="7"/>
      <c r="AB81" s="27"/>
      <c r="AC81" s="27"/>
      <c r="AD81" s="27"/>
      <c r="AE81" s="28"/>
      <c r="AF81" s="29"/>
      <c r="AG81" s="54">
        <f t="shared" si="14"/>
        <v>0</v>
      </c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54">
        <f t="shared" si="15"/>
        <v>0</v>
      </c>
      <c r="BJ81" s="30"/>
      <c r="BK81" s="30"/>
      <c r="BL81" s="30"/>
      <c r="BM81" s="30"/>
      <c r="BN81" s="30"/>
      <c r="BO81" s="30"/>
      <c r="BP81" s="30"/>
      <c r="BQ81" s="30"/>
      <c r="BR81" s="30"/>
      <c r="BS81" s="30"/>
      <c r="BT81" s="30"/>
      <c r="BU81" s="54">
        <f t="shared" si="16"/>
        <v>0</v>
      </c>
      <c r="BV81" s="30"/>
      <c r="BW81" s="30"/>
      <c r="BX81" s="30"/>
      <c r="BY81" s="30"/>
      <c r="BZ81" s="30"/>
      <c r="CA81" s="30"/>
      <c r="CB81" s="30"/>
      <c r="CC81" s="30"/>
      <c r="CD81" s="30"/>
      <c r="CE81" s="30"/>
      <c r="CF81" s="54">
        <f t="shared" si="17"/>
        <v>0</v>
      </c>
      <c r="CG81" s="30"/>
      <c r="CH81" s="30"/>
      <c r="CI81" s="30"/>
      <c r="CJ81" s="30"/>
      <c r="CK81" s="54">
        <f t="shared" si="18"/>
        <v>0</v>
      </c>
      <c r="CL81" s="30"/>
      <c r="CM81" s="30"/>
      <c r="CN81" s="54">
        <f t="shared" si="19"/>
        <v>0</v>
      </c>
      <c r="CO81" s="30"/>
      <c r="CP81" s="54">
        <f t="shared" si="20"/>
        <v>0</v>
      </c>
      <c r="CQ81" s="30"/>
      <c r="CR81" s="30"/>
      <c r="CS81" s="30"/>
      <c r="CT81" s="30"/>
      <c r="CU81" s="30"/>
      <c r="CV81" s="30"/>
      <c r="CW81" s="30"/>
      <c r="CX81" s="30"/>
      <c r="CY81" s="30"/>
      <c r="CZ81" s="30"/>
      <c r="DA81" s="30"/>
      <c r="DB81" s="30"/>
      <c r="DC81" s="30"/>
      <c r="DD81" s="30"/>
      <c r="DE81" s="30"/>
      <c r="DF81" s="30"/>
      <c r="DG81" s="30"/>
      <c r="DH81" s="30"/>
      <c r="DI81" s="30"/>
      <c r="DJ81" s="30"/>
    </row>
    <row r="82" spans="1:114" ht="15" customHeight="1" x14ac:dyDescent="0.25">
      <c r="A82" s="20" t="s">
        <v>167</v>
      </c>
      <c r="B82" s="21"/>
      <c r="C82" s="22" t="s">
        <v>168</v>
      </c>
      <c r="D82" s="23">
        <f t="shared" si="12"/>
        <v>0</v>
      </c>
      <c r="E82" s="21"/>
      <c r="F82" s="21"/>
      <c r="G82" s="22"/>
      <c r="H82" s="22"/>
      <c r="I82" s="89">
        <f t="shared" si="21"/>
        <v>0</v>
      </c>
      <c r="J82" s="24"/>
      <c r="K82" s="7"/>
      <c r="L82" s="7"/>
      <c r="M82" s="7"/>
      <c r="N82" s="7"/>
      <c r="O82" s="25">
        <f t="shared" si="13"/>
        <v>0</v>
      </c>
      <c r="P82" s="7"/>
      <c r="Q82" s="7"/>
      <c r="R82" s="7"/>
      <c r="S82" s="7"/>
      <c r="T82" s="7"/>
      <c r="U82" s="7"/>
      <c r="V82" s="7"/>
      <c r="W82" s="7"/>
      <c r="X82" s="7"/>
      <c r="Y82" s="26"/>
      <c r="Z82" s="7">
        <f t="shared" si="11"/>
        <v>0</v>
      </c>
      <c r="AA82" s="7"/>
      <c r="AB82" s="27"/>
      <c r="AC82" s="27" t="s">
        <v>75</v>
      </c>
      <c r="AD82" s="27"/>
      <c r="AE82" s="28" t="s">
        <v>169</v>
      </c>
      <c r="AF82" s="29"/>
      <c r="AG82" s="54">
        <f t="shared" si="14"/>
        <v>0</v>
      </c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54">
        <f t="shared" si="15"/>
        <v>0</v>
      </c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54">
        <f t="shared" si="16"/>
        <v>0</v>
      </c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54">
        <f t="shared" si="17"/>
        <v>0</v>
      </c>
      <c r="CG82" s="30"/>
      <c r="CH82" s="30"/>
      <c r="CI82" s="30"/>
      <c r="CJ82" s="30"/>
      <c r="CK82" s="54">
        <f t="shared" si="18"/>
        <v>0</v>
      </c>
      <c r="CL82" s="30"/>
      <c r="CM82" s="30"/>
      <c r="CN82" s="54">
        <f t="shared" si="19"/>
        <v>0</v>
      </c>
      <c r="CO82" s="30"/>
      <c r="CP82" s="54">
        <f t="shared" si="20"/>
        <v>0</v>
      </c>
      <c r="CQ82" s="30"/>
      <c r="CR82" s="30"/>
      <c r="CS82" s="30"/>
      <c r="CT82" s="30"/>
      <c r="CU82" s="30"/>
      <c r="CV82" s="30"/>
      <c r="CW82" s="30"/>
      <c r="CX82" s="30"/>
      <c r="CY82" s="30"/>
      <c r="CZ82" s="30"/>
      <c r="DA82" s="30"/>
      <c r="DB82" s="30"/>
      <c r="DC82" s="30"/>
      <c r="DD82" s="30"/>
      <c r="DE82" s="30"/>
      <c r="DF82" s="30"/>
      <c r="DG82" s="30"/>
      <c r="DH82" s="30"/>
      <c r="DI82" s="30"/>
      <c r="DJ82" s="30"/>
    </row>
    <row r="83" spans="1:114" ht="15" customHeight="1" x14ac:dyDescent="0.25">
      <c r="A83" s="20" t="s">
        <v>170</v>
      </c>
      <c r="B83" s="21"/>
      <c r="C83" s="22" t="s">
        <v>168</v>
      </c>
      <c r="D83" s="23">
        <f t="shared" si="12"/>
        <v>0</v>
      </c>
      <c r="E83" s="21"/>
      <c r="F83" s="21"/>
      <c r="G83" s="22"/>
      <c r="H83" s="22"/>
      <c r="I83" s="89">
        <f t="shared" si="21"/>
        <v>0</v>
      </c>
      <c r="J83" s="24"/>
      <c r="K83" s="7"/>
      <c r="L83" s="7"/>
      <c r="M83" s="7"/>
      <c r="N83" s="7"/>
      <c r="O83" s="25">
        <f t="shared" si="13"/>
        <v>0</v>
      </c>
      <c r="P83" s="7"/>
      <c r="Q83" s="7"/>
      <c r="R83" s="7"/>
      <c r="S83" s="7"/>
      <c r="T83" s="7"/>
      <c r="U83" s="7"/>
      <c r="V83" s="7"/>
      <c r="W83" s="7"/>
      <c r="X83" s="7"/>
      <c r="Y83" s="26"/>
      <c r="Z83" s="7">
        <f t="shared" si="11"/>
        <v>0</v>
      </c>
      <c r="AA83" s="7"/>
      <c r="AB83" s="27" t="s">
        <v>102</v>
      </c>
      <c r="AC83" s="27"/>
      <c r="AD83" s="27"/>
      <c r="AE83" s="28"/>
      <c r="AF83" s="29"/>
      <c r="AG83" s="54">
        <f t="shared" si="14"/>
        <v>0</v>
      </c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54">
        <f t="shared" si="15"/>
        <v>0</v>
      </c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54">
        <f t="shared" si="16"/>
        <v>0</v>
      </c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54">
        <f t="shared" si="17"/>
        <v>0</v>
      </c>
      <c r="CG83" s="30"/>
      <c r="CH83" s="30"/>
      <c r="CI83" s="30"/>
      <c r="CJ83" s="30"/>
      <c r="CK83" s="54">
        <f t="shared" si="18"/>
        <v>0</v>
      </c>
      <c r="CL83" s="30"/>
      <c r="CM83" s="30"/>
      <c r="CN83" s="54">
        <f t="shared" si="19"/>
        <v>0</v>
      </c>
      <c r="CO83" s="30"/>
      <c r="CP83" s="54">
        <f t="shared" si="20"/>
        <v>0</v>
      </c>
      <c r="CQ83" s="30"/>
      <c r="CR83" s="30"/>
      <c r="CS83" s="30"/>
      <c r="CT83" s="30"/>
      <c r="CU83" s="30"/>
      <c r="CV83" s="30"/>
      <c r="CW83" s="30"/>
      <c r="CX83" s="30"/>
      <c r="CY83" s="30"/>
      <c r="CZ83" s="30"/>
      <c r="DA83" s="30"/>
      <c r="DB83" s="30"/>
      <c r="DC83" s="30"/>
      <c r="DD83" s="30"/>
      <c r="DE83" s="30"/>
      <c r="DF83" s="30"/>
      <c r="DG83" s="30"/>
      <c r="DH83" s="30"/>
      <c r="DI83" s="30"/>
      <c r="DJ83" s="30"/>
    </row>
    <row r="84" spans="1:114" ht="15" customHeight="1" x14ac:dyDescent="0.25">
      <c r="A84" s="20" t="s">
        <v>171</v>
      </c>
      <c r="B84" s="21"/>
      <c r="C84" s="31" t="s">
        <v>71</v>
      </c>
      <c r="D84" s="23">
        <f t="shared" si="12"/>
        <v>0</v>
      </c>
      <c r="E84" s="21"/>
      <c r="F84" s="21"/>
      <c r="G84" s="22"/>
      <c r="H84" s="22"/>
      <c r="I84" s="89">
        <f t="shared" si="21"/>
        <v>0</v>
      </c>
      <c r="J84" s="24"/>
      <c r="K84" s="7"/>
      <c r="L84" s="7"/>
      <c r="M84" s="7"/>
      <c r="N84" s="7"/>
      <c r="O84" s="25">
        <f t="shared" si="13"/>
        <v>0</v>
      </c>
      <c r="P84" s="7"/>
      <c r="Q84" s="7"/>
      <c r="R84" s="7"/>
      <c r="S84" s="7"/>
      <c r="T84" s="7"/>
      <c r="U84" s="7"/>
      <c r="V84" s="7"/>
      <c r="W84" s="7"/>
      <c r="X84" s="7"/>
      <c r="Y84" s="26"/>
      <c r="Z84" s="7">
        <f t="shared" si="11"/>
        <v>0</v>
      </c>
      <c r="AA84" s="7"/>
      <c r="AB84" s="27"/>
      <c r="AC84" s="27"/>
      <c r="AD84" s="27"/>
      <c r="AE84" s="28"/>
      <c r="AF84" s="29"/>
      <c r="AG84" s="54">
        <f t="shared" si="14"/>
        <v>0</v>
      </c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54">
        <f t="shared" si="15"/>
        <v>0</v>
      </c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54">
        <f t="shared" si="16"/>
        <v>0</v>
      </c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54">
        <f t="shared" si="17"/>
        <v>0</v>
      </c>
      <c r="CG84" s="30"/>
      <c r="CH84" s="30"/>
      <c r="CI84" s="30"/>
      <c r="CJ84" s="30"/>
      <c r="CK84" s="54">
        <f t="shared" si="18"/>
        <v>0</v>
      </c>
      <c r="CL84" s="30"/>
      <c r="CM84" s="30"/>
      <c r="CN84" s="54">
        <f t="shared" si="19"/>
        <v>0</v>
      </c>
      <c r="CO84" s="30"/>
      <c r="CP84" s="54">
        <f t="shared" si="20"/>
        <v>0</v>
      </c>
      <c r="CQ84" s="30"/>
      <c r="CR84" s="30"/>
      <c r="CS84" s="30"/>
      <c r="CT84" s="30"/>
      <c r="CU84" s="30"/>
      <c r="CV84" s="30"/>
      <c r="CW84" s="30"/>
      <c r="CX84" s="30"/>
      <c r="CY84" s="30"/>
      <c r="CZ84" s="30"/>
      <c r="DA84" s="30"/>
      <c r="DB84" s="30"/>
      <c r="DC84" s="30"/>
      <c r="DD84" s="30"/>
      <c r="DE84" s="30"/>
      <c r="DF84" s="30"/>
      <c r="DG84" s="30"/>
      <c r="DH84" s="30"/>
      <c r="DI84" s="30"/>
      <c r="DJ84" s="30"/>
    </row>
    <row r="85" spans="1:114" ht="15" customHeight="1" x14ac:dyDescent="0.25">
      <c r="A85" s="20" t="s">
        <v>172</v>
      </c>
      <c r="B85" s="21"/>
      <c r="C85" s="22" t="s">
        <v>168</v>
      </c>
      <c r="D85" s="23">
        <f t="shared" si="12"/>
        <v>0</v>
      </c>
      <c r="E85" s="21"/>
      <c r="F85" s="21"/>
      <c r="G85" s="31"/>
      <c r="H85" s="31"/>
      <c r="I85" s="89">
        <f t="shared" si="21"/>
        <v>0</v>
      </c>
      <c r="J85" s="24"/>
      <c r="K85" s="7"/>
      <c r="L85" s="7"/>
      <c r="M85" s="7"/>
      <c r="N85" s="7"/>
      <c r="O85" s="25">
        <f t="shared" si="13"/>
        <v>0</v>
      </c>
      <c r="P85" s="7"/>
      <c r="Q85" s="7"/>
      <c r="R85" s="7"/>
      <c r="S85" s="7"/>
      <c r="T85" s="7"/>
      <c r="U85" s="7"/>
      <c r="V85" s="7"/>
      <c r="W85" s="7"/>
      <c r="X85" s="7"/>
      <c r="Y85" s="7"/>
      <c r="Z85" s="7">
        <f t="shared" si="11"/>
        <v>0</v>
      </c>
      <c r="AA85" s="7"/>
      <c r="AB85" s="27"/>
      <c r="AC85" s="27"/>
      <c r="AD85" s="27"/>
      <c r="AE85" s="28"/>
      <c r="AF85" s="29"/>
      <c r="AG85" s="54">
        <f t="shared" si="14"/>
        <v>0</v>
      </c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54">
        <f t="shared" si="15"/>
        <v>0</v>
      </c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54">
        <f t="shared" si="16"/>
        <v>0</v>
      </c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54">
        <f t="shared" si="17"/>
        <v>0</v>
      </c>
      <c r="CG85" s="30"/>
      <c r="CH85" s="30"/>
      <c r="CI85" s="30"/>
      <c r="CJ85" s="30"/>
      <c r="CK85" s="54">
        <f t="shared" si="18"/>
        <v>0</v>
      </c>
      <c r="CL85" s="30"/>
      <c r="CM85" s="30"/>
      <c r="CN85" s="54">
        <f t="shared" si="19"/>
        <v>0</v>
      </c>
      <c r="CO85" s="30"/>
      <c r="CP85" s="54">
        <f t="shared" si="20"/>
        <v>0</v>
      </c>
      <c r="CQ85" s="30"/>
      <c r="CR85" s="30"/>
      <c r="CS85" s="30"/>
      <c r="CT85" s="30"/>
      <c r="CU85" s="30"/>
      <c r="CV85" s="30"/>
      <c r="CW85" s="30"/>
      <c r="CX85" s="30"/>
      <c r="CY85" s="30"/>
      <c r="CZ85" s="30"/>
      <c r="DA85" s="30"/>
      <c r="DB85" s="30"/>
      <c r="DC85" s="30"/>
      <c r="DD85" s="30"/>
      <c r="DE85" s="30"/>
      <c r="DF85" s="30"/>
      <c r="DG85" s="30"/>
      <c r="DH85" s="30"/>
      <c r="DI85" s="30"/>
      <c r="DJ85" s="30"/>
    </row>
    <row r="86" spans="1:114" ht="15" customHeight="1" x14ac:dyDescent="0.25">
      <c r="A86" s="20" t="s">
        <v>173</v>
      </c>
      <c r="B86" s="21"/>
      <c r="C86" s="22">
        <v>40</v>
      </c>
      <c r="D86" s="23">
        <f t="shared" si="12"/>
        <v>0</v>
      </c>
      <c r="E86" s="21"/>
      <c r="F86" s="21"/>
      <c r="G86" s="22"/>
      <c r="H86" s="22"/>
      <c r="I86" s="89">
        <f t="shared" si="21"/>
        <v>0</v>
      </c>
      <c r="J86" s="24"/>
      <c r="K86" s="7"/>
      <c r="L86" s="7"/>
      <c r="M86" s="7"/>
      <c r="N86" s="7"/>
      <c r="O86" s="25">
        <f t="shared" si="13"/>
        <v>0</v>
      </c>
      <c r="P86" s="7"/>
      <c r="Q86" s="7"/>
      <c r="R86" s="7"/>
      <c r="S86" s="7"/>
      <c r="T86" s="7"/>
      <c r="U86" s="7"/>
      <c r="V86" s="7"/>
      <c r="W86" s="7"/>
      <c r="X86" s="7"/>
      <c r="Y86" s="26"/>
      <c r="Z86" s="7">
        <f t="shared" si="11"/>
        <v>0</v>
      </c>
      <c r="AA86" s="7"/>
      <c r="AB86" s="27" t="s">
        <v>42</v>
      </c>
      <c r="AC86" s="27"/>
      <c r="AD86" s="27"/>
      <c r="AE86" s="28"/>
      <c r="AF86" s="29"/>
      <c r="AG86" s="54">
        <f t="shared" si="14"/>
        <v>0</v>
      </c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54">
        <f t="shared" si="15"/>
        <v>0</v>
      </c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54">
        <f t="shared" si="16"/>
        <v>0</v>
      </c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54">
        <f t="shared" si="17"/>
        <v>0</v>
      </c>
      <c r="CG86" s="30"/>
      <c r="CH86" s="30"/>
      <c r="CI86" s="30"/>
      <c r="CJ86" s="30"/>
      <c r="CK86" s="54">
        <f t="shared" si="18"/>
        <v>0</v>
      </c>
      <c r="CL86" s="30"/>
      <c r="CM86" s="30"/>
      <c r="CN86" s="54">
        <f t="shared" si="19"/>
        <v>0</v>
      </c>
      <c r="CO86" s="30"/>
      <c r="CP86" s="54">
        <f t="shared" si="20"/>
        <v>0</v>
      </c>
      <c r="CQ86" s="30"/>
      <c r="CR86" s="30"/>
      <c r="CS86" s="30"/>
      <c r="CT86" s="30"/>
      <c r="CU86" s="30"/>
      <c r="CV86" s="30"/>
      <c r="CW86" s="30"/>
      <c r="CX86" s="30"/>
      <c r="CY86" s="30"/>
      <c r="CZ86" s="30"/>
      <c r="DA86" s="30"/>
      <c r="DB86" s="30"/>
      <c r="DC86" s="30"/>
      <c r="DD86" s="30"/>
      <c r="DE86" s="30"/>
      <c r="DF86" s="30"/>
      <c r="DG86" s="30"/>
      <c r="DH86" s="30"/>
      <c r="DI86" s="30"/>
      <c r="DJ86" s="30"/>
    </row>
    <row r="87" spans="1:114" ht="15" customHeight="1" x14ac:dyDescent="0.25">
      <c r="A87" s="20" t="s">
        <v>174</v>
      </c>
      <c r="B87" s="21"/>
      <c r="C87" s="22">
        <v>40</v>
      </c>
      <c r="D87" s="23">
        <f t="shared" si="12"/>
        <v>0</v>
      </c>
      <c r="E87" s="21"/>
      <c r="F87" s="21"/>
      <c r="G87" s="22"/>
      <c r="H87" s="22"/>
      <c r="I87" s="89">
        <f t="shared" si="21"/>
        <v>0</v>
      </c>
      <c r="J87" s="24"/>
      <c r="K87" s="7"/>
      <c r="L87" s="7"/>
      <c r="M87" s="7"/>
      <c r="N87" s="7"/>
      <c r="O87" s="25">
        <f t="shared" si="13"/>
        <v>0</v>
      </c>
      <c r="P87" s="7"/>
      <c r="Q87" s="7"/>
      <c r="R87" s="7"/>
      <c r="S87" s="7"/>
      <c r="T87" s="7"/>
      <c r="U87" s="7"/>
      <c r="V87" s="7"/>
      <c r="W87" s="7"/>
      <c r="X87" s="7"/>
      <c r="Y87" s="26"/>
      <c r="Z87" s="7">
        <f t="shared" si="11"/>
        <v>0</v>
      </c>
      <c r="AA87" s="7"/>
      <c r="AB87" s="27"/>
      <c r="AC87" s="27"/>
      <c r="AD87" s="27"/>
      <c r="AE87" s="28"/>
      <c r="AF87" s="29"/>
      <c r="AG87" s="54">
        <f t="shared" si="14"/>
        <v>0</v>
      </c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54">
        <f t="shared" si="15"/>
        <v>0</v>
      </c>
      <c r="BJ87" s="30"/>
      <c r="BK87" s="30"/>
      <c r="BL87" s="30"/>
      <c r="BM87" s="30"/>
      <c r="BN87" s="30"/>
      <c r="BO87" s="30"/>
      <c r="BP87" s="30"/>
      <c r="BQ87" s="30"/>
      <c r="BR87" s="30"/>
      <c r="BS87" s="30"/>
      <c r="BT87" s="30"/>
      <c r="BU87" s="54">
        <f t="shared" si="16"/>
        <v>0</v>
      </c>
      <c r="BV87" s="30"/>
      <c r="BW87" s="30"/>
      <c r="BX87" s="30"/>
      <c r="BY87" s="30"/>
      <c r="BZ87" s="30"/>
      <c r="CA87" s="30"/>
      <c r="CB87" s="30"/>
      <c r="CC87" s="30"/>
      <c r="CD87" s="30"/>
      <c r="CE87" s="30"/>
      <c r="CF87" s="54">
        <f t="shared" si="17"/>
        <v>0</v>
      </c>
      <c r="CG87" s="30"/>
      <c r="CH87" s="30"/>
      <c r="CI87" s="30"/>
      <c r="CJ87" s="30"/>
      <c r="CK87" s="54">
        <f t="shared" si="18"/>
        <v>0</v>
      </c>
      <c r="CL87" s="30"/>
      <c r="CM87" s="30"/>
      <c r="CN87" s="54">
        <f t="shared" si="19"/>
        <v>0</v>
      </c>
      <c r="CO87" s="30"/>
      <c r="CP87" s="54">
        <f t="shared" si="20"/>
        <v>0</v>
      </c>
      <c r="CQ87" s="30"/>
      <c r="CR87" s="30"/>
      <c r="CS87" s="30"/>
      <c r="CT87" s="30"/>
      <c r="CU87" s="30"/>
      <c r="CV87" s="30"/>
      <c r="CW87" s="30"/>
      <c r="CX87" s="30"/>
      <c r="CY87" s="30"/>
      <c r="CZ87" s="30"/>
      <c r="DA87" s="30"/>
      <c r="DB87" s="30"/>
      <c r="DC87" s="30"/>
      <c r="DD87" s="30"/>
      <c r="DE87" s="30"/>
      <c r="DF87" s="30"/>
      <c r="DG87" s="30"/>
      <c r="DH87" s="30"/>
      <c r="DI87" s="30"/>
      <c r="DJ87" s="30"/>
    </row>
    <row r="88" spans="1:114" ht="15" customHeight="1" x14ac:dyDescent="0.25">
      <c r="A88" s="20" t="s">
        <v>175</v>
      </c>
      <c r="B88" s="21"/>
      <c r="C88" s="33" t="s">
        <v>89</v>
      </c>
      <c r="D88" s="23">
        <f t="shared" si="12"/>
        <v>0</v>
      </c>
      <c r="E88" s="21"/>
      <c r="F88" s="21"/>
      <c r="G88" s="22"/>
      <c r="H88" s="22"/>
      <c r="I88" s="89">
        <f t="shared" si="21"/>
        <v>0</v>
      </c>
      <c r="J88" s="24"/>
      <c r="K88" s="7"/>
      <c r="L88" s="7"/>
      <c r="M88" s="7"/>
      <c r="N88" s="7"/>
      <c r="O88" s="25">
        <f t="shared" si="13"/>
        <v>0</v>
      </c>
      <c r="P88" s="7"/>
      <c r="Q88" s="7"/>
      <c r="R88" s="7"/>
      <c r="S88" s="7"/>
      <c r="T88" s="7"/>
      <c r="U88" s="7"/>
      <c r="V88" s="7"/>
      <c r="W88" s="7"/>
      <c r="X88" s="7"/>
      <c r="Y88" s="26"/>
      <c r="Z88" s="7">
        <f t="shared" si="11"/>
        <v>0</v>
      </c>
      <c r="AA88" s="7"/>
      <c r="AB88" s="27"/>
      <c r="AC88" s="27"/>
      <c r="AD88" s="27"/>
      <c r="AE88" s="28"/>
      <c r="AF88" s="29"/>
      <c r="AG88" s="54">
        <f t="shared" si="14"/>
        <v>0</v>
      </c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54">
        <f t="shared" si="15"/>
        <v>0</v>
      </c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54">
        <f t="shared" si="16"/>
        <v>0</v>
      </c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54">
        <f t="shared" si="17"/>
        <v>0</v>
      </c>
      <c r="CG88" s="30"/>
      <c r="CH88" s="30"/>
      <c r="CI88" s="30"/>
      <c r="CJ88" s="30"/>
      <c r="CK88" s="54">
        <f t="shared" si="18"/>
        <v>0</v>
      </c>
      <c r="CL88" s="30"/>
      <c r="CM88" s="30"/>
      <c r="CN88" s="54">
        <f t="shared" si="19"/>
        <v>0</v>
      </c>
      <c r="CO88" s="30"/>
      <c r="CP88" s="54">
        <f t="shared" si="20"/>
        <v>0</v>
      </c>
      <c r="CQ88" s="30"/>
      <c r="CR88" s="30"/>
      <c r="CS88" s="30"/>
      <c r="CT88" s="30"/>
      <c r="CU88" s="30"/>
      <c r="CV88" s="30"/>
      <c r="CW88" s="30"/>
      <c r="CX88" s="30"/>
      <c r="CY88" s="30"/>
      <c r="CZ88" s="30"/>
      <c r="DA88" s="30"/>
      <c r="DB88" s="30"/>
      <c r="DC88" s="30"/>
      <c r="DD88" s="30"/>
      <c r="DE88" s="30"/>
      <c r="DF88" s="30"/>
      <c r="DG88" s="30"/>
      <c r="DH88" s="30"/>
      <c r="DI88" s="30"/>
      <c r="DJ88" s="30"/>
    </row>
    <row r="89" spans="1:114" ht="15" customHeight="1" x14ac:dyDescent="0.25">
      <c r="A89" s="34" t="s">
        <v>176</v>
      </c>
      <c r="B89" s="21"/>
      <c r="C89" s="55"/>
      <c r="D89" s="23">
        <f t="shared" si="12"/>
        <v>0</v>
      </c>
      <c r="E89" s="21"/>
      <c r="F89" s="21"/>
      <c r="G89" s="22"/>
      <c r="H89" s="22"/>
      <c r="I89" s="89">
        <f t="shared" si="21"/>
        <v>0</v>
      </c>
      <c r="J89" s="24"/>
      <c r="K89" s="7"/>
      <c r="L89" s="7"/>
      <c r="M89" s="7"/>
      <c r="N89" s="7"/>
      <c r="O89" s="25">
        <f t="shared" si="13"/>
        <v>0</v>
      </c>
      <c r="P89" s="7"/>
      <c r="Q89" s="7"/>
      <c r="R89" s="7"/>
      <c r="S89" s="7"/>
      <c r="T89" s="7"/>
      <c r="U89" s="7"/>
      <c r="V89" s="7"/>
      <c r="W89" s="7"/>
      <c r="X89" s="7"/>
      <c r="Y89" s="26"/>
      <c r="Z89" s="7">
        <f t="shared" si="11"/>
        <v>0</v>
      </c>
      <c r="AA89" s="7"/>
      <c r="AB89" s="27"/>
      <c r="AC89" s="27"/>
      <c r="AD89" s="27"/>
      <c r="AE89" s="28"/>
      <c r="AF89" s="29"/>
      <c r="AG89" s="54">
        <f t="shared" si="14"/>
        <v>0</v>
      </c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54">
        <f t="shared" si="15"/>
        <v>0</v>
      </c>
      <c r="BJ89" s="30"/>
      <c r="BK89" s="30"/>
      <c r="BL89" s="30"/>
      <c r="BM89" s="30"/>
      <c r="BN89" s="30"/>
      <c r="BO89" s="30"/>
      <c r="BP89" s="30"/>
      <c r="BQ89" s="30"/>
      <c r="BR89" s="30"/>
      <c r="BS89" s="30"/>
      <c r="BT89" s="30"/>
      <c r="BU89" s="54">
        <f t="shared" si="16"/>
        <v>0</v>
      </c>
      <c r="BV89" s="30"/>
      <c r="BW89" s="30"/>
      <c r="BX89" s="30"/>
      <c r="BY89" s="30"/>
      <c r="BZ89" s="30"/>
      <c r="CA89" s="30"/>
      <c r="CB89" s="30"/>
      <c r="CC89" s="30"/>
      <c r="CD89" s="30"/>
      <c r="CE89" s="30"/>
      <c r="CF89" s="54">
        <f t="shared" si="17"/>
        <v>0</v>
      </c>
      <c r="CG89" s="30"/>
      <c r="CH89" s="30"/>
      <c r="CI89" s="30"/>
      <c r="CJ89" s="30"/>
      <c r="CK89" s="54">
        <f t="shared" si="18"/>
        <v>0</v>
      </c>
      <c r="CL89" s="30"/>
      <c r="CM89" s="30"/>
      <c r="CN89" s="54">
        <f t="shared" si="19"/>
        <v>0</v>
      </c>
      <c r="CO89" s="30"/>
      <c r="CP89" s="54">
        <f t="shared" si="20"/>
        <v>0</v>
      </c>
      <c r="CQ89" s="30"/>
      <c r="CR89" s="30"/>
      <c r="CS89" s="30"/>
      <c r="CT89" s="30"/>
      <c r="CU89" s="30"/>
      <c r="CV89" s="30"/>
      <c r="CW89" s="30"/>
      <c r="CX89" s="30"/>
      <c r="CY89" s="30"/>
      <c r="CZ89" s="30"/>
      <c r="DA89" s="30"/>
      <c r="DB89" s="30"/>
      <c r="DC89" s="30"/>
      <c r="DD89" s="30"/>
      <c r="DE89" s="30"/>
      <c r="DF89" s="30"/>
      <c r="DG89" s="30"/>
      <c r="DH89" s="30"/>
      <c r="DI89" s="30"/>
      <c r="DJ89" s="30"/>
    </row>
    <row r="90" spans="1:114" ht="15" customHeight="1" x14ac:dyDescent="0.25">
      <c r="A90" s="34" t="s">
        <v>177</v>
      </c>
      <c r="B90" s="21"/>
      <c r="C90" s="55"/>
      <c r="D90" s="23">
        <f t="shared" si="12"/>
        <v>0</v>
      </c>
      <c r="E90" s="21"/>
      <c r="F90" s="21"/>
      <c r="G90" s="22"/>
      <c r="H90" s="22"/>
      <c r="I90" s="89">
        <f t="shared" si="21"/>
        <v>0</v>
      </c>
      <c r="J90" s="24"/>
      <c r="K90" s="7"/>
      <c r="L90" s="7"/>
      <c r="M90" s="7"/>
      <c r="N90" s="7"/>
      <c r="O90" s="25">
        <f t="shared" si="13"/>
        <v>0</v>
      </c>
      <c r="P90" s="7"/>
      <c r="Q90" s="7"/>
      <c r="R90" s="7"/>
      <c r="S90" s="7"/>
      <c r="T90" s="7"/>
      <c r="U90" s="7"/>
      <c r="V90" s="7"/>
      <c r="W90" s="7"/>
      <c r="X90" s="7"/>
      <c r="Y90" s="26"/>
      <c r="Z90" s="7">
        <f t="shared" si="11"/>
        <v>0</v>
      </c>
      <c r="AA90" s="7"/>
      <c r="AB90" s="27"/>
      <c r="AC90" s="27"/>
      <c r="AD90" s="27"/>
      <c r="AE90" s="28"/>
      <c r="AF90" s="29"/>
      <c r="AG90" s="54">
        <f t="shared" si="14"/>
        <v>0</v>
      </c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54">
        <f t="shared" si="15"/>
        <v>0</v>
      </c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54">
        <f t="shared" si="16"/>
        <v>0</v>
      </c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54">
        <f t="shared" si="17"/>
        <v>0</v>
      </c>
      <c r="CG90" s="30"/>
      <c r="CH90" s="30"/>
      <c r="CI90" s="30"/>
      <c r="CJ90" s="30"/>
      <c r="CK90" s="54">
        <f t="shared" si="18"/>
        <v>0</v>
      </c>
      <c r="CL90" s="30"/>
      <c r="CM90" s="30"/>
      <c r="CN90" s="54">
        <f t="shared" si="19"/>
        <v>0</v>
      </c>
      <c r="CO90" s="30"/>
      <c r="CP90" s="54">
        <f t="shared" si="20"/>
        <v>0</v>
      </c>
      <c r="CQ90" s="30"/>
      <c r="CR90" s="30"/>
      <c r="CS90" s="30"/>
      <c r="CT90" s="30"/>
      <c r="CU90" s="30"/>
      <c r="CV90" s="30"/>
      <c r="CW90" s="30"/>
      <c r="CX90" s="30"/>
      <c r="CY90" s="30"/>
      <c r="CZ90" s="30"/>
      <c r="DA90" s="30"/>
      <c r="DB90" s="30"/>
      <c r="DC90" s="30"/>
      <c r="DD90" s="30"/>
      <c r="DE90" s="30"/>
      <c r="DF90" s="30"/>
      <c r="DG90" s="30"/>
      <c r="DH90" s="30"/>
      <c r="DI90" s="30"/>
      <c r="DJ90" s="30"/>
    </row>
    <row r="91" spans="1:114" ht="15" customHeight="1" x14ac:dyDescent="0.25">
      <c r="A91" s="20" t="s">
        <v>178</v>
      </c>
      <c r="B91" s="21"/>
      <c r="C91" s="35">
        <v>60</v>
      </c>
      <c r="D91" s="23">
        <f t="shared" si="12"/>
        <v>0</v>
      </c>
      <c r="E91" s="21"/>
      <c r="F91" s="21"/>
      <c r="G91" s="22"/>
      <c r="H91" s="22"/>
      <c r="I91" s="89">
        <f t="shared" si="21"/>
        <v>0</v>
      </c>
      <c r="J91" s="24"/>
      <c r="K91" s="7"/>
      <c r="L91" s="7"/>
      <c r="M91" s="7"/>
      <c r="N91" s="7"/>
      <c r="O91" s="25">
        <f t="shared" si="13"/>
        <v>0</v>
      </c>
      <c r="P91" s="7"/>
      <c r="Q91" s="7"/>
      <c r="R91" s="7"/>
      <c r="S91" s="7"/>
      <c r="T91" s="7"/>
      <c r="U91" s="7"/>
      <c r="V91" s="7"/>
      <c r="W91" s="7"/>
      <c r="X91" s="7"/>
      <c r="Y91" s="26"/>
      <c r="Z91" s="7">
        <f t="shared" si="11"/>
        <v>0</v>
      </c>
      <c r="AA91" s="7"/>
      <c r="AB91" s="27"/>
      <c r="AC91" s="27"/>
      <c r="AD91" s="27"/>
      <c r="AE91" s="28"/>
      <c r="AF91" s="29"/>
      <c r="AG91" s="54">
        <f t="shared" si="14"/>
        <v>0</v>
      </c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54">
        <f t="shared" si="15"/>
        <v>0</v>
      </c>
      <c r="BJ91" s="30"/>
      <c r="BK91" s="30"/>
      <c r="BL91" s="30"/>
      <c r="BM91" s="30"/>
      <c r="BN91" s="30"/>
      <c r="BO91" s="30"/>
      <c r="BP91" s="30"/>
      <c r="BQ91" s="30"/>
      <c r="BR91" s="30"/>
      <c r="BS91" s="30"/>
      <c r="BT91" s="30"/>
      <c r="BU91" s="54">
        <f t="shared" si="16"/>
        <v>0</v>
      </c>
      <c r="BV91" s="30"/>
      <c r="BW91" s="30"/>
      <c r="BX91" s="30"/>
      <c r="BY91" s="30"/>
      <c r="BZ91" s="30"/>
      <c r="CA91" s="30"/>
      <c r="CB91" s="30"/>
      <c r="CC91" s="30"/>
      <c r="CD91" s="30"/>
      <c r="CE91" s="30"/>
      <c r="CF91" s="54">
        <f t="shared" si="17"/>
        <v>0</v>
      </c>
      <c r="CG91" s="30"/>
      <c r="CH91" s="30"/>
      <c r="CI91" s="30"/>
      <c r="CJ91" s="30"/>
      <c r="CK91" s="54">
        <f t="shared" si="18"/>
        <v>0</v>
      </c>
      <c r="CL91" s="30"/>
      <c r="CM91" s="30"/>
      <c r="CN91" s="54">
        <f t="shared" si="19"/>
        <v>0</v>
      </c>
      <c r="CO91" s="30"/>
      <c r="CP91" s="54">
        <f t="shared" si="20"/>
        <v>0</v>
      </c>
      <c r="CQ91" s="30"/>
      <c r="CR91" s="30"/>
      <c r="CS91" s="30"/>
      <c r="CT91" s="30"/>
      <c r="CU91" s="30"/>
      <c r="CV91" s="30"/>
      <c r="CW91" s="30"/>
      <c r="CX91" s="30"/>
      <c r="CY91" s="30"/>
      <c r="CZ91" s="30"/>
      <c r="DA91" s="30"/>
      <c r="DB91" s="30"/>
      <c r="DC91" s="30"/>
      <c r="DD91" s="30"/>
      <c r="DE91" s="30"/>
      <c r="DF91" s="30"/>
      <c r="DG91" s="30"/>
      <c r="DH91" s="30"/>
      <c r="DI91" s="30"/>
      <c r="DJ91" s="30"/>
    </row>
    <row r="92" spans="1:114" ht="15" customHeight="1" x14ac:dyDescent="0.25">
      <c r="A92" s="20" t="s">
        <v>179</v>
      </c>
      <c r="B92" s="21"/>
      <c r="C92" s="31">
        <v>120</v>
      </c>
      <c r="D92" s="23">
        <f t="shared" si="12"/>
        <v>0</v>
      </c>
      <c r="E92" s="21"/>
      <c r="F92" s="21"/>
      <c r="G92" s="22"/>
      <c r="H92" s="22"/>
      <c r="I92" s="89">
        <f t="shared" si="21"/>
        <v>0</v>
      </c>
      <c r="J92" s="24"/>
      <c r="K92" s="7"/>
      <c r="L92" s="7"/>
      <c r="M92" s="7"/>
      <c r="N92" s="7"/>
      <c r="O92" s="25">
        <f t="shared" si="13"/>
        <v>0</v>
      </c>
      <c r="P92" s="7"/>
      <c r="Q92" s="7"/>
      <c r="R92" s="7"/>
      <c r="S92" s="7"/>
      <c r="T92" s="7"/>
      <c r="U92" s="7"/>
      <c r="V92" s="7"/>
      <c r="W92" s="7"/>
      <c r="X92" s="7"/>
      <c r="Y92" s="26"/>
      <c r="Z92" s="7">
        <f t="shared" si="11"/>
        <v>0</v>
      </c>
      <c r="AA92" s="7"/>
      <c r="AB92" s="27"/>
      <c r="AC92" s="27"/>
      <c r="AD92" s="27"/>
      <c r="AE92" s="28"/>
      <c r="AF92" s="29"/>
      <c r="AG92" s="54">
        <f t="shared" si="14"/>
        <v>0</v>
      </c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54">
        <f t="shared" si="15"/>
        <v>0</v>
      </c>
      <c r="BJ92" s="30"/>
      <c r="BK92" s="30"/>
      <c r="BL92" s="30"/>
      <c r="BM92" s="30"/>
      <c r="BN92" s="30"/>
      <c r="BO92" s="30"/>
      <c r="BP92" s="30"/>
      <c r="BQ92" s="30"/>
      <c r="BR92" s="30"/>
      <c r="BS92" s="30"/>
      <c r="BT92" s="30"/>
      <c r="BU92" s="54">
        <f t="shared" si="16"/>
        <v>0</v>
      </c>
      <c r="BV92" s="30"/>
      <c r="BW92" s="30"/>
      <c r="BX92" s="30"/>
      <c r="BY92" s="30"/>
      <c r="BZ92" s="30"/>
      <c r="CA92" s="30"/>
      <c r="CB92" s="30"/>
      <c r="CC92" s="30"/>
      <c r="CD92" s="30"/>
      <c r="CE92" s="30"/>
      <c r="CF92" s="54">
        <f t="shared" si="17"/>
        <v>0</v>
      </c>
      <c r="CG92" s="30"/>
      <c r="CH92" s="30"/>
      <c r="CI92" s="30"/>
      <c r="CJ92" s="30"/>
      <c r="CK92" s="54">
        <f t="shared" si="18"/>
        <v>0</v>
      </c>
      <c r="CL92" s="30"/>
      <c r="CM92" s="30"/>
      <c r="CN92" s="54">
        <f t="shared" si="19"/>
        <v>0</v>
      </c>
      <c r="CO92" s="30"/>
      <c r="CP92" s="54">
        <f t="shared" si="20"/>
        <v>0</v>
      </c>
      <c r="CQ92" s="30"/>
      <c r="CR92" s="30"/>
      <c r="CS92" s="30"/>
      <c r="CT92" s="30"/>
      <c r="CU92" s="30"/>
      <c r="CV92" s="30"/>
      <c r="CW92" s="30"/>
      <c r="CX92" s="30"/>
      <c r="CY92" s="30"/>
      <c r="CZ92" s="30"/>
      <c r="DA92" s="30"/>
      <c r="DB92" s="30"/>
      <c r="DC92" s="30"/>
      <c r="DD92" s="30"/>
      <c r="DE92" s="30"/>
      <c r="DF92" s="30"/>
      <c r="DG92" s="30"/>
      <c r="DH92" s="30"/>
      <c r="DI92" s="30"/>
      <c r="DJ92" s="30"/>
    </row>
    <row r="93" spans="1:114" ht="15" customHeight="1" x14ac:dyDescent="0.25">
      <c r="A93" s="20" t="s">
        <v>180</v>
      </c>
      <c r="B93" s="21"/>
      <c r="C93" s="31">
        <v>110</v>
      </c>
      <c r="D93" s="23">
        <f t="shared" si="12"/>
        <v>0</v>
      </c>
      <c r="E93" s="21"/>
      <c r="F93" s="21"/>
      <c r="G93" s="22"/>
      <c r="H93" s="22"/>
      <c r="I93" s="89">
        <f t="shared" si="21"/>
        <v>0</v>
      </c>
      <c r="J93" s="24"/>
      <c r="K93" s="7"/>
      <c r="L93" s="7"/>
      <c r="M93" s="7"/>
      <c r="N93" s="7"/>
      <c r="O93" s="25">
        <f t="shared" si="13"/>
        <v>0</v>
      </c>
      <c r="P93" s="7"/>
      <c r="Q93" s="7"/>
      <c r="R93" s="7"/>
      <c r="S93" s="7"/>
      <c r="T93" s="7"/>
      <c r="U93" s="7"/>
      <c r="V93" s="7"/>
      <c r="W93" s="7"/>
      <c r="X93" s="7"/>
      <c r="Y93" s="26"/>
      <c r="Z93" s="7">
        <f t="shared" si="11"/>
        <v>0</v>
      </c>
      <c r="AA93" s="7"/>
      <c r="AB93" s="27"/>
      <c r="AC93" s="27"/>
      <c r="AD93" s="27"/>
      <c r="AE93" s="28"/>
      <c r="AF93" s="29"/>
      <c r="AG93" s="54">
        <f t="shared" si="14"/>
        <v>0</v>
      </c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54">
        <f t="shared" si="15"/>
        <v>0</v>
      </c>
      <c r="BJ93" s="30"/>
      <c r="BK93" s="30"/>
      <c r="BL93" s="30"/>
      <c r="BM93" s="30"/>
      <c r="BN93" s="30"/>
      <c r="BO93" s="30"/>
      <c r="BP93" s="30"/>
      <c r="BQ93" s="30"/>
      <c r="BR93" s="30"/>
      <c r="BS93" s="30"/>
      <c r="BT93" s="30"/>
      <c r="BU93" s="54">
        <f t="shared" si="16"/>
        <v>0</v>
      </c>
      <c r="BV93" s="30"/>
      <c r="BW93" s="30"/>
      <c r="BX93" s="30"/>
      <c r="BY93" s="30"/>
      <c r="BZ93" s="30"/>
      <c r="CA93" s="30"/>
      <c r="CB93" s="30"/>
      <c r="CC93" s="30"/>
      <c r="CD93" s="30"/>
      <c r="CE93" s="30"/>
      <c r="CF93" s="54">
        <f t="shared" si="17"/>
        <v>0</v>
      </c>
      <c r="CG93" s="30"/>
      <c r="CH93" s="30"/>
      <c r="CI93" s="30"/>
      <c r="CJ93" s="30"/>
      <c r="CK93" s="54">
        <f t="shared" si="18"/>
        <v>0</v>
      </c>
      <c r="CL93" s="30"/>
      <c r="CM93" s="30"/>
      <c r="CN93" s="54">
        <f t="shared" si="19"/>
        <v>0</v>
      </c>
      <c r="CO93" s="30"/>
      <c r="CP93" s="54">
        <f t="shared" si="20"/>
        <v>0</v>
      </c>
      <c r="CQ93" s="30"/>
      <c r="CR93" s="30"/>
      <c r="CS93" s="30"/>
      <c r="CT93" s="30"/>
      <c r="CU93" s="30"/>
      <c r="CV93" s="30"/>
      <c r="CW93" s="30"/>
      <c r="CX93" s="30"/>
      <c r="CY93" s="30"/>
      <c r="CZ93" s="30"/>
      <c r="DA93" s="30"/>
      <c r="DB93" s="30"/>
      <c r="DC93" s="30"/>
      <c r="DD93" s="30"/>
      <c r="DE93" s="30"/>
      <c r="DF93" s="30"/>
      <c r="DG93" s="30"/>
      <c r="DH93" s="30"/>
      <c r="DI93" s="30"/>
      <c r="DJ93" s="30"/>
    </row>
    <row r="94" spans="1:114" ht="15" customHeight="1" x14ac:dyDescent="0.25">
      <c r="A94" s="20" t="s">
        <v>181</v>
      </c>
      <c r="B94" s="21"/>
      <c r="C94" s="22">
        <v>120</v>
      </c>
      <c r="D94" s="23">
        <f t="shared" si="12"/>
        <v>0</v>
      </c>
      <c r="E94" s="21"/>
      <c r="F94" s="21"/>
      <c r="G94" s="22"/>
      <c r="H94" s="22"/>
      <c r="I94" s="89">
        <f t="shared" si="21"/>
        <v>0</v>
      </c>
      <c r="J94" s="24"/>
      <c r="K94" s="7"/>
      <c r="L94" s="7"/>
      <c r="M94" s="7"/>
      <c r="N94" s="7"/>
      <c r="O94" s="25">
        <f t="shared" si="13"/>
        <v>0</v>
      </c>
      <c r="P94" s="7"/>
      <c r="Q94" s="7"/>
      <c r="R94" s="7"/>
      <c r="S94" s="7"/>
      <c r="T94" s="7"/>
      <c r="U94" s="7"/>
      <c r="V94" s="7"/>
      <c r="W94" s="7"/>
      <c r="X94" s="7"/>
      <c r="Y94" s="26"/>
      <c r="Z94" s="7">
        <f t="shared" si="11"/>
        <v>0</v>
      </c>
      <c r="AA94" s="7"/>
      <c r="AB94" s="27"/>
      <c r="AC94" s="27"/>
      <c r="AD94" s="27"/>
      <c r="AE94" s="28"/>
      <c r="AF94" s="29"/>
      <c r="AG94" s="54">
        <f t="shared" si="14"/>
        <v>0</v>
      </c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30"/>
      <c r="BA94" s="30"/>
      <c r="BB94" s="30"/>
      <c r="BC94" s="30"/>
      <c r="BD94" s="30"/>
      <c r="BE94" s="30"/>
      <c r="BF94" s="30"/>
      <c r="BG94" s="30"/>
      <c r="BH94" s="30"/>
      <c r="BI94" s="54">
        <f t="shared" si="15"/>
        <v>0</v>
      </c>
      <c r="BJ94" s="30"/>
      <c r="BK94" s="30"/>
      <c r="BL94" s="30"/>
      <c r="BM94" s="30"/>
      <c r="BN94" s="30"/>
      <c r="BO94" s="30"/>
      <c r="BP94" s="30"/>
      <c r="BQ94" s="30"/>
      <c r="BR94" s="30"/>
      <c r="BS94" s="30"/>
      <c r="BT94" s="30"/>
      <c r="BU94" s="54">
        <f t="shared" si="16"/>
        <v>0</v>
      </c>
      <c r="BV94" s="30"/>
      <c r="BW94" s="30"/>
      <c r="BX94" s="30"/>
      <c r="BY94" s="30"/>
      <c r="BZ94" s="30"/>
      <c r="CA94" s="30"/>
      <c r="CB94" s="30"/>
      <c r="CC94" s="30"/>
      <c r="CD94" s="30"/>
      <c r="CE94" s="30"/>
      <c r="CF94" s="54">
        <f t="shared" si="17"/>
        <v>0</v>
      </c>
      <c r="CG94" s="30"/>
      <c r="CH94" s="30"/>
      <c r="CI94" s="30"/>
      <c r="CJ94" s="30"/>
      <c r="CK94" s="54">
        <f t="shared" si="18"/>
        <v>0</v>
      </c>
      <c r="CL94" s="30"/>
      <c r="CM94" s="30"/>
      <c r="CN94" s="54">
        <f t="shared" si="19"/>
        <v>0</v>
      </c>
      <c r="CO94" s="30"/>
      <c r="CP94" s="54">
        <f t="shared" si="20"/>
        <v>0</v>
      </c>
      <c r="CQ94" s="30"/>
      <c r="CR94" s="30"/>
      <c r="CS94" s="30"/>
      <c r="CT94" s="30"/>
      <c r="CU94" s="30"/>
      <c r="CV94" s="30"/>
      <c r="CW94" s="30"/>
      <c r="CX94" s="30"/>
      <c r="CY94" s="30"/>
      <c r="CZ94" s="30"/>
      <c r="DA94" s="30"/>
      <c r="DB94" s="30"/>
      <c r="DC94" s="30"/>
      <c r="DD94" s="30"/>
      <c r="DE94" s="30"/>
      <c r="DF94" s="30"/>
      <c r="DG94" s="30"/>
      <c r="DH94" s="30"/>
      <c r="DI94" s="30"/>
      <c r="DJ94" s="30"/>
    </row>
    <row r="95" spans="1:114" ht="15" customHeight="1" x14ac:dyDescent="0.25">
      <c r="A95" s="20" t="s">
        <v>182</v>
      </c>
      <c r="B95" s="21"/>
      <c r="C95" s="22">
        <v>110</v>
      </c>
      <c r="D95" s="23">
        <f t="shared" si="12"/>
        <v>0</v>
      </c>
      <c r="E95" s="21"/>
      <c r="F95" s="21"/>
      <c r="G95" s="22"/>
      <c r="H95" s="22"/>
      <c r="I95" s="89">
        <f t="shared" si="21"/>
        <v>0</v>
      </c>
      <c r="J95" s="24"/>
      <c r="K95" s="7"/>
      <c r="L95" s="7"/>
      <c r="M95" s="7"/>
      <c r="N95" s="7"/>
      <c r="O95" s="25">
        <f t="shared" si="13"/>
        <v>0</v>
      </c>
      <c r="P95" s="7"/>
      <c r="Q95" s="7"/>
      <c r="R95" s="7"/>
      <c r="S95" s="7"/>
      <c r="T95" s="7"/>
      <c r="U95" s="7"/>
      <c r="V95" s="7"/>
      <c r="W95" s="7"/>
      <c r="X95" s="7"/>
      <c r="Y95" s="26"/>
      <c r="Z95" s="7">
        <f t="shared" si="11"/>
        <v>0</v>
      </c>
      <c r="AA95" s="7"/>
      <c r="AB95" s="27"/>
      <c r="AC95" s="27"/>
      <c r="AD95" s="27"/>
      <c r="AE95" s="28"/>
      <c r="AF95" s="29"/>
      <c r="AG95" s="54">
        <f t="shared" si="14"/>
        <v>0</v>
      </c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54">
        <f t="shared" si="15"/>
        <v>0</v>
      </c>
      <c r="BJ95" s="30"/>
      <c r="BK95" s="30"/>
      <c r="BL95" s="30"/>
      <c r="BM95" s="30"/>
      <c r="BN95" s="30"/>
      <c r="BO95" s="30"/>
      <c r="BP95" s="30"/>
      <c r="BQ95" s="30"/>
      <c r="BR95" s="30"/>
      <c r="BS95" s="30"/>
      <c r="BT95" s="30"/>
      <c r="BU95" s="54">
        <f t="shared" si="16"/>
        <v>0</v>
      </c>
      <c r="BV95" s="30"/>
      <c r="BW95" s="30"/>
      <c r="BX95" s="30"/>
      <c r="BY95" s="30"/>
      <c r="BZ95" s="30"/>
      <c r="CA95" s="30"/>
      <c r="CB95" s="30"/>
      <c r="CC95" s="30"/>
      <c r="CD95" s="30"/>
      <c r="CE95" s="30"/>
      <c r="CF95" s="54">
        <f t="shared" si="17"/>
        <v>0</v>
      </c>
      <c r="CG95" s="30"/>
      <c r="CH95" s="30"/>
      <c r="CI95" s="30"/>
      <c r="CJ95" s="30"/>
      <c r="CK95" s="54">
        <f t="shared" si="18"/>
        <v>0</v>
      </c>
      <c r="CL95" s="30"/>
      <c r="CM95" s="30"/>
      <c r="CN95" s="54">
        <f t="shared" si="19"/>
        <v>0</v>
      </c>
      <c r="CO95" s="30"/>
      <c r="CP95" s="54">
        <f t="shared" si="20"/>
        <v>0</v>
      </c>
      <c r="CQ95" s="30"/>
      <c r="CR95" s="30"/>
      <c r="CS95" s="30"/>
      <c r="CT95" s="30"/>
      <c r="CU95" s="30"/>
      <c r="CV95" s="30"/>
      <c r="CW95" s="30"/>
      <c r="CX95" s="30"/>
      <c r="CY95" s="30"/>
      <c r="CZ95" s="30"/>
      <c r="DA95" s="30"/>
      <c r="DB95" s="30"/>
      <c r="DC95" s="30"/>
      <c r="DD95" s="30"/>
      <c r="DE95" s="30"/>
      <c r="DF95" s="30"/>
      <c r="DG95" s="30"/>
      <c r="DH95" s="30"/>
      <c r="DI95" s="30"/>
      <c r="DJ95" s="30"/>
    </row>
    <row r="96" spans="1:114" ht="15" customHeight="1" x14ac:dyDescent="0.25">
      <c r="A96" s="20" t="s">
        <v>183</v>
      </c>
      <c r="B96" s="21"/>
      <c r="C96" s="22">
        <v>150</v>
      </c>
      <c r="D96" s="23">
        <f t="shared" si="12"/>
        <v>0</v>
      </c>
      <c r="E96" s="21"/>
      <c r="F96" s="21"/>
      <c r="G96" s="22"/>
      <c r="H96" s="22"/>
      <c r="I96" s="89">
        <f t="shared" si="21"/>
        <v>0</v>
      </c>
      <c r="J96" s="24"/>
      <c r="K96" s="7"/>
      <c r="L96" s="7"/>
      <c r="M96" s="7"/>
      <c r="N96" s="7"/>
      <c r="O96" s="25">
        <f t="shared" si="13"/>
        <v>0</v>
      </c>
      <c r="P96" s="7"/>
      <c r="Q96" s="7"/>
      <c r="R96" s="7"/>
      <c r="S96" s="7"/>
      <c r="T96" s="7"/>
      <c r="U96" s="7"/>
      <c r="V96" s="7"/>
      <c r="W96" s="7"/>
      <c r="X96" s="7"/>
      <c r="Y96" s="26"/>
      <c r="Z96" s="7">
        <f t="shared" si="11"/>
        <v>0</v>
      </c>
      <c r="AA96" s="7"/>
      <c r="AB96" s="27"/>
      <c r="AC96" s="27"/>
      <c r="AD96" s="27"/>
      <c r="AE96" s="28"/>
      <c r="AF96" s="29"/>
      <c r="AG96" s="54">
        <f t="shared" si="14"/>
        <v>0</v>
      </c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54">
        <f t="shared" si="15"/>
        <v>0</v>
      </c>
      <c r="BJ96" s="30"/>
      <c r="BK96" s="30"/>
      <c r="BL96" s="30"/>
      <c r="BM96" s="30"/>
      <c r="BN96" s="30"/>
      <c r="BO96" s="30"/>
      <c r="BP96" s="30"/>
      <c r="BQ96" s="30"/>
      <c r="BR96" s="30"/>
      <c r="BS96" s="30"/>
      <c r="BT96" s="30"/>
      <c r="BU96" s="54">
        <f t="shared" si="16"/>
        <v>0</v>
      </c>
      <c r="BV96" s="30"/>
      <c r="BW96" s="30"/>
      <c r="BX96" s="30"/>
      <c r="BY96" s="30"/>
      <c r="BZ96" s="30"/>
      <c r="CA96" s="30"/>
      <c r="CB96" s="30"/>
      <c r="CC96" s="30"/>
      <c r="CD96" s="30"/>
      <c r="CE96" s="30"/>
      <c r="CF96" s="54">
        <f t="shared" si="17"/>
        <v>0</v>
      </c>
      <c r="CG96" s="30"/>
      <c r="CH96" s="30"/>
      <c r="CI96" s="30"/>
      <c r="CJ96" s="30"/>
      <c r="CK96" s="54">
        <f t="shared" si="18"/>
        <v>0</v>
      </c>
      <c r="CL96" s="30"/>
      <c r="CM96" s="30"/>
      <c r="CN96" s="54">
        <f t="shared" si="19"/>
        <v>0</v>
      </c>
      <c r="CO96" s="30"/>
      <c r="CP96" s="54">
        <f t="shared" si="20"/>
        <v>0</v>
      </c>
      <c r="CQ96" s="30"/>
      <c r="CR96" s="30"/>
      <c r="CS96" s="30"/>
      <c r="CT96" s="30"/>
      <c r="CU96" s="30"/>
      <c r="CV96" s="30"/>
      <c r="CW96" s="30"/>
      <c r="CX96" s="30"/>
      <c r="CY96" s="30"/>
      <c r="CZ96" s="30"/>
      <c r="DA96" s="30"/>
      <c r="DB96" s="30"/>
      <c r="DC96" s="30"/>
      <c r="DD96" s="30"/>
      <c r="DE96" s="30"/>
      <c r="DF96" s="30"/>
      <c r="DG96" s="30"/>
      <c r="DH96" s="30"/>
      <c r="DI96" s="30"/>
      <c r="DJ96" s="30"/>
    </row>
    <row r="97" spans="1:114" ht="15" customHeight="1" x14ac:dyDescent="0.25">
      <c r="A97" s="20" t="s">
        <v>184</v>
      </c>
      <c r="B97" s="21"/>
      <c r="C97" s="22">
        <v>130</v>
      </c>
      <c r="D97" s="23">
        <f t="shared" si="12"/>
        <v>0</v>
      </c>
      <c r="E97" s="21"/>
      <c r="F97" s="21"/>
      <c r="G97" s="22"/>
      <c r="H97" s="22"/>
      <c r="I97" s="89">
        <f t="shared" si="21"/>
        <v>0</v>
      </c>
      <c r="J97" s="24"/>
      <c r="K97" s="7"/>
      <c r="L97" s="7"/>
      <c r="M97" s="7"/>
      <c r="N97" s="7"/>
      <c r="O97" s="25">
        <f t="shared" si="13"/>
        <v>0</v>
      </c>
      <c r="P97" s="7"/>
      <c r="Q97" s="7"/>
      <c r="R97" s="7"/>
      <c r="S97" s="7"/>
      <c r="T97" s="7"/>
      <c r="U97" s="7"/>
      <c r="V97" s="7"/>
      <c r="W97" s="7"/>
      <c r="X97" s="7"/>
      <c r="Y97" s="26"/>
      <c r="Z97" s="7">
        <f t="shared" si="11"/>
        <v>0</v>
      </c>
      <c r="AA97" s="7"/>
      <c r="AB97" s="27"/>
      <c r="AC97" s="27"/>
      <c r="AD97" s="27"/>
      <c r="AE97" s="28"/>
      <c r="AF97" s="29"/>
      <c r="AG97" s="54">
        <f t="shared" si="14"/>
        <v>0</v>
      </c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54">
        <f t="shared" si="15"/>
        <v>0</v>
      </c>
      <c r="BJ97" s="30"/>
      <c r="BK97" s="30"/>
      <c r="BL97" s="30"/>
      <c r="BM97" s="30"/>
      <c r="BN97" s="30"/>
      <c r="BO97" s="30"/>
      <c r="BP97" s="30"/>
      <c r="BQ97" s="30"/>
      <c r="BR97" s="30"/>
      <c r="BS97" s="30"/>
      <c r="BT97" s="30"/>
      <c r="BU97" s="54">
        <f t="shared" si="16"/>
        <v>0</v>
      </c>
      <c r="BV97" s="30"/>
      <c r="BW97" s="30"/>
      <c r="BX97" s="30"/>
      <c r="BY97" s="30"/>
      <c r="BZ97" s="30"/>
      <c r="CA97" s="30"/>
      <c r="CB97" s="30"/>
      <c r="CC97" s="30"/>
      <c r="CD97" s="30"/>
      <c r="CE97" s="30"/>
      <c r="CF97" s="54">
        <f t="shared" si="17"/>
        <v>0</v>
      </c>
      <c r="CG97" s="30"/>
      <c r="CH97" s="30"/>
      <c r="CI97" s="30"/>
      <c r="CJ97" s="30"/>
      <c r="CK97" s="54">
        <f t="shared" si="18"/>
        <v>0</v>
      </c>
      <c r="CL97" s="30"/>
      <c r="CM97" s="30"/>
      <c r="CN97" s="54">
        <f t="shared" si="19"/>
        <v>0</v>
      </c>
      <c r="CO97" s="30"/>
      <c r="CP97" s="54">
        <f t="shared" si="20"/>
        <v>0</v>
      </c>
      <c r="CQ97" s="30"/>
      <c r="CR97" s="30"/>
      <c r="CS97" s="30"/>
      <c r="CT97" s="30"/>
      <c r="CU97" s="30"/>
      <c r="CV97" s="30"/>
      <c r="CW97" s="30"/>
      <c r="CX97" s="30"/>
      <c r="CY97" s="30"/>
      <c r="CZ97" s="30"/>
      <c r="DA97" s="30"/>
      <c r="DB97" s="30"/>
      <c r="DC97" s="30"/>
      <c r="DD97" s="30"/>
      <c r="DE97" s="30"/>
      <c r="DF97" s="30"/>
      <c r="DG97" s="30"/>
      <c r="DH97" s="30"/>
      <c r="DI97" s="30"/>
      <c r="DJ97" s="30"/>
    </row>
    <row r="98" spans="1:114" ht="15" customHeight="1" x14ac:dyDescent="0.25">
      <c r="A98" s="20" t="s">
        <v>185</v>
      </c>
      <c r="B98" s="21"/>
      <c r="C98" s="31" t="s">
        <v>186</v>
      </c>
      <c r="D98" s="23">
        <f t="shared" si="12"/>
        <v>0</v>
      </c>
      <c r="E98" s="21"/>
      <c r="F98" s="21"/>
      <c r="G98" s="22"/>
      <c r="H98" s="22"/>
      <c r="I98" s="89">
        <f t="shared" si="21"/>
        <v>0</v>
      </c>
      <c r="J98" s="24"/>
      <c r="K98" s="7"/>
      <c r="L98" s="7"/>
      <c r="M98" s="7"/>
      <c r="N98" s="7"/>
      <c r="O98" s="25">
        <f t="shared" si="13"/>
        <v>0</v>
      </c>
      <c r="P98" s="7"/>
      <c r="Q98" s="7"/>
      <c r="R98" s="7"/>
      <c r="S98" s="7"/>
      <c r="T98" s="7"/>
      <c r="U98" s="7"/>
      <c r="V98" s="7"/>
      <c r="W98" s="7"/>
      <c r="X98" s="7"/>
      <c r="Y98" s="26"/>
      <c r="Z98" s="7">
        <f t="shared" si="11"/>
        <v>0</v>
      </c>
      <c r="AA98" s="7"/>
      <c r="AB98" s="27" t="s">
        <v>42</v>
      </c>
      <c r="AC98" s="27"/>
      <c r="AD98" s="27"/>
      <c r="AE98" s="28"/>
      <c r="AF98" s="29"/>
      <c r="AG98" s="54">
        <f t="shared" si="14"/>
        <v>0</v>
      </c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54">
        <f t="shared" si="15"/>
        <v>0</v>
      </c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54">
        <f t="shared" si="16"/>
        <v>0</v>
      </c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54">
        <f t="shared" si="17"/>
        <v>0</v>
      </c>
      <c r="CG98" s="30"/>
      <c r="CH98" s="30"/>
      <c r="CI98" s="30"/>
      <c r="CJ98" s="30"/>
      <c r="CK98" s="54">
        <f t="shared" si="18"/>
        <v>0</v>
      </c>
      <c r="CL98" s="30"/>
      <c r="CM98" s="30"/>
      <c r="CN98" s="54">
        <f t="shared" si="19"/>
        <v>0</v>
      </c>
      <c r="CO98" s="30"/>
      <c r="CP98" s="54">
        <f t="shared" si="20"/>
        <v>0</v>
      </c>
      <c r="CQ98" s="30"/>
      <c r="CR98" s="30"/>
      <c r="CS98" s="30"/>
      <c r="CT98" s="30"/>
      <c r="CU98" s="30"/>
      <c r="CV98" s="30"/>
      <c r="CW98" s="30"/>
      <c r="CX98" s="30"/>
      <c r="CY98" s="30"/>
      <c r="CZ98" s="30"/>
      <c r="DA98" s="30"/>
      <c r="DB98" s="30"/>
      <c r="DC98" s="30"/>
      <c r="DD98" s="30"/>
      <c r="DE98" s="30"/>
      <c r="DF98" s="30"/>
      <c r="DG98" s="30"/>
      <c r="DH98" s="30"/>
      <c r="DI98" s="30"/>
      <c r="DJ98" s="30"/>
    </row>
    <row r="99" spans="1:114" ht="15" customHeight="1" x14ac:dyDescent="0.25">
      <c r="A99" s="20" t="s">
        <v>187</v>
      </c>
      <c r="B99" s="21"/>
      <c r="C99" s="22" t="s">
        <v>91</v>
      </c>
      <c r="D99" s="23">
        <f t="shared" si="12"/>
        <v>0</v>
      </c>
      <c r="E99" s="21"/>
      <c r="F99" s="21"/>
      <c r="G99" s="22"/>
      <c r="H99" s="22"/>
      <c r="I99" s="89">
        <f t="shared" si="21"/>
        <v>0</v>
      </c>
      <c r="J99" s="24"/>
      <c r="K99" s="7"/>
      <c r="L99" s="7"/>
      <c r="M99" s="7"/>
      <c r="N99" s="7"/>
      <c r="O99" s="25">
        <f t="shared" si="13"/>
        <v>0</v>
      </c>
      <c r="P99" s="7"/>
      <c r="Q99" s="7"/>
      <c r="R99" s="7"/>
      <c r="S99" s="7"/>
      <c r="T99" s="7"/>
      <c r="U99" s="7"/>
      <c r="V99" s="7"/>
      <c r="W99" s="7"/>
      <c r="X99" s="7"/>
      <c r="Y99" s="26"/>
      <c r="Z99" s="7">
        <f t="shared" si="11"/>
        <v>0</v>
      </c>
      <c r="AA99" s="7"/>
      <c r="AB99" s="27" t="s">
        <v>42</v>
      </c>
      <c r="AC99" s="27"/>
      <c r="AD99" s="27"/>
      <c r="AE99" s="28"/>
      <c r="AF99" s="29"/>
      <c r="AG99" s="54">
        <f t="shared" si="14"/>
        <v>0</v>
      </c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54">
        <f t="shared" si="15"/>
        <v>0</v>
      </c>
      <c r="BJ99" s="30"/>
      <c r="BK99" s="30"/>
      <c r="BL99" s="30"/>
      <c r="BM99" s="30"/>
      <c r="BN99" s="30"/>
      <c r="BO99" s="30"/>
      <c r="BP99" s="30"/>
      <c r="BQ99" s="30"/>
      <c r="BR99" s="30"/>
      <c r="BS99" s="30"/>
      <c r="BT99" s="30"/>
      <c r="BU99" s="54">
        <f t="shared" si="16"/>
        <v>0</v>
      </c>
      <c r="BV99" s="30"/>
      <c r="BW99" s="30"/>
      <c r="BX99" s="30"/>
      <c r="BY99" s="30"/>
      <c r="BZ99" s="30"/>
      <c r="CA99" s="30"/>
      <c r="CB99" s="30"/>
      <c r="CC99" s="30"/>
      <c r="CD99" s="30"/>
      <c r="CE99" s="30"/>
      <c r="CF99" s="54">
        <f t="shared" si="17"/>
        <v>0</v>
      </c>
      <c r="CG99" s="30"/>
      <c r="CH99" s="30"/>
      <c r="CI99" s="30"/>
      <c r="CJ99" s="30"/>
      <c r="CK99" s="54">
        <f t="shared" si="18"/>
        <v>0</v>
      </c>
      <c r="CL99" s="30"/>
      <c r="CM99" s="30"/>
      <c r="CN99" s="54">
        <f t="shared" si="19"/>
        <v>0</v>
      </c>
      <c r="CO99" s="30"/>
      <c r="CP99" s="54">
        <f t="shared" si="20"/>
        <v>0</v>
      </c>
      <c r="CQ99" s="30"/>
      <c r="CR99" s="30"/>
      <c r="CS99" s="30"/>
      <c r="CT99" s="30"/>
      <c r="CU99" s="30"/>
      <c r="CV99" s="30"/>
      <c r="CW99" s="30"/>
      <c r="CX99" s="30"/>
      <c r="CY99" s="30"/>
      <c r="CZ99" s="30"/>
      <c r="DA99" s="30"/>
      <c r="DB99" s="30"/>
      <c r="DC99" s="30"/>
      <c r="DD99" s="30"/>
      <c r="DE99" s="30"/>
      <c r="DF99" s="30"/>
      <c r="DG99" s="30"/>
      <c r="DH99" s="30"/>
      <c r="DI99" s="30"/>
      <c r="DJ99" s="30"/>
    </row>
    <row r="100" spans="1:114" ht="15" customHeight="1" x14ac:dyDescent="0.25">
      <c r="A100" s="20" t="s">
        <v>188</v>
      </c>
      <c r="B100" s="21"/>
      <c r="C100" s="31" t="s">
        <v>168</v>
      </c>
      <c r="D100" s="23">
        <f t="shared" si="12"/>
        <v>0</v>
      </c>
      <c r="E100" s="21"/>
      <c r="F100" s="21"/>
      <c r="G100" s="22"/>
      <c r="H100" s="22"/>
      <c r="I100" s="89">
        <f t="shared" si="21"/>
        <v>0</v>
      </c>
      <c r="J100" s="24"/>
      <c r="K100" s="7"/>
      <c r="L100" s="7"/>
      <c r="M100" s="7"/>
      <c r="N100" s="7"/>
      <c r="O100" s="25">
        <f t="shared" si="13"/>
        <v>0</v>
      </c>
      <c r="P100" s="7"/>
      <c r="Q100" s="7"/>
      <c r="R100" s="7"/>
      <c r="S100" s="7"/>
      <c r="T100" s="7"/>
      <c r="U100" s="7"/>
      <c r="V100" s="7"/>
      <c r="W100" s="7"/>
      <c r="X100" s="7"/>
      <c r="Y100" s="26"/>
      <c r="Z100" s="7">
        <f t="shared" si="11"/>
        <v>0</v>
      </c>
      <c r="AA100" s="7"/>
      <c r="AB100" s="27"/>
      <c r="AC100" s="27" t="s">
        <v>46</v>
      </c>
      <c r="AD100" s="27" t="s">
        <v>103</v>
      </c>
      <c r="AE100" s="28" t="s">
        <v>189</v>
      </c>
      <c r="AF100" s="29"/>
      <c r="AG100" s="54">
        <f t="shared" si="14"/>
        <v>0</v>
      </c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54">
        <f t="shared" si="15"/>
        <v>0</v>
      </c>
      <c r="BJ100" s="30"/>
      <c r="BK100" s="30"/>
      <c r="BL100" s="30"/>
      <c r="BM100" s="30"/>
      <c r="BN100" s="30"/>
      <c r="BO100" s="30"/>
      <c r="BP100" s="30"/>
      <c r="BQ100" s="30"/>
      <c r="BR100" s="30"/>
      <c r="BS100" s="30"/>
      <c r="BT100" s="30"/>
      <c r="BU100" s="54">
        <f t="shared" si="16"/>
        <v>0</v>
      </c>
      <c r="BV100" s="30"/>
      <c r="BW100" s="30"/>
      <c r="BX100" s="30"/>
      <c r="BY100" s="30"/>
      <c r="BZ100" s="30"/>
      <c r="CA100" s="30"/>
      <c r="CB100" s="30"/>
      <c r="CC100" s="30"/>
      <c r="CD100" s="30"/>
      <c r="CE100" s="30"/>
      <c r="CF100" s="54">
        <f t="shared" si="17"/>
        <v>0</v>
      </c>
      <c r="CG100" s="30"/>
      <c r="CH100" s="30"/>
      <c r="CI100" s="30"/>
      <c r="CJ100" s="30"/>
      <c r="CK100" s="54">
        <f t="shared" si="18"/>
        <v>0</v>
      </c>
      <c r="CL100" s="30"/>
      <c r="CM100" s="30"/>
      <c r="CN100" s="54">
        <f t="shared" si="19"/>
        <v>0</v>
      </c>
      <c r="CO100" s="30"/>
      <c r="CP100" s="54">
        <f t="shared" si="20"/>
        <v>0</v>
      </c>
      <c r="CQ100" s="30"/>
      <c r="CR100" s="30"/>
      <c r="CS100" s="30"/>
      <c r="CT100" s="30"/>
      <c r="CU100" s="30"/>
      <c r="CV100" s="30"/>
      <c r="CW100" s="30"/>
      <c r="CX100" s="30"/>
      <c r="CY100" s="30"/>
      <c r="CZ100" s="30"/>
      <c r="DA100" s="30"/>
      <c r="DB100" s="30"/>
      <c r="DC100" s="30"/>
      <c r="DD100" s="30"/>
      <c r="DE100" s="30"/>
      <c r="DF100" s="30"/>
      <c r="DG100" s="30"/>
      <c r="DH100" s="30"/>
      <c r="DI100" s="30"/>
      <c r="DJ100" s="30"/>
    </row>
    <row r="101" spans="1:114" ht="15" customHeight="1" x14ac:dyDescent="0.25">
      <c r="A101" s="20" t="s">
        <v>190</v>
      </c>
      <c r="B101" s="21"/>
      <c r="C101" s="22" t="s">
        <v>168</v>
      </c>
      <c r="D101" s="23">
        <f t="shared" si="12"/>
        <v>0</v>
      </c>
      <c r="E101" s="21"/>
      <c r="F101" s="21"/>
      <c r="G101" s="22"/>
      <c r="H101" s="22"/>
      <c r="I101" s="89">
        <f t="shared" si="21"/>
        <v>0</v>
      </c>
      <c r="J101" s="24"/>
      <c r="K101" s="7"/>
      <c r="L101" s="7"/>
      <c r="M101" s="7"/>
      <c r="N101" s="7"/>
      <c r="O101" s="25">
        <f t="shared" si="13"/>
        <v>0</v>
      </c>
      <c r="P101" s="7"/>
      <c r="Q101" s="7"/>
      <c r="R101" s="7"/>
      <c r="S101" s="7"/>
      <c r="T101" s="7"/>
      <c r="U101" s="7"/>
      <c r="V101" s="7"/>
      <c r="W101" s="7"/>
      <c r="X101" s="7"/>
      <c r="Y101" s="26"/>
      <c r="Z101" s="7">
        <f t="shared" si="11"/>
        <v>0</v>
      </c>
      <c r="AA101" s="7"/>
      <c r="AB101" s="27"/>
      <c r="AC101" s="27" t="s">
        <v>46</v>
      </c>
      <c r="AD101" s="27"/>
      <c r="AE101" s="28"/>
      <c r="AF101" s="29"/>
      <c r="AG101" s="54">
        <f t="shared" si="14"/>
        <v>0</v>
      </c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54">
        <f t="shared" si="15"/>
        <v>0</v>
      </c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54">
        <f t="shared" si="16"/>
        <v>0</v>
      </c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54">
        <f t="shared" si="17"/>
        <v>0</v>
      </c>
      <c r="CG101" s="30"/>
      <c r="CH101" s="30"/>
      <c r="CI101" s="30"/>
      <c r="CJ101" s="30"/>
      <c r="CK101" s="54">
        <f t="shared" si="18"/>
        <v>0</v>
      </c>
      <c r="CL101" s="30"/>
      <c r="CM101" s="30"/>
      <c r="CN101" s="54">
        <f t="shared" si="19"/>
        <v>0</v>
      </c>
      <c r="CO101" s="30"/>
      <c r="CP101" s="54">
        <f t="shared" si="20"/>
        <v>0</v>
      </c>
      <c r="CQ101" s="30"/>
      <c r="CR101" s="30"/>
      <c r="CS101" s="30"/>
      <c r="CT101" s="30"/>
      <c r="CU101" s="30"/>
      <c r="CV101" s="30"/>
      <c r="CW101" s="30"/>
      <c r="CX101" s="30"/>
      <c r="CY101" s="30"/>
      <c r="CZ101" s="30"/>
      <c r="DA101" s="30"/>
      <c r="DB101" s="30"/>
      <c r="DC101" s="30"/>
      <c r="DD101" s="30"/>
      <c r="DE101" s="30"/>
      <c r="DF101" s="30"/>
      <c r="DG101" s="30"/>
      <c r="DH101" s="30"/>
      <c r="DI101" s="30"/>
      <c r="DJ101" s="30"/>
    </row>
    <row r="102" spans="1:114" ht="15" customHeight="1" x14ac:dyDescent="0.25">
      <c r="A102" s="20" t="s">
        <v>191</v>
      </c>
      <c r="B102" s="21"/>
      <c r="C102" s="22">
        <v>30</v>
      </c>
      <c r="D102" s="23">
        <f t="shared" si="12"/>
        <v>0</v>
      </c>
      <c r="E102" s="21"/>
      <c r="F102" s="21"/>
      <c r="G102" s="22"/>
      <c r="H102" s="22"/>
      <c r="I102" s="89">
        <f t="shared" si="21"/>
        <v>0</v>
      </c>
      <c r="J102" s="24"/>
      <c r="K102" s="7"/>
      <c r="L102" s="7"/>
      <c r="M102" s="7"/>
      <c r="N102" s="7"/>
      <c r="O102" s="25">
        <f t="shared" si="13"/>
        <v>0</v>
      </c>
      <c r="P102" s="7"/>
      <c r="Q102" s="7"/>
      <c r="R102" s="7"/>
      <c r="S102" s="7"/>
      <c r="T102" s="7"/>
      <c r="U102" s="7"/>
      <c r="V102" s="7"/>
      <c r="W102" s="7"/>
      <c r="X102" s="7"/>
      <c r="Y102" s="26"/>
      <c r="Z102" s="7">
        <f t="shared" si="11"/>
        <v>0</v>
      </c>
      <c r="AA102" s="7"/>
      <c r="AB102" s="27"/>
      <c r="AC102" s="27"/>
      <c r="AD102" s="27"/>
      <c r="AE102" s="28"/>
      <c r="AF102" s="29"/>
      <c r="AG102" s="54">
        <f t="shared" si="14"/>
        <v>0</v>
      </c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54">
        <f t="shared" si="15"/>
        <v>0</v>
      </c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54">
        <f t="shared" si="16"/>
        <v>0</v>
      </c>
      <c r="BV102" s="30"/>
      <c r="BW102" s="30"/>
      <c r="BX102" s="30"/>
      <c r="BY102" s="30"/>
      <c r="BZ102" s="30"/>
      <c r="CA102" s="30"/>
      <c r="CB102" s="30"/>
      <c r="CC102" s="30"/>
      <c r="CD102" s="30"/>
      <c r="CE102" s="30"/>
      <c r="CF102" s="54">
        <f t="shared" si="17"/>
        <v>0</v>
      </c>
      <c r="CG102" s="30"/>
      <c r="CH102" s="30"/>
      <c r="CI102" s="30"/>
      <c r="CJ102" s="30"/>
      <c r="CK102" s="54">
        <f t="shared" si="18"/>
        <v>0</v>
      </c>
      <c r="CL102" s="30"/>
      <c r="CM102" s="30"/>
      <c r="CN102" s="54">
        <f t="shared" si="19"/>
        <v>0</v>
      </c>
      <c r="CO102" s="30"/>
      <c r="CP102" s="54">
        <f t="shared" si="20"/>
        <v>0</v>
      </c>
      <c r="CQ102" s="30"/>
      <c r="CR102" s="30"/>
      <c r="CS102" s="30"/>
      <c r="CT102" s="30"/>
      <c r="CU102" s="30"/>
      <c r="CV102" s="30"/>
      <c r="CW102" s="30"/>
      <c r="CX102" s="30"/>
      <c r="CY102" s="30"/>
      <c r="CZ102" s="30"/>
      <c r="DA102" s="30"/>
      <c r="DB102" s="30"/>
      <c r="DC102" s="30"/>
      <c r="DD102" s="30"/>
      <c r="DE102" s="30"/>
      <c r="DF102" s="30"/>
      <c r="DG102" s="30"/>
      <c r="DH102" s="30"/>
      <c r="DI102" s="30"/>
      <c r="DJ102" s="30"/>
    </row>
    <row r="103" spans="1:114" ht="15" customHeight="1" x14ac:dyDescent="0.25">
      <c r="A103" s="20" t="s">
        <v>192</v>
      </c>
      <c r="B103" s="21"/>
      <c r="C103" s="22">
        <v>30</v>
      </c>
      <c r="D103" s="23">
        <f t="shared" si="12"/>
        <v>0</v>
      </c>
      <c r="E103" s="21"/>
      <c r="F103" s="21"/>
      <c r="G103" s="22"/>
      <c r="H103" s="22"/>
      <c r="I103" s="89">
        <f t="shared" si="21"/>
        <v>0</v>
      </c>
      <c r="J103" s="24"/>
      <c r="K103" s="7"/>
      <c r="L103" s="7"/>
      <c r="M103" s="7"/>
      <c r="N103" s="7"/>
      <c r="O103" s="25">
        <f t="shared" si="13"/>
        <v>0</v>
      </c>
      <c r="P103" s="7"/>
      <c r="Q103" s="7"/>
      <c r="R103" s="7"/>
      <c r="S103" s="7"/>
      <c r="T103" s="7"/>
      <c r="U103" s="7"/>
      <c r="V103" s="7"/>
      <c r="W103" s="7"/>
      <c r="X103" s="7"/>
      <c r="Y103" s="26"/>
      <c r="Z103" s="7">
        <f t="shared" si="11"/>
        <v>0</v>
      </c>
      <c r="AA103" s="7"/>
      <c r="AB103" s="27"/>
      <c r="AC103" s="27"/>
      <c r="AD103" s="27"/>
      <c r="AE103" s="28"/>
      <c r="AF103" s="29"/>
      <c r="AG103" s="54">
        <f t="shared" si="14"/>
        <v>0</v>
      </c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54">
        <f t="shared" si="15"/>
        <v>0</v>
      </c>
      <c r="BJ103" s="30"/>
      <c r="BK103" s="30"/>
      <c r="BL103" s="30"/>
      <c r="BM103" s="30"/>
      <c r="BN103" s="30"/>
      <c r="BO103" s="30"/>
      <c r="BP103" s="30"/>
      <c r="BQ103" s="30"/>
      <c r="BR103" s="30"/>
      <c r="BS103" s="30"/>
      <c r="BT103" s="30"/>
      <c r="BU103" s="54">
        <f t="shared" si="16"/>
        <v>0</v>
      </c>
      <c r="BV103" s="30"/>
      <c r="BW103" s="30"/>
      <c r="BX103" s="30"/>
      <c r="BY103" s="30"/>
      <c r="BZ103" s="30"/>
      <c r="CA103" s="30"/>
      <c r="CB103" s="30"/>
      <c r="CC103" s="30"/>
      <c r="CD103" s="30"/>
      <c r="CE103" s="30"/>
      <c r="CF103" s="54">
        <f t="shared" si="17"/>
        <v>0</v>
      </c>
      <c r="CG103" s="30"/>
      <c r="CH103" s="30"/>
      <c r="CI103" s="30"/>
      <c r="CJ103" s="30"/>
      <c r="CK103" s="54">
        <f t="shared" si="18"/>
        <v>0</v>
      </c>
      <c r="CL103" s="30"/>
      <c r="CM103" s="30"/>
      <c r="CN103" s="54">
        <f t="shared" si="19"/>
        <v>0</v>
      </c>
      <c r="CO103" s="30"/>
      <c r="CP103" s="54">
        <f t="shared" si="20"/>
        <v>0</v>
      </c>
      <c r="CQ103" s="30"/>
      <c r="CR103" s="30"/>
      <c r="CS103" s="30"/>
      <c r="CT103" s="30"/>
      <c r="CU103" s="30"/>
      <c r="CV103" s="30"/>
      <c r="CW103" s="30"/>
      <c r="CX103" s="30"/>
      <c r="CY103" s="30"/>
      <c r="CZ103" s="30"/>
      <c r="DA103" s="30"/>
      <c r="DB103" s="30"/>
      <c r="DC103" s="30"/>
      <c r="DD103" s="30"/>
      <c r="DE103" s="30"/>
      <c r="DF103" s="30"/>
      <c r="DG103" s="30"/>
      <c r="DH103" s="30"/>
      <c r="DI103" s="30"/>
      <c r="DJ103" s="30"/>
    </row>
    <row r="104" spans="1:114" ht="15" customHeight="1" x14ac:dyDescent="0.25">
      <c r="A104" s="20" t="s">
        <v>193</v>
      </c>
      <c r="B104" s="21"/>
      <c r="C104" s="22">
        <v>30</v>
      </c>
      <c r="D104" s="23">
        <f t="shared" si="12"/>
        <v>0</v>
      </c>
      <c r="E104" s="21"/>
      <c r="F104" s="21"/>
      <c r="G104" s="22"/>
      <c r="H104" s="22"/>
      <c r="I104" s="89">
        <f t="shared" si="21"/>
        <v>0</v>
      </c>
      <c r="J104" s="24"/>
      <c r="K104" s="7"/>
      <c r="L104" s="7"/>
      <c r="M104" s="7"/>
      <c r="N104" s="7"/>
      <c r="O104" s="25">
        <f t="shared" si="13"/>
        <v>0</v>
      </c>
      <c r="P104" s="7"/>
      <c r="Q104" s="7"/>
      <c r="R104" s="7"/>
      <c r="S104" s="7"/>
      <c r="T104" s="7"/>
      <c r="U104" s="7"/>
      <c r="V104" s="7"/>
      <c r="W104" s="7"/>
      <c r="X104" s="7"/>
      <c r="Y104" s="26"/>
      <c r="Z104" s="7">
        <f t="shared" si="11"/>
        <v>0</v>
      </c>
      <c r="AA104" s="7"/>
      <c r="AB104" s="27" t="s">
        <v>42</v>
      </c>
      <c r="AC104" s="27" t="s">
        <v>98</v>
      </c>
      <c r="AD104" s="27" t="s">
        <v>46</v>
      </c>
      <c r="AE104" s="28"/>
      <c r="AF104" s="29"/>
      <c r="AG104" s="54">
        <f t="shared" si="14"/>
        <v>0</v>
      </c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54">
        <f t="shared" si="15"/>
        <v>0</v>
      </c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54">
        <f t="shared" si="16"/>
        <v>0</v>
      </c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54">
        <f t="shared" si="17"/>
        <v>0</v>
      </c>
      <c r="CG104" s="30"/>
      <c r="CH104" s="30"/>
      <c r="CI104" s="30"/>
      <c r="CJ104" s="30"/>
      <c r="CK104" s="54">
        <f t="shared" si="18"/>
        <v>0</v>
      </c>
      <c r="CL104" s="30"/>
      <c r="CM104" s="30"/>
      <c r="CN104" s="54">
        <f t="shared" si="19"/>
        <v>0</v>
      </c>
      <c r="CO104" s="30"/>
      <c r="CP104" s="54">
        <f t="shared" si="20"/>
        <v>0</v>
      </c>
      <c r="CQ104" s="30"/>
      <c r="CR104" s="30"/>
      <c r="CS104" s="30"/>
      <c r="CT104" s="30"/>
      <c r="CU104" s="30"/>
      <c r="CV104" s="30"/>
      <c r="CW104" s="30"/>
      <c r="CX104" s="30"/>
      <c r="CY104" s="30"/>
      <c r="CZ104" s="30"/>
      <c r="DA104" s="30"/>
      <c r="DB104" s="30"/>
      <c r="DC104" s="30"/>
      <c r="DD104" s="30"/>
      <c r="DE104" s="30"/>
      <c r="DF104" s="30"/>
      <c r="DG104" s="30"/>
      <c r="DH104" s="30"/>
      <c r="DI104" s="30"/>
      <c r="DJ104" s="30"/>
    </row>
    <row r="105" spans="1:114" ht="15" customHeight="1" x14ac:dyDescent="0.25">
      <c r="A105" s="20" t="s">
        <v>194</v>
      </c>
      <c r="B105" s="21"/>
      <c r="C105" s="22">
        <v>35</v>
      </c>
      <c r="D105" s="23">
        <f t="shared" si="12"/>
        <v>0</v>
      </c>
      <c r="E105" s="21"/>
      <c r="F105" s="21"/>
      <c r="G105" s="22"/>
      <c r="H105" s="22"/>
      <c r="I105" s="89">
        <f t="shared" si="21"/>
        <v>0</v>
      </c>
      <c r="J105" s="24"/>
      <c r="K105" s="7"/>
      <c r="L105" s="7"/>
      <c r="M105" s="7"/>
      <c r="N105" s="7"/>
      <c r="O105" s="25">
        <f t="shared" si="13"/>
        <v>0</v>
      </c>
      <c r="P105" s="7"/>
      <c r="Q105" s="7"/>
      <c r="R105" s="7"/>
      <c r="S105" s="7"/>
      <c r="T105" s="7"/>
      <c r="U105" s="7"/>
      <c r="V105" s="7"/>
      <c r="W105" s="7"/>
      <c r="X105" s="7"/>
      <c r="Y105" s="26"/>
      <c r="Z105" s="7">
        <f t="shared" si="11"/>
        <v>0</v>
      </c>
      <c r="AA105" s="7"/>
      <c r="AB105" s="27"/>
      <c r="AC105" s="27"/>
      <c r="AD105" s="27"/>
      <c r="AE105" s="28"/>
      <c r="AF105" s="29"/>
      <c r="AG105" s="54">
        <f t="shared" si="14"/>
        <v>0</v>
      </c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  <c r="AZ105" s="30"/>
      <c r="BA105" s="30"/>
      <c r="BB105" s="30"/>
      <c r="BC105" s="30"/>
      <c r="BD105" s="30"/>
      <c r="BE105" s="30"/>
      <c r="BF105" s="30"/>
      <c r="BG105" s="30"/>
      <c r="BH105" s="30"/>
      <c r="BI105" s="54">
        <f t="shared" si="15"/>
        <v>0</v>
      </c>
      <c r="BJ105" s="30"/>
      <c r="BK105" s="30"/>
      <c r="BL105" s="30"/>
      <c r="BM105" s="30"/>
      <c r="BN105" s="30"/>
      <c r="BO105" s="30"/>
      <c r="BP105" s="30"/>
      <c r="BQ105" s="30"/>
      <c r="BR105" s="30"/>
      <c r="BS105" s="30"/>
      <c r="BT105" s="30"/>
      <c r="BU105" s="54">
        <f t="shared" si="16"/>
        <v>0</v>
      </c>
      <c r="BV105" s="30"/>
      <c r="BW105" s="30"/>
      <c r="BX105" s="30"/>
      <c r="BY105" s="30"/>
      <c r="BZ105" s="30"/>
      <c r="CA105" s="30"/>
      <c r="CB105" s="30"/>
      <c r="CC105" s="30"/>
      <c r="CD105" s="30"/>
      <c r="CE105" s="30"/>
      <c r="CF105" s="54">
        <f t="shared" si="17"/>
        <v>0</v>
      </c>
      <c r="CG105" s="30"/>
      <c r="CH105" s="30"/>
      <c r="CI105" s="30"/>
      <c r="CJ105" s="30"/>
      <c r="CK105" s="54">
        <f t="shared" si="18"/>
        <v>0</v>
      </c>
      <c r="CL105" s="30"/>
      <c r="CM105" s="30"/>
      <c r="CN105" s="54">
        <f t="shared" si="19"/>
        <v>0</v>
      </c>
      <c r="CO105" s="30"/>
      <c r="CP105" s="54">
        <f t="shared" si="20"/>
        <v>0</v>
      </c>
      <c r="CQ105" s="30"/>
      <c r="CR105" s="30"/>
      <c r="CS105" s="30"/>
      <c r="CT105" s="30"/>
      <c r="CU105" s="30"/>
      <c r="CV105" s="30"/>
      <c r="CW105" s="30"/>
      <c r="CX105" s="30"/>
      <c r="CY105" s="30"/>
      <c r="CZ105" s="30"/>
      <c r="DA105" s="30"/>
      <c r="DB105" s="30"/>
      <c r="DC105" s="30"/>
      <c r="DD105" s="30"/>
      <c r="DE105" s="30"/>
      <c r="DF105" s="30"/>
      <c r="DG105" s="30"/>
      <c r="DH105" s="30"/>
      <c r="DI105" s="30"/>
      <c r="DJ105" s="30"/>
    </row>
    <row r="106" spans="1:114" ht="15" customHeight="1" x14ac:dyDescent="0.25">
      <c r="A106" s="20" t="s">
        <v>195</v>
      </c>
      <c r="B106" s="21"/>
      <c r="C106" s="31" t="s">
        <v>196</v>
      </c>
      <c r="D106" s="23">
        <f t="shared" si="12"/>
        <v>0</v>
      </c>
      <c r="E106" s="21"/>
      <c r="F106" s="21"/>
      <c r="G106" s="22"/>
      <c r="H106" s="22"/>
      <c r="I106" s="89">
        <f t="shared" si="21"/>
        <v>0</v>
      </c>
      <c r="J106" s="24"/>
      <c r="K106" s="7"/>
      <c r="L106" s="7"/>
      <c r="M106" s="7"/>
      <c r="N106" s="7"/>
      <c r="O106" s="25">
        <f t="shared" si="13"/>
        <v>0</v>
      </c>
      <c r="P106" s="7"/>
      <c r="Q106" s="7"/>
      <c r="R106" s="7"/>
      <c r="S106" s="7"/>
      <c r="T106" s="7"/>
      <c r="U106" s="7"/>
      <c r="V106" s="7"/>
      <c r="W106" s="7"/>
      <c r="X106" s="7"/>
      <c r="Y106" s="26"/>
      <c r="Z106" s="7">
        <f t="shared" si="11"/>
        <v>0</v>
      </c>
      <c r="AA106" s="7"/>
      <c r="AB106" s="27" t="s">
        <v>42</v>
      </c>
      <c r="AC106" s="27"/>
      <c r="AD106" s="27"/>
      <c r="AE106" s="28"/>
      <c r="AF106" s="29"/>
      <c r="AG106" s="54">
        <f t="shared" si="14"/>
        <v>0</v>
      </c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54">
        <f t="shared" si="15"/>
        <v>0</v>
      </c>
      <c r="BJ106" s="30"/>
      <c r="BK106" s="30"/>
      <c r="BL106" s="30"/>
      <c r="BM106" s="30"/>
      <c r="BN106" s="30"/>
      <c r="BO106" s="30"/>
      <c r="BP106" s="30"/>
      <c r="BQ106" s="30"/>
      <c r="BR106" s="30"/>
      <c r="BS106" s="30"/>
      <c r="BT106" s="30"/>
      <c r="BU106" s="54">
        <f t="shared" si="16"/>
        <v>0</v>
      </c>
      <c r="BV106" s="30"/>
      <c r="BW106" s="30"/>
      <c r="BX106" s="30"/>
      <c r="BY106" s="30"/>
      <c r="BZ106" s="30"/>
      <c r="CA106" s="30"/>
      <c r="CB106" s="30"/>
      <c r="CC106" s="30"/>
      <c r="CD106" s="30"/>
      <c r="CE106" s="30"/>
      <c r="CF106" s="54">
        <f t="shared" si="17"/>
        <v>0</v>
      </c>
      <c r="CG106" s="30"/>
      <c r="CH106" s="30"/>
      <c r="CI106" s="30"/>
      <c r="CJ106" s="30"/>
      <c r="CK106" s="54">
        <f t="shared" si="18"/>
        <v>0</v>
      </c>
      <c r="CL106" s="30"/>
      <c r="CM106" s="30"/>
      <c r="CN106" s="54">
        <f t="shared" si="19"/>
        <v>0</v>
      </c>
      <c r="CO106" s="30"/>
      <c r="CP106" s="54">
        <f t="shared" si="20"/>
        <v>0</v>
      </c>
      <c r="CQ106" s="30"/>
      <c r="CR106" s="30"/>
      <c r="CS106" s="30"/>
      <c r="CT106" s="30"/>
      <c r="CU106" s="30"/>
      <c r="CV106" s="30"/>
      <c r="CW106" s="30"/>
      <c r="CX106" s="30"/>
      <c r="CY106" s="30"/>
      <c r="CZ106" s="30"/>
      <c r="DA106" s="30"/>
      <c r="DB106" s="30"/>
      <c r="DC106" s="30"/>
      <c r="DD106" s="30"/>
      <c r="DE106" s="30"/>
      <c r="DF106" s="30"/>
      <c r="DG106" s="30"/>
      <c r="DH106" s="30"/>
      <c r="DI106" s="30"/>
      <c r="DJ106" s="30"/>
    </row>
    <row r="107" spans="1:114" ht="15" customHeight="1" x14ac:dyDescent="0.25">
      <c r="A107" s="20" t="s">
        <v>197</v>
      </c>
      <c r="B107" s="21"/>
      <c r="C107" s="31" t="s">
        <v>49</v>
      </c>
      <c r="D107" s="23">
        <f t="shared" si="12"/>
        <v>0</v>
      </c>
      <c r="E107" s="21"/>
      <c r="F107" s="21"/>
      <c r="G107" s="22"/>
      <c r="H107" s="22"/>
      <c r="I107" s="89">
        <f t="shared" si="21"/>
        <v>0</v>
      </c>
      <c r="J107" s="24"/>
      <c r="K107" s="7"/>
      <c r="L107" s="7"/>
      <c r="M107" s="7"/>
      <c r="N107" s="7"/>
      <c r="O107" s="25">
        <f t="shared" si="13"/>
        <v>0</v>
      </c>
      <c r="P107" s="7"/>
      <c r="Q107" s="7"/>
      <c r="R107" s="7"/>
      <c r="S107" s="7"/>
      <c r="T107" s="7"/>
      <c r="U107" s="7"/>
      <c r="V107" s="7"/>
      <c r="W107" s="7"/>
      <c r="X107" s="7"/>
      <c r="Y107" s="26"/>
      <c r="Z107" s="7">
        <f t="shared" si="11"/>
        <v>0</v>
      </c>
      <c r="AA107" s="7"/>
      <c r="AB107" s="27" t="s">
        <v>42</v>
      </c>
      <c r="AC107" s="27" t="s">
        <v>98</v>
      </c>
      <c r="AD107" s="27" t="s">
        <v>46</v>
      </c>
      <c r="AE107" s="28"/>
      <c r="AF107" s="29"/>
      <c r="AG107" s="54">
        <f t="shared" si="14"/>
        <v>0</v>
      </c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54">
        <f t="shared" si="15"/>
        <v>0</v>
      </c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54">
        <f t="shared" si="16"/>
        <v>0</v>
      </c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54">
        <f t="shared" si="17"/>
        <v>0</v>
      </c>
      <c r="CG107" s="30"/>
      <c r="CH107" s="30"/>
      <c r="CI107" s="30"/>
      <c r="CJ107" s="30"/>
      <c r="CK107" s="54">
        <f t="shared" si="18"/>
        <v>0</v>
      </c>
      <c r="CL107" s="30"/>
      <c r="CM107" s="30"/>
      <c r="CN107" s="54">
        <f t="shared" si="19"/>
        <v>0</v>
      </c>
      <c r="CO107" s="30"/>
      <c r="CP107" s="54">
        <f t="shared" si="20"/>
        <v>0</v>
      </c>
      <c r="CQ107" s="30"/>
      <c r="CR107" s="30"/>
      <c r="CS107" s="30"/>
      <c r="CT107" s="30"/>
      <c r="CU107" s="30"/>
      <c r="CV107" s="30"/>
      <c r="CW107" s="30"/>
      <c r="CX107" s="30"/>
      <c r="CY107" s="30"/>
      <c r="CZ107" s="30"/>
      <c r="DA107" s="30"/>
      <c r="DB107" s="30"/>
      <c r="DC107" s="30"/>
      <c r="DD107" s="30"/>
      <c r="DE107" s="30"/>
      <c r="DF107" s="30"/>
      <c r="DG107" s="30"/>
      <c r="DH107" s="30"/>
      <c r="DI107" s="30"/>
      <c r="DJ107" s="30"/>
    </row>
    <row r="108" spans="1:114" ht="15" customHeight="1" x14ac:dyDescent="0.25">
      <c r="A108" s="20" t="s">
        <v>198</v>
      </c>
      <c r="B108" s="21"/>
      <c r="C108" s="22" t="s">
        <v>79</v>
      </c>
      <c r="D108" s="23">
        <f t="shared" si="12"/>
        <v>0</v>
      </c>
      <c r="E108" s="21"/>
      <c r="F108" s="21"/>
      <c r="G108" s="22"/>
      <c r="H108" s="22"/>
      <c r="I108" s="89">
        <f t="shared" si="21"/>
        <v>0</v>
      </c>
      <c r="J108" s="24"/>
      <c r="K108" s="7"/>
      <c r="L108" s="7"/>
      <c r="M108" s="7"/>
      <c r="N108" s="7"/>
      <c r="O108" s="25">
        <f t="shared" si="13"/>
        <v>0</v>
      </c>
      <c r="P108" s="7"/>
      <c r="Q108" s="7"/>
      <c r="R108" s="7"/>
      <c r="S108" s="7"/>
      <c r="T108" s="7"/>
      <c r="U108" s="7"/>
      <c r="V108" s="7"/>
      <c r="W108" s="7"/>
      <c r="X108" s="7"/>
      <c r="Y108" s="26"/>
      <c r="Z108" s="7">
        <f t="shared" si="11"/>
        <v>0</v>
      </c>
      <c r="AA108" s="7"/>
      <c r="AB108" s="27" t="s">
        <v>42</v>
      </c>
      <c r="AC108" s="27" t="s">
        <v>98</v>
      </c>
      <c r="AD108" s="27" t="s">
        <v>46</v>
      </c>
      <c r="AE108" s="28"/>
      <c r="AF108" s="29"/>
      <c r="AG108" s="54">
        <f t="shared" si="14"/>
        <v>0</v>
      </c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54">
        <f t="shared" si="15"/>
        <v>0</v>
      </c>
      <c r="BJ108" s="30"/>
      <c r="BK108" s="30"/>
      <c r="BL108" s="30"/>
      <c r="BM108" s="30"/>
      <c r="BN108" s="30"/>
      <c r="BO108" s="30"/>
      <c r="BP108" s="30"/>
      <c r="BQ108" s="30"/>
      <c r="BR108" s="30"/>
      <c r="BS108" s="30"/>
      <c r="BT108" s="30"/>
      <c r="BU108" s="54">
        <f t="shared" si="16"/>
        <v>0</v>
      </c>
      <c r="BV108" s="30"/>
      <c r="BW108" s="30"/>
      <c r="BX108" s="30"/>
      <c r="BY108" s="30"/>
      <c r="BZ108" s="30"/>
      <c r="CA108" s="30"/>
      <c r="CB108" s="30"/>
      <c r="CC108" s="30"/>
      <c r="CD108" s="30"/>
      <c r="CE108" s="30"/>
      <c r="CF108" s="54">
        <f t="shared" si="17"/>
        <v>0</v>
      </c>
      <c r="CG108" s="30"/>
      <c r="CH108" s="30"/>
      <c r="CI108" s="30"/>
      <c r="CJ108" s="30"/>
      <c r="CK108" s="54">
        <f t="shared" si="18"/>
        <v>0</v>
      </c>
      <c r="CL108" s="30"/>
      <c r="CM108" s="30"/>
      <c r="CN108" s="54">
        <f t="shared" si="19"/>
        <v>0</v>
      </c>
      <c r="CO108" s="30"/>
      <c r="CP108" s="54">
        <f t="shared" si="20"/>
        <v>0</v>
      </c>
      <c r="CQ108" s="30"/>
      <c r="CR108" s="30"/>
      <c r="CS108" s="30"/>
      <c r="CT108" s="30"/>
      <c r="CU108" s="30"/>
      <c r="CV108" s="30"/>
      <c r="CW108" s="30"/>
      <c r="CX108" s="30"/>
      <c r="CY108" s="30"/>
      <c r="CZ108" s="30"/>
      <c r="DA108" s="30"/>
      <c r="DB108" s="30"/>
      <c r="DC108" s="30"/>
      <c r="DD108" s="30"/>
      <c r="DE108" s="30"/>
      <c r="DF108" s="30"/>
      <c r="DG108" s="30"/>
      <c r="DH108" s="30"/>
      <c r="DI108" s="30"/>
      <c r="DJ108" s="30"/>
    </row>
    <row r="109" spans="1:114" ht="15" customHeight="1" x14ac:dyDescent="0.25">
      <c r="A109" s="20" t="s">
        <v>199</v>
      </c>
      <c r="B109" s="21"/>
      <c r="C109" s="31" t="s">
        <v>54</v>
      </c>
      <c r="D109" s="23">
        <f t="shared" si="12"/>
        <v>0</v>
      </c>
      <c r="E109" s="21"/>
      <c r="F109" s="21"/>
      <c r="G109" s="22"/>
      <c r="H109" s="22"/>
      <c r="I109" s="89">
        <f t="shared" si="21"/>
        <v>0</v>
      </c>
      <c r="J109" s="24"/>
      <c r="K109" s="7"/>
      <c r="L109" s="7"/>
      <c r="M109" s="7"/>
      <c r="N109" s="7"/>
      <c r="O109" s="25">
        <f t="shared" si="13"/>
        <v>0</v>
      </c>
      <c r="P109" s="7"/>
      <c r="Q109" s="7"/>
      <c r="R109" s="7"/>
      <c r="S109" s="7"/>
      <c r="T109" s="7"/>
      <c r="U109" s="7"/>
      <c r="V109" s="7"/>
      <c r="W109" s="7"/>
      <c r="X109" s="7"/>
      <c r="Y109" s="26"/>
      <c r="Z109" s="7">
        <f t="shared" si="11"/>
        <v>0</v>
      </c>
      <c r="AA109" s="7"/>
      <c r="AB109" s="27" t="s">
        <v>42</v>
      </c>
      <c r="AC109" s="27" t="s">
        <v>98</v>
      </c>
      <c r="AD109" s="27" t="s">
        <v>46</v>
      </c>
      <c r="AE109" s="28"/>
      <c r="AF109" s="29"/>
      <c r="AG109" s="54">
        <f t="shared" si="14"/>
        <v>0</v>
      </c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54">
        <f t="shared" si="15"/>
        <v>0</v>
      </c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54">
        <f t="shared" si="16"/>
        <v>0</v>
      </c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54">
        <f t="shared" si="17"/>
        <v>0</v>
      </c>
      <c r="CG109" s="30"/>
      <c r="CH109" s="30"/>
      <c r="CI109" s="30"/>
      <c r="CJ109" s="30"/>
      <c r="CK109" s="54">
        <f t="shared" si="18"/>
        <v>0</v>
      </c>
      <c r="CL109" s="30"/>
      <c r="CM109" s="30"/>
      <c r="CN109" s="54">
        <f t="shared" si="19"/>
        <v>0</v>
      </c>
      <c r="CO109" s="30"/>
      <c r="CP109" s="54">
        <f t="shared" si="20"/>
        <v>0</v>
      </c>
      <c r="CQ109" s="30"/>
      <c r="CR109" s="30"/>
      <c r="CS109" s="30"/>
      <c r="CT109" s="30"/>
      <c r="CU109" s="30"/>
      <c r="CV109" s="30"/>
      <c r="CW109" s="30"/>
      <c r="CX109" s="30"/>
      <c r="CY109" s="30"/>
      <c r="CZ109" s="30"/>
      <c r="DA109" s="30"/>
      <c r="DB109" s="30"/>
      <c r="DC109" s="30"/>
      <c r="DD109" s="30"/>
      <c r="DE109" s="30"/>
      <c r="DF109" s="30"/>
      <c r="DG109" s="30"/>
      <c r="DH109" s="30"/>
      <c r="DI109" s="30"/>
      <c r="DJ109" s="30"/>
    </row>
    <row r="110" spans="1:114" ht="15" customHeight="1" x14ac:dyDescent="0.25">
      <c r="A110" s="20" t="s">
        <v>200</v>
      </c>
      <c r="B110" s="21"/>
      <c r="C110" s="31" t="s">
        <v>54</v>
      </c>
      <c r="D110" s="23">
        <f t="shared" si="12"/>
        <v>0</v>
      </c>
      <c r="E110" s="21"/>
      <c r="F110" s="21"/>
      <c r="G110" s="22"/>
      <c r="H110" s="22"/>
      <c r="I110" s="89">
        <f t="shared" si="21"/>
        <v>0</v>
      </c>
      <c r="J110" s="24"/>
      <c r="K110" s="7"/>
      <c r="L110" s="7"/>
      <c r="M110" s="7"/>
      <c r="N110" s="7"/>
      <c r="O110" s="25">
        <f t="shared" si="13"/>
        <v>0</v>
      </c>
      <c r="P110" s="7"/>
      <c r="Q110" s="7"/>
      <c r="R110" s="7"/>
      <c r="S110" s="7"/>
      <c r="T110" s="7"/>
      <c r="U110" s="7"/>
      <c r="V110" s="7"/>
      <c r="W110" s="7"/>
      <c r="X110" s="7"/>
      <c r="Y110" s="26"/>
      <c r="Z110" s="7">
        <f t="shared" si="11"/>
        <v>0</v>
      </c>
      <c r="AA110" s="7"/>
      <c r="AB110" s="27"/>
      <c r="AC110" s="27"/>
      <c r="AD110" s="27"/>
      <c r="AE110" s="28"/>
      <c r="AF110" s="29"/>
      <c r="AG110" s="54">
        <f t="shared" si="14"/>
        <v>0</v>
      </c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54">
        <f t="shared" si="15"/>
        <v>0</v>
      </c>
      <c r="BJ110" s="30"/>
      <c r="BK110" s="30"/>
      <c r="BL110" s="30"/>
      <c r="BM110" s="30"/>
      <c r="BN110" s="30"/>
      <c r="BO110" s="30"/>
      <c r="BP110" s="30"/>
      <c r="BQ110" s="30"/>
      <c r="BR110" s="30"/>
      <c r="BS110" s="30"/>
      <c r="BT110" s="30"/>
      <c r="BU110" s="54">
        <f t="shared" si="16"/>
        <v>0</v>
      </c>
      <c r="BV110" s="30"/>
      <c r="BW110" s="30"/>
      <c r="BX110" s="30"/>
      <c r="BY110" s="30"/>
      <c r="BZ110" s="30"/>
      <c r="CA110" s="30"/>
      <c r="CB110" s="30"/>
      <c r="CC110" s="30"/>
      <c r="CD110" s="30"/>
      <c r="CE110" s="30"/>
      <c r="CF110" s="54">
        <f t="shared" si="17"/>
        <v>0</v>
      </c>
      <c r="CG110" s="30"/>
      <c r="CH110" s="30"/>
      <c r="CI110" s="30"/>
      <c r="CJ110" s="30"/>
      <c r="CK110" s="54">
        <f t="shared" si="18"/>
        <v>0</v>
      </c>
      <c r="CL110" s="30"/>
      <c r="CM110" s="30"/>
      <c r="CN110" s="54">
        <f t="shared" si="19"/>
        <v>0</v>
      </c>
      <c r="CO110" s="30"/>
      <c r="CP110" s="54">
        <f t="shared" si="20"/>
        <v>0</v>
      </c>
      <c r="CQ110" s="30"/>
      <c r="CR110" s="30"/>
      <c r="CS110" s="30"/>
      <c r="CT110" s="30"/>
      <c r="CU110" s="30"/>
      <c r="CV110" s="30"/>
      <c r="CW110" s="30"/>
      <c r="CX110" s="30"/>
      <c r="CY110" s="30"/>
      <c r="CZ110" s="30"/>
      <c r="DA110" s="30"/>
      <c r="DB110" s="30"/>
      <c r="DC110" s="30"/>
      <c r="DD110" s="30"/>
      <c r="DE110" s="30"/>
      <c r="DF110" s="30"/>
      <c r="DG110" s="30"/>
      <c r="DH110" s="30"/>
      <c r="DI110" s="30"/>
      <c r="DJ110" s="30"/>
    </row>
    <row r="111" spans="1:114" ht="15" customHeight="1" x14ac:dyDescent="0.25">
      <c r="A111" s="20" t="s">
        <v>201</v>
      </c>
      <c r="B111" s="21"/>
      <c r="C111" s="31" t="s">
        <v>112</v>
      </c>
      <c r="D111" s="23">
        <f t="shared" si="12"/>
        <v>0</v>
      </c>
      <c r="E111" s="21"/>
      <c r="F111" s="21"/>
      <c r="G111" s="22"/>
      <c r="H111" s="22"/>
      <c r="I111" s="89">
        <f t="shared" si="21"/>
        <v>0</v>
      </c>
      <c r="J111" s="24"/>
      <c r="K111" s="7"/>
      <c r="L111" s="7"/>
      <c r="M111" s="7"/>
      <c r="N111" s="7"/>
      <c r="O111" s="25">
        <f t="shared" si="13"/>
        <v>0</v>
      </c>
      <c r="P111" s="7"/>
      <c r="Q111" s="7"/>
      <c r="R111" s="7"/>
      <c r="S111" s="7"/>
      <c r="T111" s="7"/>
      <c r="U111" s="7"/>
      <c r="V111" s="7"/>
      <c r="W111" s="7"/>
      <c r="X111" s="7"/>
      <c r="Y111" s="26"/>
      <c r="Z111" s="7">
        <f t="shared" si="11"/>
        <v>0</v>
      </c>
      <c r="AA111" s="7"/>
      <c r="AB111" s="27" t="s">
        <v>42</v>
      </c>
      <c r="AC111" s="27" t="s">
        <v>98</v>
      </c>
      <c r="AD111" s="27" t="s">
        <v>46</v>
      </c>
      <c r="AE111" s="28"/>
      <c r="AF111" s="29"/>
      <c r="AG111" s="54">
        <f t="shared" si="14"/>
        <v>0</v>
      </c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0"/>
      <c r="BA111" s="30"/>
      <c r="BB111" s="30"/>
      <c r="BC111" s="30"/>
      <c r="BD111" s="30"/>
      <c r="BE111" s="30"/>
      <c r="BF111" s="30"/>
      <c r="BG111" s="30"/>
      <c r="BH111" s="30"/>
      <c r="BI111" s="54">
        <f t="shared" si="15"/>
        <v>0</v>
      </c>
      <c r="BJ111" s="30"/>
      <c r="BK111" s="30"/>
      <c r="BL111" s="30"/>
      <c r="BM111" s="30"/>
      <c r="BN111" s="30"/>
      <c r="BO111" s="30"/>
      <c r="BP111" s="30"/>
      <c r="BQ111" s="30"/>
      <c r="BR111" s="30"/>
      <c r="BS111" s="30"/>
      <c r="BT111" s="30"/>
      <c r="BU111" s="54">
        <f t="shared" si="16"/>
        <v>0</v>
      </c>
      <c r="BV111" s="30"/>
      <c r="BW111" s="30"/>
      <c r="BX111" s="30"/>
      <c r="BY111" s="30"/>
      <c r="BZ111" s="30"/>
      <c r="CA111" s="30"/>
      <c r="CB111" s="30"/>
      <c r="CC111" s="30"/>
      <c r="CD111" s="30"/>
      <c r="CE111" s="30"/>
      <c r="CF111" s="54">
        <f t="shared" si="17"/>
        <v>0</v>
      </c>
      <c r="CG111" s="30"/>
      <c r="CH111" s="30"/>
      <c r="CI111" s="30"/>
      <c r="CJ111" s="30"/>
      <c r="CK111" s="54">
        <f t="shared" si="18"/>
        <v>0</v>
      </c>
      <c r="CL111" s="30"/>
      <c r="CM111" s="30"/>
      <c r="CN111" s="54">
        <f t="shared" si="19"/>
        <v>0</v>
      </c>
      <c r="CO111" s="30"/>
      <c r="CP111" s="54">
        <f t="shared" si="20"/>
        <v>0</v>
      </c>
      <c r="CQ111" s="30"/>
      <c r="CR111" s="30"/>
      <c r="CS111" s="30"/>
      <c r="CT111" s="30"/>
      <c r="CU111" s="30"/>
      <c r="CV111" s="30"/>
      <c r="CW111" s="30"/>
      <c r="CX111" s="30"/>
      <c r="CY111" s="30"/>
      <c r="CZ111" s="30"/>
      <c r="DA111" s="30"/>
      <c r="DB111" s="30"/>
      <c r="DC111" s="30"/>
      <c r="DD111" s="30"/>
      <c r="DE111" s="30"/>
      <c r="DF111" s="30"/>
      <c r="DG111" s="30"/>
      <c r="DH111" s="30"/>
      <c r="DI111" s="30"/>
      <c r="DJ111" s="30"/>
    </row>
    <row r="112" spans="1:114" ht="15" customHeight="1" x14ac:dyDescent="0.25">
      <c r="A112" s="20" t="s">
        <v>202</v>
      </c>
      <c r="B112" s="21"/>
      <c r="C112" s="31">
        <v>150</v>
      </c>
      <c r="D112" s="23">
        <f t="shared" si="12"/>
        <v>0</v>
      </c>
      <c r="E112" s="21"/>
      <c r="F112" s="21"/>
      <c r="G112" s="22"/>
      <c r="H112" s="22"/>
      <c r="I112" s="89">
        <f t="shared" si="21"/>
        <v>0</v>
      </c>
      <c r="J112" s="24"/>
      <c r="K112" s="7"/>
      <c r="L112" s="7"/>
      <c r="M112" s="7"/>
      <c r="N112" s="7"/>
      <c r="O112" s="25">
        <f t="shared" si="13"/>
        <v>0</v>
      </c>
      <c r="P112" s="7"/>
      <c r="Q112" s="7"/>
      <c r="R112" s="7"/>
      <c r="S112" s="7"/>
      <c r="T112" s="7"/>
      <c r="U112" s="7"/>
      <c r="V112" s="7"/>
      <c r="W112" s="7"/>
      <c r="X112" s="7"/>
      <c r="Y112" s="26"/>
      <c r="Z112" s="7">
        <f t="shared" si="11"/>
        <v>0</v>
      </c>
      <c r="AA112" s="7"/>
      <c r="AB112" s="27"/>
      <c r="AC112" s="27"/>
      <c r="AD112" s="27"/>
      <c r="AE112" s="28"/>
      <c r="AF112" s="29"/>
      <c r="AG112" s="54">
        <f t="shared" si="14"/>
        <v>0</v>
      </c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54">
        <f t="shared" si="15"/>
        <v>0</v>
      </c>
      <c r="BJ112" s="30"/>
      <c r="BK112" s="30"/>
      <c r="BL112" s="30"/>
      <c r="BM112" s="30"/>
      <c r="BN112" s="30"/>
      <c r="BO112" s="30"/>
      <c r="BP112" s="30"/>
      <c r="BQ112" s="30"/>
      <c r="BR112" s="30"/>
      <c r="BS112" s="30"/>
      <c r="BT112" s="30"/>
      <c r="BU112" s="54">
        <f t="shared" si="16"/>
        <v>0</v>
      </c>
      <c r="BV112" s="30"/>
      <c r="BW112" s="30"/>
      <c r="BX112" s="30"/>
      <c r="BY112" s="30"/>
      <c r="BZ112" s="30"/>
      <c r="CA112" s="30"/>
      <c r="CB112" s="30"/>
      <c r="CC112" s="30"/>
      <c r="CD112" s="30"/>
      <c r="CE112" s="30"/>
      <c r="CF112" s="54">
        <f t="shared" si="17"/>
        <v>0</v>
      </c>
      <c r="CG112" s="30"/>
      <c r="CH112" s="30"/>
      <c r="CI112" s="30"/>
      <c r="CJ112" s="30"/>
      <c r="CK112" s="54">
        <f t="shared" si="18"/>
        <v>0</v>
      </c>
      <c r="CL112" s="30"/>
      <c r="CM112" s="30"/>
      <c r="CN112" s="54">
        <f t="shared" si="19"/>
        <v>0</v>
      </c>
      <c r="CO112" s="30"/>
      <c r="CP112" s="54">
        <f t="shared" si="20"/>
        <v>0</v>
      </c>
      <c r="CQ112" s="30"/>
      <c r="CR112" s="30"/>
      <c r="CS112" s="30"/>
      <c r="CT112" s="30"/>
      <c r="CU112" s="30"/>
      <c r="CV112" s="30"/>
      <c r="CW112" s="30"/>
      <c r="CX112" s="30"/>
      <c r="CY112" s="30"/>
      <c r="CZ112" s="30"/>
      <c r="DA112" s="30"/>
      <c r="DB112" s="30"/>
      <c r="DC112" s="30"/>
      <c r="DD112" s="30"/>
      <c r="DE112" s="30"/>
      <c r="DF112" s="30"/>
      <c r="DG112" s="30"/>
      <c r="DH112" s="30"/>
      <c r="DI112" s="30"/>
      <c r="DJ112" s="30"/>
    </row>
    <row r="113" spans="1:114" ht="15" customHeight="1" x14ac:dyDescent="0.25">
      <c r="A113" s="20" t="s">
        <v>203</v>
      </c>
      <c r="B113" s="21"/>
      <c r="C113" s="31" t="s">
        <v>54</v>
      </c>
      <c r="D113" s="23">
        <f t="shared" si="12"/>
        <v>0</v>
      </c>
      <c r="E113" s="21"/>
      <c r="F113" s="21"/>
      <c r="G113" s="22"/>
      <c r="H113" s="22"/>
      <c r="I113" s="89">
        <f t="shared" si="21"/>
        <v>0</v>
      </c>
      <c r="J113" s="24"/>
      <c r="K113" s="7"/>
      <c r="L113" s="7"/>
      <c r="M113" s="7"/>
      <c r="N113" s="7"/>
      <c r="O113" s="25">
        <f t="shared" si="13"/>
        <v>0</v>
      </c>
      <c r="P113" s="7"/>
      <c r="Q113" s="7"/>
      <c r="R113" s="7"/>
      <c r="S113" s="7"/>
      <c r="T113" s="7"/>
      <c r="U113" s="7"/>
      <c r="V113" s="7"/>
      <c r="W113" s="7"/>
      <c r="X113" s="7"/>
      <c r="Y113" s="26"/>
      <c r="Z113" s="7">
        <f t="shared" si="11"/>
        <v>0</v>
      </c>
      <c r="AA113" s="7"/>
      <c r="AB113" s="27"/>
      <c r="AC113" s="27"/>
      <c r="AD113" s="27"/>
      <c r="AE113" s="28"/>
      <c r="AF113" s="29"/>
      <c r="AG113" s="54">
        <f t="shared" si="14"/>
        <v>0</v>
      </c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30"/>
      <c r="BA113" s="30"/>
      <c r="BB113" s="30"/>
      <c r="BC113" s="30"/>
      <c r="BD113" s="30"/>
      <c r="BE113" s="30"/>
      <c r="BF113" s="30"/>
      <c r="BG113" s="30"/>
      <c r="BH113" s="30"/>
      <c r="BI113" s="54">
        <f t="shared" si="15"/>
        <v>0</v>
      </c>
      <c r="BJ113" s="30"/>
      <c r="BK113" s="30"/>
      <c r="BL113" s="30"/>
      <c r="BM113" s="30"/>
      <c r="BN113" s="30"/>
      <c r="BO113" s="30"/>
      <c r="BP113" s="30"/>
      <c r="BQ113" s="30"/>
      <c r="BR113" s="30"/>
      <c r="BS113" s="30"/>
      <c r="BT113" s="30"/>
      <c r="BU113" s="54">
        <f t="shared" si="16"/>
        <v>0</v>
      </c>
      <c r="BV113" s="30"/>
      <c r="BW113" s="30"/>
      <c r="BX113" s="30"/>
      <c r="BY113" s="30"/>
      <c r="BZ113" s="30"/>
      <c r="CA113" s="30"/>
      <c r="CB113" s="30"/>
      <c r="CC113" s="30"/>
      <c r="CD113" s="30"/>
      <c r="CE113" s="30"/>
      <c r="CF113" s="54">
        <f t="shared" si="17"/>
        <v>0</v>
      </c>
      <c r="CG113" s="30"/>
      <c r="CH113" s="30"/>
      <c r="CI113" s="30"/>
      <c r="CJ113" s="30"/>
      <c r="CK113" s="54">
        <f t="shared" si="18"/>
        <v>0</v>
      </c>
      <c r="CL113" s="30"/>
      <c r="CM113" s="30"/>
      <c r="CN113" s="54">
        <f t="shared" si="19"/>
        <v>0</v>
      </c>
      <c r="CO113" s="30"/>
      <c r="CP113" s="54">
        <f t="shared" si="20"/>
        <v>0</v>
      </c>
      <c r="CQ113" s="30"/>
      <c r="CR113" s="30"/>
      <c r="CS113" s="30"/>
      <c r="CT113" s="30"/>
      <c r="CU113" s="30"/>
      <c r="CV113" s="30"/>
      <c r="CW113" s="30"/>
      <c r="CX113" s="30"/>
      <c r="CY113" s="30"/>
      <c r="CZ113" s="30"/>
      <c r="DA113" s="30"/>
      <c r="DB113" s="30"/>
      <c r="DC113" s="30"/>
      <c r="DD113" s="30"/>
      <c r="DE113" s="30"/>
      <c r="DF113" s="30"/>
      <c r="DG113" s="30"/>
      <c r="DH113" s="30"/>
      <c r="DI113" s="30"/>
      <c r="DJ113" s="30"/>
    </row>
    <row r="114" spans="1:114" ht="15" customHeight="1" x14ac:dyDescent="0.25">
      <c r="A114" s="20" t="s">
        <v>204</v>
      </c>
      <c r="B114" s="21"/>
      <c r="C114" s="31">
        <v>60</v>
      </c>
      <c r="D114" s="23">
        <f t="shared" si="12"/>
        <v>0</v>
      </c>
      <c r="E114" s="21"/>
      <c r="F114" s="21"/>
      <c r="G114" s="22"/>
      <c r="H114" s="22"/>
      <c r="I114" s="89">
        <f t="shared" si="21"/>
        <v>0</v>
      </c>
      <c r="J114" s="24"/>
      <c r="K114" s="7"/>
      <c r="L114" s="7"/>
      <c r="M114" s="7"/>
      <c r="N114" s="7"/>
      <c r="O114" s="25">
        <f t="shared" si="13"/>
        <v>0</v>
      </c>
      <c r="P114" s="7"/>
      <c r="Q114" s="7"/>
      <c r="R114" s="7"/>
      <c r="S114" s="7"/>
      <c r="T114" s="7"/>
      <c r="U114" s="7"/>
      <c r="V114" s="7"/>
      <c r="W114" s="7"/>
      <c r="X114" s="7"/>
      <c r="Y114" s="26"/>
      <c r="Z114" s="7">
        <f t="shared" si="11"/>
        <v>0</v>
      </c>
      <c r="AA114" s="7"/>
      <c r="AB114" s="27"/>
      <c r="AC114" s="27"/>
      <c r="AD114" s="27"/>
      <c r="AE114" s="28"/>
      <c r="AF114" s="29"/>
      <c r="AG114" s="54">
        <f t="shared" si="14"/>
        <v>0</v>
      </c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54">
        <f t="shared" si="15"/>
        <v>0</v>
      </c>
      <c r="BJ114" s="30"/>
      <c r="BK114" s="30"/>
      <c r="BL114" s="30"/>
      <c r="BM114" s="30"/>
      <c r="BN114" s="30"/>
      <c r="BO114" s="30"/>
      <c r="BP114" s="30"/>
      <c r="BQ114" s="30"/>
      <c r="BR114" s="30"/>
      <c r="BS114" s="30"/>
      <c r="BT114" s="30"/>
      <c r="BU114" s="54">
        <f t="shared" si="16"/>
        <v>0</v>
      </c>
      <c r="BV114" s="30"/>
      <c r="BW114" s="30"/>
      <c r="BX114" s="30"/>
      <c r="BY114" s="30"/>
      <c r="BZ114" s="30"/>
      <c r="CA114" s="30"/>
      <c r="CB114" s="30"/>
      <c r="CC114" s="30"/>
      <c r="CD114" s="30"/>
      <c r="CE114" s="30"/>
      <c r="CF114" s="54">
        <f t="shared" si="17"/>
        <v>0</v>
      </c>
      <c r="CG114" s="30"/>
      <c r="CH114" s="30"/>
      <c r="CI114" s="30"/>
      <c r="CJ114" s="30"/>
      <c r="CK114" s="54">
        <f t="shared" si="18"/>
        <v>0</v>
      </c>
      <c r="CL114" s="30"/>
      <c r="CM114" s="30"/>
      <c r="CN114" s="54">
        <f t="shared" si="19"/>
        <v>0</v>
      </c>
      <c r="CO114" s="30"/>
      <c r="CP114" s="54">
        <f t="shared" si="20"/>
        <v>0</v>
      </c>
      <c r="CQ114" s="30"/>
      <c r="CR114" s="30"/>
      <c r="CS114" s="30"/>
      <c r="CT114" s="30"/>
      <c r="CU114" s="30"/>
      <c r="CV114" s="30"/>
      <c r="CW114" s="30"/>
      <c r="CX114" s="30"/>
      <c r="CY114" s="30"/>
      <c r="CZ114" s="30"/>
      <c r="DA114" s="30"/>
      <c r="DB114" s="30"/>
      <c r="DC114" s="30"/>
      <c r="DD114" s="30"/>
      <c r="DE114" s="30"/>
      <c r="DF114" s="30"/>
      <c r="DG114" s="30"/>
      <c r="DH114" s="30"/>
      <c r="DI114" s="30"/>
      <c r="DJ114" s="30"/>
    </row>
    <row r="115" spans="1:114" ht="15" customHeight="1" x14ac:dyDescent="0.25">
      <c r="A115" s="20" t="s">
        <v>205</v>
      </c>
      <c r="B115" s="21"/>
      <c r="C115" s="31" t="s">
        <v>152</v>
      </c>
      <c r="D115" s="23">
        <f t="shared" si="12"/>
        <v>0</v>
      </c>
      <c r="E115" s="21"/>
      <c r="F115" s="21"/>
      <c r="G115" s="22"/>
      <c r="H115" s="22"/>
      <c r="I115" s="89">
        <f t="shared" si="21"/>
        <v>0</v>
      </c>
      <c r="J115" s="24"/>
      <c r="K115" s="7"/>
      <c r="L115" s="7"/>
      <c r="M115" s="7"/>
      <c r="N115" s="7"/>
      <c r="O115" s="25">
        <f t="shared" si="13"/>
        <v>0</v>
      </c>
      <c r="P115" s="7"/>
      <c r="Q115" s="7"/>
      <c r="R115" s="7"/>
      <c r="S115" s="7"/>
      <c r="T115" s="7"/>
      <c r="U115" s="7"/>
      <c r="V115" s="7"/>
      <c r="W115" s="7"/>
      <c r="X115" s="7"/>
      <c r="Y115" s="26"/>
      <c r="Z115" s="7">
        <f t="shared" si="11"/>
        <v>0</v>
      </c>
      <c r="AA115" s="7"/>
      <c r="AB115" s="27" t="s">
        <v>42</v>
      </c>
      <c r="AC115" s="27" t="s">
        <v>98</v>
      </c>
      <c r="AD115" s="27" t="s">
        <v>46</v>
      </c>
      <c r="AE115" s="28"/>
      <c r="AF115" s="29"/>
      <c r="AG115" s="54">
        <f t="shared" si="14"/>
        <v>0</v>
      </c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  <c r="AZ115" s="30"/>
      <c r="BA115" s="30"/>
      <c r="BB115" s="30"/>
      <c r="BC115" s="30"/>
      <c r="BD115" s="30"/>
      <c r="BE115" s="30"/>
      <c r="BF115" s="30"/>
      <c r="BG115" s="30"/>
      <c r="BH115" s="30"/>
      <c r="BI115" s="54">
        <f t="shared" si="15"/>
        <v>0</v>
      </c>
      <c r="BJ115" s="30"/>
      <c r="BK115" s="30"/>
      <c r="BL115" s="30"/>
      <c r="BM115" s="30"/>
      <c r="BN115" s="30"/>
      <c r="BO115" s="30"/>
      <c r="BP115" s="30"/>
      <c r="BQ115" s="30"/>
      <c r="BR115" s="30"/>
      <c r="BS115" s="30"/>
      <c r="BT115" s="30"/>
      <c r="BU115" s="54">
        <f t="shared" si="16"/>
        <v>0</v>
      </c>
      <c r="BV115" s="30"/>
      <c r="BW115" s="30"/>
      <c r="BX115" s="30"/>
      <c r="BY115" s="30"/>
      <c r="BZ115" s="30"/>
      <c r="CA115" s="30"/>
      <c r="CB115" s="30"/>
      <c r="CC115" s="30"/>
      <c r="CD115" s="30"/>
      <c r="CE115" s="30"/>
      <c r="CF115" s="54">
        <f t="shared" si="17"/>
        <v>0</v>
      </c>
      <c r="CG115" s="30"/>
      <c r="CH115" s="30"/>
      <c r="CI115" s="30"/>
      <c r="CJ115" s="30"/>
      <c r="CK115" s="54">
        <f t="shared" si="18"/>
        <v>0</v>
      </c>
      <c r="CL115" s="30"/>
      <c r="CM115" s="30"/>
      <c r="CN115" s="54">
        <f t="shared" si="19"/>
        <v>0</v>
      </c>
      <c r="CO115" s="30"/>
      <c r="CP115" s="54">
        <f t="shared" si="20"/>
        <v>0</v>
      </c>
      <c r="CQ115" s="30"/>
      <c r="CR115" s="30"/>
      <c r="CS115" s="30"/>
      <c r="CT115" s="30"/>
      <c r="CU115" s="30"/>
      <c r="CV115" s="30"/>
      <c r="CW115" s="30"/>
      <c r="CX115" s="30"/>
      <c r="CY115" s="30"/>
      <c r="CZ115" s="30"/>
      <c r="DA115" s="30"/>
      <c r="DB115" s="30"/>
      <c r="DC115" s="30"/>
      <c r="DD115" s="30"/>
      <c r="DE115" s="30"/>
      <c r="DF115" s="30"/>
      <c r="DG115" s="30"/>
      <c r="DH115" s="30"/>
      <c r="DI115" s="30"/>
      <c r="DJ115" s="30"/>
    </row>
    <row r="116" spans="1:114" ht="15" customHeight="1" x14ac:dyDescent="0.25">
      <c r="A116" s="20" t="s">
        <v>206</v>
      </c>
      <c r="B116" s="21"/>
      <c r="C116" s="31" t="s">
        <v>54</v>
      </c>
      <c r="D116" s="23">
        <f t="shared" si="12"/>
        <v>0</v>
      </c>
      <c r="E116" s="21"/>
      <c r="F116" s="21"/>
      <c r="G116" s="22"/>
      <c r="H116" s="22"/>
      <c r="I116" s="89">
        <f t="shared" si="21"/>
        <v>0</v>
      </c>
      <c r="J116" s="24"/>
      <c r="K116" s="7"/>
      <c r="L116" s="7"/>
      <c r="M116" s="7"/>
      <c r="N116" s="7"/>
      <c r="O116" s="25">
        <f t="shared" si="13"/>
        <v>0</v>
      </c>
      <c r="P116" s="7"/>
      <c r="Q116" s="7"/>
      <c r="R116" s="7"/>
      <c r="S116" s="7"/>
      <c r="T116" s="7"/>
      <c r="U116" s="7"/>
      <c r="V116" s="7"/>
      <c r="W116" s="7"/>
      <c r="X116" s="7"/>
      <c r="Y116" s="26"/>
      <c r="Z116" s="7">
        <f t="shared" si="11"/>
        <v>0</v>
      </c>
      <c r="AA116" s="7"/>
      <c r="AB116" s="27"/>
      <c r="AC116" s="27"/>
      <c r="AD116" s="27"/>
      <c r="AE116" s="28"/>
      <c r="AF116" s="29"/>
      <c r="AG116" s="54">
        <f t="shared" si="14"/>
        <v>0</v>
      </c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54">
        <f t="shared" si="15"/>
        <v>0</v>
      </c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54">
        <f t="shared" si="16"/>
        <v>0</v>
      </c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54">
        <f t="shared" si="17"/>
        <v>0</v>
      </c>
      <c r="CG116" s="30"/>
      <c r="CH116" s="30"/>
      <c r="CI116" s="30"/>
      <c r="CJ116" s="30"/>
      <c r="CK116" s="54">
        <f t="shared" si="18"/>
        <v>0</v>
      </c>
      <c r="CL116" s="30"/>
      <c r="CM116" s="30"/>
      <c r="CN116" s="54">
        <f t="shared" si="19"/>
        <v>0</v>
      </c>
      <c r="CO116" s="30"/>
      <c r="CP116" s="54">
        <f t="shared" si="20"/>
        <v>0</v>
      </c>
      <c r="CQ116" s="30"/>
      <c r="CR116" s="30"/>
      <c r="CS116" s="30"/>
      <c r="CT116" s="30"/>
      <c r="CU116" s="30"/>
      <c r="CV116" s="30"/>
      <c r="CW116" s="30"/>
      <c r="CX116" s="30"/>
      <c r="CY116" s="30"/>
      <c r="CZ116" s="30"/>
      <c r="DA116" s="30"/>
      <c r="DB116" s="30"/>
      <c r="DC116" s="30"/>
      <c r="DD116" s="30"/>
      <c r="DE116" s="30"/>
      <c r="DF116" s="30"/>
      <c r="DG116" s="30"/>
      <c r="DH116" s="30"/>
      <c r="DI116" s="30"/>
      <c r="DJ116" s="30"/>
    </row>
    <row r="117" spans="1:114" ht="15" customHeight="1" x14ac:dyDescent="0.25">
      <c r="A117" s="20" t="s">
        <v>207</v>
      </c>
      <c r="B117" s="21"/>
      <c r="C117" s="31">
        <v>40</v>
      </c>
      <c r="D117" s="23">
        <f t="shared" si="12"/>
        <v>0</v>
      </c>
      <c r="E117" s="21"/>
      <c r="F117" s="21"/>
      <c r="G117" s="22"/>
      <c r="H117" s="22"/>
      <c r="I117" s="89">
        <f t="shared" si="21"/>
        <v>0</v>
      </c>
      <c r="J117" s="24"/>
      <c r="K117" s="7"/>
      <c r="L117" s="7"/>
      <c r="M117" s="7"/>
      <c r="N117" s="7"/>
      <c r="O117" s="25">
        <f t="shared" si="13"/>
        <v>0</v>
      </c>
      <c r="P117" s="7"/>
      <c r="Q117" s="7"/>
      <c r="R117" s="7"/>
      <c r="S117" s="7"/>
      <c r="T117" s="7"/>
      <c r="U117" s="7"/>
      <c r="V117" s="7"/>
      <c r="W117" s="7"/>
      <c r="X117" s="7"/>
      <c r="Y117" s="26"/>
      <c r="Z117" s="7">
        <f t="shared" si="11"/>
        <v>0</v>
      </c>
      <c r="AA117" s="7"/>
      <c r="AB117" s="27"/>
      <c r="AC117" s="27"/>
      <c r="AD117" s="27"/>
      <c r="AE117" s="28"/>
      <c r="AF117" s="29"/>
      <c r="AG117" s="54">
        <f t="shared" si="14"/>
        <v>0</v>
      </c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0"/>
      <c r="BA117" s="30"/>
      <c r="BB117" s="30"/>
      <c r="BC117" s="30"/>
      <c r="BD117" s="30"/>
      <c r="BE117" s="30"/>
      <c r="BF117" s="30"/>
      <c r="BG117" s="30"/>
      <c r="BH117" s="30"/>
      <c r="BI117" s="54">
        <f t="shared" si="15"/>
        <v>0</v>
      </c>
      <c r="BJ117" s="30"/>
      <c r="BK117" s="30"/>
      <c r="BL117" s="30"/>
      <c r="BM117" s="30"/>
      <c r="BN117" s="30"/>
      <c r="BO117" s="30"/>
      <c r="BP117" s="30"/>
      <c r="BQ117" s="30"/>
      <c r="BR117" s="30"/>
      <c r="BS117" s="30"/>
      <c r="BT117" s="30"/>
      <c r="BU117" s="54">
        <f t="shared" si="16"/>
        <v>0</v>
      </c>
      <c r="BV117" s="30"/>
      <c r="BW117" s="30"/>
      <c r="BX117" s="30"/>
      <c r="BY117" s="30"/>
      <c r="BZ117" s="30"/>
      <c r="CA117" s="30"/>
      <c r="CB117" s="30"/>
      <c r="CC117" s="30"/>
      <c r="CD117" s="30"/>
      <c r="CE117" s="30"/>
      <c r="CF117" s="54">
        <f t="shared" si="17"/>
        <v>0</v>
      </c>
      <c r="CG117" s="30"/>
      <c r="CH117" s="30"/>
      <c r="CI117" s="30"/>
      <c r="CJ117" s="30"/>
      <c r="CK117" s="54">
        <f t="shared" si="18"/>
        <v>0</v>
      </c>
      <c r="CL117" s="30"/>
      <c r="CM117" s="30"/>
      <c r="CN117" s="54">
        <f t="shared" si="19"/>
        <v>0</v>
      </c>
      <c r="CO117" s="30"/>
      <c r="CP117" s="54">
        <f t="shared" si="20"/>
        <v>0</v>
      </c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</row>
    <row r="118" spans="1:114" ht="15" customHeight="1" x14ac:dyDescent="0.25">
      <c r="A118" s="20" t="s">
        <v>208</v>
      </c>
      <c r="B118" s="21"/>
      <c r="C118" s="31" t="s">
        <v>168</v>
      </c>
      <c r="D118" s="23">
        <f t="shared" si="12"/>
        <v>0</v>
      </c>
      <c r="E118" s="21"/>
      <c r="F118" s="21"/>
      <c r="G118" s="22"/>
      <c r="H118" s="22"/>
      <c r="I118" s="89">
        <f t="shared" si="21"/>
        <v>0</v>
      </c>
      <c r="J118" s="24"/>
      <c r="K118" s="7"/>
      <c r="L118" s="7"/>
      <c r="M118" s="7"/>
      <c r="N118" s="7"/>
      <c r="O118" s="25">
        <f t="shared" si="13"/>
        <v>0</v>
      </c>
      <c r="P118" s="7"/>
      <c r="Q118" s="7"/>
      <c r="R118" s="7"/>
      <c r="S118" s="7"/>
      <c r="T118" s="7"/>
      <c r="U118" s="7"/>
      <c r="V118" s="7"/>
      <c r="W118" s="7"/>
      <c r="X118" s="7"/>
      <c r="Y118" s="26"/>
      <c r="Z118" s="7">
        <f t="shared" si="11"/>
        <v>0</v>
      </c>
      <c r="AA118" s="7"/>
      <c r="AB118" s="27"/>
      <c r="AC118" s="27"/>
      <c r="AD118" s="27"/>
      <c r="AE118" s="28"/>
      <c r="AF118" s="29"/>
      <c r="AG118" s="54">
        <f t="shared" si="14"/>
        <v>0</v>
      </c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0"/>
      <c r="BA118" s="30"/>
      <c r="BB118" s="30"/>
      <c r="BC118" s="30"/>
      <c r="BD118" s="30"/>
      <c r="BE118" s="30"/>
      <c r="BF118" s="30"/>
      <c r="BG118" s="30"/>
      <c r="BH118" s="30"/>
      <c r="BI118" s="54">
        <f t="shared" si="15"/>
        <v>0</v>
      </c>
      <c r="BJ118" s="30"/>
      <c r="BK118" s="30"/>
      <c r="BL118" s="30"/>
      <c r="BM118" s="30"/>
      <c r="BN118" s="30"/>
      <c r="BO118" s="30"/>
      <c r="BP118" s="30"/>
      <c r="BQ118" s="30"/>
      <c r="BR118" s="30"/>
      <c r="BS118" s="30"/>
      <c r="BT118" s="30"/>
      <c r="BU118" s="54">
        <f t="shared" si="16"/>
        <v>0</v>
      </c>
      <c r="BV118" s="30"/>
      <c r="BW118" s="30"/>
      <c r="BX118" s="30"/>
      <c r="BY118" s="30"/>
      <c r="BZ118" s="30"/>
      <c r="CA118" s="30"/>
      <c r="CB118" s="30"/>
      <c r="CC118" s="30"/>
      <c r="CD118" s="30"/>
      <c r="CE118" s="30"/>
      <c r="CF118" s="54">
        <f t="shared" si="17"/>
        <v>0</v>
      </c>
      <c r="CG118" s="30"/>
      <c r="CH118" s="30"/>
      <c r="CI118" s="30"/>
      <c r="CJ118" s="30"/>
      <c r="CK118" s="54">
        <f t="shared" si="18"/>
        <v>0</v>
      </c>
      <c r="CL118" s="30"/>
      <c r="CM118" s="30"/>
      <c r="CN118" s="54">
        <f t="shared" si="19"/>
        <v>0</v>
      </c>
      <c r="CO118" s="30"/>
      <c r="CP118" s="54">
        <f t="shared" si="20"/>
        <v>0</v>
      </c>
      <c r="CQ118" s="30"/>
      <c r="CR118" s="30"/>
      <c r="CS118" s="30"/>
      <c r="CT118" s="30"/>
      <c r="CU118" s="30"/>
      <c r="CV118" s="30"/>
      <c r="CW118" s="30"/>
      <c r="CX118" s="30"/>
      <c r="CY118" s="30"/>
      <c r="CZ118" s="30"/>
      <c r="DA118" s="30"/>
      <c r="DB118" s="30"/>
      <c r="DC118" s="30"/>
      <c r="DD118" s="30"/>
      <c r="DE118" s="30"/>
      <c r="DF118" s="30"/>
      <c r="DG118" s="30"/>
      <c r="DH118" s="30"/>
      <c r="DI118" s="30"/>
      <c r="DJ118" s="30"/>
    </row>
    <row r="119" spans="1:114" ht="15" customHeight="1" x14ac:dyDescent="0.25">
      <c r="A119" s="20" t="s">
        <v>209</v>
      </c>
      <c r="B119" s="21"/>
      <c r="C119" s="31" t="s">
        <v>68</v>
      </c>
      <c r="D119" s="23">
        <f t="shared" si="12"/>
        <v>0</v>
      </c>
      <c r="E119" s="21"/>
      <c r="F119" s="21"/>
      <c r="G119" s="22"/>
      <c r="H119" s="22"/>
      <c r="I119" s="89">
        <f t="shared" si="21"/>
        <v>0</v>
      </c>
      <c r="J119" s="24"/>
      <c r="K119" s="7"/>
      <c r="L119" s="7"/>
      <c r="M119" s="7"/>
      <c r="N119" s="7"/>
      <c r="O119" s="25">
        <f t="shared" si="13"/>
        <v>0</v>
      </c>
      <c r="P119" s="7"/>
      <c r="Q119" s="7"/>
      <c r="R119" s="7"/>
      <c r="S119" s="7"/>
      <c r="T119" s="7"/>
      <c r="U119" s="7" t="s">
        <v>4</v>
      </c>
      <c r="V119" s="7"/>
      <c r="W119" s="7"/>
      <c r="X119" s="7"/>
      <c r="Y119" s="26"/>
      <c r="Z119" s="7">
        <f t="shared" si="11"/>
        <v>0</v>
      </c>
      <c r="AA119" s="7"/>
      <c r="AB119" s="27"/>
      <c r="AC119" s="27"/>
      <c r="AD119" s="27"/>
      <c r="AE119" s="28"/>
      <c r="AF119" s="29"/>
      <c r="AG119" s="54">
        <f t="shared" si="14"/>
        <v>0</v>
      </c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54">
        <f t="shared" si="15"/>
        <v>0</v>
      </c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54">
        <f t="shared" si="16"/>
        <v>0</v>
      </c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54">
        <f t="shared" si="17"/>
        <v>0</v>
      </c>
      <c r="CG119" s="30"/>
      <c r="CH119" s="30"/>
      <c r="CI119" s="30"/>
      <c r="CJ119" s="30"/>
      <c r="CK119" s="54">
        <f t="shared" si="18"/>
        <v>0</v>
      </c>
      <c r="CL119" s="30"/>
      <c r="CM119" s="30"/>
      <c r="CN119" s="54">
        <f t="shared" si="19"/>
        <v>0</v>
      </c>
      <c r="CO119" s="30"/>
      <c r="CP119" s="54">
        <f t="shared" si="20"/>
        <v>0</v>
      </c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</row>
    <row r="120" spans="1:114" ht="15" customHeight="1" x14ac:dyDescent="0.25">
      <c r="A120" s="20" t="s">
        <v>210</v>
      </c>
      <c r="B120" s="21"/>
      <c r="C120" s="36" t="s">
        <v>211</v>
      </c>
      <c r="D120" s="23">
        <f t="shared" si="12"/>
        <v>0</v>
      </c>
      <c r="E120" s="21"/>
      <c r="F120" s="21"/>
      <c r="G120" s="22"/>
      <c r="H120" s="22"/>
      <c r="I120" s="89">
        <f t="shared" si="21"/>
        <v>0</v>
      </c>
      <c r="J120" s="24"/>
      <c r="K120" s="7"/>
      <c r="L120" s="7"/>
      <c r="M120" s="7"/>
      <c r="N120" s="7"/>
      <c r="O120" s="25">
        <f t="shared" si="13"/>
        <v>0</v>
      </c>
      <c r="P120" s="7"/>
      <c r="Q120" s="7"/>
      <c r="R120" s="7"/>
      <c r="S120" s="7"/>
      <c r="T120" s="7"/>
      <c r="U120" s="7"/>
      <c r="V120" s="7"/>
      <c r="W120" s="7"/>
      <c r="X120" s="7"/>
      <c r="Y120" s="26"/>
      <c r="Z120" s="7">
        <f t="shared" si="11"/>
        <v>0</v>
      </c>
      <c r="AA120" s="7"/>
      <c r="AB120" s="27"/>
      <c r="AC120" s="27"/>
      <c r="AD120" s="27"/>
      <c r="AE120" s="28"/>
      <c r="AF120" s="29"/>
      <c r="AG120" s="54">
        <f t="shared" si="14"/>
        <v>0</v>
      </c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30"/>
      <c r="BA120" s="30"/>
      <c r="BB120" s="30"/>
      <c r="BC120" s="30"/>
      <c r="BD120" s="30"/>
      <c r="BE120" s="30"/>
      <c r="BF120" s="30"/>
      <c r="BG120" s="30"/>
      <c r="BH120" s="30"/>
      <c r="BI120" s="54">
        <f t="shared" si="15"/>
        <v>0</v>
      </c>
      <c r="BJ120" s="30"/>
      <c r="BK120" s="30"/>
      <c r="BL120" s="30"/>
      <c r="BM120" s="30"/>
      <c r="BN120" s="30"/>
      <c r="BO120" s="30"/>
      <c r="BP120" s="30"/>
      <c r="BQ120" s="30"/>
      <c r="BR120" s="30"/>
      <c r="BS120" s="30"/>
      <c r="BT120" s="30"/>
      <c r="BU120" s="54">
        <f t="shared" si="16"/>
        <v>0</v>
      </c>
      <c r="BV120" s="30"/>
      <c r="BW120" s="30"/>
      <c r="BX120" s="30"/>
      <c r="BY120" s="30"/>
      <c r="BZ120" s="30"/>
      <c r="CA120" s="30"/>
      <c r="CB120" s="30"/>
      <c r="CC120" s="30"/>
      <c r="CD120" s="30"/>
      <c r="CE120" s="30"/>
      <c r="CF120" s="54">
        <f t="shared" si="17"/>
        <v>0</v>
      </c>
      <c r="CG120" s="30"/>
      <c r="CH120" s="30"/>
      <c r="CI120" s="30"/>
      <c r="CJ120" s="30"/>
      <c r="CK120" s="54">
        <f t="shared" si="18"/>
        <v>0</v>
      </c>
      <c r="CL120" s="30"/>
      <c r="CM120" s="30"/>
      <c r="CN120" s="54">
        <f t="shared" si="19"/>
        <v>0</v>
      </c>
      <c r="CO120" s="30"/>
      <c r="CP120" s="54">
        <f t="shared" si="20"/>
        <v>0</v>
      </c>
      <c r="CQ120" s="30"/>
      <c r="CR120" s="30"/>
      <c r="CS120" s="30"/>
      <c r="CT120" s="30"/>
      <c r="CU120" s="30"/>
      <c r="CV120" s="30"/>
      <c r="CW120" s="30"/>
      <c r="CX120" s="30"/>
      <c r="CY120" s="30"/>
      <c r="CZ120" s="30"/>
      <c r="DA120" s="30"/>
      <c r="DB120" s="30"/>
      <c r="DC120" s="30"/>
      <c r="DD120" s="30"/>
      <c r="DE120" s="30"/>
      <c r="DF120" s="30"/>
      <c r="DG120" s="30"/>
      <c r="DH120" s="30"/>
      <c r="DI120" s="30"/>
      <c r="DJ120" s="30"/>
    </row>
    <row r="121" spans="1:114" ht="15" customHeight="1" x14ac:dyDescent="0.25">
      <c r="A121" s="20" t="s">
        <v>212</v>
      </c>
      <c r="B121" s="21"/>
      <c r="C121" s="31">
        <v>70</v>
      </c>
      <c r="D121" s="23">
        <f t="shared" si="12"/>
        <v>0</v>
      </c>
      <c r="E121" s="21"/>
      <c r="F121" s="21"/>
      <c r="G121" s="22"/>
      <c r="H121" s="22"/>
      <c r="I121" s="89">
        <f t="shared" si="21"/>
        <v>0</v>
      </c>
      <c r="J121" s="24"/>
      <c r="K121" s="7"/>
      <c r="L121" s="7"/>
      <c r="M121" s="7"/>
      <c r="N121" s="7"/>
      <c r="O121" s="25">
        <f t="shared" si="13"/>
        <v>0</v>
      </c>
      <c r="P121" s="7"/>
      <c r="Q121" s="7"/>
      <c r="R121" s="7"/>
      <c r="S121" s="7"/>
      <c r="T121" s="7"/>
      <c r="U121" s="7"/>
      <c r="V121" s="7"/>
      <c r="W121" s="7"/>
      <c r="X121" s="7"/>
      <c r="Y121" s="26"/>
      <c r="Z121" s="7">
        <f t="shared" ref="Z121:Z126" si="22">SUM(P121:Y121)</f>
        <v>0</v>
      </c>
      <c r="AA121" s="7"/>
      <c r="AB121" s="27"/>
      <c r="AC121" s="27"/>
      <c r="AD121" s="27"/>
      <c r="AE121" s="28"/>
      <c r="AF121" s="29"/>
      <c r="AG121" s="54">
        <f t="shared" si="14"/>
        <v>0</v>
      </c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0"/>
      <c r="BB121" s="30"/>
      <c r="BC121" s="30"/>
      <c r="BD121" s="30"/>
      <c r="BE121" s="30"/>
      <c r="BF121" s="30"/>
      <c r="BG121" s="30"/>
      <c r="BH121" s="30"/>
      <c r="BI121" s="54">
        <f t="shared" si="15"/>
        <v>0</v>
      </c>
      <c r="BJ121" s="30"/>
      <c r="BK121" s="30"/>
      <c r="BL121" s="30"/>
      <c r="BM121" s="30"/>
      <c r="BN121" s="30"/>
      <c r="BO121" s="30"/>
      <c r="BP121" s="30"/>
      <c r="BQ121" s="30"/>
      <c r="BR121" s="30"/>
      <c r="BS121" s="30"/>
      <c r="BT121" s="30"/>
      <c r="BU121" s="54">
        <f t="shared" si="16"/>
        <v>0</v>
      </c>
      <c r="BV121" s="30"/>
      <c r="BW121" s="30"/>
      <c r="BX121" s="30"/>
      <c r="BY121" s="30"/>
      <c r="BZ121" s="30"/>
      <c r="CA121" s="30"/>
      <c r="CB121" s="30"/>
      <c r="CC121" s="30"/>
      <c r="CD121" s="30"/>
      <c r="CE121" s="30"/>
      <c r="CF121" s="54">
        <f t="shared" si="17"/>
        <v>0</v>
      </c>
      <c r="CG121" s="30"/>
      <c r="CH121" s="30"/>
      <c r="CI121" s="30"/>
      <c r="CJ121" s="30"/>
      <c r="CK121" s="54">
        <f t="shared" si="18"/>
        <v>0</v>
      </c>
      <c r="CL121" s="30"/>
      <c r="CM121" s="30"/>
      <c r="CN121" s="54">
        <f t="shared" si="19"/>
        <v>0</v>
      </c>
      <c r="CO121" s="30"/>
      <c r="CP121" s="54">
        <f t="shared" si="20"/>
        <v>0</v>
      </c>
      <c r="CQ121" s="30"/>
      <c r="CR121" s="30"/>
      <c r="CS121" s="30"/>
      <c r="CT121" s="30"/>
      <c r="CU121" s="30"/>
      <c r="CV121" s="30"/>
      <c r="CW121" s="30"/>
      <c r="CX121" s="30"/>
      <c r="CY121" s="30"/>
      <c r="CZ121" s="30"/>
      <c r="DA121" s="30"/>
      <c r="DB121" s="30"/>
      <c r="DC121" s="30"/>
      <c r="DD121" s="30"/>
      <c r="DE121" s="30"/>
      <c r="DF121" s="30"/>
      <c r="DG121" s="30"/>
      <c r="DH121" s="30"/>
      <c r="DI121" s="30"/>
      <c r="DJ121" s="30"/>
    </row>
    <row r="122" spans="1:114" ht="15" customHeight="1" x14ac:dyDescent="0.25">
      <c r="A122" s="20" t="s">
        <v>213</v>
      </c>
      <c r="B122" s="21"/>
      <c r="C122" s="22">
        <v>100</v>
      </c>
      <c r="D122" s="23">
        <f t="shared" si="12"/>
        <v>0</v>
      </c>
      <c r="E122" s="21"/>
      <c r="F122" s="21"/>
      <c r="G122" s="22"/>
      <c r="H122" s="22"/>
      <c r="I122" s="89">
        <f t="shared" si="21"/>
        <v>0</v>
      </c>
      <c r="J122" s="24"/>
      <c r="K122" s="7"/>
      <c r="L122" s="7"/>
      <c r="M122" s="7"/>
      <c r="N122" s="7"/>
      <c r="O122" s="25">
        <f t="shared" si="13"/>
        <v>0</v>
      </c>
      <c r="P122" s="7"/>
      <c r="Q122" s="7"/>
      <c r="R122" s="7"/>
      <c r="S122" s="7"/>
      <c r="T122" s="7"/>
      <c r="U122" s="7"/>
      <c r="V122" s="7"/>
      <c r="W122" s="7"/>
      <c r="X122" s="7"/>
      <c r="Y122" s="26"/>
      <c r="Z122" s="7">
        <f t="shared" si="22"/>
        <v>0</v>
      </c>
      <c r="AA122" s="7"/>
      <c r="AB122" s="27"/>
      <c r="AC122" s="27"/>
      <c r="AD122" s="27"/>
      <c r="AE122" s="28"/>
      <c r="AF122" s="29"/>
      <c r="AG122" s="54">
        <f t="shared" si="14"/>
        <v>0</v>
      </c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54">
        <f t="shared" si="15"/>
        <v>0</v>
      </c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54">
        <f t="shared" si="16"/>
        <v>0</v>
      </c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54">
        <f t="shared" si="17"/>
        <v>0</v>
      </c>
      <c r="CG122" s="30"/>
      <c r="CH122" s="30"/>
      <c r="CI122" s="30"/>
      <c r="CJ122" s="30"/>
      <c r="CK122" s="54">
        <f t="shared" si="18"/>
        <v>0</v>
      </c>
      <c r="CL122" s="30"/>
      <c r="CM122" s="30"/>
      <c r="CN122" s="54">
        <f t="shared" si="19"/>
        <v>0</v>
      </c>
      <c r="CO122" s="30"/>
      <c r="CP122" s="54">
        <f t="shared" si="20"/>
        <v>0</v>
      </c>
      <c r="CQ122" s="30"/>
      <c r="CR122" s="30"/>
      <c r="CS122" s="30"/>
      <c r="CT122" s="30"/>
      <c r="CU122" s="30"/>
      <c r="CV122" s="30"/>
      <c r="CW122" s="30"/>
      <c r="CX122" s="30"/>
      <c r="CY122" s="30"/>
      <c r="CZ122" s="30"/>
      <c r="DA122" s="30"/>
      <c r="DB122" s="30"/>
      <c r="DC122" s="30"/>
      <c r="DD122" s="30"/>
      <c r="DE122" s="30"/>
      <c r="DF122" s="30"/>
      <c r="DG122" s="30"/>
      <c r="DH122" s="30"/>
      <c r="DI122" s="30"/>
      <c r="DJ122" s="30"/>
    </row>
    <row r="123" spans="1:114" ht="15" customHeight="1" x14ac:dyDescent="0.25">
      <c r="A123" s="20" t="s">
        <v>214</v>
      </c>
      <c r="B123" s="21"/>
      <c r="C123" s="22" t="s">
        <v>112</v>
      </c>
      <c r="D123" s="23">
        <f t="shared" si="12"/>
        <v>0</v>
      </c>
      <c r="E123" s="21"/>
      <c r="F123" s="21"/>
      <c r="G123" s="22"/>
      <c r="H123" s="22"/>
      <c r="I123" s="89">
        <f t="shared" si="21"/>
        <v>0</v>
      </c>
      <c r="J123" s="24"/>
      <c r="K123" s="7"/>
      <c r="L123" s="7"/>
      <c r="M123" s="7"/>
      <c r="N123" s="7"/>
      <c r="O123" s="25">
        <f t="shared" si="13"/>
        <v>0</v>
      </c>
      <c r="P123" s="7"/>
      <c r="Q123" s="7"/>
      <c r="R123" s="7"/>
      <c r="S123" s="7"/>
      <c r="T123" s="7"/>
      <c r="U123" s="7"/>
      <c r="V123" s="7"/>
      <c r="W123" s="7"/>
      <c r="X123" s="7"/>
      <c r="Y123" s="26"/>
      <c r="Z123" s="7">
        <f t="shared" si="22"/>
        <v>0</v>
      </c>
      <c r="AA123" s="7"/>
      <c r="AB123" s="27" t="s">
        <v>42</v>
      </c>
      <c r="AC123" s="27" t="s">
        <v>98</v>
      </c>
      <c r="AD123" s="27" t="s">
        <v>46</v>
      </c>
      <c r="AE123" s="28"/>
      <c r="AF123" s="29"/>
      <c r="AG123" s="54">
        <f t="shared" si="14"/>
        <v>0</v>
      </c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54">
        <f t="shared" si="15"/>
        <v>0</v>
      </c>
      <c r="BJ123" s="30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54">
        <f t="shared" si="16"/>
        <v>0</v>
      </c>
      <c r="BV123" s="30"/>
      <c r="BW123" s="30"/>
      <c r="BX123" s="30"/>
      <c r="BY123" s="30"/>
      <c r="BZ123" s="30"/>
      <c r="CA123" s="30"/>
      <c r="CB123" s="30"/>
      <c r="CC123" s="30"/>
      <c r="CD123" s="30"/>
      <c r="CE123" s="30"/>
      <c r="CF123" s="54">
        <f t="shared" si="17"/>
        <v>0</v>
      </c>
      <c r="CG123" s="30"/>
      <c r="CH123" s="30"/>
      <c r="CI123" s="30"/>
      <c r="CJ123" s="30"/>
      <c r="CK123" s="54">
        <f t="shared" si="18"/>
        <v>0</v>
      </c>
      <c r="CL123" s="30"/>
      <c r="CM123" s="30"/>
      <c r="CN123" s="54">
        <f t="shared" si="19"/>
        <v>0</v>
      </c>
      <c r="CO123" s="30"/>
      <c r="CP123" s="54">
        <f t="shared" si="20"/>
        <v>0</v>
      </c>
      <c r="CQ123" s="30"/>
      <c r="CR123" s="30"/>
      <c r="CS123" s="30"/>
      <c r="CT123" s="30"/>
      <c r="CU123" s="30"/>
      <c r="CV123" s="30"/>
      <c r="CW123" s="30"/>
      <c r="CX123" s="30"/>
      <c r="CY123" s="30"/>
      <c r="CZ123" s="30"/>
      <c r="DA123" s="30"/>
      <c r="DB123" s="30"/>
      <c r="DC123" s="30"/>
      <c r="DD123" s="30"/>
      <c r="DE123" s="30"/>
      <c r="DF123" s="30"/>
      <c r="DG123" s="30"/>
      <c r="DH123" s="30"/>
      <c r="DI123" s="30"/>
      <c r="DJ123" s="30"/>
    </row>
    <row r="124" spans="1:114" ht="15" customHeight="1" x14ac:dyDescent="0.25">
      <c r="A124" s="20" t="s">
        <v>215</v>
      </c>
      <c r="B124" s="21"/>
      <c r="C124" s="22" t="s">
        <v>112</v>
      </c>
      <c r="D124" s="23">
        <f t="shared" si="12"/>
        <v>0</v>
      </c>
      <c r="E124" s="21"/>
      <c r="F124" s="21"/>
      <c r="G124" s="22"/>
      <c r="H124" s="22"/>
      <c r="I124" s="89">
        <f t="shared" si="21"/>
        <v>0</v>
      </c>
      <c r="J124" s="24"/>
      <c r="K124" s="7"/>
      <c r="L124" s="7"/>
      <c r="M124" s="7"/>
      <c r="N124" s="7"/>
      <c r="O124" s="25">
        <f t="shared" si="13"/>
        <v>0</v>
      </c>
      <c r="P124" s="7"/>
      <c r="Q124" s="7"/>
      <c r="R124" s="7"/>
      <c r="S124" s="7"/>
      <c r="T124" s="7"/>
      <c r="U124" s="7"/>
      <c r="V124" s="7"/>
      <c r="W124" s="7"/>
      <c r="X124" s="7"/>
      <c r="Y124" s="26"/>
      <c r="Z124" s="7">
        <f t="shared" si="22"/>
        <v>0</v>
      </c>
      <c r="AA124" s="7"/>
      <c r="AB124" s="27" t="s">
        <v>42</v>
      </c>
      <c r="AC124" s="27" t="s">
        <v>98</v>
      </c>
      <c r="AD124" s="27" t="s">
        <v>46</v>
      </c>
      <c r="AE124" s="28"/>
      <c r="AF124" s="29"/>
      <c r="AG124" s="54">
        <f t="shared" si="14"/>
        <v>0</v>
      </c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30"/>
      <c r="BA124" s="30"/>
      <c r="BB124" s="30"/>
      <c r="BC124" s="30"/>
      <c r="BD124" s="30"/>
      <c r="BE124" s="30"/>
      <c r="BF124" s="30"/>
      <c r="BG124" s="30"/>
      <c r="BH124" s="30"/>
      <c r="BI124" s="54">
        <f t="shared" si="15"/>
        <v>0</v>
      </c>
      <c r="BJ124" s="30"/>
      <c r="BK124" s="30"/>
      <c r="BL124" s="30"/>
      <c r="BM124" s="30"/>
      <c r="BN124" s="30"/>
      <c r="BO124" s="30"/>
      <c r="BP124" s="30"/>
      <c r="BQ124" s="30"/>
      <c r="BR124" s="30"/>
      <c r="BS124" s="30"/>
      <c r="BT124" s="30"/>
      <c r="BU124" s="54">
        <f t="shared" si="16"/>
        <v>0</v>
      </c>
      <c r="BV124" s="30"/>
      <c r="BW124" s="30"/>
      <c r="BX124" s="30"/>
      <c r="BY124" s="30"/>
      <c r="BZ124" s="30"/>
      <c r="CA124" s="30"/>
      <c r="CB124" s="30"/>
      <c r="CC124" s="30"/>
      <c r="CD124" s="30"/>
      <c r="CE124" s="30"/>
      <c r="CF124" s="54">
        <f t="shared" si="17"/>
        <v>0</v>
      </c>
      <c r="CG124" s="30"/>
      <c r="CH124" s="30"/>
      <c r="CI124" s="30"/>
      <c r="CJ124" s="30"/>
      <c r="CK124" s="54">
        <f t="shared" si="18"/>
        <v>0</v>
      </c>
      <c r="CL124" s="30"/>
      <c r="CM124" s="30"/>
      <c r="CN124" s="54">
        <f t="shared" si="19"/>
        <v>0</v>
      </c>
      <c r="CO124" s="30"/>
      <c r="CP124" s="54">
        <f t="shared" si="20"/>
        <v>0</v>
      </c>
      <c r="CQ124" s="30"/>
      <c r="CR124" s="30"/>
      <c r="CS124" s="30"/>
      <c r="CT124" s="30"/>
      <c r="CU124" s="30"/>
      <c r="CV124" s="30"/>
      <c r="CW124" s="30"/>
      <c r="CX124" s="30"/>
      <c r="CY124" s="30"/>
      <c r="CZ124" s="30"/>
      <c r="DA124" s="30"/>
      <c r="DB124" s="30"/>
      <c r="DC124" s="30"/>
      <c r="DD124" s="30"/>
      <c r="DE124" s="30"/>
      <c r="DF124" s="30"/>
      <c r="DG124" s="30"/>
      <c r="DH124" s="30"/>
      <c r="DI124" s="30"/>
      <c r="DJ124" s="30"/>
    </row>
    <row r="125" spans="1:114" ht="15" customHeight="1" x14ac:dyDescent="0.25">
      <c r="A125" s="20" t="s">
        <v>216</v>
      </c>
      <c r="B125" s="21"/>
      <c r="C125" s="22" t="s">
        <v>91</v>
      </c>
      <c r="D125" s="23">
        <f t="shared" si="12"/>
        <v>0</v>
      </c>
      <c r="E125" s="21"/>
      <c r="F125" s="21"/>
      <c r="G125" s="22"/>
      <c r="H125" s="22"/>
      <c r="I125" s="89">
        <f t="shared" si="21"/>
        <v>0</v>
      </c>
      <c r="J125" s="24"/>
      <c r="K125" s="7"/>
      <c r="L125" s="7"/>
      <c r="M125" s="7"/>
      <c r="N125" s="7"/>
      <c r="O125" s="25">
        <f t="shared" si="13"/>
        <v>0</v>
      </c>
      <c r="P125" s="7"/>
      <c r="Q125" s="7"/>
      <c r="R125" s="7"/>
      <c r="S125" s="7"/>
      <c r="T125" s="7"/>
      <c r="U125" s="7"/>
      <c r="V125" s="7"/>
      <c r="W125" s="7"/>
      <c r="X125" s="7"/>
      <c r="Y125" s="26"/>
      <c r="Z125" s="7">
        <f t="shared" si="22"/>
        <v>0</v>
      </c>
      <c r="AA125" s="7"/>
      <c r="AB125" s="27"/>
      <c r="AC125" s="27" t="s">
        <v>98</v>
      </c>
      <c r="AD125" s="27" t="s">
        <v>75</v>
      </c>
      <c r="AE125" s="28" t="s">
        <v>217</v>
      </c>
      <c r="AF125" s="29"/>
      <c r="AG125" s="54">
        <f t="shared" si="14"/>
        <v>0</v>
      </c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54">
        <f t="shared" si="15"/>
        <v>0</v>
      </c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54">
        <f t="shared" si="16"/>
        <v>0</v>
      </c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54">
        <f t="shared" si="17"/>
        <v>0</v>
      </c>
      <c r="CG125" s="30"/>
      <c r="CH125" s="30"/>
      <c r="CI125" s="30"/>
      <c r="CJ125" s="30"/>
      <c r="CK125" s="54">
        <f t="shared" si="18"/>
        <v>0</v>
      </c>
      <c r="CL125" s="30"/>
      <c r="CM125" s="30"/>
      <c r="CN125" s="54">
        <f t="shared" si="19"/>
        <v>0</v>
      </c>
      <c r="CO125" s="30"/>
      <c r="CP125" s="54">
        <f t="shared" si="20"/>
        <v>0</v>
      </c>
      <c r="CQ125" s="30"/>
      <c r="CR125" s="30"/>
      <c r="CS125" s="30"/>
      <c r="CT125" s="30"/>
      <c r="CU125" s="30"/>
      <c r="CV125" s="30"/>
      <c r="CW125" s="30"/>
      <c r="CX125" s="30"/>
      <c r="CY125" s="30"/>
      <c r="CZ125" s="30"/>
      <c r="DA125" s="30"/>
      <c r="DB125" s="30"/>
      <c r="DC125" s="30"/>
      <c r="DD125" s="30"/>
      <c r="DE125" s="30"/>
      <c r="DF125" s="30"/>
      <c r="DG125" s="30"/>
      <c r="DH125" s="30"/>
      <c r="DI125" s="30"/>
      <c r="DJ125" s="30"/>
    </row>
    <row r="126" spans="1:114" ht="15" customHeight="1" x14ac:dyDescent="0.25">
      <c r="A126" s="20" t="s">
        <v>218</v>
      </c>
      <c r="B126" s="21"/>
      <c r="C126" s="22" t="s">
        <v>136</v>
      </c>
      <c r="D126" s="23">
        <f t="shared" si="12"/>
        <v>0</v>
      </c>
      <c r="E126" s="21"/>
      <c r="F126" s="21"/>
      <c r="G126" s="22"/>
      <c r="H126" s="22"/>
      <c r="I126" s="89">
        <f t="shared" si="21"/>
        <v>0</v>
      </c>
      <c r="J126" s="24"/>
      <c r="K126" s="7"/>
      <c r="L126" s="7"/>
      <c r="M126" s="7"/>
      <c r="N126" s="7"/>
      <c r="O126" s="25">
        <f t="shared" si="13"/>
        <v>0</v>
      </c>
      <c r="P126" s="7"/>
      <c r="Q126" s="7"/>
      <c r="R126" s="7"/>
      <c r="S126" s="7"/>
      <c r="T126" s="7"/>
      <c r="U126" s="7"/>
      <c r="V126" s="7"/>
      <c r="W126" s="7"/>
      <c r="X126" s="7"/>
      <c r="Y126" s="26"/>
      <c r="Z126" s="7">
        <f t="shared" si="22"/>
        <v>0</v>
      </c>
      <c r="AA126" s="7"/>
      <c r="AB126" s="27"/>
      <c r="AC126" s="27"/>
      <c r="AD126" s="27"/>
      <c r="AE126" s="28"/>
      <c r="AF126" s="29"/>
      <c r="AG126" s="54">
        <f t="shared" si="14"/>
        <v>0</v>
      </c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54">
        <f t="shared" si="15"/>
        <v>0</v>
      </c>
      <c r="BJ126" s="30"/>
      <c r="BK126" s="30"/>
      <c r="BL126" s="30"/>
      <c r="BM126" s="30"/>
      <c r="BN126" s="30"/>
      <c r="BO126" s="30"/>
      <c r="BP126" s="30"/>
      <c r="BQ126" s="30"/>
      <c r="BR126" s="30"/>
      <c r="BS126" s="30"/>
      <c r="BT126" s="30"/>
      <c r="BU126" s="54">
        <f t="shared" si="16"/>
        <v>0</v>
      </c>
      <c r="BV126" s="30"/>
      <c r="BW126" s="30"/>
      <c r="BX126" s="30"/>
      <c r="BY126" s="30"/>
      <c r="BZ126" s="30"/>
      <c r="CA126" s="30"/>
      <c r="CB126" s="30"/>
      <c r="CC126" s="30"/>
      <c r="CD126" s="30"/>
      <c r="CE126" s="30"/>
      <c r="CF126" s="54">
        <f t="shared" si="17"/>
        <v>0</v>
      </c>
      <c r="CG126" s="30"/>
      <c r="CH126" s="30"/>
      <c r="CI126" s="30"/>
      <c r="CJ126" s="30"/>
      <c r="CK126" s="54">
        <f t="shared" si="18"/>
        <v>0</v>
      </c>
      <c r="CL126" s="30"/>
      <c r="CM126" s="30"/>
      <c r="CN126" s="54">
        <f t="shared" si="19"/>
        <v>0</v>
      </c>
      <c r="CO126" s="30"/>
      <c r="CP126" s="54">
        <f t="shared" si="20"/>
        <v>0</v>
      </c>
      <c r="CQ126" s="30"/>
      <c r="CR126" s="30"/>
      <c r="CS126" s="30"/>
      <c r="CT126" s="30"/>
      <c r="CU126" s="30"/>
      <c r="CV126" s="30"/>
      <c r="CW126" s="30"/>
      <c r="CX126" s="30"/>
      <c r="CY126" s="30"/>
      <c r="CZ126" s="30"/>
      <c r="DA126" s="30"/>
      <c r="DB126" s="30"/>
      <c r="DC126" s="30"/>
      <c r="DD126" s="30"/>
      <c r="DE126" s="30"/>
      <c r="DF126" s="30"/>
      <c r="DG126" s="30"/>
      <c r="DH126" s="30"/>
      <c r="DI126" s="30"/>
      <c r="DJ126" s="30"/>
    </row>
    <row r="127" spans="1:114" ht="15" customHeight="1" x14ac:dyDescent="0.25">
      <c r="A127" s="20" t="s">
        <v>219</v>
      </c>
      <c r="B127" s="21"/>
      <c r="C127" s="22">
        <v>50</v>
      </c>
      <c r="D127" s="23">
        <f t="shared" si="12"/>
        <v>0</v>
      </c>
      <c r="E127" s="21"/>
      <c r="F127" s="21"/>
      <c r="G127" s="22"/>
      <c r="H127" s="22"/>
      <c r="I127" s="89">
        <f t="shared" si="21"/>
        <v>0</v>
      </c>
      <c r="J127" s="24"/>
      <c r="K127" s="7"/>
      <c r="L127" s="7"/>
      <c r="M127" s="7"/>
      <c r="N127" s="7"/>
      <c r="O127" s="25">
        <f t="shared" si="13"/>
        <v>0</v>
      </c>
      <c r="P127" s="7"/>
      <c r="Q127" s="7"/>
      <c r="R127" s="7"/>
      <c r="S127" s="7"/>
      <c r="T127" s="7"/>
      <c r="U127" s="7"/>
      <c r="V127" s="7"/>
      <c r="W127" s="7"/>
      <c r="X127" s="7"/>
      <c r="Y127" s="26"/>
      <c r="Z127" s="7"/>
      <c r="AA127" s="7"/>
      <c r="AB127" s="27"/>
      <c r="AC127" s="27"/>
      <c r="AD127" s="27"/>
      <c r="AE127" s="28"/>
      <c r="AF127" s="29"/>
      <c r="AG127" s="54">
        <f t="shared" si="14"/>
        <v>0</v>
      </c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54">
        <f t="shared" si="15"/>
        <v>0</v>
      </c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54">
        <f t="shared" si="16"/>
        <v>0</v>
      </c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54">
        <f t="shared" si="17"/>
        <v>0</v>
      </c>
      <c r="CG127" s="30"/>
      <c r="CH127" s="30"/>
      <c r="CI127" s="30"/>
      <c r="CJ127" s="30"/>
      <c r="CK127" s="54">
        <f t="shared" si="18"/>
        <v>0</v>
      </c>
      <c r="CL127" s="30"/>
      <c r="CM127" s="30"/>
      <c r="CN127" s="54">
        <f t="shared" si="19"/>
        <v>0</v>
      </c>
      <c r="CO127" s="30"/>
      <c r="CP127" s="54">
        <f t="shared" si="20"/>
        <v>0</v>
      </c>
      <c r="CQ127" s="30"/>
      <c r="CR127" s="30"/>
      <c r="CS127" s="30"/>
      <c r="CT127" s="30"/>
      <c r="CU127" s="30"/>
      <c r="CV127" s="30"/>
      <c r="CW127" s="30"/>
      <c r="CX127" s="30"/>
      <c r="CY127" s="30"/>
      <c r="CZ127" s="30"/>
      <c r="DA127" s="30"/>
      <c r="DB127" s="30"/>
      <c r="DC127" s="30"/>
      <c r="DD127" s="30"/>
      <c r="DE127" s="30"/>
      <c r="DF127" s="30"/>
      <c r="DG127" s="30"/>
      <c r="DH127" s="30"/>
      <c r="DI127" s="30"/>
      <c r="DJ127" s="30"/>
    </row>
    <row r="128" spans="1:114" ht="15" customHeight="1" x14ac:dyDescent="0.25">
      <c r="A128" s="20" t="s">
        <v>220</v>
      </c>
      <c r="B128" s="21"/>
      <c r="C128" s="31">
        <v>50</v>
      </c>
      <c r="D128" s="23">
        <f t="shared" si="12"/>
        <v>0</v>
      </c>
      <c r="E128" s="21"/>
      <c r="F128" s="21"/>
      <c r="G128" s="22"/>
      <c r="H128" s="22"/>
      <c r="I128" s="89">
        <f t="shared" si="21"/>
        <v>0</v>
      </c>
      <c r="J128" s="24"/>
      <c r="K128" s="7"/>
      <c r="L128" s="7"/>
      <c r="M128" s="7"/>
      <c r="N128" s="7"/>
      <c r="O128" s="25">
        <f t="shared" si="13"/>
        <v>0</v>
      </c>
      <c r="P128" s="7"/>
      <c r="Q128" s="7"/>
      <c r="R128" s="7"/>
      <c r="S128" s="7"/>
      <c r="T128" s="7"/>
      <c r="U128" s="7"/>
      <c r="V128" s="7"/>
      <c r="W128" s="7"/>
      <c r="X128" s="7"/>
      <c r="Y128" s="26"/>
      <c r="Z128" s="7">
        <f t="shared" ref="Z128:Z137" si="23">SUM(P128:Y128)</f>
        <v>0</v>
      </c>
      <c r="AA128" s="7"/>
      <c r="AB128" s="27"/>
      <c r="AC128" s="27"/>
      <c r="AD128" s="27"/>
      <c r="AE128" s="28"/>
      <c r="AF128" s="29"/>
      <c r="AG128" s="54">
        <f t="shared" si="14"/>
        <v>0</v>
      </c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  <c r="AZ128" s="30"/>
      <c r="BA128" s="30"/>
      <c r="BB128" s="30"/>
      <c r="BC128" s="30"/>
      <c r="BD128" s="30"/>
      <c r="BE128" s="30"/>
      <c r="BF128" s="30"/>
      <c r="BG128" s="30"/>
      <c r="BH128" s="30"/>
      <c r="BI128" s="54">
        <f t="shared" si="15"/>
        <v>0</v>
      </c>
      <c r="BJ128" s="30"/>
      <c r="BK128" s="30"/>
      <c r="BL128" s="30"/>
      <c r="BM128" s="30"/>
      <c r="BN128" s="30"/>
      <c r="BO128" s="30"/>
      <c r="BP128" s="30"/>
      <c r="BQ128" s="30"/>
      <c r="BR128" s="30"/>
      <c r="BS128" s="30"/>
      <c r="BT128" s="30"/>
      <c r="BU128" s="54">
        <f t="shared" si="16"/>
        <v>0</v>
      </c>
      <c r="BV128" s="30"/>
      <c r="BW128" s="30"/>
      <c r="BX128" s="30"/>
      <c r="BY128" s="30"/>
      <c r="BZ128" s="30"/>
      <c r="CA128" s="30"/>
      <c r="CB128" s="30"/>
      <c r="CC128" s="30"/>
      <c r="CD128" s="30"/>
      <c r="CE128" s="30"/>
      <c r="CF128" s="54">
        <f t="shared" si="17"/>
        <v>0</v>
      </c>
      <c r="CG128" s="30"/>
      <c r="CH128" s="30"/>
      <c r="CI128" s="30"/>
      <c r="CJ128" s="30"/>
      <c r="CK128" s="54">
        <f t="shared" si="18"/>
        <v>0</v>
      </c>
      <c r="CL128" s="30"/>
      <c r="CM128" s="30"/>
      <c r="CN128" s="54">
        <f t="shared" si="19"/>
        <v>0</v>
      </c>
      <c r="CO128" s="30"/>
      <c r="CP128" s="54">
        <f t="shared" si="20"/>
        <v>0</v>
      </c>
      <c r="CQ128" s="30"/>
      <c r="CR128" s="30"/>
      <c r="CS128" s="30"/>
      <c r="CT128" s="30"/>
      <c r="CU128" s="30"/>
      <c r="CV128" s="30"/>
      <c r="CW128" s="30"/>
      <c r="CX128" s="30"/>
      <c r="CY128" s="30"/>
      <c r="CZ128" s="30"/>
      <c r="DA128" s="30"/>
      <c r="DB128" s="30"/>
      <c r="DC128" s="30"/>
      <c r="DD128" s="30"/>
      <c r="DE128" s="30"/>
      <c r="DF128" s="30"/>
      <c r="DG128" s="30"/>
      <c r="DH128" s="30"/>
      <c r="DI128" s="30"/>
      <c r="DJ128" s="30"/>
    </row>
    <row r="129" spans="1:114" ht="15" customHeight="1" x14ac:dyDescent="0.25">
      <c r="A129" s="20" t="s">
        <v>221</v>
      </c>
      <c r="B129" s="21"/>
      <c r="C129" s="31" t="s">
        <v>222</v>
      </c>
      <c r="D129" s="23">
        <f t="shared" si="12"/>
        <v>0</v>
      </c>
      <c r="E129" s="21"/>
      <c r="F129" s="21"/>
      <c r="G129" s="22"/>
      <c r="H129" s="22"/>
      <c r="I129" s="89">
        <f t="shared" si="21"/>
        <v>0</v>
      </c>
      <c r="J129" s="24"/>
      <c r="K129" s="7"/>
      <c r="L129" s="7"/>
      <c r="M129" s="7"/>
      <c r="N129" s="7"/>
      <c r="O129" s="25">
        <f t="shared" si="13"/>
        <v>0</v>
      </c>
      <c r="P129" s="7"/>
      <c r="Q129" s="7"/>
      <c r="R129" s="7"/>
      <c r="S129" s="7"/>
      <c r="T129" s="7"/>
      <c r="U129" s="7"/>
      <c r="V129" s="7"/>
      <c r="W129" s="7"/>
      <c r="X129" s="7"/>
      <c r="Y129" s="26"/>
      <c r="Z129" s="7">
        <f t="shared" si="23"/>
        <v>0</v>
      </c>
      <c r="AA129" s="7"/>
      <c r="AB129" s="27"/>
      <c r="AC129" s="27"/>
      <c r="AD129" s="27"/>
      <c r="AE129" s="28"/>
      <c r="AF129" s="29" t="s">
        <v>44</v>
      </c>
      <c r="AG129" s="54">
        <f t="shared" si="14"/>
        <v>0</v>
      </c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30"/>
      <c r="BA129" s="30"/>
      <c r="BB129" s="30"/>
      <c r="BC129" s="30"/>
      <c r="BD129" s="30"/>
      <c r="BE129" s="30"/>
      <c r="BF129" s="30"/>
      <c r="BG129" s="30"/>
      <c r="BH129" s="30"/>
      <c r="BI129" s="54">
        <f t="shared" si="15"/>
        <v>0</v>
      </c>
      <c r="BJ129" s="30"/>
      <c r="BK129" s="30"/>
      <c r="BL129" s="30"/>
      <c r="BM129" s="30"/>
      <c r="BN129" s="30"/>
      <c r="BO129" s="30"/>
      <c r="BP129" s="30"/>
      <c r="BQ129" s="30"/>
      <c r="BR129" s="30"/>
      <c r="BS129" s="30"/>
      <c r="BT129" s="30"/>
      <c r="BU129" s="54">
        <f t="shared" si="16"/>
        <v>0</v>
      </c>
      <c r="BV129" s="30"/>
      <c r="BW129" s="30"/>
      <c r="BX129" s="30"/>
      <c r="BY129" s="30"/>
      <c r="BZ129" s="30"/>
      <c r="CA129" s="30"/>
      <c r="CB129" s="30"/>
      <c r="CC129" s="30"/>
      <c r="CD129" s="30"/>
      <c r="CE129" s="30"/>
      <c r="CF129" s="54">
        <f t="shared" si="17"/>
        <v>0</v>
      </c>
      <c r="CG129" s="30"/>
      <c r="CH129" s="30"/>
      <c r="CI129" s="30"/>
      <c r="CJ129" s="30"/>
      <c r="CK129" s="54">
        <f t="shared" si="18"/>
        <v>0</v>
      </c>
      <c r="CL129" s="30"/>
      <c r="CM129" s="30"/>
      <c r="CN129" s="54">
        <f t="shared" si="19"/>
        <v>0</v>
      </c>
      <c r="CO129" s="30"/>
      <c r="CP129" s="54">
        <f t="shared" si="20"/>
        <v>0</v>
      </c>
      <c r="CQ129" s="30"/>
      <c r="CR129" s="30"/>
      <c r="CS129" s="30"/>
      <c r="CT129" s="30"/>
      <c r="CU129" s="30"/>
      <c r="CV129" s="30"/>
      <c r="CW129" s="30"/>
      <c r="CX129" s="30"/>
      <c r="CY129" s="30"/>
      <c r="CZ129" s="30"/>
      <c r="DA129" s="30"/>
      <c r="DB129" s="30"/>
      <c r="DC129" s="30"/>
      <c r="DD129" s="30"/>
      <c r="DE129" s="30"/>
      <c r="DF129" s="30"/>
      <c r="DG129" s="30"/>
      <c r="DH129" s="30"/>
      <c r="DI129" s="30"/>
      <c r="DJ129" s="30"/>
    </row>
    <row r="130" spans="1:114" ht="15" customHeight="1" x14ac:dyDescent="0.25">
      <c r="A130" s="20" t="s">
        <v>223</v>
      </c>
      <c r="B130" s="21"/>
      <c r="C130" s="31" t="s">
        <v>224</v>
      </c>
      <c r="D130" s="23">
        <f t="shared" si="12"/>
        <v>0</v>
      </c>
      <c r="E130" s="21"/>
      <c r="F130" s="21"/>
      <c r="G130" s="22"/>
      <c r="H130" s="22"/>
      <c r="I130" s="89">
        <f t="shared" si="21"/>
        <v>0</v>
      </c>
      <c r="J130" s="24"/>
      <c r="K130" s="7"/>
      <c r="L130" s="7"/>
      <c r="M130" s="7"/>
      <c r="N130" s="7"/>
      <c r="O130" s="25">
        <f t="shared" si="13"/>
        <v>0</v>
      </c>
      <c r="P130" s="7"/>
      <c r="Q130" s="7"/>
      <c r="R130" s="7"/>
      <c r="S130" s="7"/>
      <c r="T130" s="7"/>
      <c r="U130" s="7"/>
      <c r="V130" s="7"/>
      <c r="W130" s="7"/>
      <c r="X130" s="7"/>
      <c r="Y130" s="26"/>
      <c r="Z130" s="7">
        <f t="shared" si="23"/>
        <v>0</v>
      </c>
      <c r="AA130" s="7"/>
      <c r="AB130" s="27"/>
      <c r="AC130" s="27"/>
      <c r="AD130" s="27"/>
      <c r="AE130" s="28"/>
      <c r="AF130" s="29"/>
      <c r="AG130" s="54">
        <f t="shared" si="14"/>
        <v>0</v>
      </c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54">
        <f t="shared" si="15"/>
        <v>0</v>
      </c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54">
        <f t="shared" si="16"/>
        <v>0</v>
      </c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54">
        <f t="shared" si="17"/>
        <v>0</v>
      </c>
      <c r="CG130" s="30"/>
      <c r="CH130" s="30"/>
      <c r="CI130" s="30"/>
      <c r="CJ130" s="30"/>
      <c r="CK130" s="54">
        <f t="shared" si="18"/>
        <v>0</v>
      </c>
      <c r="CL130" s="30"/>
      <c r="CM130" s="30"/>
      <c r="CN130" s="54">
        <f t="shared" si="19"/>
        <v>0</v>
      </c>
      <c r="CO130" s="30"/>
      <c r="CP130" s="54">
        <f t="shared" si="20"/>
        <v>0</v>
      </c>
      <c r="CQ130" s="30"/>
      <c r="CR130" s="30"/>
      <c r="CS130" s="30"/>
      <c r="CT130" s="30"/>
      <c r="CU130" s="30"/>
      <c r="CV130" s="30"/>
      <c r="CW130" s="30"/>
      <c r="CX130" s="30"/>
      <c r="CY130" s="30"/>
      <c r="CZ130" s="30"/>
      <c r="DA130" s="30"/>
      <c r="DB130" s="30"/>
      <c r="DC130" s="30"/>
      <c r="DD130" s="30"/>
      <c r="DE130" s="30"/>
      <c r="DF130" s="30"/>
      <c r="DG130" s="30"/>
      <c r="DH130" s="30"/>
      <c r="DI130" s="30"/>
      <c r="DJ130" s="30"/>
    </row>
    <row r="131" spans="1:114" ht="15" customHeight="1" x14ac:dyDescent="0.25">
      <c r="A131" s="20" t="s">
        <v>225</v>
      </c>
      <c r="B131" s="21"/>
      <c r="C131" s="31" t="s">
        <v>128</v>
      </c>
      <c r="D131" s="23">
        <f t="shared" si="12"/>
        <v>0</v>
      </c>
      <c r="E131" s="21"/>
      <c r="F131" s="21"/>
      <c r="G131" s="22"/>
      <c r="H131" s="22"/>
      <c r="I131" s="89">
        <f t="shared" si="21"/>
        <v>0</v>
      </c>
      <c r="J131" s="24"/>
      <c r="K131" s="7"/>
      <c r="L131" s="7"/>
      <c r="M131" s="7"/>
      <c r="N131" s="7"/>
      <c r="O131" s="25">
        <f t="shared" si="13"/>
        <v>0</v>
      </c>
      <c r="P131" s="7"/>
      <c r="Q131" s="7"/>
      <c r="R131" s="7"/>
      <c r="S131" s="7"/>
      <c r="T131" s="7"/>
      <c r="U131" s="7"/>
      <c r="V131" s="7"/>
      <c r="W131" s="7"/>
      <c r="X131" s="7"/>
      <c r="Y131" s="26"/>
      <c r="Z131" s="7">
        <f t="shared" si="23"/>
        <v>0</v>
      </c>
      <c r="AA131" s="7"/>
      <c r="AB131" s="27"/>
      <c r="AC131" s="27"/>
      <c r="AD131" s="27"/>
      <c r="AE131" s="28"/>
      <c r="AF131" s="29"/>
      <c r="AG131" s="54">
        <f t="shared" si="14"/>
        <v>0</v>
      </c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30"/>
      <c r="BA131" s="30"/>
      <c r="BB131" s="30"/>
      <c r="BC131" s="30"/>
      <c r="BD131" s="30"/>
      <c r="BE131" s="30"/>
      <c r="BF131" s="30"/>
      <c r="BG131" s="30"/>
      <c r="BH131" s="30"/>
      <c r="BI131" s="54">
        <f t="shared" si="15"/>
        <v>0</v>
      </c>
      <c r="BJ131" s="30"/>
      <c r="BK131" s="30"/>
      <c r="BL131" s="30"/>
      <c r="BM131" s="30"/>
      <c r="BN131" s="30"/>
      <c r="BO131" s="30"/>
      <c r="BP131" s="30"/>
      <c r="BQ131" s="30"/>
      <c r="BR131" s="30"/>
      <c r="BS131" s="30"/>
      <c r="BT131" s="30"/>
      <c r="BU131" s="54">
        <f t="shared" si="16"/>
        <v>0</v>
      </c>
      <c r="BV131" s="30"/>
      <c r="BW131" s="30"/>
      <c r="BX131" s="30"/>
      <c r="BY131" s="30"/>
      <c r="BZ131" s="30"/>
      <c r="CA131" s="30"/>
      <c r="CB131" s="30"/>
      <c r="CC131" s="30"/>
      <c r="CD131" s="30"/>
      <c r="CE131" s="30"/>
      <c r="CF131" s="54">
        <f t="shared" si="17"/>
        <v>0</v>
      </c>
      <c r="CG131" s="30"/>
      <c r="CH131" s="30"/>
      <c r="CI131" s="30"/>
      <c r="CJ131" s="30"/>
      <c r="CK131" s="54">
        <f t="shared" si="18"/>
        <v>0</v>
      </c>
      <c r="CL131" s="30"/>
      <c r="CM131" s="30"/>
      <c r="CN131" s="54">
        <f t="shared" si="19"/>
        <v>0</v>
      </c>
      <c r="CO131" s="30"/>
      <c r="CP131" s="54">
        <f t="shared" si="20"/>
        <v>0</v>
      </c>
      <c r="CQ131" s="30"/>
      <c r="CR131" s="30"/>
      <c r="CS131" s="30"/>
      <c r="CT131" s="30"/>
      <c r="CU131" s="30"/>
      <c r="CV131" s="30"/>
      <c r="CW131" s="30"/>
      <c r="CX131" s="30"/>
      <c r="CY131" s="30"/>
      <c r="CZ131" s="30"/>
      <c r="DA131" s="30"/>
      <c r="DB131" s="30"/>
      <c r="DC131" s="30"/>
      <c r="DD131" s="30"/>
      <c r="DE131" s="30"/>
      <c r="DF131" s="30"/>
      <c r="DG131" s="30"/>
      <c r="DH131" s="30"/>
      <c r="DI131" s="30"/>
      <c r="DJ131" s="30"/>
    </row>
    <row r="132" spans="1:114" ht="15" customHeight="1" x14ac:dyDescent="0.25">
      <c r="A132" s="20" t="s">
        <v>226</v>
      </c>
      <c r="B132" s="21"/>
      <c r="C132" s="31" t="s">
        <v>128</v>
      </c>
      <c r="D132" s="23">
        <f t="shared" si="12"/>
        <v>0</v>
      </c>
      <c r="E132" s="21"/>
      <c r="F132" s="21"/>
      <c r="G132" s="22"/>
      <c r="H132" s="22"/>
      <c r="I132" s="89">
        <f t="shared" si="21"/>
        <v>0</v>
      </c>
      <c r="J132" s="24"/>
      <c r="K132" s="7"/>
      <c r="L132" s="7"/>
      <c r="M132" s="7"/>
      <c r="N132" s="7"/>
      <c r="O132" s="25">
        <f t="shared" si="13"/>
        <v>0</v>
      </c>
      <c r="P132" s="7"/>
      <c r="Q132" s="7"/>
      <c r="R132" s="7"/>
      <c r="S132" s="7"/>
      <c r="T132" s="7"/>
      <c r="U132" s="7"/>
      <c r="V132" s="7"/>
      <c r="W132" s="7"/>
      <c r="X132" s="7"/>
      <c r="Y132" s="26"/>
      <c r="Z132" s="7">
        <f t="shared" si="23"/>
        <v>0</v>
      </c>
      <c r="AA132" s="7"/>
      <c r="AB132" s="27"/>
      <c r="AC132" s="27"/>
      <c r="AD132" s="27"/>
      <c r="AE132" s="28"/>
      <c r="AF132" s="29"/>
      <c r="AG132" s="54">
        <f t="shared" si="14"/>
        <v>0</v>
      </c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54">
        <f t="shared" si="15"/>
        <v>0</v>
      </c>
      <c r="BJ132" s="30"/>
      <c r="BK132" s="30"/>
      <c r="BL132" s="30"/>
      <c r="BM132" s="30"/>
      <c r="BN132" s="30"/>
      <c r="BO132" s="30"/>
      <c r="BP132" s="30"/>
      <c r="BQ132" s="30"/>
      <c r="BR132" s="30"/>
      <c r="BS132" s="30"/>
      <c r="BT132" s="30"/>
      <c r="BU132" s="54">
        <f t="shared" si="16"/>
        <v>0</v>
      </c>
      <c r="BV132" s="30"/>
      <c r="BW132" s="30"/>
      <c r="BX132" s="30"/>
      <c r="BY132" s="30"/>
      <c r="BZ132" s="30"/>
      <c r="CA132" s="30"/>
      <c r="CB132" s="30"/>
      <c r="CC132" s="30"/>
      <c r="CD132" s="30"/>
      <c r="CE132" s="30"/>
      <c r="CF132" s="54">
        <f t="shared" si="17"/>
        <v>0</v>
      </c>
      <c r="CG132" s="30"/>
      <c r="CH132" s="30"/>
      <c r="CI132" s="30"/>
      <c r="CJ132" s="30"/>
      <c r="CK132" s="54">
        <f t="shared" si="18"/>
        <v>0</v>
      </c>
      <c r="CL132" s="30"/>
      <c r="CM132" s="30"/>
      <c r="CN132" s="54">
        <f t="shared" si="19"/>
        <v>0</v>
      </c>
      <c r="CO132" s="30"/>
      <c r="CP132" s="54">
        <f t="shared" si="20"/>
        <v>0</v>
      </c>
      <c r="CQ132" s="30"/>
      <c r="CR132" s="30"/>
      <c r="CS132" s="30"/>
      <c r="CT132" s="30"/>
      <c r="CU132" s="30"/>
      <c r="CV132" s="30"/>
      <c r="CW132" s="30"/>
      <c r="CX132" s="30"/>
      <c r="CY132" s="30"/>
      <c r="CZ132" s="30"/>
      <c r="DA132" s="30"/>
      <c r="DB132" s="30"/>
      <c r="DC132" s="30"/>
      <c r="DD132" s="30"/>
      <c r="DE132" s="30"/>
      <c r="DF132" s="30"/>
      <c r="DG132" s="30"/>
      <c r="DH132" s="30"/>
      <c r="DI132" s="30"/>
      <c r="DJ132" s="30"/>
    </row>
    <row r="133" spans="1:114" ht="15" customHeight="1" x14ac:dyDescent="0.25">
      <c r="A133" s="20" t="s">
        <v>227</v>
      </c>
      <c r="B133" s="21"/>
      <c r="C133" s="31">
        <v>60</v>
      </c>
      <c r="D133" s="23">
        <f t="shared" si="12"/>
        <v>0</v>
      </c>
      <c r="E133" s="21"/>
      <c r="F133" s="21"/>
      <c r="G133" s="22"/>
      <c r="H133" s="22"/>
      <c r="I133" s="89">
        <f t="shared" si="21"/>
        <v>0</v>
      </c>
      <c r="J133" s="24"/>
      <c r="K133" s="7"/>
      <c r="L133" s="7"/>
      <c r="M133" s="7"/>
      <c r="N133" s="7"/>
      <c r="O133" s="25">
        <f t="shared" si="13"/>
        <v>0</v>
      </c>
      <c r="P133" s="7"/>
      <c r="Q133" s="7"/>
      <c r="R133" s="7"/>
      <c r="S133" s="7"/>
      <c r="T133" s="7"/>
      <c r="U133" s="7"/>
      <c r="V133" s="7"/>
      <c r="W133" s="7"/>
      <c r="X133" s="7"/>
      <c r="Y133" s="26"/>
      <c r="Z133" s="7">
        <f t="shared" si="23"/>
        <v>0</v>
      </c>
      <c r="AA133" s="7"/>
      <c r="AB133" s="27">
        <v>12</v>
      </c>
      <c r="AC133" s="27" t="s">
        <v>46</v>
      </c>
      <c r="AD133" s="27" t="s">
        <v>42</v>
      </c>
      <c r="AE133" s="28" t="s">
        <v>228</v>
      </c>
      <c r="AF133" s="29" t="s">
        <v>44</v>
      </c>
      <c r="AG133" s="54">
        <f t="shared" si="14"/>
        <v>0</v>
      </c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54">
        <f t="shared" si="15"/>
        <v>0</v>
      </c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54">
        <f t="shared" si="16"/>
        <v>0</v>
      </c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54">
        <f t="shared" si="17"/>
        <v>0</v>
      </c>
      <c r="CG133" s="30"/>
      <c r="CH133" s="30"/>
      <c r="CI133" s="30"/>
      <c r="CJ133" s="30"/>
      <c r="CK133" s="54">
        <f t="shared" si="18"/>
        <v>0</v>
      </c>
      <c r="CL133" s="30"/>
      <c r="CM133" s="30"/>
      <c r="CN133" s="54">
        <f t="shared" si="19"/>
        <v>0</v>
      </c>
      <c r="CO133" s="30"/>
      <c r="CP133" s="54">
        <f t="shared" si="20"/>
        <v>0</v>
      </c>
      <c r="CQ133" s="30"/>
      <c r="CR133" s="30"/>
      <c r="CS133" s="30"/>
      <c r="CT133" s="30"/>
      <c r="CU133" s="30"/>
      <c r="CV133" s="30"/>
      <c r="CW133" s="30"/>
      <c r="CX133" s="30"/>
      <c r="CY133" s="30"/>
      <c r="CZ133" s="30"/>
      <c r="DA133" s="30"/>
      <c r="DB133" s="30"/>
      <c r="DC133" s="30"/>
      <c r="DD133" s="30"/>
      <c r="DE133" s="30"/>
      <c r="DF133" s="30"/>
      <c r="DG133" s="30"/>
      <c r="DH133" s="30"/>
      <c r="DI133" s="30"/>
      <c r="DJ133" s="30"/>
    </row>
    <row r="134" spans="1:114" ht="15" customHeight="1" x14ac:dyDescent="0.25">
      <c r="A134" s="20" t="s">
        <v>229</v>
      </c>
      <c r="B134" s="21"/>
      <c r="C134" s="31" t="s">
        <v>230</v>
      </c>
      <c r="D134" s="23">
        <f t="shared" si="12"/>
        <v>0</v>
      </c>
      <c r="E134" s="21"/>
      <c r="F134" s="21"/>
      <c r="G134" s="22"/>
      <c r="H134" s="22"/>
      <c r="I134" s="89">
        <f t="shared" si="21"/>
        <v>0</v>
      </c>
      <c r="J134" s="24"/>
      <c r="K134" s="7"/>
      <c r="L134" s="7"/>
      <c r="M134" s="7"/>
      <c r="N134" s="7"/>
      <c r="O134" s="25">
        <f t="shared" si="13"/>
        <v>0</v>
      </c>
      <c r="P134" s="7"/>
      <c r="Q134" s="7"/>
      <c r="R134" s="7"/>
      <c r="S134" s="7"/>
      <c r="T134" s="7"/>
      <c r="U134" s="7"/>
      <c r="V134" s="7"/>
      <c r="W134" s="7"/>
      <c r="X134" s="7"/>
      <c r="Y134" s="26"/>
      <c r="Z134" s="7">
        <f t="shared" si="23"/>
        <v>0</v>
      </c>
      <c r="AA134" s="7"/>
      <c r="AB134" s="27"/>
      <c r="AC134" s="27"/>
      <c r="AD134" s="27"/>
      <c r="AE134" s="28"/>
      <c r="AF134" s="29"/>
      <c r="AG134" s="54">
        <f t="shared" si="14"/>
        <v>0</v>
      </c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54">
        <f t="shared" si="15"/>
        <v>0</v>
      </c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54">
        <f t="shared" si="16"/>
        <v>0</v>
      </c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54">
        <f t="shared" si="17"/>
        <v>0</v>
      </c>
      <c r="CG134" s="30"/>
      <c r="CH134" s="30"/>
      <c r="CI134" s="30"/>
      <c r="CJ134" s="30"/>
      <c r="CK134" s="54">
        <f t="shared" si="18"/>
        <v>0</v>
      </c>
      <c r="CL134" s="30"/>
      <c r="CM134" s="30"/>
      <c r="CN134" s="54">
        <f t="shared" si="19"/>
        <v>0</v>
      </c>
      <c r="CO134" s="30"/>
      <c r="CP134" s="54">
        <f t="shared" si="20"/>
        <v>0</v>
      </c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  <c r="DC134" s="30"/>
      <c r="DD134" s="30"/>
      <c r="DE134" s="30"/>
      <c r="DF134" s="30"/>
      <c r="DG134" s="30"/>
      <c r="DH134" s="30"/>
      <c r="DI134" s="30"/>
      <c r="DJ134" s="30"/>
    </row>
    <row r="135" spans="1:114" ht="15" customHeight="1" x14ac:dyDescent="0.25">
      <c r="A135" s="20" t="s">
        <v>231</v>
      </c>
      <c r="B135" s="21"/>
      <c r="C135" s="22" t="s">
        <v>232</v>
      </c>
      <c r="D135" s="23">
        <f t="shared" si="12"/>
        <v>0</v>
      </c>
      <c r="E135" s="21"/>
      <c r="F135" s="21"/>
      <c r="G135" s="22"/>
      <c r="H135" s="22"/>
      <c r="I135" s="89">
        <f t="shared" si="21"/>
        <v>0</v>
      </c>
      <c r="J135" s="24"/>
      <c r="K135" s="7"/>
      <c r="L135" s="7"/>
      <c r="M135" s="7"/>
      <c r="N135" s="7"/>
      <c r="O135" s="25">
        <f t="shared" si="13"/>
        <v>0</v>
      </c>
      <c r="P135" s="7"/>
      <c r="Q135" s="7"/>
      <c r="R135" s="7"/>
      <c r="S135" s="7"/>
      <c r="T135" s="7"/>
      <c r="U135" s="7"/>
      <c r="V135" s="7"/>
      <c r="W135" s="7"/>
      <c r="X135" s="7"/>
      <c r="Y135" s="26"/>
      <c r="Z135" s="7">
        <f t="shared" si="23"/>
        <v>0</v>
      </c>
      <c r="AA135" s="7"/>
      <c r="AB135" s="27">
        <v>12</v>
      </c>
      <c r="AC135" s="27" t="s">
        <v>98</v>
      </c>
      <c r="AD135" s="27" t="s">
        <v>46</v>
      </c>
      <c r="AE135" s="28"/>
      <c r="AF135" s="29" t="s">
        <v>44</v>
      </c>
      <c r="AG135" s="54">
        <f t="shared" si="14"/>
        <v>0</v>
      </c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  <c r="AZ135" s="30"/>
      <c r="BA135" s="30"/>
      <c r="BB135" s="30"/>
      <c r="BC135" s="30"/>
      <c r="BD135" s="30"/>
      <c r="BE135" s="30"/>
      <c r="BF135" s="30"/>
      <c r="BG135" s="30"/>
      <c r="BH135" s="30"/>
      <c r="BI135" s="54">
        <f t="shared" si="15"/>
        <v>0</v>
      </c>
      <c r="BJ135" s="30"/>
      <c r="BK135" s="30"/>
      <c r="BL135" s="30"/>
      <c r="BM135" s="30"/>
      <c r="BN135" s="30"/>
      <c r="BO135" s="30"/>
      <c r="BP135" s="30"/>
      <c r="BQ135" s="30"/>
      <c r="BR135" s="30"/>
      <c r="BS135" s="30"/>
      <c r="BT135" s="30"/>
      <c r="BU135" s="54">
        <f t="shared" si="16"/>
        <v>0</v>
      </c>
      <c r="BV135" s="30"/>
      <c r="BW135" s="30"/>
      <c r="BX135" s="30"/>
      <c r="BY135" s="30"/>
      <c r="BZ135" s="30"/>
      <c r="CA135" s="30"/>
      <c r="CB135" s="30"/>
      <c r="CC135" s="30"/>
      <c r="CD135" s="30"/>
      <c r="CE135" s="30"/>
      <c r="CF135" s="54">
        <f t="shared" si="17"/>
        <v>0</v>
      </c>
      <c r="CG135" s="30"/>
      <c r="CH135" s="30"/>
      <c r="CI135" s="30"/>
      <c r="CJ135" s="30"/>
      <c r="CK135" s="54">
        <f t="shared" si="18"/>
        <v>0</v>
      </c>
      <c r="CL135" s="30"/>
      <c r="CM135" s="30"/>
      <c r="CN135" s="54">
        <f t="shared" si="19"/>
        <v>0</v>
      </c>
      <c r="CO135" s="30"/>
      <c r="CP135" s="54">
        <f t="shared" si="20"/>
        <v>0</v>
      </c>
      <c r="CQ135" s="30"/>
      <c r="CR135" s="30"/>
      <c r="CS135" s="30"/>
      <c r="CT135" s="30"/>
      <c r="CU135" s="30"/>
      <c r="CV135" s="30"/>
      <c r="CW135" s="30"/>
      <c r="CX135" s="30"/>
      <c r="CY135" s="30"/>
      <c r="CZ135" s="30"/>
      <c r="DA135" s="30"/>
      <c r="DB135" s="30"/>
      <c r="DC135" s="30"/>
      <c r="DD135" s="30"/>
      <c r="DE135" s="30"/>
      <c r="DF135" s="30"/>
      <c r="DG135" s="30"/>
      <c r="DH135" s="30"/>
      <c r="DI135" s="30"/>
      <c r="DJ135" s="30"/>
    </row>
    <row r="136" spans="1:114" ht="15" customHeight="1" x14ac:dyDescent="0.25">
      <c r="A136" s="20" t="s">
        <v>233</v>
      </c>
      <c r="B136" s="21"/>
      <c r="C136" s="22">
        <v>80</v>
      </c>
      <c r="D136" s="23">
        <f t="shared" ref="D136:D199" si="24">O136</f>
        <v>0</v>
      </c>
      <c r="E136" s="21"/>
      <c r="F136" s="21"/>
      <c r="G136" s="22"/>
      <c r="H136" s="22"/>
      <c r="I136" s="89">
        <f t="shared" si="21"/>
        <v>0</v>
      </c>
      <c r="J136" s="24"/>
      <c r="K136" s="7"/>
      <c r="L136" s="7"/>
      <c r="M136" s="7"/>
      <c r="N136" s="7"/>
      <c r="O136" s="25">
        <f t="shared" ref="O136:O199" si="25">SUM(I136:N136)*1.1</f>
        <v>0</v>
      </c>
      <c r="P136" s="7"/>
      <c r="Q136" s="7"/>
      <c r="R136" s="7"/>
      <c r="S136" s="7"/>
      <c r="T136" s="7"/>
      <c r="U136" s="7"/>
      <c r="V136" s="7"/>
      <c r="W136" s="7"/>
      <c r="X136" s="7"/>
      <c r="Y136" s="26"/>
      <c r="Z136" s="7">
        <f t="shared" si="23"/>
        <v>0</v>
      </c>
      <c r="AA136" s="7"/>
      <c r="AB136" s="27" t="s">
        <v>42</v>
      </c>
      <c r="AC136" s="27" t="s">
        <v>98</v>
      </c>
      <c r="AD136" s="27" t="s">
        <v>46</v>
      </c>
      <c r="AE136" s="28" t="s">
        <v>234</v>
      </c>
      <c r="AF136" s="29" t="s">
        <v>44</v>
      </c>
      <c r="AG136" s="54">
        <f t="shared" ref="AG136:AG199" si="26">SUM(AH136:BH136)</f>
        <v>0</v>
      </c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54">
        <f t="shared" ref="BI136:BI199" si="27">SUM(BJ136:BT136)</f>
        <v>0</v>
      </c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54">
        <f t="shared" ref="BU136:BU199" si="28">SUM(BV136:CE136)</f>
        <v>0</v>
      </c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54">
        <f t="shared" ref="CF136:CF199" si="29">SUM(CG136:CJ136)</f>
        <v>0</v>
      </c>
      <c r="CG136" s="30"/>
      <c r="CH136" s="30"/>
      <c r="CI136" s="30"/>
      <c r="CJ136" s="30"/>
      <c r="CK136" s="54">
        <f t="shared" ref="CK136:CK199" si="30">SUM(CL136:CM136)</f>
        <v>0</v>
      </c>
      <c r="CL136" s="30"/>
      <c r="CM136" s="30"/>
      <c r="CN136" s="54">
        <f t="shared" ref="CN136:CN199" si="31">SUM(CO136:CO136)</f>
        <v>0</v>
      </c>
      <c r="CO136" s="30"/>
      <c r="CP136" s="54">
        <f t="shared" ref="CP136:CP199" si="32">SUM(CN136,CK136,CF136,BU136,AG136,BI136)</f>
        <v>0</v>
      </c>
      <c r="CQ136" s="30"/>
      <c r="CR136" s="30"/>
      <c r="CS136" s="30"/>
      <c r="CT136" s="30"/>
      <c r="CU136" s="30"/>
      <c r="CV136" s="30"/>
      <c r="CW136" s="30"/>
      <c r="CX136" s="30"/>
      <c r="CY136" s="30"/>
      <c r="CZ136" s="30"/>
      <c r="DA136" s="30"/>
      <c r="DB136" s="30"/>
      <c r="DC136" s="30"/>
      <c r="DD136" s="30"/>
      <c r="DE136" s="30"/>
      <c r="DF136" s="30"/>
      <c r="DG136" s="30"/>
      <c r="DH136" s="30"/>
      <c r="DI136" s="30"/>
      <c r="DJ136" s="30"/>
    </row>
    <row r="137" spans="1:114" ht="15" customHeight="1" x14ac:dyDescent="0.25">
      <c r="A137" s="20" t="s">
        <v>235</v>
      </c>
      <c r="B137" s="21"/>
      <c r="C137" s="22" t="s">
        <v>236</v>
      </c>
      <c r="D137" s="23">
        <f t="shared" si="24"/>
        <v>0</v>
      </c>
      <c r="E137" s="21"/>
      <c r="F137" s="21"/>
      <c r="G137" s="22"/>
      <c r="H137" s="22"/>
      <c r="I137" s="89">
        <f t="shared" ref="I137:I200" si="33">CP137</f>
        <v>0</v>
      </c>
      <c r="J137" s="24"/>
      <c r="K137" s="7"/>
      <c r="L137" s="7"/>
      <c r="M137" s="7"/>
      <c r="N137" s="7"/>
      <c r="O137" s="25">
        <f t="shared" si="25"/>
        <v>0</v>
      </c>
      <c r="P137" s="7"/>
      <c r="Q137" s="7"/>
      <c r="R137" s="7"/>
      <c r="S137" s="7"/>
      <c r="T137" s="7"/>
      <c r="U137" s="7"/>
      <c r="V137" s="7"/>
      <c r="W137" s="7"/>
      <c r="X137" s="7"/>
      <c r="Y137" s="26"/>
      <c r="Z137" s="7">
        <f t="shared" si="23"/>
        <v>0</v>
      </c>
      <c r="AA137" s="7"/>
      <c r="AB137" s="27">
        <v>12</v>
      </c>
      <c r="AC137" s="27" t="s">
        <v>98</v>
      </c>
      <c r="AD137" s="27" t="s">
        <v>46</v>
      </c>
      <c r="AE137" s="28" t="s">
        <v>237</v>
      </c>
      <c r="AF137" s="29" t="s">
        <v>44</v>
      </c>
      <c r="AG137" s="54">
        <f t="shared" si="26"/>
        <v>0</v>
      </c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0"/>
      <c r="BA137" s="30"/>
      <c r="BB137" s="30"/>
      <c r="BC137" s="30"/>
      <c r="BD137" s="30"/>
      <c r="BE137" s="30"/>
      <c r="BF137" s="30"/>
      <c r="BG137" s="30"/>
      <c r="BH137" s="30"/>
      <c r="BI137" s="54">
        <f t="shared" si="27"/>
        <v>0</v>
      </c>
      <c r="BJ137" s="30"/>
      <c r="BK137" s="30"/>
      <c r="BL137" s="30"/>
      <c r="BM137" s="30"/>
      <c r="BN137" s="30"/>
      <c r="BO137" s="30"/>
      <c r="BP137" s="30"/>
      <c r="BQ137" s="30"/>
      <c r="BR137" s="30"/>
      <c r="BS137" s="30"/>
      <c r="BT137" s="30"/>
      <c r="BU137" s="54">
        <f t="shared" si="28"/>
        <v>0</v>
      </c>
      <c r="BV137" s="30"/>
      <c r="BW137" s="30"/>
      <c r="BX137" s="30"/>
      <c r="BY137" s="30"/>
      <c r="BZ137" s="30"/>
      <c r="CA137" s="30"/>
      <c r="CB137" s="30"/>
      <c r="CC137" s="30"/>
      <c r="CD137" s="30"/>
      <c r="CE137" s="30"/>
      <c r="CF137" s="54">
        <f t="shared" si="29"/>
        <v>0</v>
      </c>
      <c r="CG137" s="30"/>
      <c r="CH137" s="30"/>
      <c r="CI137" s="30"/>
      <c r="CJ137" s="30"/>
      <c r="CK137" s="54">
        <f t="shared" si="30"/>
        <v>0</v>
      </c>
      <c r="CL137" s="30"/>
      <c r="CM137" s="30"/>
      <c r="CN137" s="54">
        <f t="shared" si="31"/>
        <v>0</v>
      </c>
      <c r="CO137" s="30"/>
      <c r="CP137" s="54">
        <f t="shared" si="32"/>
        <v>0</v>
      </c>
      <c r="CQ137" s="30"/>
      <c r="CR137" s="30"/>
      <c r="CS137" s="30"/>
      <c r="CT137" s="30"/>
      <c r="CU137" s="30"/>
      <c r="CV137" s="30"/>
      <c r="CW137" s="30"/>
      <c r="CX137" s="30"/>
      <c r="CY137" s="30"/>
      <c r="CZ137" s="30"/>
      <c r="DA137" s="30"/>
      <c r="DB137" s="30"/>
      <c r="DC137" s="30"/>
      <c r="DD137" s="30"/>
      <c r="DE137" s="30"/>
      <c r="DF137" s="30"/>
      <c r="DG137" s="30"/>
      <c r="DH137" s="30"/>
      <c r="DI137" s="30"/>
      <c r="DJ137" s="30"/>
    </row>
    <row r="138" spans="1:114" ht="15" customHeight="1" x14ac:dyDescent="0.25">
      <c r="A138" s="20" t="s">
        <v>238</v>
      </c>
      <c r="B138" s="21"/>
      <c r="C138" s="22" t="s">
        <v>164</v>
      </c>
      <c r="D138" s="23">
        <f t="shared" si="24"/>
        <v>0</v>
      </c>
      <c r="E138" s="21"/>
      <c r="F138" s="21"/>
      <c r="G138" s="22"/>
      <c r="H138" s="22"/>
      <c r="I138" s="89">
        <f t="shared" si="33"/>
        <v>0</v>
      </c>
      <c r="J138" s="24"/>
      <c r="K138" s="7"/>
      <c r="L138" s="7"/>
      <c r="M138" s="7"/>
      <c r="N138" s="7"/>
      <c r="O138" s="25">
        <f t="shared" si="25"/>
        <v>0</v>
      </c>
      <c r="P138" s="7"/>
      <c r="Q138" s="7"/>
      <c r="R138" s="7"/>
      <c r="S138" s="7"/>
      <c r="T138" s="7"/>
      <c r="U138" s="7"/>
      <c r="V138" s="7"/>
      <c r="W138" s="7"/>
      <c r="X138" s="7"/>
      <c r="Y138" s="26"/>
      <c r="Z138" s="7"/>
      <c r="AA138" s="7"/>
      <c r="AB138" s="27"/>
      <c r="AC138" s="27"/>
      <c r="AD138" s="27"/>
      <c r="AE138" s="28"/>
      <c r="AF138" s="29"/>
      <c r="AG138" s="54">
        <f t="shared" si="26"/>
        <v>0</v>
      </c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  <c r="AZ138" s="30"/>
      <c r="BA138" s="30"/>
      <c r="BB138" s="30"/>
      <c r="BC138" s="30"/>
      <c r="BD138" s="30"/>
      <c r="BE138" s="30"/>
      <c r="BF138" s="30"/>
      <c r="BG138" s="30"/>
      <c r="BH138" s="30"/>
      <c r="BI138" s="54">
        <f t="shared" si="27"/>
        <v>0</v>
      </c>
      <c r="BJ138" s="30"/>
      <c r="BK138" s="30"/>
      <c r="BL138" s="30"/>
      <c r="BM138" s="30"/>
      <c r="BN138" s="30"/>
      <c r="BO138" s="30"/>
      <c r="BP138" s="30"/>
      <c r="BQ138" s="30"/>
      <c r="BR138" s="30"/>
      <c r="BS138" s="30"/>
      <c r="BT138" s="30"/>
      <c r="BU138" s="54">
        <f t="shared" si="28"/>
        <v>0</v>
      </c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54">
        <f t="shared" si="29"/>
        <v>0</v>
      </c>
      <c r="CG138" s="30"/>
      <c r="CH138" s="30"/>
      <c r="CI138" s="30"/>
      <c r="CJ138" s="30"/>
      <c r="CK138" s="54">
        <f t="shared" si="30"/>
        <v>0</v>
      </c>
      <c r="CL138" s="30"/>
      <c r="CM138" s="30"/>
      <c r="CN138" s="54">
        <f t="shared" si="31"/>
        <v>0</v>
      </c>
      <c r="CO138" s="30"/>
      <c r="CP138" s="54">
        <f t="shared" si="32"/>
        <v>0</v>
      </c>
      <c r="CQ138" s="30"/>
      <c r="CR138" s="30"/>
      <c r="CS138" s="30"/>
      <c r="CT138" s="30"/>
      <c r="CU138" s="30"/>
      <c r="CV138" s="30"/>
      <c r="CW138" s="30"/>
      <c r="CX138" s="30"/>
      <c r="CY138" s="30"/>
      <c r="CZ138" s="30"/>
      <c r="DA138" s="30"/>
      <c r="DB138" s="30"/>
      <c r="DC138" s="30"/>
      <c r="DD138" s="30"/>
      <c r="DE138" s="30"/>
      <c r="DF138" s="30"/>
      <c r="DG138" s="30"/>
      <c r="DH138" s="30"/>
      <c r="DI138" s="30"/>
      <c r="DJ138" s="30"/>
    </row>
    <row r="139" spans="1:114" ht="15" customHeight="1" x14ac:dyDescent="0.25">
      <c r="A139" s="20" t="s">
        <v>239</v>
      </c>
      <c r="B139" s="21"/>
      <c r="C139" s="22" t="s">
        <v>79</v>
      </c>
      <c r="D139" s="23">
        <f t="shared" si="24"/>
        <v>0</v>
      </c>
      <c r="E139" s="21"/>
      <c r="F139" s="21"/>
      <c r="G139" s="22"/>
      <c r="H139" s="22"/>
      <c r="I139" s="89">
        <f t="shared" si="33"/>
        <v>0</v>
      </c>
      <c r="J139" s="24"/>
      <c r="K139" s="7"/>
      <c r="L139" s="7"/>
      <c r="M139" s="7"/>
      <c r="N139" s="7"/>
      <c r="O139" s="25">
        <f t="shared" si="25"/>
        <v>0</v>
      </c>
      <c r="P139" s="7"/>
      <c r="Q139" s="7"/>
      <c r="R139" s="7"/>
      <c r="S139" s="7"/>
      <c r="T139" s="7"/>
      <c r="U139" s="7"/>
      <c r="V139" s="7"/>
      <c r="W139" s="7"/>
      <c r="X139" s="7"/>
      <c r="Y139" s="26"/>
      <c r="Z139" s="7">
        <f t="shared" ref="Z139:Z150" si="34">SUM(P139:Y139)</f>
        <v>0</v>
      </c>
      <c r="AA139" s="7"/>
      <c r="AB139" s="27"/>
      <c r="AC139" s="27"/>
      <c r="AD139" s="27"/>
      <c r="AE139" s="28"/>
      <c r="AF139" s="29"/>
      <c r="AG139" s="54">
        <f t="shared" si="26"/>
        <v>0</v>
      </c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54">
        <f t="shared" si="27"/>
        <v>0</v>
      </c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54">
        <f t="shared" si="28"/>
        <v>0</v>
      </c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54">
        <f t="shared" si="29"/>
        <v>0</v>
      </c>
      <c r="CG139" s="30"/>
      <c r="CH139" s="30"/>
      <c r="CI139" s="30"/>
      <c r="CJ139" s="30"/>
      <c r="CK139" s="54">
        <f t="shared" si="30"/>
        <v>0</v>
      </c>
      <c r="CL139" s="30"/>
      <c r="CM139" s="30"/>
      <c r="CN139" s="54">
        <f t="shared" si="31"/>
        <v>0</v>
      </c>
      <c r="CO139" s="30"/>
      <c r="CP139" s="54">
        <f t="shared" si="32"/>
        <v>0</v>
      </c>
      <c r="CQ139" s="30"/>
      <c r="CR139" s="30"/>
      <c r="CS139" s="30"/>
      <c r="CT139" s="30"/>
      <c r="CU139" s="30"/>
      <c r="CV139" s="30"/>
      <c r="CW139" s="30"/>
      <c r="CX139" s="30"/>
      <c r="CY139" s="30"/>
      <c r="CZ139" s="30"/>
      <c r="DA139" s="30"/>
      <c r="DB139" s="30"/>
      <c r="DC139" s="30"/>
      <c r="DD139" s="30"/>
      <c r="DE139" s="30"/>
      <c r="DF139" s="30"/>
      <c r="DG139" s="30"/>
      <c r="DH139" s="30"/>
      <c r="DI139" s="30"/>
      <c r="DJ139" s="30"/>
    </row>
    <row r="140" spans="1:114" ht="15" customHeight="1" x14ac:dyDescent="0.25">
      <c r="A140" s="20" t="s">
        <v>240</v>
      </c>
      <c r="B140" s="21"/>
      <c r="C140" s="22" t="s">
        <v>79</v>
      </c>
      <c r="D140" s="23">
        <f t="shared" si="24"/>
        <v>0</v>
      </c>
      <c r="E140" s="21"/>
      <c r="F140" s="21"/>
      <c r="G140" s="22"/>
      <c r="H140" s="22"/>
      <c r="I140" s="89">
        <f t="shared" si="33"/>
        <v>0</v>
      </c>
      <c r="J140" s="24"/>
      <c r="K140" s="7"/>
      <c r="L140" s="7"/>
      <c r="M140" s="7"/>
      <c r="N140" s="7"/>
      <c r="O140" s="25">
        <f t="shared" si="25"/>
        <v>0</v>
      </c>
      <c r="P140" s="7"/>
      <c r="Q140" s="7"/>
      <c r="R140" s="7"/>
      <c r="S140" s="7"/>
      <c r="T140" s="7"/>
      <c r="U140" s="7"/>
      <c r="V140" s="7"/>
      <c r="W140" s="7"/>
      <c r="X140" s="7"/>
      <c r="Y140" s="26"/>
      <c r="Z140" s="7">
        <f t="shared" si="34"/>
        <v>0</v>
      </c>
      <c r="AA140" s="7"/>
      <c r="AB140" s="27"/>
      <c r="AC140" s="27"/>
      <c r="AD140" s="27"/>
      <c r="AE140" s="28"/>
      <c r="AF140" s="29"/>
      <c r="AG140" s="54">
        <f t="shared" si="26"/>
        <v>0</v>
      </c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/>
      <c r="BF140" s="30"/>
      <c r="BG140" s="30"/>
      <c r="BH140" s="30"/>
      <c r="BI140" s="54">
        <f t="shared" si="27"/>
        <v>0</v>
      </c>
      <c r="BJ140" s="30"/>
      <c r="BK140" s="30"/>
      <c r="BL140" s="30"/>
      <c r="BM140" s="30"/>
      <c r="BN140" s="30"/>
      <c r="BO140" s="30"/>
      <c r="BP140" s="30"/>
      <c r="BQ140" s="30"/>
      <c r="BR140" s="30"/>
      <c r="BS140" s="30"/>
      <c r="BT140" s="30"/>
      <c r="BU140" s="54">
        <f t="shared" si="28"/>
        <v>0</v>
      </c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54">
        <f t="shared" si="29"/>
        <v>0</v>
      </c>
      <c r="CG140" s="30"/>
      <c r="CH140" s="30"/>
      <c r="CI140" s="30"/>
      <c r="CJ140" s="30"/>
      <c r="CK140" s="54">
        <f t="shared" si="30"/>
        <v>0</v>
      </c>
      <c r="CL140" s="30"/>
      <c r="CM140" s="30"/>
      <c r="CN140" s="54">
        <f t="shared" si="31"/>
        <v>0</v>
      </c>
      <c r="CO140" s="30"/>
      <c r="CP140" s="54">
        <f t="shared" si="32"/>
        <v>0</v>
      </c>
      <c r="CQ140" s="30"/>
      <c r="CR140" s="30"/>
      <c r="CS140" s="30"/>
      <c r="CT140" s="30"/>
      <c r="CU140" s="30"/>
      <c r="CV140" s="30"/>
      <c r="CW140" s="30"/>
      <c r="CX140" s="30"/>
      <c r="CY140" s="30"/>
      <c r="CZ140" s="30"/>
      <c r="DA140" s="30"/>
      <c r="DB140" s="30"/>
      <c r="DC140" s="30"/>
      <c r="DD140" s="30"/>
      <c r="DE140" s="30"/>
      <c r="DF140" s="30"/>
      <c r="DG140" s="30"/>
      <c r="DH140" s="30"/>
      <c r="DI140" s="30"/>
      <c r="DJ140" s="30"/>
    </row>
    <row r="141" spans="1:114" ht="15" customHeight="1" x14ac:dyDescent="0.25">
      <c r="A141" s="31" t="s">
        <v>241</v>
      </c>
      <c r="B141" s="21"/>
      <c r="C141" s="22" t="s">
        <v>79</v>
      </c>
      <c r="D141" s="23">
        <f t="shared" si="24"/>
        <v>0</v>
      </c>
      <c r="E141" s="21"/>
      <c r="F141" s="21"/>
      <c r="G141" s="22"/>
      <c r="H141" s="31"/>
      <c r="I141" s="89">
        <f t="shared" si="33"/>
        <v>0</v>
      </c>
      <c r="J141" s="24"/>
      <c r="K141" s="7"/>
      <c r="L141" s="7"/>
      <c r="M141" s="7"/>
      <c r="N141" s="7"/>
      <c r="O141" s="25">
        <f t="shared" si="25"/>
        <v>0</v>
      </c>
      <c r="P141" s="7"/>
      <c r="Q141" s="7"/>
      <c r="R141" s="7"/>
      <c r="S141" s="7"/>
      <c r="T141" s="7"/>
      <c r="U141" s="7"/>
      <c r="V141" s="7"/>
      <c r="W141" s="7"/>
      <c r="X141" s="7"/>
      <c r="Y141" s="26"/>
      <c r="Z141" s="7">
        <f t="shared" si="34"/>
        <v>0</v>
      </c>
      <c r="AA141" s="7"/>
      <c r="AB141" s="27"/>
      <c r="AC141" s="27"/>
      <c r="AD141" s="27"/>
      <c r="AE141" s="28"/>
      <c r="AF141" s="29"/>
      <c r="AG141" s="54">
        <f t="shared" si="26"/>
        <v>0</v>
      </c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54">
        <f t="shared" si="27"/>
        <v>0</v>
      </c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54">
        <f t="shared" si="28"/>
        <v>0</v>
      </c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54">
        <f t="shared" si="29"/>
        <v>0</v>
      </c>
      <c r="CG141" s="30"/>
      <c r="CH141" s="30"/>
      <c r="CI141" s="30"/>
      <c r="CJ141" s="30"/>
      <c r="CK141" s="54">
        <f t="shared" si="30"/>
        <v>0</v>
      </c>
      <c r="CL141" s="30"/>
      <c r="CM141" s="30"/>
      <c r="CN141" s="54">
        <f t="shared" si="31"/>
        <v>0</v>
      </c>
      <c r="CO141" s="30"/>
      <c r="CP141" s="54">
        <f t="shared" si="32"/>
        <v>0</v>
      </c>
      <c r="CQ141" s="30"/>
      <c r="CR141" s="30"/>
      <c r="CS141" s="30"/>
      <c r="CT141" s="30"/>
      <c r="CU141" s="30"/>
      <c r="CV141" s="30"/>
      <c r="CW141" s="30"/>
      <c r="CX141" s="30"/>
      <c r="CY141" s="30"/>
      <c r="CZ141" s="30"/>
      <c r="DA141" s="30"/>
      <c r="DB141" s="30"/>
      <c r="DC141" s="30"/>
      <c r="DD141" s="30"/>
      <c r="DE141" s="30"/>
      <c r="DF141" s="30"/>
      <c r="DG141" s="30"/>
      <c r="DH141" s="30"/>
      <c r="DI141" s="30"/>
      <c r="DJ141" s="30"/>
    </row>
    <row r="142" spans="1:114" ht="15" customHeight="1" x14ac:dyDescent="0.25">
      <c r="A142" s="20" t="s">
        <v>242</v>
      </c>
      <c r="B142" s="21"/>
      <c r="C142" s="22">
        <v>50</v>
      </c>
      <c r="D142" s="23">
        <f t="shared" si="24"/>
        <v>0</v>
      </c>
      <c r="E142" s="21"/>
      <c r="F142" s="21"/>
      <c r="G142" s="22"/>
      <c r="H142" s="22"/>
      <c r="I142" s="89">
        <f t="shared" si="33"/>
        <v>0</v>
      </c>
      <c r="J142" s="24"/>
      <c r="K142" s="7"/>
      <c r="L142" s="7"/>
      <c r="M142" s="7"/>
      <c r="N142" s="7"/>
      <c r="O142" s="25">
        <f t="shared" si="25"/>
        <v>0</v>
      </c>
      <c r="P142" s="7"/>
      <c r="Q142" s="7"/>
      <c r="R142" s="7"/>
      <c r="S142" s="7"/>
      <c r="T142" s="7"/>
      <c r="U142" s="7"/>
      <c r="V142" s="7"/>
      <c r="W142" s="7"/>
      <c r="X142" s="7"/>
      <c r="Y142" s="26"/>
      <c r="Z142" s="7">
        <f t="shared" si="34"/>
        <v>0</v>
      </c>
      <c r="AA142" s="7"/>
      <c r="AB142" s="27" t="s">
        <v>102</v>
      </c>
      <c r="AC142" s="27" t="s">
        <v>4</v>
      </c>
      <c r="AD142" s="27" t="s">
        <v>103</v>
      </c>
      <c r="AE142" s="28"/>
      <c r="AF142" s="29"/>
      <c r="AG142" s="54">
        <f t="shared" si="26"/>
        <v>0</v>
      </c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0"/>
      <c r="BA142" s="30"/>
      <c r="BB142" s="30"/>
      <c r="BC142" s="30"/>
      <c r="BD142" s="30"/>
      <c r="BE142" s="30"/>
      <c r="BF142" s="30"/>
      <c r="BG142" s="30"/>
      <c r="BH142" s="30"/>
      <c r="BI142" s="54">
        <f t="shared" si="27"/>
        <v>0</v>
      </c>
      <c r="BJ142" s="30"/>
      <c r="BK142" s="30"/>
      <c r="BL142" s="30"/>
      <c r="BM142" s="30"/>
      <c r="BN142" s="30"/>
      <c r="BO142" s="30"/>
      <c r="BP142" s="30"/>
      <c r="BQ142" s="30"/>
      <c r="BR142" s="30"/>
      <c r="BS142" s="30"/>
      <c r="BT142" s="30"/>
      <c r="BU142" s="54">
        <f t="shared" si="28"/>
        <v>0</v>
      </c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54">
        <f t="shared" si="29"/>
        <v>0</v>
      </c>
      <c r="CG142" s="30"/>
      <c r="CH142" s="30"/>
      <c r="CI142" s="30"/>
      <c r="CJ142" s="30"/>
      <c r="CK142" s="54">
        <f t="shared" si="30"/>
        <v>0</v>
      </c>
      <c r="CL142" s="30"/>
      <c r="CM142" s="30"/>
      <c r="CN142" s="54">
        <f t="shared" si="31"/>
        <v>0</v>
      </c>
      <c r="CO142" s="30"/>
      <c r="CP142" s="54">
        <f t="shared" si="32"/>
        <v>0</v>
      </c>
      <c r="CQ142" s="30"/>
      <c r="CR142" s="30"/>
      <c r="CS142" s="30"/>
      <c r="CT142" s="30"/>
      <c r="CU142" s="30"/>
      <c r="CV142" s="30"/>
      <c r="CW142" s="30"/>
      <c r="CX142" s="30"/>
      <c r="CY142" s="30"/>
      <c r="CZ142" s="30"/>
      <c r="DA142" s="30"/>
      <c r="DB142" s="30"/>
      <c r="DC142" s="30"/>
      <c r="DD142" s="30"/>
      <c r="DE142" s="30"/>
      <c r="DF142" s="30"/>
      <c r="DG142" s="30"/>
      <c r="DH142" s="30"/>
      <c r="DI142" s="30"/>
      <c r="DJ142" s="30"/>
    </row>
    <row r="143" spans="1:114" ht="15" customHeight="1" x14ac:dyDescent="0.25">
      <c r="A143" s="20" t="s">
        <v>243</v>
      </c>
      <c r="B143" s="21"/>
      <c r="C143" s="22" t="s">
        <v>51</v>
      </c>
      <c r="D143" s="23">
        <f t="shared" si="24"/>
        <v>0</v>
      </c>
      <c r="E143" s="21"/>
      <c r="F143" s="21"/>
      <c r="G143" s="22"/>
      <c r="H143" s="31"/>
      <c r="I143" s="89">
        <f t="shared" si="33"/>
        <v>0</v>
      </c>
      <c r="J143" s="24"/>
      <c r="K143" s="7"/>
      <c r="L143" s="7"/>
      <c r="M143" s="7"/>
      <c r="N143" s="7"/>
      <c r="O143" s="25">
        <f t="shared" si="25"/>
        <v>0</v>
      </c>
      <c r="P143" s="7"/>
      <c r="Q143" s="7"/>
      <c r="R143" s="7"/>
      <c r="S143" s="7"/>
      <c r="T143" s="7"/>
      <c r="U143" s="7"/>
      <c r="V143" s="7"/>
      <c r="W143" s="7"/>
      <c r="X143" s="7"/>
      <c r="Y143" s="26"/>
      <c r="Z143" s="7">
        <f t="shared" si="34"/>
        <v>0</v>
      </c>
      <c r="AA143" s="7"/>
      <c r="AB143" s="27" t="s">
        <v>244</v>
      </c>
      <c r="AC143" s="27" t="s">
        <v>46</v>
      </c>
      <c r="AD143" s="27" t="s">
        <v>103</v>
      </c>
      <c r="AE143" s="28"/>
      <c r="AF143" s="29" t="s">
        <v>245</v>
      </c>
      <c r="AG143" s="54">
        <f t="shared" si="26"/>
        <v>0</v>
      </c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0"/>
      <c r="BA143" s="30"/>
      <c r="BB143" s="30"/>
      <c r="BC143" s="30"/>
      <c r="BD143" s="30"/>
      <c r="BE143" s="30"/>
      <c r="BF143" s="30"/>
      <c r="BG143" s="30"/>
      <c r="BH143" s="30"/>
      <c r="BI143" s="54">
        <f t="shared" si="27"/>
        <v>0</v>
      </c>
      <c r="BJ143" s="30"/>
      <c r="BK143" s="30"/>
      <c r="BL143" s="30"/>
      <c r="BM143" s="30"/>
      <c r="BN143" s="30"/>
      <c r="BO143" s="30"/>
      <c r="BP143" s="30"/>
      <c r="BQ143" s="30"/>
      <c r="BR143" s="30"/>
      <c r="BS143" s="30"/>
      <c r="BT143" s="30"/>
      <c r="BU143" s="54">
        <f t="shared" si="28"/>
        <v>0</v>
      </c>
      <c r="BV143" s="30"/>
      <c r="BW143" s="30"/>
      <c r="BX143" s="30"/>
      <c r="BY143" s="30"/>
      <c r="BZ143" s="30"/>
      <c r="CA143" s="30"/>
      <c r="CB143" s="30"/>
      <c r="CC143" s="30"/>
      <c r="CD143" s="30"/>
      <c r="CE143" s="30"/>
      <c r="CF143" s="54">
        <f t="shared" si="29"/>
        <v>0</v>
      </c>
      <c r="CG143" s="30"/>
      <c r="CH143" s="30"/>
      <c r="CI143" s="30"/>
      <c r="CJ143" s="30"/>
      <c r="CK143" s="54">
        <f t="shared" si="30"/>
        <v>0</v>
      </c>
      <c r="CL143" s="30"/>
      <c r="CM143" s="30"/>
      <c r="CN143" s="54">
        <f t="shared" si="31"/>
        <v>0</v>
      </c>
      <c r="CO143" s="30"/>
      <c r="CP143" s="54">
        <f t="shared" si="32"/>
        <v>0</v>
      </c>
      <c r="CQ143" s="30"/>
      <c r="CR143" s="30"/>
      <c r="CS143" s="30"/>
      <c r="CT143" s="30"/>
      <c r="CU143" s="30"/>
      <c r="CV143" s="30"/>
      <c r="CW143" s="30"/>
      <c r="CX143" s="30"/>
      <c r="CY143" s="30"/>
      <c r="CZ143" s="30"/>
      <c r="DA143" s="30"/>
      <c r="DB143" s="30"/>
      <c r="DC143" s="30"/>
      <c r="DD143" s="30"/>
      <c r="DE143" s="30"/>
      <c r="DF143" s="30"/>
      <c r="DG143" s="30"/>
      <c r="DH143" s="30"/>
      <c r="DI143" s="30"/>
      <c r="DJ143" s="30"/>
    </row>
    <row r="144" spans="1:114" ht="15" customHeight="1" x14ac:dyDescent="0.25">
      <c r="A144" s="20" t="s">
        <v>246</v>
      </c>
      <c r="B144" s="21"/>
      <c r="C144" s="22" t="s">
        <v>51</v>
      </c>
      <c r="D144" s="23">
        <f t="shared" si="24"/>
        <v>0</v>
      </c>
      <c r="E144" s="21"/>
      <c r="F144" s="21"/>
      <c r="G144" s="22"/>
      <c r="H144" s="31"/>
      <c r="I144" s="89">
        <f t="shared" si="33"/>
        <v>0</v>
      </c>
      <c r="J144" s="24"/>
      <c r="K144" s="7"/>
      <c r="L144" s="7"/>
      <c r="M144" s="7"/>
      <c r="N144" s="7"/>
      <c r="O144" s="25">
        <f t="shared" si="25"/>
        <v>0</v>
      </c>
      <c r="P144" s="7"/>
      <c r="Q144" s="7"/>
      <c r="R144" s="7"/>
      <c r="S144" s="7"/>
      <c r="T144" s="7"/>
      <c r="U144" s="7"/>
      <c r="V144" s="7"/>
      <c r="W144" s="7"/>
      <c r="X144" s="7"/>
      <c r="Y144" s="26"/>
      <c r="Z144" s="7">
        <f t="shared" si="34"/>
        <v>0</v>
      </c>
      <c r="AA144" s="7"/>
      <c r="AB144" s="27" t="s">
        <v>102</v>
      </c>
      <c r="AC144" s="27"/>
      <c r="AD144" s="27" t="s">
        <v>103</v>
      </c>
      <c r="AE144" s="28"/>
      <c r="AF144" s="29"/>
      <c r="AG144" s="54">
        <f t="shared" si="26"/>
        <v>0</v>
      </c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54">
        <f t="shared" si="27"/>
        <v>0</v>
      </c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54">
        <f t="shared" si="28"/>
        <v>0</v>
      </c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54">
        <f t="shared" si="29"/>
        <v>0</v>
      </c>
      <c r="CG144" s="30"/>
      <c r="CH144" s="30"/>
      <c r="CI144" s="30"/>
      <c r="CJ144" s="30"/>
      <c r="CK144" s="54">
        <f t="shared" si="30"/>
        <v>0</v>
      </c>
      <c r="CL144" s="30"/>
      <c r="CM144" s="30"/>
      <c r="CN144" s="54">
        <f t="shared" si="31"/>
        <v>0</v>
      </c>
      <c r="CO144" s="30"/>
      <c r="CP144" s="54">
        <f t="shared" si="32"/>
        <v>0</v>
      </c>
      <c r="CQ144" s="30"/>
      <c r="CR144" s="30"/>
      <c r="CS144" s="30"/>
      <c r="CT144" s="30"/>
      <c r="CU144" s="30"/>
      <c r="CV144" s="30"/>
      <c r="CW144" s="30"/>
      <c r="CX144" s="30"/>
      <c r="CY144" s="30"/>
      <c r="CZ144" s="30"/>
      <c r="DA144" s="30"/>
      <c r="DB144" s="30"/>
      <c r="DC144" s="30"/>
      <c r="DD144" s="30"/>
      <c r="DE144" s="30"/>
      <c r="DF144" s="30"/>
      <c r="DG144" s="30"/>
      <c r="DH144" s="30"/>
      <c r="DI144" s="30"/>
      <c r="DJ144" s="30"/>
    </row>
    <row r="145" spans="1:114" ht="15" customHeight="1" x14ac:dyDescent="0.25">
      <c r="A145" s="20" t="s">
        <v>247</v>
      </c>
      <c r="B145" s="21"/>
      <c r="C145" s="22" t="s">
        <v>51</v>
      </c>
      <c r="D145" s="23">
        <f t="shared" si="24"/>
        <v>0</v>
      </c>
      <c r="E145" s="21"/>
      <c r="F145" s="21"/>
      <c r="G145" s="22"/>
      <c r="H145" s="31"/>
      <c r="I145" s="89">
        <f t="shared" si="33"/>
        <v>0</v>
      </c>
      <c r="J145" s="24"/>
      <c r="K145" s="7"/>
      <c r="L145" s="7"/>
      <c r="M145" s="7"/>
      <c r="N145" s="7"/>
      <c r="O145" s="25">
        <f t="shared" si="25"/>
        <v>0</v>
      </c>
      <c r="P145" s="7"/>
      <c r="Q145" s="7"/>
      <c r="R145" s="7"/>
      <c r="S145" s="7"/>
      <c r="T145" s="7"/>
      <c r="U145" s="7"/>
      <c r="V145" s="7"/>
      <c r="W145" s="7"/>
      <c r="X145" s="7"/>
      <c r="Y145" s="26"/>
      <c r="Z145" s="7">
        <f t="shared" si="34"/>
        <v>0</v>
      </c>
      <c r="AA145" s="7"/>
      <c r="AB145" s="27"/>
      <c r="AC145" s="27"/>
      <c r="AD145" s="27"/>
      <c r="AE145" s="28"/>
      <c r="AF145" s="29"/>
      <c r="AG145" s="54">
        <f t="shared" si="26"/>
        <v>0</v>
      </c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54">
        <f t="shared" si="27"/>
        <v>0</v>
      </c>
      <c r="BJ145" s="30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54">
        <f t="shared" si="28"/>
        <v>0</v>
      </c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54">
        <f t="shared" si="29"/>
        <v>0</v>
      </c>
      <c r="CG145" s="30"/>
      <c r="CH145" s="30"/>
      <c r="CI145" s="30"/>
      <c r="CJ145" s="30"/>
      <c r="CK145" s="54">
        <f t="shared" si="30"/>
        <v>0</v>
      </c>
      <c r="CL145" s="30"/>
      <c r="CM145" s="30"/>
      <c r="CN145" s="54">
        <f t="shared" si="31"/>
        <v>0</v>
      </c>
      <c r="CO145" s="30"/>
      <c r="CP145" s="54">
        <f t="shared" si="32"/>
        <v>0</v>
      </c>
      <c r="CQ145" s="30"/>
      <c r="CR145" s="30"/>
      <c r="CS145" s="30"/>
      <c r="CT145" s="30"/>
      <c r="CU145" s="30"/>
      <c r="CV145" s="30"/>
      <c r="CW145" s="30"/>
      <c r="CX145" s="30"/>
      <c r="CY145" s="30"/>
      <c r="CZ145" s="30"/>
      <c r="DA145" s="30"/>
      <c r="DB145" s="30"/>
      <c r="DC145" s="30"/>
      <c r="DD145" s="30"/>
      <c r="DE145" s="30"/>
      <c r="DF145" s="30"/>
      <c r="DG145" s="30"/>
      <c r="DH145" s="30"/>
      <c r="DI145" s="30"/>
      <c r="DJ145" s="30"/>
    </row>
    <row r="146" spans="1:114" ht="15" customHeight="1" x14ac:dyDescent="0.25">
      <c r="A146" s="20" t="s">
        <v>248</v>
      </c>
      <c r="B146" s="21"/>
      <c r="C146" s="22">
        <v>60</v>
      </c>
      <c r="D146" s="23">
        <f t="shared" si="24"/>
        <v>0</v>
      </c>
      <c r="E146" s="21"/>
      <c r="F146" s="21"/>
      <c r="G146" s="22"/>
      <c r="H146" s="31"/>
      <c r="I146" s="89">
        <f t="shared" si="33"/>
        <v>0</v>
      </c>
      <c r="J146" s="24"/>
      <c r="K146" s="7"/>
      <c r="L146" s="7"/>
      <c r="M146" s="7"/>
      <c r="N146" s="7"/>
      <c r="O146" s="25">
        <f t="shared" si="25"/>
        <v>0</v>
      </c>
      <c r="P146" s="7"/>
      <c r="Q146" s="7"/>
      <c r="R146" s="7"/>
      <c r="S146" s="7"/>
      <c r="T146" s="7"/>
      <c r="U146" s="7"/>
      <c r="V146" s="7"/>
      <c r="W146" s="7"/>
      <c r="X146" s="7"/>
      <c r="Y146" s="26"/>
      <c r="Z146" s="7">
        <f t="shared" si="34"/>
        <v>0</v>
      </c>
      <c r="AA146" s="7"/>
      <c r="AB146" s="27" t="s">
        <v>102</v>
      </c>
      <c r="AC146" s="27"/>
      <c r="AD146" s="27"/>
      <c r="AE146" s="28"/>
      <c r="AF146" s="29"/>
      <c r="AG146" s="54">
        <f t="shared" si="26"/>
        <v>0</v>
      </c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54">
        <f t="shared" si="27"/>
        <v>0</v>
      </c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54">
        <f t="shared" si="28"/>
        <v>0</v>
      </c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54">
        <f t="shared" si="29"/>
        <v>0</v>
      </c>
      <c r="CG146" s="30"/>
      <c r="CH146" s="30"/>
      <c r="CI146" s="30"/>
      <c r="CJ146" s="30"/>
      <c r="CK146" s="54">
        <f t="shared" si="30"/>
        <v>0</v>
      </c>
      <c r="CL146" s="30"/>
      <c r="CM146" s="30"/>
      <c r="CN146" s="54">
        <f t="shared" si="31"/>
        <v>0</v>
      </c>
      <c r="CO146" s="30"/>
      <c r="CP146" s="54">
        <f t="shared" si="32"/>
        <v>0</v>
      </c>
      <c r="CQ146" s="30"/>
      <c r="CR146" s="30"/>
      <c r="CS146" s="30"/>
      <c r="CT146" s="30"/>
      <c r="CU146" s="30"/>
      <c r="CV146" s="30"/>
      <c r="CW146" s="30"/>
      <c r="CX146" s="30"/>
      <c r="CY146" s="30"/>
      <c r="CZ146" s="30"/>
      <c r="DA146" s="30"/>
      <c r="DB146" s="30"/>
      <c r="DC146" s="30"/>
      <c r="DD146" s="30"/>
      <c r="DE146" s="30"/>
      <c r="DF146" s="30"/>
      <c r="DG146" s="30"/>
      <c r="DH146" s="30"/>
      <c r="DI146" s="30"/>
      <c r="DJ146" s="30"/>
    </row>
    <row r="147" spans="1:114" ht="15" customHeight="1" x14ac:dyDescent="0.25">
      <c r="A147" s="20" t="s">
        <v>249</v>
      </c>
      <c r="B147" s="21"/>
      <c r="C147" s="22">
        <v>80</v>
      </c>
      <c r="D147" s="23">
        <f t="shared" si="24"/>
        <v>0</v>
      </c>
      <c r="E147" s="21"/>
      <c r="F147" s="21"/>
      <c r="G147" s="22"/>
      <c r="H147" s="31"/>
      <c r="I147" s="89">
        <f t="shared" si="33"/>
        <v>0</v>
      </c>
      <c r="J147" s="24"/>
      <c r="K147" s="7"/>
      <c r="L147" s="7"/>
      <c r="M147" s="7"/>
      <c r="N147" s="7"/>
      <c r="O147" s="25">
        <f t="shared" si="25"/>
        <v>0</v>
      </c>
      <c r="P147" s="7"/>
      <c r="Q147" s="7"/>
      <c r="R147" s="7"/>
      <c r="S147" s="7"/>
      <c r="T147" s="7"/>
      <c r="U147" s="7"/>
      <c r="V147" s="7"/>
      <c r="W147" s="7"/>
      <c r="X147" s="7"/>
      <c r="Y147" s="26"/>
      <c r="Z147" s="7">
        <f t="shared" si="34"/>
        <v>0</v>
      </c>
      <c r="AA147" s="7"/>
      <c r="AB147" s="27"/>
      <c r="AC147" s="27"/>
      <c r="AD147" s="27"/>
      <c r="AE147" s="28"/>
      <c r="AF147" s="29"/>
      <c r="AG147" s="54">
        <f t="shared" si="26"/>
        <v>0</v>
      </c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30"/>
      <c r="BA147" s="30"/>
      <c r="BB147" s="30"/>
      <c r="BC147" s="30"/>
      <c r="BD147" s="30"/>
      <c r="BE147" s="30"/>
      <c r="BF147" s="30"/>
      <c r="BG147" s="30"/>
      <c r="BH147" s="30"/>
      <c r="BI147" s="54">
        <f t="shared" si="27"/>
        <v>0</v>
      </c>
      <c r="BJ147" s="30"/>
      <c r="BK147" s="30"/>
      <c r="BL147" s="30"/>
      <c r="BM147" s="30"/>
      <c r="BN147" s="30"/>
      <c r="BO147" s="30"/>
      <c r="BP147" s="30"/>
      <c r="BQ147" s="30"/>
      <c r="BR147" s="30"/>
      <c r="BS147" s="30"/>
      <c r="BT147" s="30"/>
      <c r="BU147" s="54">
        <f t="shared" si="28"/>
        <v>0</v>
      </c>
      <c r="BV147" s="30"/>
      <c r="BW147" s="30"/>
      <c r="BX147" s="30"/>
      <c r="BY147" s="30"/>
      <c r="BZ147" s="30"/>
      <c r="CA147" s="30"/>
      <c r="CB147" s="30"/>
      <c r="CC147" s="30"/>
      <c r="CD147" s="30"/>
      <c r="CE147" s="30"/>
      <c r="CF147" s="54">
        <f t="shared" si="29"/>
        <v>0</v>
      </c>
      <c r="CG147" s="30"/>
      <c r="CH147" s="30"/>
      <c r="CI147" s="30"/>
      <c r="CJ147" s="30"/>
      <c r="CK147" s="54">
        <f t="shared" si="30"/>
        <v>0</v>
      </c>
      <c r="CL147" s="30"/>
      <c r="CM147" s="30"/>
      <c r="CN147" s="54">
        <f t="shared" si="31"/>
        <v>0</v>
      </c>
      <c r="CO147" s="30"/>
      <c r="CP147" s="54">
        <f t="shared" si="32"/>
        <v>0</v>
      </c>
      <c r="CQ147" s="30"/>
      <c r="CR147" s="30"/>
      <c r="CS147" s="30"/>
      <c r="CT147" s="30"/>
      <c r="CU147" s="30"/>
      <c r="CV147" s="30"/>
      <c r="CW147" s="30"/>
      <c r="CX147" s="30"/>
      <c r="CY147" s="30"/>
      <c r="CZ147" s="30"/>
      <c r="DA147" s="30"/>
      <c r="DB147" s="30"/>
      <c r="DC147" s="30"/>
      <c r="DD147" s="30"/>
      <c r="DE147" s="30"/>
      <c r="DF147" s="30"/>
      <c r="DG147" s="30"/>
      <c r="DH147" s="30"/>
      <c r="DI147" s="30"/>
      <c r="DJ147" s="30"/>
    </row>
    <row r="148" spans="1:114" ht="15" customHeight="1" x14ac:dyDescent="0.25">
      <c r="A148" s="20" t="s">
        <v>250</v>
      </c>
      <c r="B148" s="21"/>
      <c r="C148" s="22">
        <v>60</v>
      </c>
      <c r="D148" s="23">
        <f t="shared" si="24"/>
        <v>0</v>
      </c>
      <c r="E148" s="21"/>
      <c r="F148" s="21"/>
      <c r="G148" s="22"/>
      <c r="H148" s="31"/>
      <c r="I148" s="89">
        <f t="shared" si="33"/>
        <v>0</v>
      </c>
      <c r="J148" s="24"/>
      <c r="K148" s="7"/>
      <c r="L148" s="7"/>
      <c r="M148" s="7"/>
      <c r="N148" s="7"/>
      <c r="O148" s="25">
        <f t="shared" si="25"/>
        <v>0</v>
      </c>
      <c r="P148" s="7"/>
      <c r="Q148" s="7"/>
      <c r="R148" s="7"/>
      <c r="S148" s="7"/>
      <c r="T148" s="7"/>
      <c r="U148" s="7"/>
      <c r="V148" s="7"/>
      <c r="W148" s="7"/>
      <c r="X148" s="7"/>
      <c r="Y148" s="26"/>
      <c r="Z148" s="7">
        <f t="shared" si="34"/>
        <v>0</v>
      </c>
      <c r="AA148" s="7"/>
      <c r="AB148" s="27">
        <v>13</v>
      </c>
      <c r="AC148" s="27"/>
      <c r="AD148" s="27" t="s">
        <v>103</v>
      </c>
      <c r="AE148" s="28" t="s">
        <v>251</v>
      </c>
      <c r="AF148" s="29" t="s">
        <v>245</v>
      </c>
      <c r="AG148" s="54">
        <f t="shared" si="26"/>
        <v>0</v>
      </c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0"/>
      <c r="BA148" s="30"/>
      <c r="BB148" s="30"/>
      <c r="BC148" s="30"/>
      <c r="BD148" s="30"/>
      <c r="BE148" s="30"/>
      <c r="BF148" s="30"/>
      <c r="BG148" s="30"/>
      <c r="BH148" s="30"/>
      <c r="BI148" s="54">
        <f t="shared" si="27"/>
        <v>0</v>
      </c>
      <c r="BJ148" s="30"/>
      <c r="BK148" s="30"/>
      <c r="BL148" s="30"/>
      <c r="BM148" s="30"/>
      <c r="BN148" s="30"/>
      <c r="BO148" s="30"/>
      <c r="BP148" s="30"/>
      <c r="BQ148" s="30"/>
      <c r="BR148" s="30"/>
      <c r="BS148" s="30"/>
      <c r="BT148" s="30"/>
      <c r="BU148" s="54">
        <f t="shared" si="28"/>
        <v>0</v>
      </c>
      <c r="BV148" s="30"/>
      <c r="BW148" s="30"/>
      <c r="BX148" s="30"/>
      <c r="BY148" s="30"/>
      <c r="BZ148" s="30"/>
      <c r="CA148" s="30"/>
      <c r="CB148" s="30"/>
      <c r="CC148" s="30"/>
      <c r="CD148" s="30"/>
      <c r="CE148" s="30"/>
      <c r="CF148" s="54">
        <f t="shared" si="29"/>
        <v>0</v>
      </c>
      <c r="CG148" s="30"/>
      <c r="CH148" s="30"/>
      <c r="CI148" s="30"/>
      <c r="CJ148" s="30"/>
      <c r="CK148" s="54">
        <f t="shared" si="30"/>
        <v>0</v>
      </c>
      <c r="CL148" s="30"/>
      <c r="CM148" s="30"/>
      <c r="CN148" s="54">
        <f t="shared" si="31"/>
        <v>0</v>
      </c>
      <c r="CO148" s="30"/>
      <c r="CP148" s="54">
        <f t="shared" si="32"/>
        <v>0</v>
      </c>
      <c r="CQ148" s="30"/>
      <c r="CR148" s="30"/>
      <c r="CS148" s="30"/>
      <c r="CT148" s="30"/>
      <c r="CU148" s="30"/>
      <c r="CV148" s="30"/>
      <c r="CW148" s="30"/>
      <c r="CX148" s="30"/>
      <c r="CY148" s="30"/>
      <c r="CZ148" s="30"/>
      <c r="DA148" s="30"/>
      <c r="DB148" s="30"/>
      <c r="DC148" s="30"/>
      <c r="DD148" s="30"/>
      <c r="DE148" s="30"/>
      <c r="DF148" s="30"/>
      <c r="DG148" s="30"/>
      <c r="DH148" s="30"/>
      <c r="DI148" s="30"/>
      <c r="DJ148" s="30"/>
    </row>
    <row r="149" spans="1:114" ht="15" customHeight="1" x14ac:dyDescent="0.25">
      <c r="A149" s="20" t="s">
        <v>252</v>
      </c>
      <c r="B149" s="21"/>
      <c r="C149" s="22" t="s">
        <v>79</v>
      </c>
      <c r="D149" s="23">
        <f t="shared" si="24"/>
        <v>0</v>
      </c>
      <c r="E149" s="21"/>
      <c r="F149" s="21"/>
      <c r="G149" s="31"/>
      <c r="H149" s="31"/>
      <c r="I149" s="89">
        <f t="shared" si="33"/>
        <v>0</v>
      </c>
      <c r="J149" s="24"/>
      <c r="K149" s="7"/>
      <c r="L149" s="7"/>
      <c r="M149" s="7"/>
      <c r="N149" s="7"/>
      <c r="O149" s="25">
        <f t="shared" si="25"/>
        <v>0</v>
      </c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>
        <f t="shared" si="34"/>
        <v>0</v>
      </c>
      <c r="AA149" s="7"/>
      <c r="AB149" s="27"/>
      <c r="AC149" s="27"/>
      <c r="AD149" s="27"/>
      <c r="AE149" s="28"/>
      <c r="AF149" s="29"/>
      <c r="AG149" s="54">
        <f t="shared" si="26"/>
        <v>0</v>
      </c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54">
        <f t="shared" si="27"/>
        <v>0</v>
      </c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54">
        <f t="shared" si="28"/>
        <v>0</v>
      </c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54">
        <f t="shared" si="29"/>
        <v>0</v>
      </c>
      <c r="CG149" s="30"/>
      <c r="CH149" s="30"/>
      <c r="CI149" s="30"/>
      <c r="CJ149" s="30"/>
      <c r="CK149" s="54">
        <f t="shared" si="30"/>
        <v>0</v>
      </c>
      <c r="CL149" s="30"/>
      <c r="CM149" s="30"/>
      <c r="CN149" s="54">
        <f t="shared" si="31"/>
        <v>0</v>
      </c>
      <c r="CO149" s="30"/>
      <c r="CP149" s="54">
        <f t="shared" si="32"/>
        <v>0</v>
      </c>
      <c r="CQ149" s="30"/>
      <c r="CR149" s="30"/>
      <c r="CS149" s="30"/>
      <c r="CT149" s="30"/>
      <c r="CU149" s="30"/>
      <c r="CV149" s="30"/>
      <c r="CW149" s="30"/>
      <c r="CX149" s="30"/>
      <c r="CY149" s="30"/>
      <c r="CZ149" s="30"/>
      <c r="DA149" s="30"/>
      <c r="DB149" s="30"/>
      <c r="DC149" s="30"/>
      <c r="DD149" s="30"/>
      <c r="DE149" s="30"/>
      <c r="DF149" s="30"/>
      <c r="DG149" s="30"/>
      <c r="DH149" s="30"/>
      <c r="DI149" s="30"/>
      <c r="DJ149" s="30"/>
    </row>
    <row r="150" spans="1:114" ht="15" customHeight="1" x14ac:dyDescent="0.25">
      <c r="A150" s="20" t="s">
        <v>253</v>
      </c>
      <c r="B150" s="21"/>
      <c r="C150" s="31" t="s">
        <v>71</v>
      </c>
      <c r="D150" s="23">
        <f t="shared" si="24"/>
        <v>0</v>
      </c>
      <c r="E150" s="21"/>
      <c r="F150" s="21"/>
      <c r="G150" s="31"/>
      <c r="H150" s="31"/>
      <c r="I150" s="89">
        <f t="shared" si="33"/>
        <v>0</v>
      </c>
      <c r="J150" s="24"/>
      <c r="K150" s="7"/>
      <c r="L150" s="7"/>
      <c r="M150" s="7"/>
      <c r="N150" s="7"/>
      <c r="O150" s="25">
        <f t="shared" si="25"/>
        <v>0</v>
      </c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>
        <f t="shared" si="34"/>
        <v>0</v>
      </c>
      <c r="AA150" s="7"/>
      <c r="AB150" s="27"/>
      <c r="AC150" s="27"/>
      <c r="AD150" s="27"/>
      <c r="AE150" s="28"/>
      <c r="AF150" s="29"/>
      <c r="AG150" s="54">
        <f t="shared" si="26"/>
        <v>0</v>
      </c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  <c r="AZ150" s="30"/>
      <c r="BA150" s="30"/>
      <c r="BB150" s="30"/>
      <c r="BC150" s="30"/>
      <c r="BD150" s="30"/>
      <c r="BE150" s="30"/>
      <c r="BF150" s="30"/>
      <c r="BG150" s="30"/>
      <c r="BH150" s="30"/>
      <c r="BI150" s="54">
        <f t="shared" si="27"/>
        <v>0</v>
      </c>
      <c r="BJ150" s="30"/>
      <c r="BK150" s="30"/>
      <c r="BL150" s="30"/>
      <c r="BM150" s="30"/>
      <c r="BN150" s="30"/>
      <c r="BO150" s="30"/>
      <c r="BP150" s="30"/>
      <c r="BQ150" s="30"/>
      <c r="BR150" s="30"/>
      <c r="BS150" s="30"/>
      <c r="BT150" s="30"/>
      <c r="BU150" s="54">
        <f t="shared" si="28"/>
        <v>0</v>
      </c>
      <c r="BV150" s="30"/>
      <c r="BW150" s="30"/>
      <c r="BX150" s="30"/>
      <c r="BY150" s="30"/>
      <c r="BZ150" s="30"/>
      <c r="CA150" s="30"/>
      <c r="CB150" s="30"/>
      <c r="CC150" s="30"/>
      <c r="CD150" s="30"/>
      <c r="CE150" s="30"/>
      <c r="CF150" s="54">
        <f t="shared" si="29"/>
        <v>0</v>
      </c>
      <c r="CG150" s="30"/>
      <c r="CH150" s="30"/>
      <c r="CI150" s="30"/>
      <c r="CJ150" s="30"/>
      <c r="CK150" s="54">
        <f t="shared" si="30"/>
        <v>0</v>
      </c>
      <c r="CL150" s="30"/>
      <c r="CM150" s="30"/>
      <c r="CN150" s="54">
        <f t="shared" si="31"/>
        <v>0</v>
      </c>
      <c r="CO150" s="30"/>
      <c r="CP150" s="54">
        <f t="shared" si="32"/>
        <v>0</v>
      </c>
      <c r="CQ150" s="30"/>
      <c r="CR150" s="30"/>
      <c r="CS150" s="30"/>
      <c r="CT150" s="30"/>
      <c r="CU150" s="30"/>
      <c r="CV150" s="30"/>
      <c r="CW150" s="30"/>
      <c r="CX150" s="30"/>
      <c r="CY150" s="30"/>
      <c r="CZ150" s="30"/>
      <c r="DA150" s="30"/>
      <c r="DB150" s="30"/>
      <c r="DC150" s="30"/>
      <c r="DD150" s="30"/>
      <c r="DE150" s="30"/>
      <c r="DF150" s="30"/>
      <c r="DG150" s="30"/>
      <c r="DH150" s="30"/>
      <c r="DI150" s="30"/>
      <c r="DJ150" s="30"/>
    </row>
    <row r="151" spans="1:114" ht="15" customHeight="1" x14ac:dyDescent="0.25">
      <c r="A151" s="20" t="s">
        <v>254</v>
      </c>
      <c r="B151" s="21"/>
      <c r="C151" s="31">
        <v>70</v>
      </c>
      <c r="D151" s="23">
        <f t="shared" si="24"/>
        <v>0</v>
      </c>
      <c r="E151" s="21"/>
      <c r="F151" s="21"/>
      <c r="G151" s="31"/>
      <c r="H151" s="31"/>
      <c r="I151" s="89">
        <f t="shared" si="33"/>
        <v>0</v>
      </c>
      <c r="J151" s="24"/>
      <c r="K151" s="7"/>
      <c r="L151" s="7"/>
      <c r="M151" s="7"/>
      <c r="N151" s="7"/>
      <c r="O151" s="25">
        <f t="shared" si="25"/>
        <v>0</v>
      </c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27"/>
      <c r="AC151" s="27"/>
      <c r="AD151" s="27"/>
      <c r="AE151" s="28"/>
      <c r="AF151" s="29"/>
      <c r="AG151" s="54">
        <f t="shared" si="26"/>
        <v>0</v>
      </c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  <c r="AZ151" s="30"/>
      <c r="BA151" s="30"/>
      <c r="BB151" s="30"/>
      <c r="BC151" s="30"/>
      <c r="BD151" s="30"/>
      <c r="BE151" s="30"/>
      <c r="BF151" s="30"/>
      <c r="BG151" s="30"/>
      <c r="BH151" s="30"/>
      <c r="BI151" s="54">
        <f t="shared" si="27"/>
        <v>0</v>
      </c>
      <c r="BJ151" s="30"/>
      <c r="BK151" s="30"/>
      <c r="BL151" s="30"/>
      <c r="BM151" s="30"/>
      <c r="BN151" s="30"/>
      <c r="BO151" s="30"/>
      <c r="BP151" s="30"/>
      <c r="BQ151" s="30"/>
      <c r="BR151" s="30"/>
      <c r="BS151" s="30"/>
      <c r="BT151" s="30"/>
      <c r="BU151" s="54">
        <f t="shared" si="28"/>
        <v>0</v>
      </c>
      <c r="BV151" s="30"/>
      <c r="BW151" s="30"/>
      <c r="BX151" s="30"/>
      <c r="BY151" s="30"/>
      <c r="BZ151" s="30"/>
      <c r="CA151" s="30"/>
      <c r="CB151" s="30"/>
      <c r="CC151" s="30"/>
      <c r="CD151" s="30"/>
      <c r="CE151" s="30"/>
      <c r="CF151" s="54">
        <f t="shared" si="29"/>
        <v>0</v>
      </c>
      <c r="CG151" s="30"/>
      <c r="CH151" s="30"/>
      <c r="CI151" s="30"/>
      <c r="CJ151" s="30"/>
      <c r="CK151" s="54">
        <f t="shared" si="30"/>
        <v>0</v>
      </c>
      <c r="CL151" s="30"/>
      <c r="CM151" s="30"/>
      <c r="CN151" s="54">
        <f t="shared" si="31"/>
        <v>0</v>
      </c>
      <c r="CO151" s="30"/>
      <c r="CP151" s="54">
        <f t="shared" si="32"/>
        <v>0</v>
      </c>
      <c r="CQ151" s="30"/>
      <c r="CR151" s="30"/>
      <c r="CS151" s="30"/>
      <c r="CT151" s="30"/>
      <c r="CU151" s="30"/>
      <c r="CV151" s="30"/>
      <c r="CW151" s="30"/>
      <c r="CX151" s="30"/>
      <c r="CY151" s="30"/>
      <c r="CZ151" s="30"/>
      <c r="DA151" s="30"/>
      <c r="DB151" s="30"/>
      <c r="DC151" s="30"/>
      <c r="DD151" s="30"/>
      <c r="DE151" s="30"/>
      <c r="DF151" s="30"/>
      <c r="DG151" s="30"/>
      <c r="DH151" s="30"/>
      <c r="DI151" s="30"/>
      <c r="DJ151" s="30"/>
    </row>
    <row r="152" spans="1:114" ht="15" customHeight="1" x14ac:dyDescent="0.25">
      <c r="A152" s="20" t="s">
        <v>255</v>
      </c>
      <c r="B152" s="21"/>
      <c r="C152" s="31" t="s">
        <v>71</v>
      </c>
      <c r="D152" s="23">
        <f t="shared" si="24"/>
        <v>0</v>
      </c>
      <c r="E152" s="21"/>
      <c r="F152" s="21"/>
      <c r="G152" s="22"/>
      <c r="H152" s="31"/>
      <c r="I152" s="89">
        <f t="shared" si="33"/>
        <v>0</v>
      </c>
      <c r="J152" s="24"/>
      <c r="K152" s="7"/>
      <c r="L152" s="7"/>
      <c r="M152" s="7"/>
      <c r="N152" s="7"/>
      <c r="O152" s="25">
        <f t="shared" si="25"/>
        <v>0</v>
      </c>
      <c r="P152" s="7"/>
      <c r="Q152" s="7"/>
      <c r="R152" s="7"/>
      <c r="S152" s="7"/>
      <c r="T152" s="7"/>
      <c r="U152" s="7"/>
      <c r="V152" s="7"/>
      <c r="W152" s="7"/>
      <c r="X152" s="7"/>
      <c r="Y152" s="26"/>
      <c r="Z152" s="7">
        <f t="shared" ref="Z152:Z159" si="35">SUM(P152:Y152)</f>
        <v>0</v>
      </c>
      <c r="AA152" s="7"/>
      <c r="AB152" s="27" t="s">
        <v>244</v>
      </c>
      <c r="AC152" s="27"/>
      <c r="AD152" s="27" t="s">
        <v>103</v>
      </c>
      <c r="AE152" s="28"/>
      <c r="AF152" s="29" t="s">
        <v>245</v>
      </c>
      <c r="AG152" s="54">
        <f t="shared" si="26"/>
        <v>0</v>
      </c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54">
        <f t="shared" si="27"/>
        <v>0</v>
      </c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54">
        <f t="shared" si="28"/>
        <v>0</v>
      </c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54">
        <f t="shared" si="29"/>
        <v>0</v>
      </c>
      <c r="CG152" s="30"/>
      <c r="CH152" s="30"/>
      <c r="CI152" s="30"/>
      <c r="CJ152" s="30"/>
      <c r="CK152" s="54">
        <f t="shared" si="30"/>
        <v>0</v>
      </c>
      <c r="CL152" s="30"/>
      <c r="CM152" s="30"/>
      <c r="CN152" s="54">
        <f t="shared" si="31"/>
        <v>0</v>
      </c>
      <c r="CO152" s="30"/>
      <c r="CP152" s="54">
        <f t="shared" si="32"/>
        <v>0</v>
      </c>
      <c r="CQ152" s="30"/>
      <c r="CR152" s="30"/>
      <c r="CS152" s="30"/>
      <c r="CT152" s="30"/>
      <c r="CU152" s="30"/>
      <c r="CV152" s="30"/>
      <c r="CW152" s="30"/>
      <c r="CX152" s="30"/>
      <c r="CY152" s="30"/>
      <c r="CZ152" s="30"/>
      <c r="DA152" s="30"/>
      <c r="DB152" s="30"/>
      <c r="DC152" s="30"/>
      <c r="DD152" s="30"/>
      <c r="DE152" s="30"/>
      <c r="DF152" s="30"/>
      <c r="DG152" s="30"/>
      <c r="DH152" s="30"/>
      <c r="DI152" s="30"/>
      <c r="DJ152" s="30"/>
    </row>
    <row r="153" spans="1:114" ht="15" customHeight="1" x14ac:dyDescent="0.25">
      <c r="A153" s="20" t="s">
        <v>256</v>
      </c>
      <c r="B153" s="21"/>
      <c r="C153" s="31" t="s">
        <v>257</v>
      </c>
      <c r="D153" s="23">
        <f t="shared" si="24"/>
        <v>0</v>
      </c>
      <c r="E153" s="21"/>
      <c r="F153" s="21"/>
      <c r="G153" s="22"/>
      <c r="H153" s="31"/>
      <c r="I153" s="89">
        <f t="shared" si="33"/>
        <v>0</v>
      </c>
      <c r="J153" s="24"/>
      <c r="K153" s="7"/>
      <c r="L153" s="7"/>
      <c r="M153" s="7"/>
      <c r="N153" s="7"/>
      <c r="O153" s="25">
        <f t="shared" si="25"/>
        <v>0</v>
      </c>
      <c r="P153" s="7"/>
      <c r="Q153" s="7"/>
      <c r="R153" s="7"/>
      <c r="S153" s="7"/>
      <c r="T153" s="7"/>
      <c r="U153" s="7"/>
      <c r="V153" s="7"/>
      <c r="W153" s="7"/>
      <c r="X153" s="7"/>
      <c r="Y153" s="26"/>
      <c r="Z153" s="7">
        <f t="shared" si="35"/>
        <v>0</v>
      </c>
      <c r="AA153" s="7"/>
      <c r="AB153" s="27"/>
      <c r="AC153" s="27"/>
      <c r="AD153" s="27"/>
      <c r="AE153" s="28"/>
      <c r="AF153" s="29"/>
      <c r="AG153" s="54">
        <f t="shared" si="26"/>
        <v>0</v>
      </c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  <c r="AZ153" s="30"/>
      <c r="BA153" s="30"/>
      <c r="BB153" s="30"/>
      <c r="BC153" s="30"/>
      <c r="BD153" s="30"/>
      <c r="BE153" s="30"/>
      <c r="BF153" s="30"/>
      <c r="BG153" s="30"/>
      <c r="BH153" s="30"/>
      <c r="BI153" s="54">
        <f t="shared" si="27"/>
        <v>0</v>
      </c>
      <c r="BJ153" s="30"/>
      <c r="BK153" s="30"/>
      <c r="BL153" s="30"/>
      <c r="BM153" s="30"/>
      <c r="BN153" s="30"/>
      <c r="BO153" s="30"/>
      <c r="BP153" s="30"/>
      <c r="BQ153" s="30"/>
      <c r="BR153" s="30"/>
      <c r="BS153" s="30"/>
      <c r="BT153" s="30"/>
      <c r="BU153" s="54">
        <f t="shared" si="28"/>
        <v>0</v>
      </c>
      <c r="BV153" s="30"/>
      <c r="BW153" s="30"/>
      <c r="BX153" s="30"/>
      <c r="BY153" s="30"/>
      <c r="BZ153" s="30"/>
      <c r="CA153" s="30"/>
      <c r="CB153" s="30"/>
      <c r="CC153" s="30"/>
      <c r="CD153" s="30"/>
      <c r="CE153" s="30"/>
      <c r="CF153" s="54">
        <f t="shared" si="29"/>
        <v>0</v>
      </c>
      <c r="CG153" s="30"/>
      <c r="CH153" s="30"/>
      <c r="CI153" s="30"/>
      <c r="CJ153" s="30"/>
      <c r="CK153" s="54">
        <f t="shared" si="30"/>
        <v>0</v>
      </c>
      <c r="CL153" s="30"/>
      <c r="CM153" s="30"/>
      <c r="CN153" s="54">
        <f t="shared" si="31"/>
        <v>0</v>
      </c>
      <c r="CO153" s="30"/>
      <c r="CP153" s="54">
        <f t="shared" si="32"/>
        <v>0</v>
      </c>
      <c r="CQ153" s="30"/>
      <c r="CR153" s="30"/>
      <c r="CS153" s="30"/>
      <c r="CT153" s="30"/>
      <c r="CU153" s="30"/>
      <c r="CV153" s="30"/>
      <c r="CW153" s="30"/>
      <c r="CX153" s="30"/>
      <c r="CY153" s="30"/>
      <c r="CZ153" s="30"/>
      <c r="DA153" s="30"/>
      <c r="DB153" s="30"/>
      <c r="DC153" s="30"/>
      <c r="DD153" s="30"/>
      <c r="DE153" s="30"/>
      <c r="DF153" s="30"/>
      <c r="DG153" s="30"/>
      <c r="DH153" s="30"/>
      <c r="DI153" s="30"/>
      <c r="DJ153" s="30"/>
    </row>
    <row r="154" spans="1:114" ht="15" customHeight="1" x14ac:dyDescent="0.25">
      <c r="A154" s="20" t="s">
        <v>258</v>
      </c>
      <c r="B154" s="21"/>
      <c r="C154" s="31" t="s">
        <v>49</v>
      </c>
      <c r="D154" s="23">
        <f t="shared" si="24"/>
        <v>0</v>
      </c>
      <c r="E154" s="21"/>
      <c r="F154" s="21"/>
      <c r="G154" s="22"/>
      <c r="H154" s="31"/>
      <c r="I154" s="89">
        <f t="shared" si="33"/>
        <v>0</v>
      </c>
      <c r="J154" s="24"/>
      <c r="K154" s="7"/>
      <c r="L154" s="7"/>
      <c r="M154" s="7"/>
      <c r="N154" s="7"/>
      <c r="O154" s="25">
        <f t="shared" si="25"/>
        <v>0</v>
      </c>
      <c r="P154" s="7"/>
      <c r="Q154" s="7"/>
      <c r="R154" s="7"/>
      <c r="S154" s="7"/>
      <c r="T154" s="7"/>
      <c r="U154" s="7"/>
      <c r="V154" s="7"/>
      <c r="W154" s="7"/>
      <c r="X154" s="7"/>
      <c r="Y154" s="26"/>
      <c r="Z154" s="7">
        <f t="shared" si="35"/>
        <v>0</v>
      </c>
      <c r="AA154" s="7"/>
      <c r="AB154" s="27" t="s">
        <v>102</v>
      </c>
      <c r="AC154" s="27"/>
      <c r="AD154" s="27" t="s">
        <v>46</v>
      </c>
      <c r="AE154" s="28"/>
      <c r="AF154" s="29"/>
      <c r="AG154" s="54">
        <f t="shared" si="26"/>
        <v>0</v>
      </c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54">
        <f t="shared" si="27"/>
        <v>0</v>
      </c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54">
        <f t="shared" si="28"/>
        <v>0</v>
      </c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54">
        <f t="shared" si="29"/>
        <v>0</v>
      </c>
      <c r="CG154" s="30"/>
      <c r="CH154" s="30"/>
      <c r="CI154" s="30"/>
      <c r="CJ154" s="30"/>
      <c r="CK154" s="54">
        <f t="shared" si="30"/>
        <v>0</v>
      </c>
      <c r="CL154" s="30"/>
      <c r="CM154" s="30"/>
      <c r="CN154" s="54">
        <f t="shared" si="31"/>
        <v>0</v>
      </c>
      <c r="CO154" s="30"/>
      <c r="CP154" s="54">
        <f t="shared" si="32"/>
        <v>0</v>
      </c>
      <c r="CQ154" s="30"/>
      <c r="CR154" s="30"/>
      <c r="CS154" s="30"/>
      <c r="CT154" s="30"/>
      <c r="CU154" s="30"/>
      <c r="CV154" s="30"/>
      <c r="CW154" s="30"/>
      <c r="CX154" s="30"/>
      <c r="CY154" s="30"/>
      <c r="CZ154" s="30"/>
      <c r="DA154" s="30"/>
      <c r="DB154" s="30"/>
      <c r="DC154" s="30"/>
      <c r="DD154" s="30"/>
      <c r="DE154" s="30"/>
      <c r="DF154" s="30"/>
      <c r="DG154" s="30"/>
      <c r="DH154" s="30"/>
      <c r="DI154" s="30"/>
      <c r="DJ154" s="30"/>
    </row>
    <row r="155" spans="1:114" ht="15" customHeight="1" x14ac:dyDescent="0.25">
      <c r="A155" s="20" t="s">
        <v>259</v>
      </c>
      <c r="B155" s="21"/>
      <c r="C155" s="31" t="s">
        <v>91</v>
      </c>
      <c r="D155" s="23">
        <f t="shared" si="24"/>
        <v>0</v>
      </c>
      <c r="E155" s="21"/>
      <c r="F155" s="21"/>
      <c r="G155" s="31"/>
      <c r="H155" s="31"/>
      <c r="I155" s="89">
        <f t="shared" si="33"/>
        <v>0</v>
      </c>
      <c r="J155" s="24"/>
      <c r="K155" s="7"/>
      <c r="L155" s="7"/>
      <c r="M155" s="7"/>
      <c r="N155" s="7"/>
      <c r="O155" s="25">
        <f t="shared" si="25"/>
        <v>0</v>
      </c>
      <c r="P155" s="7"/>
      <c r="Q155" s="7"/>
      <c r="R155" s="7"/>
      <c r="S155" s="7"/>
      <c r="T155" s="7"/>
      <c r="U155" s="7"/>
      <c r="V155" s="7"/>
      <c r="W155" s="7"/>
      <c r="X155" s="7"/>
      <c r="Y155" s="26"/>
      <c r="Z155" s="7">
        <f t="shared" si="35"/>
        <v>0</v>
      </c>
      <c r="AA155" s="7"/>
      <c r="AB155" s="27">
        <v>13</v>
      </c>
      <c r="AC155" s="27" t="s">
        <v>46</v>
      </c>
      <c r="AD155" s="27" t="s">
        <v>57</v>
      </c>
      <c r="AE155" s="28" t="s">
        <v>260</v>
      </c>
      <c r="AF155" s="29" t="s">
        <v>245</v>
      </c>
      <c r="AG155" s="54">
        <f t="shared" si="26"/>
        <v>0</v>
      </c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  <c r="AZ155" s="30"/>
      <c r="BA155" s="30"/>
      <c r="BB155" s="30"/>
      <c r="BC155" s="30"/>
      <c r="BD155" s="30"/>
      <c r="BE155" s="30"/>
      <c r="BF155" s="30"/>
      <c r="BG155" s="30"/>
      <c r="BH155" s="30"/>
      <c r="BI155" s="54">
        <f t="shared" si="27"/>
        <v>0</v>
      </c>
      <c r="BJ155" s="30"/>
      <c r="BK155" s="30"/>
      <c r="BL155" s="30"/>
      <c r="BM155" s="30"/>
      <c r="BN155" s="30"/>
      <c r="BO155" s="30"/>
      <c r="BP155" s="30"/>
      <c r="BQ155" s="30"/>
      <c r="BR155" s="30"/>
      <c r="BS155" s="30"/>
      <c r="BT155" s="30"/>
      <c r="BU155" s="54">
        <f t="shared" si="28"/>
        <v>0</v>
      </c>
      <c r="BV155" s="30"/>
      <c r="BW155" s="30"/>
      <c r="BX155" s="30"/>
      <c r="BY155" s="30"/>
      <c r="BZ155" s="30"/>
      <c r="CA155" s="30"/>
      <c r="CB155" s="30"/>
      <c r="CC155" s="30"/>
      <c r="CD155" s="30"/>
      <c r="CE155" s="30"/>
      <c r="CF155" s="54">
        <f t="shared" si="29"/>
        <v>0</v>
      </c>
      <c r="CG155" s="30"/>
      <c r="CH155" s="30"/>
      <c r="CI155" s="30"/>
      <c r="CJ155" s="30"/>
      <c r="CK155" s="54">
        <f t="shared" si="30"/>
        <v>0</v>
      </c>
      <c r="CL155" s="30"/>
      <c r="CM155" s="30"/>
      <c r="CN155" s="54">
        <f t="shared" si="31"/>
        <v>0</v>
      </c>
      <c r="CO155" s="30"/>
      <c r="CP155" s="54">
        <f t="shared" si="32"/>
        <v>0</v>
      </c>
      <c r="CQ155" s="30"/>
      <c r="CR155" s="30"/>
      <c r="CS155" s="30"/>
      <c r="CT155" s="30"/>
      <c r="CU155" s="30"/>
      <c r="CV155" s="30"/>
      <c r="CW155" s="30"/>
      <c r="CX155" s="30"/>
      <c r="CY155" s="30"/>
      <c r="CZ155" s="30"/>
      <c r="DA155" s="30"/>
      <c r="DB155" s="30"/>
      <c r="DC155" s="30"/>
      <c r="DD155" s="30"/>
      <c r="DE155" s="30"/>
      <c r="DF155" s="30"/>
      <c r="DG155" s="30"/>
      <c r="DH155" s="30"/>
      <c r="DI155" s="30"/>
      <c r="DJ155" s="30"/>
    </row>
    <row r="156" spans="1:114" ht="15" customHeight="1" x14ac:dyDescent="0.25">
      <c r="A156" s="20" t="s">
        <v>261</v>
      </c>
      <c r="B156" s="21"/>
      <c r="C156" s="31" t="s">
        <v>262</v>
      </c>
      <c r="D156" s="23">
        <f t="shared" si="24"/>
        <v>0</v>
      </c>
      <c r="E156" s="21"/>
      <c r="F156" s="21"/>
      <c r="G156" s="22"/>
      <c r="H156" s="22"/>
      <c r="I156" s="89">
        <f t="shared" si="33"/>
        <v>0</v>
      </c>
      <c r="J156" s="24"/>
      <c r="K156" s="7"/>
      <c r="L156" s="7"/>
      <c r="M156" s="7"/>
      <c r="N156" s="7"/>
      <c r="O156" s="25">
        <f t="shared" si="25"/>
        <v>0</v>
      </c>
      <c r="P156" s="7"/>
      <c r="Q156" s="7"/>
      <c r="R156" s="7"/>
      <c r="S156" s="7"/>
      <c r="T156" s="7"/>
      <c r="U156" s="7"/>
      <c r="V156" s="7"/>
      <c r="W156" s="7"/>
      <c r="X156" s="7"/>
      <c r="Y156" s="26"/>
      <c r="Z156" s="7">
        <f t="shared" si="35"/>
        <v>0</v>
      </c>
      <c r="AA156" s="7"/>
      <c r="AB156" s="27">
        <v>12</v>
      </c>
      <c r="AC156" s="27" t="s">
        <v>57</v>
      </c>
      <c r="AD156" s="27" t="s">
        <v>153</v>
      </c>
      <c r="AE156" s="28" t="s">
        <v>263</v>
      </c>
      <c r="AF156" s="29" t="s">
        <v>44</v>
      </c>
      <c r="AG156" s="54">
        <f t="shared" si="26"/>
        <v>0</v>
      </c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  <c r="AZ156" s="30"/>
      <c r="BA156" s="30"/>
      <c r="BB156" s="30"/>
      <c r="BC156" s="30"/>
      <c r="BD156" s="30"/>
      <c r="BE156" s="30"/>
      <c r="BF156" s="30"/>
      <c r="BG156" s="30"/>
      <c r="BH156" s="30"/>
      <c r="BI156" s="54">
        <f t="shared" si="27"/>
        <v>0</v>
      </c>
      <c r="BJ156" s="30"/>
      <c r="BK156" s="30"/>
      <c r="BL156" s="30"/>
      <c r="BM156" s="30"/>
      <c r="BN156" s="30"/>
      <c r="BO156" s="30"/>
      <c r="BP156" s="30"/>
      <c r="BQ156" s="30"/>
      <c r="BR156" s="30"/>
      <c r="BS156" s="30"/>
      <c r="BT156" s="30"/>
      <c r="BU156" s="54">
        <f t="shared" si="28"/>
        <v>0</v>
      </c>
      <c r="BV156" s="30"/>
      <c r="BW156" s="30"/>
      <c r="BX156" s="30"/>
      <c r="BY156" s="30"/>
      <c r="BZ156" s="30"/>
      <c r="CA156" s="30"/>
      <c r="CB156" s="30"/>
      <c r="CC156" s="30"/>
      <c r="CD156" s="30"/>
      <c r="CE156" s="30"/>
      <c r="CF156" s="54">
        <f t="shared" si="29"/>
        <v>0</v>
      </c>
      <c r="CG156" s="30"/>
      <c r="CH156" s="30"/>
      <c r="CI156" s="30"/>
      <c r="CJ156" s="30"/>
      <c r="CK156" s="54">
        <f t="shared" si="30"/>
        <v>0</v>
      </c>
      <c r="CL156" s="30"/>
      <c r="CM156" s="30"/>
      <c r="CN156" s="54">
        <f t="shared" si="31"/>
        <v>0</v>
      </c>
      <c r="CO156" s="30"/>
      <c r="CP156" s="54">
        <f t="shared" si="32"/>
        <v>0</v>
      </c>
      <c r="CQ156" s="30"/>
      <c r="CR156" s="30"/>
      <c r="CS156" s="30"/>
      <c r="CT156" s="30"/>
      <c r="CU156" s="30"/>
      <c r="CV156" s="30"/>
      <c r="CW156" s="30"/>
      <c r="CX156" s="30"/>
      <c r="CY156" s="30"/>
      <c r="CZ156" s="30"/>
      <c r="DA156" s="30"/>
      <c r="DB156" s="30"/>
      <c r="DC156" s="30"/>
      <c r="DD156" s="30"/>
      <c r="DE156" s="30"/>
      <c r="DF156" s="30"/>
      <c r="DG156" s="30"/>
      <c r="DH156" s="30"/>
      <c r="DI156" s="30"/>
      <c r="DJ156" s="30"/>
    </row>
    <row r="157" spans="1:114" ht="15" customHeight="1" x14ac:dyDescent="0.25">
      <c r="A157" s="20" t="s">
        <v>264</v>
      </c>
      <c r="B157" s="21"/>
      <c r="C157" s="31" t="s">
        <v>265</v>
      </c>
      <c r="D157" s="23">
        <f t="shared" si="24"/>
        <v>0</v>
      </c>
      <c r="E157" s="21"/>
      <c r="F157" s="21"/>
      <c r="G157" s="22"/>
      <c r="H157" s="22"/>
      <c r="I157" s="89">
        <f t="shared" si="33"/>
        <v>0</v>
      </c>
      <c r="J157" s="24"/>
      <c r="K157" s="7"/>
      <c r="L157" s="7"/>
      <c r="M157" s="7"/>
      <c r="N157" s="7"/>
      <c r="O157" s="25">
        <f t="shared" si="25"/>
        <v>0</v>
      </c>
      <c r="P157" s="7"/>
      <c r="Q157" s="7"/>
      <c r="R157" s="7"/>
      <c r="S157" s="7"/>
      <c r="T157" s="7"/>
      <c r="U157" s="7"/>
      <c r="V157" s="7"/>
      <c r="W157" s="7"/>
      <c r="X157" s="7"/>
      <c r="Y157" s="26"/>
      <c r="Z157" s="7">
        <f t="shared" si="35"/>
        <v>0</v>
      </c>
      <c r="AA157" s="7"/>
      <c r="AB157" s="27">
        <v>17</v>
      </c>
      <c r="AC157" s="27"/>
      <c r="AD157" s="27"/>
      <c r="AE157" s="28" t="s">
        <v>266</v>
      </c>
      <c r="AF157" s="29" t="s">
        <v>245</v>
      </c>
      <c r="AG157" s="54">
        <f t="shared" si="26"/>
        <v>0</v>
      </c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54">
        <f t="shared" si="27"/>
        <v>0</v>
      </c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54">
        <f t="shared" si="28"/>
        <v>0</v>
      </c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54">
        <f t="shared" si="29"/>
        <v>0</v>
      </c>
      <c r="CG157" s="30"/>
      <c r="CH157" s="30"/>
      <c r="CI157" s="30"/>
      <c r="CJ157" s="30"/>
      <c r="CK157" s="54">
        <f t="shared" si="30"/>
        <v>0</v>
      </c>
      <c r="CL157" s="30"/>
      <c r="CM157" s="30"/>
      <c r="CN157" s="54">
        <f t="shared" si="31"/>
        <v>0</v>
      </c>
      <c r="CO157" s="30"/>
      <c r="CP157" s="54">
        <f t="shared" si="32"/>
        <v>0</v>
      </c>
      <c r="CQ157" s="30"/>
      <c r="CR157" s="30"/>
      <c r="CS157" s="30"/>
      <c r="CT157" s="30"/>
      <c r="CU157" s="30"/>
      <c r="CV157" s="30"/>
      <c r="CW157" s="30"/>
      <c r="CX157" s="30"/>
      <c r="CY157" s="30"/>
      <c r="CZ157" s="30"/>
      <c r="DA157" s="30"/>
      <c r="DB157" s="30"/>
      <c r="DC157" s="30"/>
      <c r="DD157" s="30"/>
      <c r="DE157" s="30"/>
      <c r="DF157" s="30"/>
      <c r="DG157" s="30"/>
      <c r="DH157" s="30"/>
      <c r="DI157" s="30"/>
      <c r="DJ157" s="30"/>
    </row>
    <row r="158" spans="1:114" ht="15" customHeight="1" x14ac:dyDescent="0.25">
      <c r="A158" s="20" t="s">
        <v>267</v>
      </c>
      <c r="B158" s="21"/>
      <c r="C158" s="31" t="s">
        <v>152</v>
      </c>
      <c r="D158" s="23">
        <f t="shared" si="24"/>
        <v>0</v>
      </c>
      <c r="E158" s="21"/>
      <c r="F158" s="21"/>
      <c r="G158" s="22"/>
      <c r="H158" s="22"/>
      <c r="I158" s="89">
        <f t="shared" si="33"/>
        <v>0</v>
      </c>
      <c r="J158" s="24"/>
      <c r="K158" s="7"/>
      <c r="L158" s="7"/>
      <c r="M158" s="7"/>
      <c r="N158" s="7"/>
      <c r="O158" s="25">
        <f t="shared" si="25"/>
        <v>0</v>
      </c>
      <c r="P158" s="7"/>
      <c r="Q158" s="7"/>
      <c r="R158" s="7"/>
      <c r="S158" s="7"/>
      <c r="T158" s="7"/>
      <c r="U158" s="7"/>
      <c r="V158" s="7"/>
      <c r="W158" s="7"/>
      <c r="X158" s="7"/>
      <c r="Y158" s="26"/>
      <c r="Z158" s="7">
        <f t="shared" si="35"/>
        <v>0</v>
      </c>
      <c r="AA158" s="7"/>
      <c r="AB158" s="27"/>
      <c r="AC158" s="27"/>
      <c r="AD158" s="27"/>
      <c r="AE158" s="28"/>
      <c r="AF158" s="29"/>
      <c r="AG158" s="54">
        <f t="shared" si="26"/>
        <v>0</v>
      </c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  <c r="AZ158" s="30"/>
      <c r="BA158" s="30"/>
      <c r="BB158" s="30"/>
      <c r="BC158" s="30"/>
      <c r="BD158" s="30"/>
      <c r="BE158" s="30"/>
      <c r="BF158" s="30"/>
      <c r="BG158" s="30"/>
      <c r="BH158" s="30"/>
      <c r="BI158" s="54">
        <f t="shared" si="27"/>
        <v>0</v>
      </c>
      <c r="BJ158" s="30"/>
      <c r="BK158" s="30"/>
      <c r="BL158" s="30"/>
      <c r="BM158" s="30"/>
      <c r="BN158" s="30"/>
      <c r="BO158" s="30"/>
      <c r="BP158" s="30"/>
      <c r="BQ158" s="30"/>
      <c r="BR158" s="30"/>
      <c r="BS158" s="30"/>
      <c r="BT158" s="30"/>
      <c r="BU158" s="54">
        <f t="shared" si="28"/>
        <v>0</v>
      </c>
      <c r="BV158" s="30"/>
      <c r="BW158" s="30"/>
      <c r="BX158" s="30"/>
      <c r="BY158" s="30"/>
      <c r="BZ158" s="30"/>
      <c r="CA158" s="30"/>
      <c r="CB158" s="30"/>
      <c r="CC158" s="30"/>
      <c r="CD158" s="30"/>
      <c r="CE158" s="30"/>
      <c r="CF158" s="54">
        <f t="shared" si="29"/>
        <v>0</v>
      </c>
      <c r="CG158" s="30"/>
      <c r="CH158" s="30"/>
      <c r="CI158" s="30"/>
      <c r="CJ158" s="30"/>
      <c r="CK158" s="54">
        <f t="shared" si="30"/>
        <v>0</v>
      </c>
      <c r="CL158" s="30"/>
      <c r="CM158" s="30"/>
      <c r="CN158" s="54">
        <f t="shared" si="31"/>
        <v>0</v>
      </c>
      <c r="CO158" s="30"/>
      <c r="CP158" s="54">
        <f t="shared" si="32"/>
        <v>0</v>
      </c>
      <c r="CQ158" s="30"/>
      <c r="CR158" s="30"/>
      <c r="CS158" s="30"/>
      <c r="CT158" s="30"/>
      <c r="CU158" s="30"/>
      <c r="CV158" s="30"/>
      <c r="CW158" s="30"/>
      <c r="CX158" s="30"/>
      <c r="CY158" s="30"/>
      <c r="CZ158" s="30"/>
      <c r="DA158" s="30"/>
      <c r="DB158" s="30"/>
      <c r="DC158" s="30"/>
      <c r="DD158" s="30"/>
      <c r="DE158" s="30"/>
      <c r="DF158" s="30"/>
      <c r="DG158" s="30"/>
      <c r="DH158" s="30"/>
      <c r="DI158" s="30"/>
      <c r="DJ158" s="30"/>
    </row>
    <row r="159" spans="1:114" ht="15" customHeight="1" x14ac:dyDescent="0.25">
      <c r="A159" s="20" t="s">
        <v>268</v>
      </c>
      <c r="B159" s="21"/>
      <c r="C159" s="22">
        <v>70</v>
      </c>
      <c r="D159" s="23">
        <f t="shared" si="24"/>
        <v>0</v>
      </c>
      <c r="E159" s="21"/>
      <c r="F159" s="21"/>
      <c r="G159" s="22"/>
      <c r="H159" s="22"/>
      <c r="I159" s="89">
        <f t="shared" si="33"/>
        <v>0</v>
      </c>
      <c r="J159" s="24"/>
      <c r="K159" s="7"/>
      <c r="L159" s="7"/>
      <c r="M159" s="7"/>
      <c r="N159" s="7"/>
      <c r="O159" s="25">
        <f t="shared" si="25"/>
        <v>0</v>
      </c>
      <c r="P159" s="7"/>
      <c r="Q159" s="7"/>
      <c r="R159" s="7"/>
      <c r="S159" s="7"/>
      <c r="T159" s="7"/>
      <c r="U159" s="7"/>
      <c r="V159" s="7"/>
      <c r="W159" s="7"/>
      <c r="X159" s="7"/>
      <c r="Y159" s="26"/>
      <c r="Z159" s="7">
        <f t="shared" si="35"/>
        <v>0</v>
      </c>
      <c r="AA159" s="7"/>
      <c r="AB159" s="27" t="s">
        <v>42</v>
      </c>
      <c r="AC159" s="27"/>
      <c r="AD159" s="27" t="s">
        <v>103</v>
      </c>
      <c r="AE159" s="28"/>
      <c r="AF159" s="29"/>
      <c r="AG159" s="54">
        <f t="shared" si="26"/>
        <v>0</v>
      </c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  <c r="AZ159" s="30"/>
      <c r="BA159" s="30"/>
      <c r="BB159" s="30"/>
      <c r="BC159" s="30"/>
      <c r="BD159" s="30"/>
      <c r="BE159" s="30"/>
      <c r="BF159" s="30"/>
      <c r="BG159" s="30"/>
      <c r="BH159" s="30"/>
      <c r="BI159" s="54">
        <f t="shared" si="27"/>
        <v>0</v>
      </c>
      <c r="BJ159" s="30"/>
      <c r="BK159" s="30"/>
      <c r="BL159" s="30"/>
      <c r="BM159" s="30"/>
      <c r="BN159" s="30"/>
      <c r="BO159" s="30"/>
      <c r="BP159" s="30"/>
      <c r="BQ159" s="30"/>
      <c r="BR159" s="30"/>
      <c r="BS159" s="30"/>
      <c r="BT159" s="30"/>
      <c r="BU159" s="54">
        <f t="shared" si="28"/>
        <v>0</v>
      </c>
      <c r="BV159" s="30"/>
      <c r="BW159" s="30"/>
      <c r="BX159" s="30"/>
      <c r="BY159" s="30"/>
      <c r="BZ159" s="30"/>
      <c r="CA159" s="30"/>
      <c r="CB159" s="30"/>
      <c r="CC159" s="30"/>
      <c r="CD159" s="30"/>
      <c r="CE159" s="30"/>
      <c r="CF159" s="54">
        <f t="shared" si="29"/>
        <v>0</v>
      </c>
      <c r="CG159" s="30"/>
      <c r="CH159" s="30"/>
      <c r="CI159" s="30"/>
      <c r="CJ159" s="30"/>
      <c r="CK159" s="54">
        <f t="shared" si="30"/>
        <v>0</v>
      </c>
      <c r="CL159" s="30"/>
      <c r="CM159" s="30"/>
      <c r="CN159" s="54">
        <f t="shared" si="31"/>
        <v>0</v>
      </c>
      <c r="CO159" s="30"/>
      <c r="CP159" s="54">
        <f t="shared" si="32"/>
        <v>0</v>
      </c>
      <c r="CQ159" s="30"/>
      <c r="CR159" s="30"/>
      <c r="CS159" s="30"/>
      <c r="CT159" s="30"/>
      <c r="CU159" s="30"/>
      <c r="CV159" s="30"/>
      <c r="CW159" s="30"/>
      <c r="CX159" s="30"/>
      <c r="CY159" s="30"/>
      <c r="CZ159" s="30"/>
      <c r="DA159" s="30"/>
      <c r="DB159" s="30"/>
      <c r="DC159" s="30"/>
      <c r="DD159" s="30"/>
      <c r="DE159" s="30"/>
      <c r="DF159" s="30"/>
      <c r="DG159" s="30"/>
      <c r="DH159" s="30"/>
      <c r="DI159" s="30"/>
      <c r="DJ159" s="30"/>
    </row>
    <row r="160" spans="1:114" ht="15" customHeight="1" x14ac:dyDescent="0.25">
      <c r="A160" s="20" t="s">
        <v>269</v>
      </c>
      <c r="B160" s="21"/>
      <c r="C160" s="22">
        <v>60</v>
      </c>
      <c r="D160" s="23">
        <f t="shared" si="24"/>
        <v>0</v>
      </c>
      <c r="E160" s="21"/>
      <c r="F160" s="21"/>
      <c r="G160" s="22"/>
      <c r="H160" s="22"/>
      <c r="I160" s="89">
        <f t="shared" si="33"/>
        <v>0</v>
      </c>
      <c r="J160" s="24"/>
      <c r="K160" s="7"/>
      <c r="L160" s="7"/>
      <c r="M160" s="7"/>
      <c r="N160" s="7"/>
      <c r="O160" s="25">
        <f t="shared" si="25"/>
        <v>0</v>
      </c>
      <c r="P160" s="7"/>
      <c r="Q160" s="7"/>
      <c r="R160" s="7"/>
      <c r="S160" s="7"/>
      <c r="T160" s="7"/>
      <c r="U160" s="7"/>
      <c r="V160" s="7"/>
      <c r="W160" s="7"/>
      <c r="X160" s="7"/>
      <c r="Y160" s="26"/>
      <c r="Z160" s="7"/>
      <c r="AA160" s="7"/>
      <c r="AB160" s="27"/>
      <c r="AC160" s="27"/>
      <c r="AD160" s="27"/>
      <c r="AE160" s="28"/>
      <c r="AF160" s="29"/>
      <c r="AG160" s="54">
        <f t="shared" si="26"/>
        <v>0</v>
      </c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54">
        <f t="shared" si="27"/>
        <v>0</v>
      </c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54">
        <f t="shared" si="28"/>
        <v>0</v>
      </c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54">
        <f t="shared" si="29"/>
        <v>0</v>
      </c>
      <c r="CG160" s="30"/>
      <c r="CH160" s="30"/>
      <c r="CI160" s="30"/>
      <c r="CJ160" s="30"/>
      <c r="CK160" s="54">
        <f t="shared" si="30"/>
        <v>0</v>
      </c>
      <c r="CL160" s="30"/>
      <c r="CM160" s="30"/>
      <c r="CN160" s="54">
        <f t="shared" si="31"/>
        <v>0</v>
      </c>
      <c r="CO160" s="30"/>
      <c r="CP160" s="54">
        <f t="shared" si="32"/>
        <v>0</v>
      </c>
      <c r="CQ160" s="30"/>
      <c r="CR160" s="30"/>
      <c r="CS160" s="30"/>
      <c r="CT160" s="30"/>
      <c r="CU160" s="30"/>
      <c r="CV160" s="30"/>
      <c r="CW160" s="30"/>
      <c r="CX160" s="30"/>
      <c r="CY160" s="30"/>
      <c r="CZ160" s="30"/>
      <c r="DA160" s="30"/>
      <c r="DB160" s="30"/>
      <c r="DC160" s="30"/>
      <c r="DD160" s="30"/>
      <c r="DE160" s="30"/>
      <c r="DF160" s="30"/>
      <c r="DG160" s="30"/>
      <c r="DH160" s="30"/>
      <c r="DI160" s="30"/>
      <c r="DJ160" s="30"/>
    </row>
    <row r="161" spans="1:114" ht="15" customHeight="1" x14ac:dyDescent="0.25">
      <c r="A161" s="20" t="s">
        <v>270</v>
      </c>
      <c r="B161" s="21"/>
      <c r="C161" s="22" t="s">
        <v>271</v>
      </c>
      <c r="D161" s="23">
        <f t="shared" si="24"/>
        <v>0</v>
      </c>
      <c r="E161" s="21"/>
      <c r="F161" s="21"/>
      <c r="G161" s="22"/>
      <c r="H161" s="22"/>
      <c r="I161" s="89">
        <f t="shared" si="33"/>
        <v>0</v>
      </c>
      <c r="J161" s="24"/>
      <c r="K161" s="7"/>
      <c r="L161" s="7"/>
      <c r="M161" s="7"/>
      <c r="N161" s="7"/>
      <c r="O161" s="25">
        <f t="shared" si="25"/>
        <v>0</v>
      </c>
      <c r="P161" s="7"/>
      <c r="Q161" s="7"/>
      <c r="R161" s="7"/>
      <c r="S161" s="7"/>
      <c r="T161" s="7"/>
      <c r="U161" s="7"/>
      <c r="V161" s="7"/>
      <c r="W161" s="7"/>
      <c r="X161" s="7"/>
      <c r="Y161" s="26"/>
      <c r="Z161" s="7">
        <f t="shared" ref="Z161:Z224" si="36">SUM(P161:Y161)</f>
        <v>0</v>
      </c>
      <c r="AA161" s="7"/>
      <c r="AB161" s="27"/>
      <c r="AC161" s="27"/>
      <c r="AD161" s="27"/>
      <c r="AE161" s="28"/>
      <c r="AF161" s="29"/>
      <c r="AG161" s="54">
        <f t="shared" si="26"/>
        <v>0</v>
      </c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54">
        <f t="shared" si="27"/>
        <v>0</v>
      </c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54">
        <f t="shared" si="28"/>
        <v>0</v>
      </c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54">
        <f t="shared" si="29"/>
        <v>0</v>
      </c>
      <c r="CG161" s="30"/>
      <c r="CH161" s="30"/>
      <c r="CI161" s="30"/>
      <c r="CJ161" s="30"/>
      <c r="CK161" s="54">
        <f t="shared" si="30"/>
        <v>0</v>
      </c>
      <c r="CL161" s="30"/>
      <c r="CM161" s="30"/>
      <c r="CN161" s="54">
        <f t="shared" si="31"/>
        <v>0</v>
      </c>
      <c r="CO161" s="30"/>
      <c r="CP161" s="54">
        <f t="shared" si="32"/>
        <v>0</v>
      </c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</row>
    <row r="162" spans="1:114" ht="15" customHeight="1" x14ac:dyDescent="0.25">
      <c r="A162" s="20" t="s">
        <v>272</v>
      </c>
      <c r="B162" s="21"/>
      <c r="C162" s="22">
        <v>80</v>
      </c>
      <c r="D162" s="23">
        <f t="shared" si="24"/>
        <v>0</v>
      </c>
      <c r="E162" s="21"/>
      <c r="F162" s="21"/>
      <c r="G162" s="22"/>
      <c r="H162" s="22"/>
      <c r="I162" s="89">
        <f t="shared" si="33"/>
        <v>0</v>
      </c>
      <c r="J162" s="24"/>
      <c r="K162" s="7"/>
      <c r="L162" s="7"/>
      <c r="M162" s="7"/>
      <c r="N162" s="7"/>
      <c r="O162" s="25">
        <f t="shared" si="25"/>
        <v>0</v>
      </c>
      <c r="P162" s="7"/>
      <c r="Q162" s="7"/>
      <c r="R162" s="7"/>
      <c r="S162" s="7"/>
      <c r="T162" s="7"/>
      <c r="U162" s="7"/>
      <c r="V162" s="7"/>
      <c r="W162" s="7"/>
      <c r="X162" s="7"/>
      <c r="Y162" s="26"/>
      <c r="Z162" s="7">
        <f t="shared" si="36"/>
        <v>0</v>
      </c>
      <c r="AA162" s="7"/>
      <c r="AB162" s="27"/>
      <c r="AC162" s="27"/>
      <c r="AD162" s="27"/>
      <c r="AE162" s="28"/>
      <c r="AF162" s="29"/>
      <c r="AG162" s="54">
        <f t="shared" si="26"/>
        <v>0</v>
      </c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  <c r="AZ162" s="30"/>
      <c r="BA162" s="30"/>
      <c r="BB162" s="30"/>
      <c r="BC162" s="30"/>
      <c r="BD162" s="30"/>
      <c r="BE162" s="30"/>
      <c r="BF162" s="30"/>
      <c r="BG162" s="30"/>
      <c r="BH162" s="30"/>
      <c r="BI162" s="54">
        <f t="shared" si="27"/>
        <v>0</v>
      </c>
      <c r="BJ162" s="30"/>
      <c r="BK162" s="30"/>
      <c r="BL162" s="30"/>
      <c r="BM162" s="30"/>
      <c r="BN162" s="30"/>
      <c r="BO162" s="30"/>
      <c r="BP162" s="30"/>
      <c r="BQ162" s="30"/>
      <c r="BR162" s="30"/>
      <c r="BS162" s="30"/>
      <c r="BT162" s="30"/>
      <c r="BU162" s="54">
        <f t="shared" si="28"/>
        <v>0</v>
      </c>
      <c r="BV162" s="30"/>
      <c r="BW162" s="30"/>
      <c r="BX162" s="30"/>
      <c r="BY162" s="30"/>
      <c r="BZ162" s="30"/>
      <c r="CA162" s="30"/>
      <c r="CB162" s="30"/>
      <c r="CC162" s="30"/>
      <c r="CD162" s="30"/>
      <c r="CE162" s="30"/>
      <c r="CF162" s="54">
        <f t="shared" si="29"/>
        <v>0</v>
      </c>
      <c r="CG162" s="30"/>
      <c r="CH162" s="30"/>
      <c r="CI162" s="30"/>
      <c r="CJ162" s="30"/>
      <c r="CK162" s="54">
        <f t="shared" si="30"/>
        <v>0</v>
      </c>
      <c r="CL162" s="30"/>
      <c r="CM162" s="30"/>
      <c r="CN162" s="54">
        <f t="shared" si="31"/>
        <v>0</v>
      </c>
      <c r="CO162" s="30"/>
      <c r="CP162" s="54">
        <f t="shared" si="32"/>
        <v>0</v>
      </c>
      <c r="CQ162" s="30"/>
      <c r="CR162" s="30"/>
      <c r="CS162" s="30"/>
      <c r="CT162" s="30"/>
      <c r="CU162" s="30"/>
      <c r="CV162" s="30"/>
      <c r="CW162" s="30"/>
      <c r="CX162" s="30"/>
      <c r="CY162" s="30"/>
      <c r="CZ162" s="30"/>
      <c r="DA162" s="30"/>
      <c r="DB162" s="30"/>
      <c r="DC162" s="30"/>
      <c r="DD162" s="30"/>
      <c r="DE162" s="30"/>
      <c r="DF162" s="30"/>
      <c r="DG162" s="30"/>
      <c r="DH162" s="30"/>
      <c r="DI162" s="30"/>
      <c r="DJ162" s="30"/>
    </row>
    <row r="163" spans="1:114" ht="15" customHeight="1" x14ac:dyDescent="0.25">
      <c r="A163" s="20" t="s">
        <v>273</v>
      </c>
      <c r="B163" s="21"/>
      <c r="C163" s="22">
        <v>80</v>
      </c>
      <c r="D163" s="23">
        <f t="shared" si="24"/>
        <v>0</v>
      </c>
      <c r="E163" s="21"/>
      <c r="F163" s="21"/>
      <c r="G163" s="22"/>
      <c r="H163" s="22"/>
      <c r="I163" s="89">
        <f t="shared" si="33"/>
        <v>0</v>
      </c>
      <c r="J163" s="24"/>
      <c r="K163" s="7"/>
      <c r="L163" s="7"/>
      <c r="M163" s="7"/>
      <c r="N163" s="7"/>
      <c r="O163" s="25">
        <f t="shared" si="25"/>
        <v>0</v>
      </c>
      <c r="P163" s="7"/>
      <c r="Q163" s="7"/>
      <c r="R163" s="7"/>
      <c r="S163" s="7"/>
      <c r="T163" s="7"/>
      <c r="U163" s="7"/>
      <c r="V163" s="7"/>
      <c r="W163" s="7"/>
      <c r="X163" s="7"/>
      <c r="Y163" s="26"/>
      <c r="Z163" s="7">
        <f t="shared" si="36"/>
        <v>0</v>
      </c>
      <c r="AA163" s="7"/>
      <c r="AB163" s="27"/>
      <c r="AC163" s="27"/>
      <c r="AD163" s="27"/>
      <c r="AE163" s="28"/>
      <c r="AF163" s="29"/>
      <c r="AG163" s="54">
        <f t="shared" si="26"/>
        <v>0</v>
      </c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54">
        <f t="shared" si="27"/>
        <v>0</v>
      </c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54">
        <f t="shared" si="28"/>
        <v>0</v>
      </c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54">
        <f t="shared" si="29"/>
        <v>0</v>
      </c>
      <c r="CG163" s="30"/>
      <c r="CH163" s="30"/>
      <c r="CI163" s="30"/>
      <c r="CJ163" s="30"/>
      <c r="CK163" s="54">
        <f t="shared" si="30"/>
        <v>0</v>
      </c>
      <c r="CL163" s="30"/>
      <c r="CM163" s="30"/>
      <c r="CN163" s="54">
        <f t="shared" si="31"/>
        <v>0</v>
      </c>
      <c r="CO163" s="30"/>
      <c r="CP163" s="54">
        <f t="shared" si="32"/>
        <v>0</v>
      </c>
      <c r="CQ163" s="30"/>
      <c r="CR163" s="30"/>
      <c r="CS163" s="30"/>
      <c r="CT163" s="30"/>
      <c r="CU163" s="30"/>
      <c r="CV163" s="30"/>
      <c r="CW163" s="30"/>
      <c r="CX163" s="30"/>
      <c r="CY163" s="30"/>
      <c r="CZ163" s="30"/>
      <c r="DA163" s="30"/>
      <c r="DB163" s="30"/>
      <c r="DC163" s="30"/>
      <c r="DD163" s="30"/>
      <c r="DE163" s="30"/>
      <c r="DF163" s="30"/>
      <c r="DG163" s="30"/>
      <c r="DH163" s="30"/>
      <c r="DI163" s="30"/>
      <c r="DJ163" s="30"/>
    </row>
    <row r="164" spans="1:114" ht="15" customHeight="1" x14ac:dyDescent="0.25">
      <c r="A164" s="20" t="s">
        <v>274</v>
      </c>
      <c r="B164" s="21"/>
      <c r="C164" s="22">
        <v>70</v>
      </c>
      <c r="D164" s="23">
        <f t="shared" si="24"/>
        <v>0</v>
      </c>
      <c r="E164" s="21"/>
      <c r="F164" s="21"/>
      <c r="G164" s="22"/>
      <c r="H164" s="22"/>
      <c r="I164" s="89">
        <f t="shared" si="33"/>
        <v>0</v>
      </c>
      <c r="J164" s="24"/>
      <c r="K164" s="7"/>
      <c r="L164" s="7"/>
      <c r="M164" s="7"/>
      <c r="N164" s="7"/>
      <c r="O164" s="25">
        <f t="shared" si="25"/>
        <v>0</v>
      </c>
      <c r="P164" s="7"/>
      <c r="Q164" s="7"/>
      <c r="R164" s="7"/>
      <c r="S164" s="7"/>
      <c r="T164" s="7"/>
      <c r="U164" s="7"/>
      <c r="V164" s="7"/>
      <c r="W164" s="7"/>
      <c r="X164" s="7"/>
      <c r="Y164" s="26"/>
      <c r="Z164" s="7">
        <f t="shared" si="36"/>
        <v>0</v>
      </c>
      <c r="AA164" s="7"/>
      <c r="AB164" s="27"/>
      <c r="AC164" s="27"/>
      <c r="AD164" s="27"/>
      <c r="AE164" s="28"/>
      <c r="AF164" s="29"/>
      <c r="AG164" s="54">
        <f t="shared" si="26"/>
        <v>0</v>
      </c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54">
        <f t="shared" si="27"/>
        <v>0</v>
      </c>
      <c r="BJ164" s="30"/>
      <c r="BK164" s="30"/>
      <c r="BL164" s="30"/>
      <c r="BM164" s="30"/>
      <c r="BN164" s="30"/>
      <c r="BO164" s="30"/>
      <c r="BP164" s="30"/>
      <c r="BQ164" s="30"/>
      <c r="BR164" s="30"/>
      <c r="BS164" s="30"/>
      <c r="BT164" s="30"/>
      <c r="BU164" s="54">
        <f t="shared" si="28"/>
        <v>0</v>
      </c>
      <c r="BV164" s="30"/>
      <c r="BW164" s="30"/>
      <c r="BX164" s="30"/>
      <c r="BY164" s="30"/>
      <c r="BZ164" s="30"/>
      <c r="CA164" s="30"/>
      <c r="CB164" s="30"/>
      <c r="CC164" s="30"/>
      <c r="CD164" s="30"/>
      <c r="CE164" s="30"/>
      <c r="CF164" s="54">
        <f t="shared" si="29"/>
        <v>0</v>
      </c>
      <c r="CG164" s="30"/>
      <c r="CH164" s="30"/>
      <c r="CI164" s="30"/>
      <c r="CJ164" s="30"/>
      <c r="CK164" s="54">
        <f t="shared" si="30"/>
        <v>0</v>
      </c>
      <c r="CL164" s="30"/>
      <c r="CM164" s="30"/>
      <c r="CN164" s="54">
        <f t="shared" si="31"/>
        <v>0</v>
      </c>
      <c r="CO164" s="30"/>
      <c r="CP164" s="54">
        <f t="shared" si="32"/>
        <v>0</v>
      </c>
      <c r="CQ164" s="30"/>
      <c r="CR164" s="30"/>
      <c r="CS164" s="30"/>
      <c r="CT164" s="30"/>
      <c r="CU164" s="30"/>
      <c r="CV164" s="30"/>
      <c r="CW164" s="30"/>
      <c r="CX164" s="30"/>
      <c r="CY164" s="30"/>
      <c r="CZ164" s="30"/>
      <c r="DA164" s="30"/>
      <c r="DB164" s="30"/>
      <c r="DC164" s="30"/>
      <c r="DD164" s="30"/>
      <c r="DE164" s="30"/>
      <c r="DF164" s="30"/>
      <c r="DG164" s="30"/>
      <c r="DH164" s="30"/>
      <c r="DI164" s="30"/>
      <c r="DJ164" s="30"/>
    </row>
    <row r="165" spans="1:114" ht="15" customHeight="1" x14ac:dyDescent="0.25">
      <c r="A165" s="20" t="s">
        <v>275</v>
      </c>
      <c r="B165" s="21"/>
      <c r="C165" s="22">
        <v>100</v>
      </c>
      <c r="D165" s="23">
        <f t="shared" si="24"/>
        <v>0</v>
      </c>
      <c r="E165" s="21"/>
      <c r="F165" s="21"/>
      <c r="G165" s="22"/>
      <c r="H165" s="22"/>
      <c r="I165" s="89">
        <f t="shared" si="33"/>
        <v>0</v>
      </c>
      <c r="J165" s="24"/>
      <c r="K165" s="7"/>
      <c r="L165" s="7"/>
      <c r="M165" s="7"/>
      <c r="N165" s="7"/>
      <c r="O165" s="25">
        <f t="shared" si="25"/>
        <v>0</v>
      </c>
      <c r="P165" s="7"/>
      <c r="Q165" s="7"/>
      <c r="R165" s="7"/>
      <c r="S165" s="7"/>
      <c r="T165" s="7"/>
      <c r="U165" s="7"/>
      <c r="V165" s="7"/>
      <c r="W165" s="7"/>
      <c r="X165" s="7"/>
      <c r="Y165" s="26"/>
      <c r="Z165" s="7">
        <f t="shared" si="36"/>
        <v>0</v>
      </c>
      <c r="AA165" s="7"/>
      <c r="AB165" s="27"/>
      <c r="AC165" s="27"/>
      <c r="AD165" s="27"/>
      <c r="AE165" s="28"/>
      <c r="AF165" s="29"/>
      <c r="AG165" s="54">
        <f t="shared" si="26"/>
        <v>0</v>
      </c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30"/>
      <c r="BA165" s="30"/>
      <c r="BB165" s="30"/>
      <c r="BC165" s="30"/>
      <c r="BD165" s="30"/>
      <c r="BE165" s="30"/>
      <c r="BF165" s="30"/>
      <c r="BG165" s="30"/>
      <c r="BH165" s="30"/>
      <c r="BI165" s="54">
        <f t="shared" si="27"/>
        <v>0</v>
      </c>
      <c r="BJ165" s="30"/>
      <c r="BK165" s="30"/>
      <c r="BL165" s="30"/>
      <c r="BM165" s="30"/>
      <c r="BN165" s="30"/>
      <c r="BO165" s="30"/>
      <c r="BP165" s="30"/>
      <c r="BQ165" s="30"/>
      <c r="BR165" s="30"/>
      <c r="BS165" s="30"/>
      <c r="BT165" s="30"/>
      <c r="BU165" s="54">
        <f t="shared" si="28"/>
        <v>0</v>
      </c>
      <c r="BV165" s="30"/>
      <c r="BW165" s="30"/>
      <c r="BX165" s="30"/>
      <c r="BY165" s="30"/>
      <c r="BZ165" s="30"/>
      <c r="CA165" s="30"/>
      <c r="CB165" s="30"/>
      <c r="CC165" s="30"/>
      <c r="CD165" s="30"/>
      <c r="CE165" s="30"/>
      <c r="CF165" s="54">
        <f t="shared" si="29"/>
        <v>0</v>
      </c>
      <c r="CG165" s="30"/>
      <c r="CH165" s="30"/>
      <c r="CI165" s="30"/>
      <c r="CJ165" s="30"/>
      <c r="CK165" s="54">
        <f t="shared" si="30"/>
        <v>0</v>
      </c>
      <c r="CL165" s="30"/>
      <c r="CM165" s="30"/>
      <c r="CN165" s="54">
        <f t="shared" si="31"/>
        <v>0</v>
      </c>
      <c r="CO165" s="30"/>
      <c r="CP165" s="54">
        <f t="shared" si="32"/>
        <v>0</v>
      </c>
      <c r="CQ165" s="30"/>
      <c r="CR165" s="30"/>
      <c r="CS165" s="30"/>
      <c r="CT165" s="30"/>
      <c r="CU165" s="30"/>
      <c r="CV165" s="30"/>
      <c r="CW165" s="30"/>
      <c r="CX165" s="30"/>
      <c r="CY165" s="30"/>
      <c r="CZ165" s="30"/>
      <c r="DA165" s="30"/>
      <c r="DB165" s="30"/>
      <c r="DC165" s="30"/>
      <c r="DD165" s="30"/>
      <c r="DE165" s="30"/>
      <c r="DF165" s="30"/>
      <c r="DG165" s="30"/>
      <c r="DH165" s="30"/>
      <c r="DI165" s="30"/>
      <c r="DJ165" s="30"/>
    </row>
    <row r="166" spans="1:114" ht="15" customHeight="1" x14ac:dyDescent="0.25">
      <c r="A166" s="20" t="s">
        <v>276</v>
      </c>
      <c r="B166" s="21"/>
      <c r="C166" s="22">
        <v>100</v>
      </c>
      <c r="D166" s="23">
        <f t="shared" si="24"/>
        <v>0</v>
      </c>
      <c r="E166" s="21"/>
      <c r="F166" s="21"/>
      <c r="G166" s="22"/>
      <c r="H166" s="22"/>
      <c r="I166" s="89">
        <f t="shared" si="33"/>
        <v>0</v>
      </c>
      <c r="J166" s="24"/>
      <c r="K166" s="7"/>
      <c r="L166" s="7"/>
      <c r="M166" s="7"/>
      <c r="N166" s="7"/>
      <c r="O166" s="25">
        <f t="shared" si="25"/>
        <v>0</v>
      </c>
      <c r="P166" s="7"/>
      <c r="Q166" s="7"/>
      <c r="R166" s="7"/>
      <c r="S166" s="7"/>
      <c r="T166" s="7"/>
      <c r="U166" s="7"/>
      <c r="V166" s="7"/>
      <c r="W166" s="7"/>
      <c r="X166" s="7"/>
      <c r="Y166" s="26"/>
      <c r="Z166" s="7">
        <f t="shared" si="36"/>
        <v>0</v>
      </c>
      <c r="AA166" s="7"/>
      <c r="AB166" s="27"/>
      <c r="AC166" s="27"/>
      <c r="AD166" s="27"/>
      <c r="AE166" s="28"/>
      <c r="AF166" s="29"/>
      <c r="AG166" s="54">
        <f t="shared" si="26"/>
        <v>0</v>
      </c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54">
        <f t="shared" si="27"/>
        <v>0</v>
      </c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54">
        <f t="shared" si="28"/>
        <v>0</v>
      </c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54">
        <f t="shared" si="29"/>
        <v>0</v>
      </c>
      <c r="CG166" s="30"/>
      <c r="CH166" s="30"/>
      <c r="CI166" s="30"/>
      <c r="CJ166" s="30"/>
      <c r="CK166" s="54">
        <f t="shared" si="30"/>
        <v>0</v>
      </c>
      <c r="CL166" s="30"/>
      <c r="CM166" s="30"/>
      <c r="CN166" s="54">
        <f t="shared" si="31"/>
        <v>0</v>
      </c>
      <c r="CO166" s="30"/>
      <c r="CP166" s="54">
        <f t="shared" si="32"/>
        <v>0</v>
      </c>
      <c r="CQ166" s="30"/>
      <c r="CR166" s="30"/>
      <c r="CS166" s="30"/>
      <c r="CT166" s="30"/>
      <c r="CU166" s="30"/>
      <c r="CV166" s="30"/>
      <c r="CW166" s="30"/>
      <c r="CX166" s="30"/>
      <c r="CY166" s="30"/>
      <c r="CZ166" s="30"/>
      <c r="DA166" s="30"/>
      <c r="DB166" s="30"/>
      <c r="DC166" s="30"/>
      <c r="DD166" s="30"/>
      <c r="DE166" s="30"/>
      <c r="DF166" s="30"/>
      <c r="DG166" s="30"/>
      <c r="DH166" s="30"/>
      <c r="DI166" s="30"/>
      <c r="DJ166" s="30"/>
    </row>
    <row r="167" spans="1:114" ht="15" customHeight="1" x14ac:dyDescent="0.25">
      <c r="A167" s="20" t="s">
        <v>277</v>
      </c>
      <c r="B167" s="21"/>
      <c r="C167" s="31">
        <v>110</v>
      </c>
      <c r="D167" s="23">
        <f t="shared" si="24"/>
        <v>0</v>
      </c>
      <c r="E167" s="21"/>
      <c r="F167" s="21"/>
      <c r="G167" s="31"/>
      <c r="H167" s="31"/>
      <c r="I167" s="89">
        <f t="shared" si="33"/>
        <v>0</v>
      </c>
      <c r="J167" s="24"/>
      <c r="K167" s="7"/>
      <c r="L167" s="7"/>
      <c r="M167" s="7"/>
      <c r="N167" s="7"/>
      <c r="O167" s="25">
        <f t="shared" si="25"/>
        <v>0</v>
      </c>
      <c r="P167" s="7"/>
      <c r="Q167" s="7"/>
      <c r="R167" s="7"/>
      <c r="S167" s="7"/>
      <c r="T167" s="7"/>
      <c r="U167" s="7"/>
      <c r="V167" s="7"/>
      <c r="W167" s="7"/>
      <c r="X167" s="7"/>
      <c r="Y167" s="26"/>
      <c r="Z167" s="7">
        <f t="shared" si="36"/>
        <v>0</v>
      </c>
      <c r="AA167" s="7"/>
      <c r="AB167" s="27"/>
      <c r="AC167" s="27"/>
      <c r="AD167" s="27"/>
      <c r="AE167" s="28"/>
      <c r="AF167" s="29"/>
      <c r="AG167" s="54">
        <f t="shared" si="26"/>
        <v>0</v>
      </c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30"/>
      <c r="BA167" s="30"/>
      <c r="BB167" s="30"/>
      <c r="BC167" s="30"/>
      <c r="BD167" s="30"/>
      <c r="BE167" s="30"/>
      <c r="BF167" s="30"/>
      <c r="BG167" s="30"/>
      <c r="BH167" s="30"/>
      <c r="BI167" s="54">
        <f t="shared" si="27"/>
        <v>0</v>
      </c>
      <c r="BJ167" s="30"/>
      <c r="BK167" s="30"/>
      <c r="BL167" s="30"/>
      <c r="BM167" s="30"/>
      <c r="BN167" s="30"/>
      <c r="BO167" s="30"/>
      <c r="BP167" s="30"/>
      <c r="BQ167" s="30"/>
      <c r="BR167" s="30"/>
      <c r="BS167" s="30"/>
      <c r="BT167" s="30"/>
      <c r="BU167" s="54">
        <f t="shared" si="28"/>
        <v>0</v>
      </c>
      <c r="BV167" s="30"/>
      <c r="BW167" s="30"/>
      <c r="BX167" s="30"/>
      <c r="BY167" s="30"/>
      <c r="BZ167" s="30"/>
      <c r="CA167" s="30"/>
      <c r="CB167" s="30"/>
      <c r="CC167" s="30"/>
      <c r="CD167" s="30"/>
      <c r="CE167" s="30"/>
      <c r="CF167" s="54">
        <f t="shared" si="29"/>
        <v>0</v>
      </c>
      <c r="CG167" s="30"/>
      <c r="CH167" s="30"/>
      <c r="CI167" s="30"/>
      <c r="CJ167" s="30"/>
      <c r="CK167" s="54">
        <f t="shared" si="30"/>
        <v>0</v>
      </c>
      <c r="CL167" s="30"/>
      <c r="CM167" s="30"/>
      <c r="CN167" s="54">
        <f t="shared" si="31"/>
        <v>0</v>
      </c>
      <c r="CO167" s="30"/>
      <c r="CP167" s="54">
        <f t="shared" si="32"/>
        <v>0</v>
      </c>
      <c r="CQ167" s="30"/>
      <c r="CR167" s="30"/>
      <c r="CS167" s="30"/>
      <c r="CT167" s="30"/>
      <c r="CU167" s="30"/>
      <c r="CV167" s="30"/>
      <c r="CW167" s="30"/>
      <c r="CX167" s="30"/>
      <c r="CY167" s="30"/>
      <c r="CZ167" s="30"/>
      <c r="DA167" s="30"/>
      <c r="DB167" s="30"/>
      <c r="DC167" s="30"/>
      <c r="DD167" s="30"/>
      <c r="DE167" s="30"/>
      <c r="DF167" s="30"/>
      <c r="DG167" s="30"/>
      <c r="DH167" s="30"/>
      <c r="DI167" s="30"/>
      <c r="DJ167" s="30"/>
    </row>
    <row r="168" spans="1:114" ht="15" customHeight="1" x14ac:dyDescent="0.25">
      <c r="A168" s="20" t="s">
        <v>278</v>
      </c>
      <c r="B168" s="21"/>
      <c r="C168" s="31">
        <v>100</v>
      </c>
      <c r="D168" s="23">
        <f t="shared" si="24"/>
        <v>0</v>
      </c>
      <c r="E168" s="21"/>
      <c r="F168" s="21"/>
      <c r="G168" s="22"/>
      <c r="H168" s="31"/>
      <c r="I168" s="89">
        <f t="shared" si="33"/>
        <v>0</v>
      </c>
      <c r="J168" s="24"/>
      <c r="K168" s="7"/>
      <c r="L168" s="7"/>
      <c r="M168" s="7"/>
      <c r="N168" s="7"/>
      <c r="O168" s="25">
        <f t="shared" si="25"/>
        <v>0</v>
      </c>
      <c r="P168" s="7"/>
      <c r="Q168" s="7"/>
      <c r="R168" s="7"/>
      <c r="S168" s="7"/>
      <c r="T168" s="7"/>
      <c r="U168" s="7"/>
      <c r="V168" s="7"/>
      <c r="W168" s="7"/>
      <c r="X168" s="7"/>
      <c r="Y168" s="26"/>
      <c r="Z168" s="7">
        <f t="shared" si="36"/>
        <v>0</v>
      </c>
      <c r="AA168" s="7"/>
      <c r="AB168" s="27" t="s">
        <v>244</v>
      </c>
      <c r="AC168" s="27" t="s">
        <v>98</v>
      </c>
      <c r="AD168" s="27" t="s">
        <v>103</v>
      </c>
      <c r="AE168" s="28" t="s">
        <v>279</v>
      </c>
      <c r="AF168" s="29" t="s">
        <v>245</v>
      </c>
      <c r="AG168" s="54">
        <f t="shared" si="26"/>
        <v>0</v>
      </c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54">
        <f t="shared" si="27"/>
        <v>0</v>
      </c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54">
        <f t="shared" si="28"/>
        <v>0</v>
      </c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54">
        <f t="shared" si="29"/>
        <v>0</v>
      </c>
      <c r="CG168" s="30"/>
      <c r="CH168" s="30"/>
      <c r="CI168" s="30"/>
      <c r="CJ168" s="30"/>
      <c r="CK168" s="54">
        <f t="shared" si="30"/>
        <v>0</v>
      </c>
      <c r="CL168" s="30"/>
      <c r="CM168" s="30"/>
      <c r="CN168" s="54">
        <f t="shared" si="31"/>
        <v>0</v>
      </c>
      <c r="CO168" s="30"/>
      <c r="CP168" s="54">
        <f t="shared" si="32"/>
        <v>0</v>
      </c>
      <c r="CQ168" s="30"/>
      <c r="CR168" s="30"/>
      <c r="CS168" s="30"/>
      <c r="CT168" s="30"/>
      <c r="CU168" s="30"/>
      <c r="CV168" s="30"/>
      <c r="CW168" s="30"/>
      <c r="CX168" s="30"/>
      <c r="CY168" s="30"/>
      <c r="CZ168" s="30"/>
      <c r="DA168" s="30"/>
      <c r="DB168" s="30"/>
      <c r="DC168" s="30"/>
      <c r="DD168" s="30"/>
      <c r="DE168" s="30"/>
      <c r="DF168" s="30"/>
      <c r="DG168" s="30"/>
      <c r="DH168" s="30"/>
      <c r="DI168" s="30"/>
      <c r="DJ168" s="30"/>
    </row>
    <row r="169" spans="1:114" ht="15" customHeight="1" x14ac:dyDescent="0.25">
      <c r="A169" s="20" t="s">
        <v>280</v>
      </c>
      <c r="B169" s="21"/>
      <c r="C169" s="22">
        <v>110</v>
      </c>
      <c r="D169" s="23">
        <f t="shared" si="24"/>
        <v>0</v>
      </c>
      <c r="E169" s="21"/>
      <c r="F169" s="21"/>
      <c r="G169" s="22"/>
      <c r="H169" s="22"/>
      <c r="I169" s="89">
        <f t="shared" si="33"/>
        <v>0</v>
      </c>
      <c r="J169" s="24"/>
      <c r="K169" s="7"/>
      <c r="L169" s="7"/>
      <c r="M169" s="7"/>
      <c r="N169" s="7"/>
      <c r="O169" s="25">
        <f t="shared" si="25"/>
        <v>0</v>
      </c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>
        <f t="shared" si="36"/>
        <v>0</v>
      </c>
      <c r="AA169" s="7"/>
      <c r="AB169" s="27" t="s">
        <v>244</v>
      </c>
      <c r="AC169" s="27"/>
      <c r="AD169" s="27"/>
      <c r="AE169" s="28" t="s">
        <v>281</v>
      </c>
      <c r="AF169" s="29"/>
      <c r="AG169" s="54">
        <f t="shared" si="26"/>
        <v>0</v>
      </c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30"/>
      <c r="BA169" s="30"/>
      <c r="BB169" s="30"/>
      <c r="BC169" s="30"/>
      <c r="BD169" s="30"/>
      <c r="BE169" s="30"/>
      <c r="BF169" s="30"/>
      <c r="BG169" s="30"/>
      <c r="BH169" s="30"/>
      <c r="BI169" s="54">
        <f t="shared" si="27"/>
        <v>0</v>
      </c>
      <c r="BJ169" s="30"/>
      <c r="BK169" s="30"/>
      <c r="BL169" s="30"/>
      <c r="BM169" s="30"/>
      <c r="BN169" s="30"/>
      <c r="BO169" s="30"/>
      <c r="BP169" s="30"/>
      <c r="BQ169" s="30"/>
      <c r="BR169" s="30"/>
      <c r="BS169" s="30"/>
      <c r="BT169" s="30"/>
      <c r="BU169" s="54">
        <f t="shared" si="28"/>
        <v>0</v>
      </c>
      <c r="BV169" s="30"/>
      <c r="BW169" s="30"/>
      <c r="BX169" s="30"/>
      <c r="BY169" s="30"/>
      <c r="BZ169" s="30"/>
      <c r="CA169" s="30"/>
      <c r="CB169" s="30"/>
      <c r="CC169" s="30"/>
      <c r="CD169" s="30"/>
      <c r="CE169" s="30"/>
      <c r="CF169" s="54">
        <f t="shared" si="29"/>
        <v>0</v>
      </c>
      <c r="CG169" s="30"/>
      <c r="CH169" s="30"/>
      <c r="CI169" s="30"/>
      <c r="CJ169" s="30"/>
      <c r="CK169" s="54">
        <f t="shared" si="30"/>
        <v>0</v>
      </c>
      <c r="CL169" s="30"/>
      <c r="CM169" s="30"/>
      <c r="CN169" s="54">
        <f t="shared" si="31"/>
        <v>0</v>
      </c>
      <c r="CO169" s="30"/>
      <c r="CP169" s="54">
        <f t="shared" si="32"/>
        <v>0</v>
      </c>
      <c r="CQ169" s="30"/>
      <c r="CR169" s="30"/>
      <c r="CS169" s="30"/>
      <c r="CT169" s="30"/>
      <c r="CU169" s="30"/>
      <c r="CV169" s="30"/>
      <c r="CW169" s="30"/>
      <c r="CX169" s="30"/>
      <c r="CY169" s="30"/>
      <c r="CZ169" s="30"/>
      <c r="DA169" s="30"/>
      <c r="DB169" s="30"/>
      <c r="DC169" s="30"/>
      <c r="DD169" s="30"/>
      <c r="DE169" s="30"/>
      <c r="DF169" s="30"/>
      <c r="DG169" s="30"/>
      <c r="DH169" s="30"/>
      <c r="DI169" s="30"/>
      <c r="DJ169" s="30"/>
    </row>
    <row r="170" spans="1:114" ht="15" customHeight="1" x14ac:dyDescent="0.25">
      <c r="A170" s="20" t="s">
        <v>282</v>
      </c>
      <c r="B170" s="21"/>
      <c r="C170" s="22">
        <v>100</v>
      </c>
      <c r="D170" s="23">
        <f t="shared" si="24"/>
        <v>0</v>
      </c>
      <c r="E170" s="21"/>
      <c r="F170" s="21"/>
      <c r="G170" s="31"/>
      <c r="H170" s="31"/>
      <c r="I170" s="89">
        <f t="shared" si="33"/>
        <v>0</v>
      </c>
      <c r="J170" s="24"/>
      <c r="K170" s="7"/>
      <c r="L170" s="7"/>
      <c r="M170" s="7"/>
      <c r="N170" s="7"/>
      <c r="O170" s="25">
        <f t="shared" si="25"/>
        <v>0</v>
      </c>
      <c r="P170" s="7"/>
      <c r="Q170" s="7"/>
      <c r="R170" s="7"/>
      <c r="S170" s="7"/>
      <c r="T170" s="7"/>
      <c r="U170" s="7"/>
      <c r="V170" s="7"/>
      <c r="W170" s="7"/>
      <c r="X170" s="7"/>
      <c r="Y170" s="26"/>
      <c r="Z170" s="7">
        <f t="shared" si="36"/>
        <v>0</v>
      </c>
      <c r="AA170" s="7"/>
      <c r="AB170" s="27" t="s">
        <v>42</v>
      </c>
      <c r="AC170" s="27" t="s">
        <v>98</v>
      </c>
      <c r="AD170" s="27" t="s">
        <v>103</v>
      </c>
      <c r="AE170" s="28" t="s">
        <v>279</v>
      </c>
      <c r="AF170" s="29" t="s">
        <v>245</v>
      </c>
      <c r="AG170" s="54">
        <f t="shared" si="26"/>
        <v>0</v>
      </c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30"/>
      <c r="BA170" s="30"/>
      <c r="BB170" s="30"/>
      <c r="BC170" s="30"/>
      <c r="BD170" s="30"/>
      <c r="BE170" s="30"/>
      <c r="BF170" s="30"/>
      <c r="BG170" s="30"/>
      <c r="BH170" s="30"/>
      <c r="BI170" s="54">
        <f t="shared" si="27"/>
        <v>0</v>
      </c>
      <c r="BJ170" s="30"/>
      <c r="BK170" s="30"/>
      <c r="BL170" s="30"/>
      <c r="BM170" s="30"/>
      <c r="BN170" s="30"/>
      <c r="BO170" s="30"/>
      <c r="BP170" s="30"/>
      <c r="BQ170" s="30"/>
      <c r="BR170" s="30"/>
      <c r="BS170" s="30"/>
      <c r="BT170" s="30"/>
      <c r="BU170" s="54">
        <f t="shared" si="28"/>
        <v>0</v>
      </c>
      <c r="BV170" s="30"/>
      <c r="BW170" s="30"/>
      <c r="BX170" s="30"/>
      <c r="BY170" s="30"/>
      <c r="BZ170" s="30"/>
      <c r="CA170" s="30"/>
      <c r="CB170" s="30"/>
      <c r="CC170" s="30"/>
      <c r="CD170" s="30"/>
      <c r="CE170" s="30"/>
      <c r="CF170" s="54">
        <f t="shared" si="29"/>
        <v>0</v>
      </c>
      <c r="CG170" s="30"/>
      <c r="CH170" s="30"/>
      <c r="CI170" s="30"/>
      <c r="CJ170" s="30"/>
      <c r="CK170" s="54">
        <f t="shared" si="30"/>
        <v>0</v>
      </c>
      <c r="CL170" s="30"/>
      <c r="CM170" s="30"/>
      <c r="CN170" s="54">
        <f t="shared" si="31"/>
        <v>0</v>
      </c>
      <c r="CO170" s="30"/>
      <c r="CP170" s="54">
        <f t="shared" si="32"/>
        <v>0</v>
      </c>
      <c r="CQ170" s="30"/>
      <c r="CR170" s="30"/>
      <c r="CS170" s="30"/>
      <c r="CT170" s="30"/>
      <c r="CU170" s="30"/>
      <c r="CV170" s="30"/>
      <c r="CW170" s="30"/>
      <c r="CX170" s="30"/>
      <c r="CY170" s="30"/>
      <c r="CZ170" s="30"/>
      <c r="DA170" s="30"/>
      <c r="DB170" s="30"/>
      <c r="DC170" s="30"/>
      <c r="DD170" s="30"/>
      <c r="DE170" s="30"/>
      <c r="DF170" s="30"/>
      <c r="DG170" s="30"/>
      <c r="DH170" s="30"/>
      <c r="DI170" s="30"/>
      <c r="DJ170" s="30"/>
    </row>
    <row r="171" spans="1:114" ht="15" customHeight="1" x14ac:dyDescent="0.25">
      <c r="A171" s="20" t="s">
        <v>283</v>
      </c>
      <c r="B171" s="21"/>
      <c r="C171" s="22">
        <v>65</v>
      </c>
      <c r="D171" s="23">
        <f t="shared" si="24"/>
        <v>0</v>
      </c>
      <c r="E171" s="21"/>
      <c r="F171" s="21"/>
      <c r="G171" s="31"/>
      <c r="H171" s="31"/>
      <c r="I171" s="89">
        <f t="shared" si="33"/>
        <v>0</v>
      </c>
      <c r="J171" s="24"/>
      <c r="K171" s="7"/>
      <c r="L171" s="7"/>
      <c r="M171" s="7"/>
      <c r="N171" s="7"/>
      <c r="O171" s="25">
        <f t="shared" si="25"/>
        <v>0</v>
      </c>
      <c r="P171" s="7"/>
      <c r="Q171" s="7"/>
      <c r="R171" s="7"/>
      <c r="S171" s="7"/>
      <c r="T171" s="7"/>
      <c r="U171" s="7"/>
      <c r="V171" s="7"/>
      <c r="W171" s="7"/>
      <c r="X171" s="7"/>
      <c r="Y171" s="26"/>
      <c r="Z171" s="7">
        <f t="shared" si="36"/>
        <v>0</v>
      </c>
      <c r="AA171" s="7"/>
      <c r="AB171" s="27" t="s">
        <v>244</v>
      </c>
      <c r="AC171" s="27"/>
      <c r="AD171" s="27"/>
      <c r="AE171" s="28"/>
      <c r="AF171" s="29"/>
      <c r="AG171" s="54">
        <f t="shared" si="26"/>
        <v>0</v>
      </c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30"/>
      <c r="BA171" s="30"/>
      <c r="BB171" s="30"/>
      <c r="BC171" s="30"/>
      <c r="BD171" s="30"/>
      <c r="BE171" s="30"/>
      <c r="BF171" s="30"/>
      <c r="BG171" s="30"/>
      <c r="BH171" s="30"/>
      <c r="BI171" s="54">
        <f t="shared" si="27"/>
        <v>0</v>
      </c>
      <c r="BJ171" s="30"/>
      <c r="BK171" s="30"/>
      <c r="BL171" s="30"/>
      <c r="BM171" s="30"/>
      <c r="BN171" s="30"/>
      <c r="BO171" s="30"/>
      <c r="BP171" s="30"/>
      <c r="BQ171" s="30"/>
      <c r="BR171" s="30"/>
      <c r="BS171" s="30"/>
      <c r="BT171" s="30"/>
      <c r="BU171" s="54">
        <f t="shared" si="28"/>
        <v>0</v>
      </c>
      <c r="BV171" s="30"/>
      <c r="BW171" s="30"/>
      <c r="BX171" s="30"/>
      <c r="BY171" s="30"/>
      <c r="BZ171" s="30"/>
      <c r="CA171" s="30"/>
      <c r="CB171" s="30"/>
      <c r="CC171" s="30"/>
      <c r="CD171" s="30"/>
      <c r="CE171" s="30"/>
      <c r="CF171" s="54">
        <f t="shared" si="29"/>
        <v>0</v>
      </c>
      <c r="CG171" s="30"/>
      <c r="CH171" s="30"/>
      <c r="CI171" s="30"/>
      <c r="CJ171" s="30"/>
      <c r="CK171" s="54">
        <f t="shared" si="30"/>
        <v>0</v>
      </c>
      <c r="CL171" s="30"/>
      <c r="CM171" s="30"/>
      <c r="CN171" s="54">
        <f t="shared" si="31"/>
        <v>0</v>
      </c>
      <c r="CO171" s="30"/>
      <c r="CP171" s="54">
        <f t="shared" si="32"/>
        <v>0</v>
      </c>
      <c r="CQ171" s="30"/>
      <c r="CR171" s="30"/>
      <c r="CS171" s="30"/>
      <c r="CT171" s="30"/>
      <c r="CU171" s="30"/>
      <c r="CV171" s="30"/>
      <c r="CW171" s="30"/>
      <c r="CX171" s="30"/>
      <c r="CY171" s="30"/>
      <c r="CZ171" s="30"/>
      <c r="DA171" s="30"/>
      <c r="DB171" s="30"/>
      <c r="DC171" s="30"/>
      <c r="DD171" s="30"/>
      <c r="DE171" s="30"/>
      <c r="DF171" s="30"/>
      <c r="DG171" s="30"/>
      <c r="DH171" s="30"/>
      <c r="DI171" s="30"/>
      <c r="DJ171" s="30"/>
    </row>
    <row r="172" spans="1:114" ht="15" customHeight="1" x14ac:dyDescent="0.25">
      <c r="A172" s="20" t="s">
        <v>284</v>
      </c>
      <c r="B172" s="21"/>
      <c r="C172" s="22">
        <v>65</v>
      </c>
      <c r="D172" s="23">
        <f t="shared" si="24"/>
        <v>0</v>
      </c>
      <c r="E172" s="21"/>
      <c r="F172" s="21"/>
      <c r="G172" s="22"/>
      <c r="H172" s="31"/>
      <c r="I172" s="89">
        <f t="shared" si="33"/>
        <v>0</v>
      </c>
      <c r="J172" s="24"/>
      <c r="K172" s="7"/>
      <c r="L172" s="7"/>
      <c r="M172" s="7"/>
      <c r="N172" s="7"/>
      <c r="O172" s="25">
        <f t="shared" si="25"/>
        <v>0</v>
      </c>
      <c r="P172" s="7"/>
      <c r="Q172" s="7"/>
      <c r="R172" s="7"/>
      <c r="S172" s="7"/>
      <c r="T172" s="7"/>
      <c r="U172" s="7"/>
      <c r="V172" s="7"/>
      <c r="W172" s="7"/>
      <c r="X172" s="7"/>
      <c r="Y172" s="26"/>
      <c r="Z172" s="7">
        <f t="shared" si="36"/>
        <v>0</v>
      </c>
      <c r="AA172" s="7"/>
      <c r="AB172" s="27"/>
      <c r="AC172" s="27"/>
      <c r="AD172" s="27"/>
      <c r="AE172" s="28"/>
      <c r="AF172" s="29"/>
      <c r="AG172" s="54">
        <f t="shared" si="26"/>
        <v>0</v>
      </c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54">
        <f t="shared" si="27"/>
        <v>0</v>
      </c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54">
        <f t="shared" si="28"/>
        <v>0</v>
      </c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54">
        <f t="shared" si="29"/>
        <v>0</v>
      </c>
      <c r="CG172" s="30"/>
      <c r="CH172" s="30"/>
      <c r="CI172" s="30"/>
      <c r="CJ172" s="30"/>
      <c r="CK172" s="54">
        <f t="shared" si="30"/>
        <v>0</v>
      </c>
      <c r="CL172" s="30"/>
      <c r="CM172" s="30"/>
      <c r="CN172" s="54">
        <f t="shared" si="31"/>
        <v>0</v>
      </c>
      <c r="CO172" s="30"/>
      <c r="CP172" s="54">
        <f t="shared" si="32"/>
        <v>0</v>
      </c>
      <c r="CQ172" s="30"/>
      <c r="CR172" s="30"/>
      <c r="CS172" s="30"/>
      <c r="CT172" s="30"/>
      <c r="CU172" s="30"/>
      <c r="CV172" s="30"/>
      <c r="CW172" s="30"/>
      <c r="CX172" s="30"/>
      <c r="CY172" s="30"/>
      <c r="CZ172" s="30"/>
      <c r="DA172" s="30"/>
      <c r="DB172" s="30"/>
      <c r="DC172" s="30"/>
      <c r="DD172" s="30"/>
      <c r="DE172" s="30"/>
      <c r="DF172" s="30"/>
      <c r="DG172" s="30"/>
      <c r="DH172" s="30"/>
      <c r="DI172" s="30"/>
      <c r="DJ172" s="30"/>
    </row>
    <row r="173" spans="1:114" ht="15" customHeight="1" x14ac:dyDescent="0.25">
      <c r="A173" s="20" t="s">
        <v>285</v>
      </c>
      <c r="B173" s="21"/>
      <c r="C173" s="22" t="s">
        <v>286</v>
      </c>
      <c r="D173" s="23">
        <f t="shared" si="24"/>
        <v>0</v>
      </c>
      <c r="E173" s="21"/>
      <c r="F173" s="21"/>
      <c r="G173" s="31"/>
      <c r="H173" s="31"/>
      <c r="I173" s="89">
        <f t="shared" si="33"/>
        <v>0</v>
      </c>
      <c r="J173" s="24"/>
      <c r="K173" s="7"/>
      <c r="L173" s="7"/>
      <c r="M173" s="7"/>
      <c r="N173" s="7"/>
      <c r="O173" s="25">
        <f t="shared" si="25"/>
        <v>0</v>
      </c>
      <c r="P173" s="7"/>
      <c r="Q173" s="7"/>
      <c r="R173" s="7"/>
      <c r="S173" s="7"/>
      <c r="T173" s="7"/>
      <c r="U173" s="7"/>
      <c r="V173" s="7"/>
      <c r="W173" s="7"/>
      <c r="X173" s="7"/>
      <c r="Y173" s="26"/>
      <c r="Z173" s="7">
        <f t="shared" si="36"/>
        <v>0</v>
      </c>
      <c r="AA173" s="7"/>
      <c r="AB173" s="27"/>
      <c r="AC173" s="27"/>
      <c r="AD173" s="27"/>
      <c r="AE173" s="28"/>
      <c r="AF173" s="29"/>
      <c r="AG173" s="54">
        <f t="shared" si="26"/>
        <v>0</v>
      </c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0"/>
      <c r="BB173" s="30"/>
      <c r="BC173" s="30"/>
      <c r="BD173" s="30"/>
      <c r="BE173" s="30"/>
      <c r="BF173" s="30"/>
      <c r="BG173" s="30"/>
      <c r="BH173" s="30"/>
      <c r="BI173" s="54">
        <f t="shared" si="27"/>
        <v>0</v>
      </c>
      <c r="BJ173" s="30"/>
      <c r="BK173" s="30"/>
      <c r="BL173" s="30"/>
      <c r="BM173" s="30"/>
      <c r="BN173" s="30"/>
      <c r="BO173" s="30"/>
      <c r="BP173" s="30"/>
      <c r="BQ173" s="30"/>
      <c r="BR173" s="30"/>
      <c r="BS173" s="30"/>
      <c r="BT173" s="30"/>
      <c r="BU173" s="54">
        <f t="shared" si="28"/>
        <v>0</v>
      </c>
      <c r="BV173" s="30"/>
      <c r="BW173" s="30"/>
      <c r="BX173" s="30"/>
      <c r="BY173" s="30"/>
      <c r="BZ173" s="30"/>
      <c r="CA173" s="30"/>
      <c r="CB173" s="30"/>
      <c r="CC173" s="30"/>
      <c r="CD173" s="30"/>
      <c r="CE173" s="30"/>
      <c r="CF173" s="54">
        <f t="shared" si="29"/>
        <v>0</v>
      </c>
      <c r="CG173" s="30"/>
      <c r="CH173" s="30"/>
      <c r="CI173" s="30"/>
      <c r="CJ173" s="30"/>
      <c r="CK173" s="54">
        <f t="shared" si="30"/>
        <v>0</v>
      </c>
      <c r="CL173" s="30"/>
      <c r="CM173" s="30"/>
      <c r="CN173" s="54">
        <f t="shared" si="31"/>
        <v>0</v>
      </c>
      <c r="CO173" s="30"/>
      <c r="CP173" s="54">
        <f t="shared" si="32"/>
        <v>0</v>
      </c>
      <c r="CQ173" s="30"/>
      <c r="CR173" s="30"/>
      <c r="CS173" s="30"/>
      <c r="CT173" s="30"/>
      <c r="CU173" s="30"/>
      <c r="CV173" s="30"/>
      <c r="CW173" s="30"/>
      <c r="CX173" s="30"/>
      <c r="CY173" s="30"/>
      <c r="CZ173" s="30"/>
      <c r="DA173" s="30"/>
      <c r="DB173" s="30"/>
      <c r="DC173" s="30"/>
      <c r="DD173" s="30"/>
      <c r="DE173" s="30"/>
      <c r="DF173" s="30"/>
      <c r="DG173" s="30"/>
      <c r="DH173" s="30"/>
      <c r="DI173" s="30"/>
      <c r="DJ173" s="30"/>
    </row>
    <row r="174" spans="1:114" ht="15" customHeight="1" x14ac:dyDescent="0.25">
      <c r="A174" s="20" t="s">
        <v>287</v>
      </c>
      <c r="B174" s="21"/>
      <c r="C174" s="22">
        <v>70</v>
      </c>
      <c r="D174" s="23">
        <f t="shared" si="24"/>
        <v>0</v>
      </c>
      <c r="E174" s="21"/>
      <c r="F174" s="21"/>
      <c r="G174" s="31"/>
      <c r="H174" s="31"/>
      <c r="I174" s="89">
        <f t="shared" si="33"/>
        <v>0</v>
      </c>
      <c r="J174" s="24"/>
      <c r="K174" s="7"/>
      <c r="L174" s="7"/>
      <c r="M174" s="7"/>
      <c r="N174" s="7"/>
      <c r="O174" s="25">
        <f t="shared" si="25"/>
        <v>0</v>
      </c>
      <c r="P174" s="7"/>
      <c r="Q174" s="7"/>
      <c r="R174" s="7"/>
      <c r="S174" s="7"/>
      <c r="T174" s="7"/>
      <c r="U174" s="7"/>
      <c r="V174" s="7"/>
      <c r="W174" s="7"/>
      <c r="X174" s="7"/>
      <c r="Y174" s="26"/>
      <c r="Z174" s="7">
        <f t="shared" si="36"/>
        <v>0</v>
      </c>
      <c r="AA174" s="7"/>
      <c r="AB174" s="27" t="s">
        <v>140</v>
      </c>
      <c r="AC174" s="27"/>
      <c r="AD174" s="27" t="s">
        <v>103</v>
      </c>
      <c r="AE174" s="28" t="s">
        <v>288</v>
      </c>
      <c r="AF174" s="29"/>
      <c r="AG174" s="54">
        <f t="shared" si="26"/>
        <v>0</v>
      </c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54">
        <f t="shared" si="27"/>
        <v>0</v>
      </c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54">
        <f t="shared" si="28"/>
        <v>0</v>
      </c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54">
        <f t="shared" si="29"/>
        <v>0</v>
      </c>
      <c r="CG174" s="30"/>
      <c r="CH174" s="30"/>
      <c r="CI174" s="30"/>
      <c r="CJ174" s="30"/>
      <c r="CK174" s="54">
        <f t="shared" si="30"/>
        <v>0</v>
      </c>
      <c r="CL174" s="30"/>
      <c r="CM174" s="30"/>
      <c r="CN174" s="54">
        <f t="shared" si="31"/>
        <v>0</v>
      </c>
      <c r="CO174" s="30"/>
      <c r="CP174" s="54">
        <f t="shared" si="32"/>
        <v>0</v>
      </c>
      <c r="CQ174" s="30"/>
      <c r="CR174" s="30"/>
      <c r="CS174" s="30"/>
      <c r="CT174" s="30"/>
      <c r="CU174" s="30"/>
      <c r="CV174" s="30"/>
      <c r="CW174" s="30"/>
      <c r="CX174" s="30"/>
      <c r="CY174" s="30"/>
      <c r="CZ174" s="30"/>
      <c r="DA174" s="30"/>
      <c r="DB174" s="30"/>
      <c r="DC174" s="30"/>
      <c r="DD174" s="30"/>
      <c r="DE174" s="30"/>
      <c r="DF174" s="30"/>
      <c r="DG174" s="30"/>
      <c r="DH174" s="30"/>
      <c r="DI174" s="30"/>
      <c r="DJ174" s="30"/>
    </row>
    <row r="175" spans="1:114" ht="15" customHeight="1" x14ac:dyDescent="0.25">
      <c r="A175" s="20" t="s">
        <v>289</v>
      </c>
      <c r="B175" s="21"/>
      <c r="C175" s="22">
        <v>50</v>
      </c>
      <c r="D175" s="23">
        <f t="shared" si="24"/>
        <v>0</v>
      </c>
      <c r="E175" s="21"/>
      <c r="F175" s="21"/>
      <c r="G175" s="31"/>
      <c r="H175" s="31"/>
      <c r="I175" s="89">
        <f t="shared" si="33"/>
        <v>0</v>
      </c>
      <c r="J175" s="24"/>
      <c r="K175" s="7"/>
      <c r="L175" s="7"/>
      <c r="M175" s="7"/>
      <c r="N175" s="7"/>
      <c r="O175" s="25">
        <f t="shared" si="25"/>
        <v>0</v>
      </c>
      <c r="P175" s="7"/>
      <c r="Q175" s="7"/>
      <c r="R175" s="7"/>
      <c r="S175" s="7"/>
      <c r="T175" s="7"/>
      <c r="U175" s="7"/>
      <c r="V175" s="7"/>
      <c r="W175" s="7"/>
      <c r="X175" s="7"/>
      <c r="Y175" s="26"/>
      <c r="Z175" s="7">
        <f t="shared" si="36"/>
        <v>0</v>
      </c>
      <c r="AA175" s="7"/>
      <c r="AB175" s="27">
        <v>13</v>
      </c>
      <c r="AC175" s="27" t="s">
        <v>290</v>
      </c>
      <c r="AD175" s="27" t="s">
        <v>46</v>
      </c>
      <c r="AE175" s="28" t="s">
        <v>291</v>
      </c>
      <c r="AF175" s="29" t="s">
        <v>245</v>
      </c>
      <c r="AG175" s="54">
        <f t="shared" si="26"/>
        <v>0</v>
      </c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0"/>
      <c r="BA175" s="30"/>
      <c r="BB175" s="30"/>
      <c r="BC175" s="30"/>
      <c r="BD175" s="30"/>
      <c r="BE175" s="30"/>
      <c r="BF175" s="30"/>
      <c r="BG175" s="30"/>
      <c r="BH175" s="30"/>
      <c r="BI175" s="54">
        <f t="shared" si="27"/>
        <v>0</v>
      </c>
      <c r="BJ175" s="30"/>
      <c r="BK175" s="30"/>
      <c r="BL175" s="30"/>
      <c r="BM175" s="30"/>
      <c r="BN175" s="30"/>
      <c r="BO175" s="30"/>
      <c r="BP175" s="30"/>
      <c r="BQ175" s="30"/>
      <c r="BR175" s="30"/>
      <c r="BS175" s="30"/>
      <c r="BT175" s="30"/>
      <c r="BU175" s="54">
        <f t="shared" si="28"/>
        <v>0</v>
      </c>
      <c r="BV175" s="30"/>
      <c r="BW175" s="30"/>
      <c r="BX175" s="30"/>
      <c r="BY175" s="30"/>
      <c r="BZ175" s="30"/>
      <c r="CA175" s="30"/>
      <c r="CB175" s="30"/>
      <c r="CC175" s="30"/>
      <c r="CD175" s="30"/>
      <c r="CE175" s="30"/>
      <c r="CF175" s="54">
        <f t="shared" si="29"/>
        <v>0</v>
      </c>
      <c r="CG175" s="30"/>
      <c r="CH175" s="30"/>
      <c r="CI175" s="30"/>
      <c r="CJ175" s="30"/>
      <c r="CK175" s="54">
        <f t="shared" si="30"/>
        <v>0</v>
      </c>
      <c r="CL175" s="30"/>
      <c r="CM175" s="30"/>
      <c r="CN175" s="54">
        <f t="shared" si="31"/>
        <v>0</v>
      </c>
      <c r="CO175" s="30"/>
      <c r="CP175" s="54">
        <f t="shared" si="32"/>
        <v>0</v>
      </c>
      <c r="CQ175" s="30"/>
      <c r="CR175" s="30"/>
      <c r="CS175" s="30"/>
      <c r="CT175" s="30"/>
      <c r="CU175" s="30"/>
      <c r="CV175" s="30"/>
      <c r="CW175" s="30"/>
      <c r="CX175" s="30"/>
      <c r="CY175" s="30"/>
      <c r="CZ175" s="30"/>
      <c r="DA175" s="30"/>
      <c r="DB175" s="30"/>
      <c r="DC175" s="30"/>
      <c r="DD175" s="30"/>
      <c r="DE175" s="30"/>
      <c r="DF175" s="30"/>
      <c r="DG175" s="30"/>
      <c r="DH175" s="30"/>
      <c r="DI175" s="30"/>
      <c r="DJ175" s="30"/>
    </row>
    <row r="176" spans="1:114" ht="15" customHeight="1" x14ac:dyDescent="0.25">
      <c r="A176" s="20" t="s">
        <v>292</v>
      </c>
      <c r="B176" s="21"/>
      <c r="C176" s="22">
        <v>60</v>
      </c>
      <c r="D176" s="23">
        <f t="shared" si="24"/>
        <v>0</v>
      </c>
      <c r="E176" s="21"/>
      <c r="F176" s="21"/>
      <c r="G176" s="31"/>
      <c r="H176" s="31"/>
      <c r="I176" s="89">
        <f t="shared" si="33"/>
        <v>0</v>
      </c>
      <c r="J176" s="24"/>
      <c r="K176" s="7"/>
      <c r="L176" s="7"/>
      <c r="M176" s="7"/>
      <c r="N176" s="7"/>
      <c r="O176" s="25">
        <f t="shared" si="25"/>
        <v>0</v>
      </c>
      <c r="P176" s="7"/>
      <c r="Q176" s="7"/>
      <c r="R176" s="7"/>
      <c r="S176" s="7"/>
      <c r="T176" s="7"/>
      <c r="U176" s="7"/>
      <c r="V176" s="7"/>
      <c r="W176" s="7"/>
      <c r="X176" s="7"/>
      <c r="Y176" s="26"/>
      <c r="Z176" s="7">
        <f t="shared" si="36"/>
        <v>0</v>
      </c>
      <c r="AA176" s="7"/>
      <c r="AB176" s="27">
        <v>13</v>
      </c>
      <c r="AC176" s="27"/>
      <c r="AD176" s="27"/>
      <c r="AE176" s="28" t="s">
        <v>293</v>
      </c>
      <c r="AF176" s="29" t="s">
        <v>245</v>
      </c>
      <c r="AG176" s="54">
        <f t="shared" si="26"/>
        <v>0</v>
      </c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0"/>
      <c r="BA176" s="30"/>
      <c r="BB176" s="30"/>
      <c r="BC176" s="30"/>
      <c r="BD176" s="30"/>
      <c r="BE176" s="30"/>
      <c r="BF176" s="30"/>
      <c r="BG176" s="30"/>
      <c r="BH176" s="30"/>
      <c r="BI176" s="54">
        <f t="shared" si="27"/>
        <v>0</v>
      </c>
      <c r="BJ176" s="30"/>
      <c r="BK176" s="30"/>
      <c r="BL176" s="30"/>
      <c r="BM176" s="30"/>
      <c r="BN176" s="30"/>
      <c r="BO176" s="30"/>
      <c r="BP176" s="30"/>
      <c r="BQ176" s="30"/>
      <c r="BR176" s="30"/>
      <c r="BS176" s="30"/>
      <c r="BT176" s="30"/>
      <c r="BU176" s="54">
        <f t="shared" si="28"/>
        <v>0</v>
      </c>
      <c r="BV176" s="30"/>
      <c r="BW176" s="30"/>
      <c r="BX176" s="30"/>
      <c r="BY176" s="30"/>
      <c r="BZ176" s="30"/>
      <c r="CA176" s="30"/>
      <c r="CB176" s="30"/>
      <c r="CC176" s="30"/>
      <c r="CD176" s="30"/>
      <c r="CE176" s="30"/>
      <c r="CF176" s="54">
        <f t="shared" si="29"/>
        <v>0</v>
      </c>
      <c r="CG176" s="30"/>
      <c r="CH176" s="30"/>
      <c r="CI176" s="30"/>
      <c r="CJ176" s="30"/>
      <c r="CK176" s="54">
        <f t="shared" si="30"/>
        <v>0</v>
      </c>
      <c r="CL176" s="30"/>
      <c r="CM176" s="30"/>
      <c r="CN176" s="54">
        <f t="shared" si="31"/>
        <v>0</v>
      </c>
      <c r="CO176" s="30"/>
      <c r="CP176" s="54">
        <f t="shared" si="32"/>
        <v>0</v>
      </c>
      <c r="CQ176" s="30"/>
      <c r="CR176" s="30"/>
      <c r="CS176" s="30"/>
      <c r="CT176" s="30"/>
      <c r="CU176" s="30"/>
      <c r="CV176" s="30"/>
      <c r="CW176" s="30"/>
      <c r="CX176" s="30"/>
      <c r="CY176" s="30"/>
      <c r="CZ176" s="30"/>
      <c r="DA176" s="30"/>
      <c r="DB176" s="30"/>
      <c r="DC176" s="30"/>
      <c r="DD176" s="30"/>
      <c r="DE176" s="30"/>
      <c r="DF176" s="30"/>
      <c r="DG176" s="30"/>
      <c r="DH176" s="30"/>
      <c r="DI176" s="30"/>
      <c r="DJ176" s="30"/>
    </row>
    <row r="177" spans="1:114" ht="15" customHeight="1" x14ac:dyDescent="0.25">
      <c r="A177" s="20" t="s">
        <v>294</v>
      </c>
      <c r="B177" s="21"/>
      <c r="C177" s="22" t="s">
        <v>49</v>
      </c>
      <c r="D177" s="23">
        <f t="shared" si="24"/>
        <v>0</v>
      </c>
      <c r="E177" s="21"/>
      <c r="F177" s="21"/>
      <c r="G177" s="31"/>
      <c r="H177" s="31"/>
      <c r="I177" s="89">
        <f t="shared" si="33"/>
        <v>0</v>
      </c>
      <c r="J177" s="24"/>
      <c r="K177" s="7"/>
      <c r="L177" s="7"/>
      <c r="M177" s="7"/>
      <c r="N177" s="7"/>
      <c r="O177" s="25">
        <f t="shared" si="25"/>
        <v>0</v>
      </c>
      <c r="P177" s="7"/>
      <c r="Q177" s="7"/>
      <c r="R177" s="7"/>
      <c r="S177" s="7"/>
      <c r="T177" s="7"/>
      <c r="U177" s="7"/>
      <c r="V177" s="7"/>
      <c r="W177" s="7"/>
      <c r="X177" s="7"/>
      <c r="Y177" s="26"/>
      <c r="Z177" s="7">
        <f t="shared" si="36"/>
        <v>0</v>
      </c>
      <c r="AA177" s="7"/>
      <c r="AB177" s="27"/>
      <c r="AC177" s="27"/>
      <c r="AD177" s="27"/>
      <c r="AE177" s="28"/>
      <c r="AF177" s="29"/>
      <c r="AG177" s="54">
        <f t="shared" si="26"/>
        <v>0</v>
      </c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54">
        <f t="shared" si="27"/>
        <v>0</v>
      </c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54">
        <f t="shared" si="28"/>
        <v>0</v>
      </c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54">
        <f t="shared" si="29"/>
        <v>0</v>
      </c>
      <c r="CG177" s="30"/>
      <c r="CH177" s="30"/>
      <c r="CI177" s="30"/>
      <c r="CJ177" s="30"/>
      <c r="CK177" s="54">
        <f t="shared" si="30"/>
        <v>0</v>
      </c>
      <c r="CL177" s="30"/>
      <c r="CM177" s="30"/>
      <c r="CN177" s="54">
        <f t="shared" si="31"/>
        <v>0</v>
      </c>
      <c r="CO177" s="30"/>
      <c r="CP177" s="54">
        <f t="shared" si="32"/>
        <v>0</v>
      </c>
      <c r="CQ177" s="30"/>
      <c r="CR177" s="30"/>
      <c r="CS177" s="30"/>
      <c r="CT177" s="30"/>
      <c r="CU177" s="30"/>
      <c r="CV177" s="30"/>
      <c r="CW177" s="30"/>
      <c r="CX177" s="30"/>
      <c r="CY177" s="30"/>
      <c r="CZ177" s="30"/>
      <c r="DA177" s="30"/>
      <c r="DB177" s="30"/>
      <c r="DC177" s="30"/>
      <c r="DD177" s="30"/>
      <c r="DE177" s="30"/>
      <c r="DF177" s="30"/>
      <c r="DG177" s="30"/>
      <c r="DH177" s="30"/>
      <c r="DI177" s="30"/>
      <c r="DJ177" s="30"/>
    </row>
    <row r="178" spans="1:114" ht="15" customHeight="1" x14ac:dyDescent="0.25">
      <c r="A178" s="20" t="s">
        <v>295</v>
      </c>
      <c r="B178" s="21"/>
      <c r="C178" s="22" t="s">
        <v>49</v>
      </c>
      <c r="D178" s="23">
        <f t="shared" si="24"/>
        <v>0</v>
      </c>
      <c r="E178" s="21"/>
      <c r="F178" s="21"/>
      <c r="G178" s="22"/>
      <c r="H178" s="22"/>
      <c r="I178" s="89">
        <f t="shared" si="33"/>
        <v>0</v>
      </c>
      <c r="J178" s="24"/>
      <c r="K178" s="7"/>
      <c r="L178" s="7"/>
      <c r="M178" s="7"/>
      <c r="N178" s="7"/>
      <c r="O178" s="25">
        <f t="shared" si="25"/>
        <v>0</v>
      </c>
      <c r="P178" s="7"/>
      <c r="Q178" s="7"/>
      <c r="R178" s="7"/>
      <c r="S178" s="7"/>
      <c r="T178" s="7"/>
      <c r="U178" s="7"/>
      <c r="V178" s="7"/>
      <c r="W178" s="7"/>
      <c r="X178" s="7"/>
      <c r="Y178" s="26"/>
      <c r="Z178" s="7">
        <f t="shared" si="36"/>
        <v>0</v>
      </c>
      <c r="AA178" s="7"/>
      <c r="AB178" s="27" t="s">
        <v>244</v>
      </c>
      <c r="AC178" s="27" t="s">
        <v>98</v>
      </c>
      <c r="AD178" s="27" t="s">
        <v>57</v>
      </c>
      <c r="AE178" s="28" t="s">
        <v>296</v>
      </c>
      <c r="AF178" s="29"/>
      <c r="AG178" s="54">
        <f t="shared" si="26"/>
        <v>0</v>
      </c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0"/>
      <c r="BA178" s="30"/>
      <c r="BB178" s="30"/>
      <c r="BC178" s="30"/>
      <c r="BD178" s="30"/>
      <c r="BE178" s="30"/>
      <c r="BF178" s="30"/>
      <c r="BG178" s="30"/>
      <c r="BH178" s="30"/>
      <c r="BI178" s="54">
        <f t="shared" si="27"/>
        <v>0</v>
      </c>
      <c r="BJ178" s="30"/>
      <c r="BK178" s="30"/>
      <c r="BL178" s="30"/>
      <c r="BM178" s="30"/>
      <c r="BN178" s="30"/>
      <c r="BO178" s="30"/>
      <c r="BP178" s="30"/>
      <c r="BQ178" s="30"/>
      <c r="BR178" s="30"/>
      <c r="BS178" s="30"/>
      <c r="BT178" s="30"/>
      <c r="BU178" s="54">
        <f t="shared" si="28"/>
        <v>0</v>
      </c>
      <c r="BV178" s="30"/>
      <c r="BW178" s="30"/>
      <c r="BX178" s="30"/>
      <c r="BY178" s="30"/>
      <c r="BZ178" s="30"/>
      <c r="CA178" s="30"/>
      <c r="CB178" s="30"/>
      <c r="CC178" s="30"/>
      <c r="CD178" s="30"/>
      <c r="CE178" s="30"/>
      <c r="CF178" s="54">
        <f t="shared" si="29"/>
        <v>0</v>
      </c>
      <c r="CG178" s="30"/>
      <c r="CH178" s="30"/>
      <c r="CI178" s="30"/>
      <c r="CJ178" s="30"/>
      <c r="CK178" s="54">
        <f t="shared" si="30"/>
        <v>0</v>
      </c>
      <c r="CL178" s="30"/>
      <c r="CM178" s="30"/>
      <c r="CN178" s="54">
        <f t="shared" si="31"/>
        <v>0</v>
      </c>
      <c r="CO178" s="30"/>
      <c r="CP178" s="54">
        <f t="shared" si="32"/>
        <v>0</v>
      </c>
      <c r="CQ178" s="30"/>
      <c r="CR178" s="30"/>
      <c r="CS178" s="30"/>
      <c r="CT178" s="30"/>
      <c r="CU178" s="30"/>
      <c r="CV178" s="30"/>
      <c r="CW178" s="30"/>
      <c r="CX178" s="30"/>
      <c r="CY178" s="30"/>
      <c r="CZ178" s="30"/>
      <c r="DA178" s="30"/>
      <c r="DB178" s="30"/>
      <c r="DC178" s="30"/>
      <c r="DD178" s="30"/>
      <c r="DE178" s="30"/>
      <c r="DF178" s="30"/>
      <c r="DG178" s="30"/>
      <c r="DH178" s="30"/>
      <c r="DI178" s="30"/>
      <c r="DJ178" s="30"/>
    </row>
    <row r="179" spans="1:114" ht="15" customHeight="1" x14ac:dyDescent="0.25">
      <c r="A179" s="20" t="s">
        <v>297</v>
      </c>
      <c r="B179" s="21"/>
      <c r="C179" s="22" t="s">
        <v>49</v>
      </c>
      <c r="D179" s="23">
        <f t="shared" si="24"/>
        <v>0</v>
      </c>
      <c r="E179" s="21"/>
      <c r="F179" s="21"/>
      <c r="G179" s="22"/>
      <c r="H179" s="22"/>
      <c r="I179" s="89">
        <f t="shared" si="33"/>
        <v>0</v>
      </c>
      <c r="J179" s="24"/>
      <c r="K179" s="7"/>
      <c r="L179" s="7"/>
      <c r="M179" s="7"/>
      <c r="N179" s="7"/>
      <c r="O179" s="25">
        <f t="shared" si="25"/>
        <v>0</v>
      </c>
      <c r="P179" s="7"/>
      <c r="Q179" s="7"/>
      <c r="R179" s="7"/>
      <c r="S179" s="7"/>
      <c r="T179" s="7"/>
      <c r="U179" s="7"/>
      <c r="V179" s="7"/>
      <c r="W179" s="7"/>
      <c r="X179" s="7"/>
      <c r="Y179" s="26"/>
      <c r="Z179" s="7">
        <f t="shared" si="36"/>
        <v>0</v>
      </c>
      <c r="AA179" s="7"/>
      <c r="AB179" s="27" t="s">
        <v>57</v>
      </c>
      <c r="AC179" s="27"/>
      <c r="AD179" s="27" t="s">
        <v>57</v>
      </c>
      <c r="AE179" s="28"/>
      <c r="AF179" s="29"/>
      <c r="AG179" s="54">
        <f t="shared" si="26"/>
        <v>0</v>
      </c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0"/>
      <c r="BA179" s="30"/>
      <c r="BB179" s="30"/>
      <c r="BC179" s="30"/>
      <c r="BD179" s="30"/>
      <c r="BE179" s="30"/>
      <c r="BF179" s="30"/>
      <c r="BG179" s="30"/>
      <c r="BH179" s="30"/>
      <c r="BI179" s="54">
        <f t="shared" si="27"/>
        <v>0</v>
      </c>
      <c r="BJ179" s="30"/>
      <c r="BK179" s="30"/>
      <c r="BL179" s="30"/>
      <c r="BM179" s="30"/>
      <c r="BN179" s="30"/>
      <c r="BO179" s="30"/>
      <c r="BP179" s="30"/>
      <c r="BQ179" s="30"/>
      <c r="BR179" s="30"/>
      <c r="BS179" s="30"/>
      <c r="BT179" s="30"/>
      <c r="BU179" s="54">
        <f t="shared" si="28"/>
        <v>0</v>
      </c>
      <c r="BV179" s="30"/>
      <c r="BW179" s="30"/>
      <c r="BX179" s="30"/>
      <c r="BY179" s="30"/>
      <c r="BZ179" s="30"/>
      <c r="CA179" s="30"/>
      <c r="CB179" s="30"/>
      <c r="CC179" s="30"/>
      <c r="CD179" s="30"/>
      <c r="CE179" s="30"/>
      <c r="CF179" s="54">
        <f t="shared" si="29"/>
        <v>0</v>
      </c>
      <c r="CG179" s="30"/>
      <c r="CH179" s="30"/>
      <c r="CI179" s="30"/>
      <c r="CJ179" s="30"/>
      <c r="CK179" s="54">
        <f t="shared" si="30"/>
        <v>0</v>
      </c>
      <c r="CL179" s="30"/>
      <c r="CM179" s="30"/>
      <c r="CN179" s="54">
        <f t="shared" si="31"/>
        <v>0</v>
      </c>
      <c r="CO179" s="30"/>
      <c r="CP179" s="54">
        <f t="shared" si="32"/>
        <v>0</v>
      </c>
      <c r="CQ179" s="30"/>
      <c r="CR179" s="30"/>
      <c r="CS179" s="30"/>
      <c r="CT179" s="30"/>
      <c r="CU179" s="30"/>
      <c r="CV179" s="30"/>
      <c r="CW179" s="30"/>
      <c r="CX179" s="30"/>
      <c r="CY179" s="30"/>
      <c r="CZ179" s="30"/>
      <c r="DA179" s="30"/>
      <c r="DB179" s="30"/>
      <c r="DC179" s="30"/>
      <c r="DD179" s="30"/>
      <c r="DE179" s="30"/>
      <c r="DF179" s="30"/>
      <c r="DG179" s="30"/>
      <c r="DH179" s="30"/>
      <c r="DI179" s="30"/>
      <c r="DJ179" s="30"/>
    </row>
    <row r="180" spans="1:114" ht="15" customHeight="1" x14ac:dyDescent="0.25">
      <c r="A180" s="20" t="s">
        <v>298</v>
      </c>
      <c r="B180" s="21"/>
      <c r="C180" s="22">
        <v>50</v>
      </c>
      <c r="D180" s="23">
        <f t="shared" si="24"/>
        <v>0</v>
      </c>
      <c r="E180" s="21"/>
      <c r="F180" s="21"/>
      <c r="G180" s="22"/>
      <c r="H180" s="22"/>
      <c r="I180" s="89">
        <f t="shared" si="33"/>
        <v>0</v>
      </c>
      <c r="J180" s="24"/>
      <c r="K180" s="7"/>
      <c r="L180" s="7"/>
      <c r="M180" s="7"/>
      <c r="N180" s="7"/>
      <c r="O180" s="25">
        <f t="shared" si="25"/>
        <v>0</v>
      </c>
      <c r="P180" s="7"/>
      <c r="Q180" s="7"/>
      <c r="R180" s="7"/>
      <c r="S180" s="7"/>
      <c r="T180" s="7"/>
      <c r="U180" s="7"/>
      <c r="V180" s="7"/>
      <c r="W180" s="7"/>
      <c r="X180" s="7"/>
      <c r="Y180" s="26"/>
      <c r="Z180" s="7">
        <f t="shared" si="36"/>
        <v>0</v>
      </c>
      <c r="AA180" s="7"/>
      <c r="AB180" s="27">
        <v>13</v>
      </c>
      <c r="AC180" s="27" t="s">
        <v>46</v>
      </c>
      <c r="AD180" s="27" t="s">
        <v>103</v>
      </c>
      <c r="AE180" s="28" t="s">
        <v>299</v>
      </c>
      <c r="AF180" s="29" t="s">
        <v>44</v>
      </c>
      <c r="AG180" s="54">
        <f t="shared" si="26"/>
        <v>0</v>
      </c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54">
        <f t="shared" si="27"/>
        <v>0</v>
      </c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54">
        <f t="shared" si="28"/>
        <v>0</v>
      </c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54">
        <f t="shared" si="29"/>
        <v>0</v>
      </c>
      <c r="CG180" s="30"/>
      <c r="CH180" s="30"/>
      <c r="CI180" s="30"/>
      <c r="CJ180" s="30"/>
      <c r="CK180" s="54">
        <f t="shared" si="30"/>
        <v>0</v>
      </c>
      <c r="CL180" s="30"/>
      <c r="CM180" s="30"/>
      <c r="CN180" s="54">
        <f t="shared" si="31"/>
        <v>0</v>
      </c>
      <c r="CO180" s="30"/>
      <c r="CP180" s="54">
        <f t="shared" si="32"/>
        <v>0</v>
      </c>
      <c r="CQ180" s="30"/>
      <c r="CR180" s="30"/>
      <c r="CS180" s="30"/>
      <c r="CT180" s="30"/>
      <c r="CU180" s="30"/>
      <c r="CV180" s="30"/>
      <c r="CW180" s="30"/>
      <c r="CX180" s="30"/>
      <c r="CY180" s="30"/>
      <c r="CZ180" s="30"/>
      <c r="DA180" s="30"/>
      <c r="DB180" s="30"/>
      <c r="DC180" s="30"/>
      <c r="DD180" s="30"/>
      <c r="DE180" s="30"/>
      <c r="DF180" s="30"/>
      <c r="DG180" s="30"/>
      <c r="DH180" s="30"/>
      <c r="DI180" s="30"/>
      <c r="DJ180" s="30"/>
    </row>
    <row r="181" spans="1:114" ht="15" customHeight="1" x14ac:dyDescent="0.25">
      <c r="A181" s="20" t="s">
        <v>300</v>
      </c>
      <c r="B181" s="21"/>
      <c r="C181" s="22">
        <v>70</v>
      </c>
      <c r="D181" s="23">
        <f t="shared" si="24"/>
        <v>0</v>
      </c>
      <c r="E181" s="21"/>
      <c r="F181" s="21"/>
      <c r="G181" s="22"/>
      <c r="H181" s="22"/>
      <c r="I181" s="89">
        <f t="shared" si="33"/>
        <v>0</v>
      </c>
      <c r="J181" s="24"/>
      <c r="K181" s="7"/>
      <c r="L181" s="7"/>
      <c r="M181" s="7"/>
      <c r="N181" s="7"/>
      <c r="O181" s="25">
        <f t="shared" si="25"/>
        <v>0</v>
      </c>
      <c r="P181" s="7"/>
      <c r="Q181" s="7"/>
      <c r="R181" s="7"/>
      <c r="S181" s="7"/>
      <c r="T181" s="7"/>
      <c r="U181" s="7"/>
      <c r="V181" s="7"/>
      <c r="W181" s="7"/>
      <c r="X181" s="7"/>
      <c r="Y181" s="26"/>
      <c r="Z181" s="7">
        <f t="shared" si="36"/>
        <v>0</v>
      </c>
      <c r="AA181" s="7"/>
      <c r="AB181" s="27" t="s">
        <v>301</v>
      </c>
      <c r="AC181" s="27"/>
      <c r="AD181" s="27"/>
      <c r="AE181" s="28"/>
      <c r="AF181" s="29"/>
      <c r="AG181" s="54">
        <f t="shared" si="26"/>
        <v>0</v>
      </c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0"/>
      <c r="BA181" s="30"/>
      <c r="BB181" s="30"/>
      <c r="BC181" s="30"/>
      <c r="BD181" s="30"/>
      <c r="BE181" s="30"/>
      <c r="BF181" s="30"/>
      <c r="BG181" s="30"/>
      <c r="BH181" s="30"/>
      <c r="BI181" s="54">
        <f t="shared" si="27"/>
        <v>0</v>
      </c>
      <c r="BJ181" s="30"/>
      <c r="BK181" s="30"/>
      <c r="BL181" s="30"/>
      <c r="BM181" s="30"/>
      <c r="BN181" s="30"/>
      <c r="BO181" s="30"/>
      <c r="BP181" s="30"/>
      <c r="BQ181" s="30"/>
      <c r="BR181" s="30"/>
      <c r="BS181" s="30"/>
      <c r="BT181" s="30"/>
      <c r="BU181" s="54">
        <f t="shared" si="28"/>
        <v>0</v>
      </c>
      <c r="BV181" s="30"/>
      <c r="BW181" s="30"/>
      <c r="BX181" s="30"/>
      <c r="BY181" s="30"/>
      <c r="BZ181" s="30"/>
      <c r="CA181" s="30"/>
      <c r="CB181" s="30"/>
      <c r="CC181" s="30"/>
      <c r="CD181" s="30"/>
      <c r="CE181" s="30"/>
      <c r="CF181" s="54">
        <f t="shared" si="29"/>
        <v>0</v>
      </c>
      <c r="CG181" s="30"/>
      <c r="CH181" s="30"/>
      <c r="CI181" s="30"/>
      <c r="CJ181" s="30"/>
      <c r="CK181" s="54">
        <f t="shared" si="30"/>
        <v>0</v>
      </c>
      <c r="CL181" s="30"/>
      <c r="CM181" s="30"/>
      <c r="CN181" s="54">
        <f t="shared" si="31"/>
        <v>0</v>
      </c>
      <c r="CO181" s="30"/>
      <c r="CP181" s="54">
        <f t="shared" si="32"/>
        <v>0</v>
      </c>
      <c r="CQ181" s="30"/>
      <c r="CR181" s="30"/>
      <c r="CS181" s="30"/>
      <c r="CT181" s="30"/>
      <c r="CU181" s="30"/>
      <c r="CV181" s="30"/>
      <c r="CW181" s="30"/>
      <c r="CX181" s="30"/>
      <c r="CY181" s="30"/>
      <c r="CZ181" s="30"/>
      <c r="DA181" s="30"/>
      <c r="DB181" s="30"/>
      <c r="DC181" s="30"/>
      <c r="DD181" s="30"/>
      <c r="DE181" s="30"/>
      <c r="DF181" s="30"/>
      <c r="DG181" s="30"/>
      <c r="DH181" s="30"/>
      <c r="DI181" s="30"/>
      <c r="DJ181" s="30"/>
    </row>
    <row r="182" spans="1:114" ht="15" customHeight="1" x14ac:dyDescent="0.25">
      <c r="A182" s="20" t="s">
        <v>302</v>
      </c>
      <c r="B182" s="21"/>
      <c r="C182" s="22">
        <v>70</v>
      </c>
      <c r="D182" s="23">
        <f t="shared" si="24"/>
        <v>0</v>
      </c>
      <c r="E182" s="21"/>
      <c r="F182" s="21"/>
      <c r="G182" s="22"/>
      <c r="H182" s="22"/>
      <c r="I182" s="89">
        <f t="shared" si="33"/>
        <v>0</v>
      </c>
      <c r="J182" s="24"/>
      <c r="K182" s="7"/>
      <c r="L182" s="7"/>
      <c r="M182" s="7"/>
      <c r="N182" s="7"/>
      <c r="O182" s="25">
        <f t="shared" si="25"/>
        <v>0</v>
      </c>
      <c r="P182" s="7"/>
      <c r="Q182" s="7"/>
      <c r="R182" s="7"/>
      <c r="S182" s="7"/>
      <c r="T182" s="7"/>
      <c r="U182" s="7"/>
      <c r="V182" s="7"/>
      <c r="W182" s="7"/>
      <c r="X182" s="7"/>
      <c r="Y182" s="26"/>
      <c r="Z182" s="7">
        <f t="shared" si="36"/>
        <v>0</v>
      </c>
      <c r="AA182" s="7"/>
      <c r="AB182" s="27"/>
      <c r="AC182" s="27"/>
      <c r="AD182" s="27"/>
      <c r="AE182" s="28"/>
      <c r="AF182" s="29"/>
      <c r="AG182" s="54">
        <f t="shared" si="26"/>
        <v>0</v>
      </c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54">
        <f t="shared" si="27"/>
        <v>0</v>
      </c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54">
        <f t="shared" si="28"/>
        <v>0</v>
      </c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54">
        <f t="shared" si="29"/>
        <v>0</v>
      </c>
      <c r="CG182" s="30"/>
      <c r="CH182" s="30"/>
      <c r="CI182" s="30"/>
      <c r="CJ182" s="30"/>
      <c r="CK182" s="54">
        <f t="shared" si="30"/>
        <v>0</v>
      </c>
      <c r="CL182" s="30"/>
      <c r="CM182" s="30"/>
      <c r="CN182" s="54">
        <f t="shared" si="31"/>
        <v>0</v>
      </c>
      <c r="CO182" s="30"/>
      <c r="CP182" s="54">
        <f t="shared" si="32"/>
        <v>0</v>
      </c>
      <c r="CQ182" s="30"/>
      <c r="CR182" s="30"/>
      <c r="CS182" s="30"/>
      <c r="CT182" s="30"/>
      <c r="CU182" s="30"/>
      <c r="CV182" s="30"/>
      <c r="CW182" s="30"/>
      <c r="CX182" s="30"/>
      <c r="CY182" s="30"/>
      <c r="CZ182" s="30"/>
      <c r="DA182" s="30"/>
      <c r="DB182" s="30"/>
      <c r="DC182" s="30"/>
      <c r="DD182" s="30"/>
      <c r="DE182" s="30"/>
      <c r="DF182" s="30"/>
      <c r="DG182" s="30"/>
      <c r="DH182" s="30"/>
      <c r="DI182" s="30"/>
      <c r="DJ182" s="30"/>
    </row>
    <row r="183" spans="1:114" ht="15" customHeight="1" x14ac:dyDescent="0.25">
      <c r="A183" s="20" t="s">
        <v>303</v>
      </c>
      <c r="B183" s="21"/>
      <c r="C183" s="22">
        <v>80</v>
      </c>
      <c r="D183" s="23">
        <f t="shared" si="24"/>
        <v>0</v>
      </c>
      <c r="E183" s="21"/>
      <c r="F183" s="21"/>
      <c r="G183" s="22"/>
      <c r="H183" s="22"/>
      <c r="I183" s="89">
        <f t="shared" si="33"/>
        <v>0</v>
      </c>
      <c r="J183" s="24"/>
      <c r="K183" s="7"/>
      <c r="L183" s="7"/>
      <c r="M183" s="7"/>
      <c r="N183" s="7"/>
      <c r="O183" s="25">
        <f t="shared" si="25"/>
        <v>0</v>
      </c>
      <c r="P183" s="7"/>
      <c r="Q183" s="7"/>
      <c r="R183" s="7"/>
      <c r="S183" s="7"/>
      <c r="T183" s="7"/>
      <c r="U183" s="7"/>
      <c r="V183" s="7"/>
      <c r="W183" s="7"/>
      <c r="X183" s="7"/>
      <c r="Y183" s="26"/>
      <c r="Z183" s="7">
        <f t="shared" si="36"/>
        <v>0</v>
      </c>
      <c r="AA183" s="7"/>
      <c r="AB183" s="27" t="s">
        <v>42</v>
      </c>
      <c r="AC183" s="27"/>
      <c r="AD183" s="27" t="s">
        <v>103</v>
      </c>
      <c r="AE183" s="28"/>
      <c r="AF183" s="29"/>
      <c r="AG183" s="54">
        <f t="shared" si="26"/>
        <v>0</v>
      </c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54">
        <f t="shared" si="27"/>
        <v>0</v>
      </c>
      <c r="BJ183" s="30"/>
      <c r="BK183" s="30"/>
      <c r="BL183" s="30"/>
      <c r="BM183" s="30"/>
      <c r="BN183" s="30"/>
      <c r="BO183" s="30"/>
      <c r="BP183" s="30"/>
      <c r="BQ183" s="30"/>
      <c r="BR183" s="30"/>
      <c r="BS183" s="30"/>
      <c r="BT183" s="30"/>
      <c r="BU183" s="54">
        <f t="shared" si="28"/>
        <v>0</v>
      </c>
      <c r="BV183" s="30"/>
      <c r="BW183" s="30"/>
      <c r="BX183" s="30"/>
      <c r="BY183" s="30"/>
      <c r="BZ183" s="30"/>
      <c r="CA183" s="30"/>
      <c r="CB183" s="30"/>
      <c r="CC183" s="30"/>
      <c r="CD183" s="30"/>
      <c r="CE183" s="30"/>
      <c r="CF183" s="54">
        <f t="shared" si="29"/>
        <v>0</v>
      </c>
      <c r="CG183" s="30"/>
      <c r="CH183" s="30"/>
      <c r="CI183" s="30"/>
      <c r="CJ183" s="30"/>
      <c r="CK183" s="54">
        <f t="shared" si="30"/>
        <v>0</v>
      </c>
      <c r="CL183" s="30"/>
      <c r="CM183" s="30"/>
      <c r="CN183" s="54">
        <f t="shared" si="31"/>
        <v>0</v>
      </c>
      <c r="CO183" s="30"/>
      <c r="CP183" s="54">
        <f t="shared" si="32"/>
        <v>0</v>
      </c>
      <c r="CQ183" s="30"/>
      <c r="CR183" s="30"/>
      <c r="CS183" s="30"/>
      <c r="CT183" s="30"/>
      <c r="CU183" s="30"/>
      <c r="CV183" s="30"/>
      <c r="CW183" s="30"/>
      <c r="CX183" s="30"/>
      <c r="CY183" s="30"/>
      <c r="CZ183" s="30"/>
      <c r="DA183" s="30"/>
      <c r="DB183" s="30"/>
      <c r="DC183" s="30"/>
      <c r="DD183" s="30"/>
      <c r="DE183" s="30"/>
      <c r="DF183" s="30"/>
      <c r="DG183" s="30"/>
      <c r="DH183" s="30"/>
      <c r="DI183" s="30"/>
      <c r="DJ183" s="30"/>
    </row>
    <row r="184" spans="1:114" ht="15" customHeight="1" x14ac:dyDescent="0.25">
      <c r="A184" s="32" t="s">
        <v>304</v>
      </c>
      <c r="B184" s="21"/>
      <c r="C184" s="22" t="s">
        <v>82</v>
      </c>
      <c r="D184" s="23">
        <f t="shared" si="24"/>
        <v>0</v>
      </c>
      <c r="E184" s="21"/>
      <c r="F184" s="21"/>
      <c r="G184" s="22"/>
      <c r="H184" s="22"/>
      <c r="I184" s="89">
        <f t="shared" si="33"/>
        <v>0</v>
      </c>
      <c r="J184" s="24"/>
      <c r="K184" s="7"/>
      <c r="L184" s="7"/>
      <c r="M184" s="7"/>
      <c r="N184" s="7"/>
      <c r="O184" s="25">
        <f t="shared" si="25"/>
        <v>0</v>
      </c>
      <c r="P184" s="7"/>
      <c r="Q184" s="7"/>
      <c r="R184" s="7"/>
      <c r="S184" s="7"/>
      <c r="T184" s="7"/>
      <c r="U184" s="7"/>
      <c r="V184" s="7"/>
      <c r="W184" s="7"/>
      <c r="X184" s="7"/>
      <c r="Y184" s="26"/>
      <c r="Z184" s="7">
        <f t="shared" si="36"/>
        <v>0</v>
      </c>
      <c r="AA184" s="7"/>
      <c r="AB184" s="27" t="s">
        <v>102</v>
      </c>
      <c r="AC184" s="27"/>
      <c r="AD184" s="27"/>
      <c r="AE184" s="28"/>
      <c r="AF184" s="29"/>
      <c r="AG184" s="54">
        <f t="shared" si="26"/>
        <v>0</v>
      </c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0"/>
      <c r="BA184" s="30"/>
      <c r="BB184" s="30"/>
      <c r="BC184" s="30"/>
      <c r="BD184" s="30"/>
      <c r="BE184" s="30"/>
      <c r="BF184" s="30"/>
      <c r="BG184" s="30"/>
      <c r="BH184" s="30"/>
      <c r="BI184" s="54">
        <f t="shared" si="27"/>
        <v>0</v>
      </c>
      <c r="BJ184" s="30"/>
      <c r="BK184" s="30"/>
      <c r="BL184" s="30"/>
      <c r="BM184" s="30"/>
      <c r="BN184" s="30"/>
      <c r="BO184" s="30"/>
      <c r="BP184" s="30"/>
      <c r="BQ184" s="30"/>
      <c r="BR184" s="30"/>
      <c r="BS184" s="30"/>
      <c r="BT184" s="30"/>
      <c r="BU184" s="54">
        <f t="shared" si="28"/>
        <v>0</v>
      </c>
      <c r="BV184" s="30"/>
      <c r="BW184" s="30"/>
      <c r="BX184" s="30"/>
      <c r="BY184" s="30"/>
      <c r="BZ184" s="30"/>
      <c r="CA184" s="30"/>
      <c r="CB184" s="30"/>
      <c r="CC184" s="30"/>
      <c r="CD184" s="30"/>
      <c r="CE184" s="30"/>
      <c r="CF184" s="54">
        <f t="shared" si="29"/>
        <v>0</v>
      </c>
      <c r="CG184" s="30"/>
      <c r="CH184" s="30"/>
      <c r="CI184" s="30"/>
      <c r="CJ184" s="30"/>
      <c r="CK184" s="54">
        <f t="shared" si="30"/>
        <v>0</v>
      </c>
      <c r="CL184" s="30"/>
      <c r="CM184" s="30"/>
      <c r="CN184" s="54">
        <f t="shared" si="31"/>
        <v>0</v>
      </c>
      <c r="CO184" s="30"/>
      <c r="CP184" s="54">
        <f t="shared" si="32"/>
        <v>0</v>
      </c>
      <c r="CQ184" s="30"/>
      <c r="CR184" s="30"/>
      <c r="CS184" s="30"/>
      <c r="CT184" s="30"/>
      <c r="CU184" s="30"/>
      <c r="CV184" s="30"/>
      <c r="CW184" s="30"/>
      <c r="CX184" s="30"/>
      <c r="CY184" s="30"/>
      <c r="CZ184" s="30"/>
      <c r="DA184" s="30"/>
      <c r="DB184" s="30"/>
      <c r="DC184" s="30"/>
      <c r="DD184" s="30"/>
      <c r="DE184" s="30"/>
      <c r="DF184" s="30"/>
      <c r="DG184" s="30"/>
      <c r="DH184" s="30"/>
      <c r="DI184" s="30"/>
      <c r="DJ184" s="30"/>
    </row>
    <row r="185" spans="1:114" ht="15" customHeight="1" x14ac:dyDescent="0.25">
      <c r="A185" s="32" t="s">
        <v>305</v>
      </c>
      <c r="B185" s="21"/>
      <c r="C185" s="22" t="s">
        <v>82</v>
      </c>
      <c r="D185" s="23">
        <f t="shared" si="24"/>
        <v>0</v>
      </c>
      <c r="E185" s="21"/>
      <c r="F185" s="21"/>
      <c r="G185" s="22"/>
      <c r="H185" s="22"/>
      <c r="I185" s="89">
        <f t="shared" si="33"/>
        <v>0</v>
      </c>
      <c r="J185" s="24"/>
      <c r="K185" s="7"/>
      <c r="L185" s="7"/>
      <c r="M185" s="7"/>
      <c r="N185" s="7"/>
      <c r="O185" s="25">
        <f t="shared" si="25"/>
        <v>0</v>
      </c>
      <c r="P185" s="7"/>
      <c r="Q185" s="7"/>
      <c r="R185" s="7"/>
      <c r="S185" s="7"/>
      <c r="T185" s="7"/>
      <c r="U185" s="7"/>
      <c r="V185" s="7"/>
      <c r="W185" s="7"/>
      <c r="X185" s="7"/>
      <c r="Y185" s="26"/>
      <c r="Z185" s="7">
        <f t="shared" si="36"/>
        <v>0</v>
      </c>
      <c r="AA185" s="7"/>
      <c r="AB185" s="27" t="s">
        <v>244</v>
      </c>
      <c r="AC185" s="27"/>
      <c r="AD185" s="27"/>
      <c r="AE185" s="28" t="s">
        <v>306</v>
      </c>
      <c r="AF185" s="29" t="s">
        <v>44</v>
      </c>
      <c r="AG185" s="54">
        <f t="shared" si="26"/>
        <v>0</v>
      </c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30"/>
      <c r="BA185" s="30"/>
      <c r="BB185" s="30"/>
      <c r="BC185" s="30"/>
      <c r="BD185" s="30"/>
      <c r="BE185" s="30"/>
      <c r="BF185" s="30"/>
      <c r="BG185" s="30"/>
      <c r="BH185" s="30"/>
      <c r="BI185" s="54">
        <f t="shared" si="27"/>
        <v>0</v>
      </c>
      <c r="BJ185" s="30"/>
      <c r="BK185" s="30"/>
      <c r="BL185" s="30"/>
      <c r="BM185" s="30"/>
      <c r="BN185" s="30"/>
      <c r="BO185" s="30"/>
      <c r="BP185" s="30"/>
      <c r="BQ185" s="30"/>
      <c r="BR185" s="30"/>
      <c r="BS185" s="30"/>
      <c r="BT185" s="30"/>
      <c r="BU185" s="54">
        <f t="shared" si="28"/>
        <v>0</v>
      </c>
      <c r="BV185" s="30"/>
      <c r="BW185" s="30"/>
      <c r="BX185" s="30"/>
      <c r="BY185" s="30"/>
      <c r="BZ185" s="30"/>
      <c r="CA185" s="30"/>
      <c r="CB185" s="30"/>
      <c r="CC185" s="30"/>
      <c r="CD185" s="30"/>
      <c r="CE185" s="30"/>
      <c r="CF185" s="54">
        <f t="shared" si="29"/>
        <v>0</v>
      </c>
      <c r="CG185" s="30"/>
      <c r="CH185" s="30"/>
      <c r="CI185" s="30"/>
      <c r="CJ185" s="30"/>
      <c r="CK185" s="54">
        <f t="shared" si="30"/>
        <v>0</v>
      </c>
      <c r="CL185" s="30"/>
      <c r="CM185" s="30"/>
      <c r="CN185" s="54">
        <f t="shared" si="31"/>
        <v>0</v>
      </c>
      <c r="CO185" s="30"/>
      <c r="CP185" s="54">
        <f t="shared" si="32"/>
        <v>0</v>
      </c>
      <c r="CQ185" s="30"/>
      <c r="CR185" s="30"/>
      <c r="CS185" s="30"/>
      <c r="CT185" s="30"/>
      <c r="CU185" s="30"/>
      <c r="CV185" s="30"/>
      <c r="CW185" s="30"/>
      <c r="CX185" s="30"/>
      <c r="CY185" s="30"/>
      <c r="CZ185" s="30"/>
      <c r="DA185" s="30"/>
      <c r="DB185" s="30"/>
      <c r="DC185" s="30"/>
      <c r="DD185" s="30"/>
      <c r="DE185" s="30"/>
      <c r="DF185" s="30"/>
      <c r="DG185" s="30"/>
      <c r="DH185" s="30"/>
      <c r="DI185" s="30"/>
      <c r="DJ185" s="30"/>
    </row>
    <row r="186" spans="1:114" ht="15" customHeight="1" x14ac:dyDescent="0.25">
      <c r="A186" s="20" t="s">
        <v>307</v>
      </c>
      <c r="B186" s="21"/>
      <c r="C186" s="22">
        <v>60</v>
      </c>
      <c r="D186" s="23">
        <f t="shared" si="24"/>
        <v>0</v>
      </c>
      <c r="E186" s="21"/>
      <c r="F186" s="21"/>
      <c r="G186" s="31"/>
      <c r="H186" s="31"/>
      <c r="I186" s="89">
        <f t="shared" si="33"/>
        <v>0</v>
      </c>
      <c r="J186" s="24"/>
      <c r="K186" s="7"/>
      <c r="L186" s="7"/>
      <c r="M186" s="7"/>
      <c r="N186" s="7"/>
      <c r="O186" s="25">
        <f t="shared" si="25"/>
        <v>0</v>
      </c>
      <c r="P186" s="7"/>
      <c r="Q186" s="7"/>
      <c r="R186" s="7"/>
      <c r="S186" s="7"/>
      <c r="T186" s="7"/>
      <c r="U186" s="7"/>
      <c r="V186" s="7"/>
      <c r="W186" s="7"/>
      <c r="X186" s="7"/>
      <c r="Y186" s="26"/>
      <c r="Z186" s="7">
        <f t="shared" si="36"/>
        <v>0</v>
      </c>
      <c r="AA186" s="7"/>
      <c r="AB186" s="27"/>
      <c r="AC186" s="27"/>
      <c r="AD186" s="27"/>
      <c r="AE186" s="28"/>
      <c r="AF186" s="29"/>
      <c r="AG186" s="54">
        <f t="shared" si="26"/>
        <v>0</v>
      </c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54">
        <f t="shared" si="27"/>
        <v>0</v>
      </c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54">
        <f t="shared" si="28"/>
        <v>0</v>
      </c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54">
        <f t="shared" si="29"/>
        <v>0</v>
      </c>
      <c r="CG186" s="30"/>
      <c r="CH186" s="30"/>
      <c r="CI186" s="30"/>
      <c r="CJ186" s="30"/>
      <c r="CK186" s="54">
        <f t="shared" si="30"/>
        <v>0</v>
      </c>
      <c r="CL186" s="30"/>
      <c r="CM186" s="30"/>
      <c r="CN186" s="54">
        <f t="shared" si="31"/>
        <v>0</v>
      </c>
      <c r="CO186" s="30"/>
      <c r="CP186" s="54">
        <f t="shared" si="32"/>
        <v>0</v>
      </c>
      <c r="CQ186" s="30"/>
      <c r="CR186" s="30"/>
      <c r="CS186" s="30"/>
      <c r="CT186" s="30"/>
      <c r="CU186" s="30"/>
      <c r="CV186" s="30"/>
      <c r="CW186" s="30"/>
      <c r="CX186" s="30"/>
      <c r="CY186" s="30"/>
      <c r="CZ186" s="30"/>
      <c r="DA186" s="30"/>
      <c r="DB186" s="30"/>
      <c r="DC186" s="30"/>
      <c r="DD186" s="30"/>
      <c r="DE186" s="30"/>
      <c r="DF186" s="30"/>
      <c r="DG186" s="30"/>
      <c r="DH186" s="30"/>
      <c r="DI186" s="30"/>
      <c r="DJ186" s="30"/>
    </row>
    <row r="187" spans="1:114" ht="15" customHeight="1" x14ac:dyDescent="0.25">
      <c r="A187" s="20" t="s">
        <v>308</v>
      </c>
      <c r="B187" s="21"/>
      <c r="C187" s="22">
        <v>70</v>
      </c>
      <c r="D187" s="23">
        <f t="shared" si="24"/>
        <v>0</v>
      </c>
      <c r="E187" s="21"/>
      <c r="F187" s="21"/>
      <c r="G187" s="31"/>
      <c r="H187" s="31"/>
      <c r="I187" s="89">
        <f t="shared" si="33"/>
        <v>0</v>
      </c>
      <c r="J187" s="24"/>
      <c r="K187" s="7"/>
      <c r="L187" s="7"/>
      <c r="M187" s="7"/>
      <c r="N187" s="7"/>
      <c r="O187" s="25">
        <f t="shared" si="25"/>
        <v>0</v>
      </c>
      <c r="P187" s="7"/>
      <c r="Q187" s="7"/>
      <c r="R187" s="7"/>
      <c r="S187" s="7"/>
      <c r="T187" s="7"/>
      <c r="U187" s="7"/>
      <c r="V187" s="7"/>
      <c r="W187" s="7"/>
      <c r="X187" s="7"/>
      <c r="Y187" s="26"/>
      <c r="Z187" s="7">
        <f t="shared" si="36"/>
        <v>0</v>
      </c>
      <c r="AA187" s="7"/>
      <c r="AB187" s="27"/>
      <c r="AC187" s="27"/>
      <c r="AD187" s="27"/>
      <c r="AE187" s="28"/>
      <c r="AF187" s="29"/>
      <c r="AG187" s="54">
        <f t="shared" si="26"/>
        <v>0</v>
      </c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0"/>
      <c r="BA187" s="30"/>
      <c r="BB187" s="30"/>
      <c r="BC187" s="30"/>
      <c r="BD187" s="30"/>
      <c r="BE187" s="30"/>
      <c r="BF187" s="30"/>
      <c r="BG187" s="30"/>
      <c r="BH187" s="30"/>
      <c r="BI187" s="54">
        <f t="shared" si="27"/>
        <v>0</v>
      </c>
      <c r="BJ187" s="30"/>
      <c r="BK187" s="30"/>
      <c r="BL187" s="30"/>
      <c r="BM187" s="30"/>
      <c r="BN187" s="30"/>
      <c r="BO187" s="30"/>
      <c r="BP187" s="30"/>
      <c r="BQ187" s="30"/>
      <c r="BR187" s="30"/>
      <c r="BS187" s="30"/>
      <c r="BT187" s="30"/>
      <c r="BU187" s="54">
        <f t="shared" si="28"/>
        <v>0</v>
      </c>
      <c r="BV187" s="30"/>
      <c r="BW187" s="30"/>
      <c r="BX187" s="30"/>
      <c r="BY187" s="30"/>
      <c r="BZ187" s="30"/>
      <c r="CA187" s="30"/>
      <c r="CB187" s="30"/>
      <c r="CC187" s="30"/>
      <c r="CD187" s="30"/>
      <c r="CE187" s="30"/>
      <c r="CF187" s="54">
        <f t="shared" si="29"/>
        <v>0</v>
      </c>
      <c r="CG187" s="30"/>
      <c r="CH187" s="30"/>
      <c r="CI187" s="30"/>
      <c r="CJ187" s="30"/>
      <c r="CK187" s="54">
        <f t="shared" si="30"/>
        <v>0</v>
      </c>
      <c r="CL187" s="30"/>
      <c r="CM187" s="30"/>
      <c r="CN187" s="54">
        <f t="shared" si="31"/>
        <v>0</v>
      </c>
      <c r="CO187" s="30"/>
      <c r="CP187" s="54">
        <f t="shared" si="32"/>
        <v>0</v>
      </c>
      <c r="CQ187" s="30"/>
      <c r="CR187" s="30"/>
      <c r="CS187" s="30"/>
      <c r="CT187" s="30"/>
      <c r="CU187" s="30"/>
      <c r="CV187" s="30"/>
      <c r="CW187" s="30"/>
      <c r="CX187" s="30"/>
      <c r="CY187" s="30"/>
      <c r="CZ187" s="30"/>
      <c r="DA187" s="30"/>
      <c r="DB187" s="30"/>
      <c r="DC187" s="30"/>
      <c r="DD187" s="30"/>
      <c r="DE187" s="30"/>
      <c r="DF187" s="30"/>
      <c r="DG187" s="30"/>
      <c r="DH187" s="30"/>
      <c r="DI187" s="30"/>
      <c r="DJ187" s="30"/>
    </row>
    <row r="188" spans="1:114" ht="15" customHeight="1" x14ac:dyDescent="0.25">
      <c r="A188" s="20" t="s">
        <v>309</v>
      </c>
      <c r="B188" s="21"/>
      <c r="C188" s="22">
        <v>70</v>
      </c>
      <c r="D188" s="23">
        <f t="shared" si="24"/>
        <v>0</v>
      </c>
      <c r="E188" s="21"/>
      <c r="F188" s="21"/>
      <c r="G188" s="31"/>
      <c r="H188" s="31"/>
      <c r="I188" s="89">
        <f t="shared" si="33"/>
        <v>0</v>
      </c>
      <c r="J188" s="24"/>
      <c r="K188" s="7"/>
      <c r="L188" s="7"/>
      <c r="M188" s="7"/>
      <c r="N188" s="7"/>
      <c r="O188" s="25">
        <f t="shared" si="25"/>
        <v>0</v>
      </c>
      <c r="P188" s="7"/>
      <c r="Q188" s="7"/>
      <c r="R188" s="7"/>
      <c r="S188" s="7"/>
      <c r="T188" s="7"/>
      <c r="U188" s="7"/>
      <c r="V188" s="7"/>
      <c r="W188" s="7"/>
      <c r="X188" s="7"/>
      <c r="Y188" s="26"/>
      <c r="Z188" s="7">
        <f t="shared" si="36"/>
        <v>0</v>
      </c>
      <c r="AA188" s="7"/>
      <c r="AB188" s="27">
        <v>12</v>
      </c>
      <c r="AC188" s="27"/>
      <c r="AD188" s="27"/>
      <c r="AE188" s="28" t="s">
        <v>310</v>
      </c>
      <c r="AF188" s="29" t="s">
        <v>44</v>
      </c>
      <c r="AG188" s="54">
        <f t="shared" si="26"/>
        <v>0</v>
      </c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54">
        <f t="shared" si="27"/>
        <v>0</v>
      </c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54">
        <f t="shared" si="28"/>
        <v>0</v>
      </c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54">
        <f t="shared" si="29"/>
        <v>0</v>
      </c>
      <c r="CG188" s="30"/>
      <c r="CH188" s="30"/>
      <c r="CI188" s="30"/>
      <c r="CJ188" s="30"/>
      <c r="CK188" s="54">
        <f t="shared" si="30"/>
        <v>0</v>
      </c>
      <c r="CL188" s="30"/>
      <c r="CM188" s="30"/>
      <c r="CN188" s="54">
        <f t="shared" si="31"/>
        <v>0</v>
      </c>
      <c r="CO188" s="30"/>
      <c r="CP188" s="54">
        <f t="shared" si="32"/>
        <v>0</v>
      </c>
      <c r="CQ188" s="30"/>
      <c r="CR188" s="30"/>
      <c r="CS188" s="30"/>
      <c r="CT188" s="30"/>
      <c r="CU188" s="30"/>
      <c r="CV188" s="30"/>
      <c r="CW188" s="30"/>
      <c r="CX188" s="30"/>
      <c r="CY188" s="30"/>
      <c r="CZ188" s="30"/>
      <c r="DA188" s="30"/>
      <c r="DB188" s="30"/>
      <c r="DC188" s="30"/>
      <c r="DD188" s="30"/>
      <c r="DE188" s="30"/>
      <c r="DF188" s="30"/>
      <c r="DG188" s="30"/>
      <c r="DH188" s="30"/>
      <c r="DI188" s="30"/>
      <c r="DJ188" s="30"/>
    </row>
    <row r="189" spans="1:114" ht="15" customHeight="1" x14ac:dyDescent="0.25">
      <c r="A189" s="20" t="s">
        <v>311</v>
      </c>
      <c r="B189" s="21"/>
      <c r="C189" s="22">
        <v>70</v>
      </c>
      <c r="D189" s="23">
        <f t="shared" si="24"/>
        <v>0</v>
      </c>
      <c r="E189" s="21"/>
      <c r="F189" s="21"/>
      <c r="G189" s="31"/>
      <c r="H189" s="31"/>
      <c r="I189" s="89">
        <f t="shared" si="33"/>
        <v>0</v>
      </c>
      <c r="J189" s="24"/>
      <c r="K189" s="7"/>
      <c r="L189" s="7"/>
      <c r="M189" s="7"/>
      <c r="N189" s="7"/>
      <c r="O189" s="25">
        <f t="shared" si="25"/>
        <v>0</v>
      </c>
      <c r="P189" s="7"/>
      <c r="Q189" s="7"/>
      <c r="R189" s="7"/>
      <c r="S189" s="7"/>
      <c r="T189" s="7"/>
      <c r="U189" s="7"/>
      <c r="V189" s="7"/>
      <c r="W189" s="7"/>
      <c r="X189" s="7"/>
      <c r="Y189" s="26"/>
      <c r="Z189" s="7">
        <f t="shared" si="36"/>
        <v>0</v>
      </c>
      <c r="AA189" s="7"/>
      <c r="AB189" s="27">
        <v>12</v>
      </c>
      <c r="AC189" s="27"/>
      <c r="AD189" s="27"/>
      <c r="AE189" s="28"/>
      <c r="AF189" s="29" t="s">
        <v>44</v>
      </c>
      <c r="AG189" s="54">
        <f t="shared" si="26"/>
        <v>0</v>
      </c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54">
        <f t="shared" si="27"/>
        <v>0</v>
      </c>
      <c r="BJ189" s="30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54">
        <f t="shared" si="28"/>
        <v>0</v>
      </c>
      <c r="BV189" s="30"/>
      <c r="BW189" s="30"/>
      <c r="BX189" s="30"/>
      <c r="BY189" s="30"/>
      <c r="BZ189" s="30"/>
      <c r="CA189" s="30"/>
      <c r="CB189" s="30"/>
      <c r="CC189" s="30"/>
      <c r="CD189" s="30"/>
      <c r="CE189" s="30"/>
      <c r="CF189" s="54">
        <f t="shared" si="29"/>
        <v>0</v>
      </c>
      <c r="CG189" s="30"/>
      <c r="CH189" s="30"/>
      <c r="CI189" s="30"/>
      <c r="CJ189" s="30"/>
      <c r="CK189" s="54">
        <f t="shared" si="30"/>
        <v>0</v>
      </c>
      <c r="CL189" s="30"/>
      <c r="CM189" s="30"/>
      <c r="CN189" s="54">
        <f t="shared" si="31"/>
        <v>0</v>
      </c>
      <c r="CO189" s="30"/>
      <c r="CP189" s="54">
        <f t="shared" si="32"/>
        <v>0</v>
      </c>
      <c r="CQ189" s="30"/>
      <c r="CR189" s="30"/>
      <c r="CS189" s="30"/>
      <c r="CT189" s="30"/>
      <c r="CU189" s="30"/>
      <c r="CV189" s="30"/>
      <c r="CW189" s="30"/>
      <c r="CX189" s="30"/>
      <c r="CY189" s="30"/>
      <c r="CZ189" s="30"/>
      <c r="DA189" s="30"/>
      <c r="DB189" s="30"/>
      <c r="DC189" s="30"/>
      <c r="DD189" s="30"/>
      <c r="DE189" s="30"/>
      <c r="DF189" s="30"/>
      <c r="DG189" s="30"/>
      <c r="DH189" s="30"/>
      <c r="DI189" s="30"/>
      <c r="DJ189" s="30"/>
    </row>
    <row r="190" spans="1:114" ht="15" customHeight="1" x14ac:dyDescent="0.25">
      <c r="A190" s="20" t="s">
        <v>312</v>
      </c>
      <c r="B190" s="21"/>
      <c r="C190" s="22" t="s">
        <v>128</v>
      </c>
      <c r="D190" s="23">
        <f t="shared" si="24"/>
        <v>0</v>
      </c>
      <c r="E190" s="21"/>
      <c r="F190" s="21"/>
      <c r="G190" s="31"/>
      <c r="H190" s="31"/>
      <c r="I190" s="89">
        <f t="shared" si="33"/>
        <v>0</v>
      </c>
      <c r="J190" s="24"/>
      <c r="K190" s="7"/>
      <c r="L190" s="7"/>
      <c r="M190" s="7"/>
      <c r="N190" s="7"/>
      <c r="O190" s="25">
        <f t="shared" si="25"/>
        <v>0</v>
      </c>
      <c r="P190" s="7"/>
      <c r="Q190" s="7"/>
      <c r="R190" s="7"/>
      <c r="S190" s="7"/>
      <c r="T190" s="7"/>
      <c r="U190" s="7"/>
      <c r="V190" s="7"/>
      <c r="W190" s="7"/>
      <c r="X190" s="7"/>
      <c r="Y190" s="26"/>
      <c r="Z190" s="7">
        <f t="shared" si="36"/>
        <v>0</v>
      </c>
      <c r="AA190" s="7"/>
      <c r="AB190" s="27"/>
      <c r="AC190" s="27"/>
      <c r="AD190" s="27"/>
      <c r="AE190" s="28"/>
      <c r="AF190" s="29"/>
      <c r="AG190" s="54">
        <f t="shared" si="26"/>
        <v>0</v>
      </c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0"/>
      <c r="BC190" s="30"/>
      <c r="BD190" s="30"/>
      <c r="BE190" s="30"/>
      <c r="BF190" s="30"/>
      <c r="BG190" s="30"/>
      <c r="BH190" s="30"/>
      <c r="BI190" s="54">
        <f t="shared" si="27"/>
        <v>0</v>
      </c>
      <c r="BJ190" s="30"/>
      <c r="BK190" s="30"/>
      <c r="BL190" s="30"/>
      <c r="BM190" s="30"/>
      <c r="BN190" s="30"/>
      <c r="BO190" s="30"/>
      <c r="BP190" s="30"/>
      <c r="BQ190" s="30"/>
      <c r="BR190" s="30"/>
      <c r="BS190" s="30"/>
      <c r="BT190" s="30"/>
      <c r="BU190" s="54">
        <f t="shared" si="28"/>
        <v>0</v>
      </c>
      <c r="BV190" s="30"/>
      <c r="BW190" s="30"/>
      <c r="BX190" s="30"/>
      <c r="BY190" s="30"/>
      <c r="BZ190" s="30"/>
      <c r="CA190" s="30"/>
      <c r="CB190" s="30"/>
      <c r="CC190" s="30"/>
      <c r="CD190" s="30"/>
      <c r="CE190" s="30"/>
      <c r="CF190" s="54">
        <f t="shared" si="29"/>
        <v>0</v>
      </c>
      <c r="CG190" s="30"/>
      <c r="CH190" s="30"/>
      <c r="CI190" s="30"/>
      <c r="CJ190" s="30"/>
      <c r="CK190" s="54">
        <f t="shared" si="30"/>
        <v>0</v>
      </c>
      <c r="CL190" s="30"/>
      <c r="CM190" s="30"/>
      <c r="CN190" s="54">
        <f t="shared" si="31"/>
        <v>0</v>
      </c>
      <c r="CO190" s="30"/>
      <c r="CP190" s="54">
        <f t="shared" si="32"/>
        <v>0</v>
      </c>
      <c r="CQ190" s="30"/>
      <c r="CR190" s="30"/>
      <c r="CS190" s="30"/>
      <c r="CT190" s="30"/>
      <c r="CU190" s="30"/>
      <c r="CV190" s="30"/>
      <c r="CW190" s="30"/>
      <c r="CX190" s="30"/>
      <c r="CY190" s="30"/>
      <c r="CZ190" s="30"/>
      <c r="DA190" s="30"/>
      <c r="DB190" s="30"/>
      <c r="DC190" s="30"/>
      <c r="DD190" s="30"/>
      <c r="DE190" s="30"/>
      <c r="DF190" s="30"/>
      <c r="DG190" s="30"/>
      <c r="DH190" s="30"/>
      <c r="DI190" s="30"/>
      <c r="DJ190" s="30"/>
    </row>
    <row r="191" spans="1:114" ht="15" customHeight="1" x14ac:dyDescent="0.25">
      <c r="A191" s="20" t="s">
        <v>313</v>
      </c>
      <c r="B191" s="21"/>
      <c r="C191" s="22">
        <v>55</v>
      </c>
      <c r="D191" s="23">
        <f t="shared" si="24"/>
        <v>0</v>
      </c>
      <c r="E191" s="21"/>
      <c r="F191" s="21"/>
      <c r="G191" s="22"/>
      <c r="H191" s="31"/>
      <c r="I191" s="89">
        <f t="shared" si="33"/>
        <v>0</v>
      </c>
      <c r="J191" s="24"/>
      <c r="K191" s="7"/>
      <c r="L191" s="7"/>
      <c r="M191" s="7"/>
      <c r="N191" s="7"/>
      <c r="O191" s="25">
        <f t="shared" si="25"/>
        <v>0</v>
      </c>
      <c r="P191" s="7"/>
      <c r="Q191" s="7"/>
      <c r="R191" s="7"/>
      <c r="S191" s="7"/>
      <c r="T191" s="7"/>
      <c r="U191" s="7"/>
      <c r="V191" s="7"/>
      <c r="W191" s="7"/>
      <c r="X191" s="7"/>
      <c r="Y191" s="26"/>
      <c r="Z191" s="7">
        <f t="shared" si="36"/>
        <v>0</v>
      </c>
      <c r="AA191" s="7"/>
      <c r="AB191" s="27"/>
      <c r="AC191" s="27"/>
      <c r="AD191" s="27"/>
      <c r="AE191" s="28"/>
      <c r="AF191" s="29"/>
      <c r="AG191" s="54">
        <f t="shared" si="26"/>
        <v>0</v>
      </c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54">
        <f t="shared" si="27"/>
        <v>0</v>
      </c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54">
        <f t="shared" si="28"/>
        <v>0</v>
      </c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54">
        <f t="shared" si="29"/>
        <v>0</v>
      </c>
      <c r="CG191" s="30"/>
      <c r="CH191" s="30"/>
      <c r="CI191" s="30"/>
      <c r="CJ191" s="30"/>
      <c r="CK191" s="54">
        <f t="shared" si="30"/>
        <v>0</v>
      </c>
      <c r="CL191" s="30"/>
      <c r="CM191" s="30"/>
      <c r="CN191" s="54">
        <f t="shared" si="31"/>
        <v>0</v>
      </c>
      <c r="CO191" s="30"/>
      <c r="CP191" s="54">
        <f t="shared" si="32"/>
        <v>0</v>
      </c>
      <c r="CQ191" s="30"/>
      <c r="CR191" s="30"/>
      <c r="CS191" s="30"/>
      <c r="CT191" s="30"/>
      <c r="CU191" s="30"/>
      <c r="CV191" s="30"/>
      <c r="CW191" s="30"/>
      <c r="CX191" s="30"/>
      <c r="CY191" s="30"/>
      <c r="CZ191" s="30"/>
      <c r="DA191" s="30"/>
      <c r="DB191" s="30"/>
      <c r="DC191" s="30"/>
      <c r="DD191" s="30"/>
      <c r="DE191" s="30"/>
      <c r="DF191" s="30"/>
      <c r="DG191" s="30"/>
      <c r="DH191" s="30"/>
      <c r="DI191" s="30"/>
      <c r="DJ191" s="30"/>
    </row>
    <row r="192" spans="1:114" ht="15" customHeight="1" x14ac:dyDescent="0.25">
      <c r="A192" s="20" t="s">
        <v>314</v>
      </c>
      <c r="B192" s="21"/>
      <c r="C192" s="22">
        <v>70</v>
      </c>
      <c r="D192" s="23">
        <f t="shared" si="24"/>
        <v>0</v>
      </c>
      <c r="E192" s="21"/>
      <c r="F192" s="21"/>
      <c r="G192" s="22"/>
      <c r="H192" s="31"/>
      <c r="I192" s="89">
        <f t="shared" si="33"/>
        <v>0</v>
      </c>
      <c r="J192" s="24"/>
      <c r="K192" s="7"/>
      <c r="L192" s="7"/>
      <c r="M192" s="7"/>
      <c r="N192" s="7"/>
      <c r="O192" s="25">
        <f t="shared" si="25"/>
        <v>0</v>
      </c>
      <c r="P192" s="7"/>
      <c r="Q192" s="7"/>
      <c r="R192" s="7"/>
      <c r="S192" s="7"/>
      <c r="T192" s="7"/>
      <c r="U192" s="7"/>
      <c r="V192" s="7"/>
      <c r="W192" s="7"/>
      <c r="X192" s="7"/>
      <c r="Y192" s="26"/>
      <c r="Z192" s="7">
        <f t="shared" si="36"/>
        <v>0</v>
      </c>
      <c r="AA192" s="7"/>
      <c r="AB192" s="27" t="s">
        <v>57</v>
      </c>
      <c r="AC192" s="27"/>
      <c r="AD192" s="27" t="s">
        <v>57</v>
      </c>
      <c r="AE192" s="28"/>
      <c r="AF192" s="29" t="s">
        <v>315</v>
      </c>
      <c r="AG192" s="54">
        <f t="shared" si="26"/>
        <v>0</v>
      </c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54">
        <f t="shared" si="27"/>
        <v>0</v>
      </c>
      <c r="BJ192" s="30"/>
      <c r="BK192" s="30"/>
      <c r="BL192" s="30"/>
      <c r="BM192" s="30"/>
      <c r="BN192" s="30"/>
      <c r="BO192" s="30"/>
      <c r="BP192" s="30"/>
      <c r="BQ192" s="30"/>
      <c r="BR192" s="30"/>
      <c r="BS192" s="30"/>
      <c r="BT192" s="30"/>
      <c r="BU192" s="54">
        <f t="shared" si="28"/>
        <v>0</v>
      </c>
      <c r="BV192" s="30"/>
      <c r="BW192" s="30"/>
      <c r="BX192" s="30"/>
      <c r="BY192" s="30"/>
      <c r="BZ192" s="30"/>
      <c r="CA192" s="30"/>
      <c r="CB192" s="30"/>
      <c r="CC192" s="30"/>
      <c r="CD192" s="30"/>
      <c r="CE192" s="30"/>
      <c r="CF192" s="54">
        <f t="shared" si="29"/>
        <v>0</v>
      </c>
      <c r="CG192" s="30"/>
      <c r="CH192" s="30"/>
      <c r="CI192" s="30"/>
      <c r="CJ192" s="30"/>
      <c r="CK192" s="54">
        <f t="shared" si="30"/>
        <v>0</v>
      </c>
      <c r="CL192" s="30"/>
      <c r="CM192" s="30"/>
      <c r="CN192" s="54">
        <f t="shared" si="31"/>
        <v>0</v>
      </c>
      <c r="CO192" s="30"/>
      <c r="CP192" s="54">
        <f t="shared" si="32"/>
        <v>0</v>
      </c>
      <c r="CQ192" s="30"/>
      <c r="CR192" s="30"/>
      <c r="CS192" s="30"/>
      <c r="CT192" s="30"/>
      <c r="CU192" s="30"/>
      <c r="CV192" s="30"/>
      <c r="CW192" s="30"/>
      <c r="CX192" s="30"/>
      <c r="CY192" s="30"/>
      <c r="CZ192" s="30"/>
      <c r="DA192" s="30"/>
      <c r="DB192" s="30"/>
      <c r="DC192" s="30"/>
      <c r="DD192" s="30"/>
      <c r="DE192" s="30"/>
      <c r="DF192" s="30"/>
      <c r="DG192" s="30"/>
      <c r="DH192" s="30"/>
      <c r="DI192" s="30"/>
      <c r="DJ192" s="30"/>
    </row>
    <row r="193" spans="1:114" ht="15" customHeight="1" x14ac:dyDescent="0.25">
      <c r="A193" s="20" t="s">
        <v>316</v>
      </c>
      <c r="B193" s="21"/>
      <c r="C193" s="22">
        <v>50</v>
      </c>
      <c r="D193" s="23">
        <f t="shared" si="24"/>
        <v>0</v>
      </c>
      <c r="E193" s="21"/>
      <c r="F193" s="21"/>
      <c r="G193" s="22"/>
      <c r="H193" s="31"/>
      <c r="I193" s="89">
        <f t="shared" si="33"/>
        <v>0</v>
      </c>
      <c r="J193" s="24"/>
      <c r="K193" s="7"/>
      <c r="L193" s="7"/>
      <c r="M193" s="7"/>
      <c r="N193" s="7"/>
      <c r="O193" s="25">
        <f t="shared" si="25"/>
        <v>0</v>
      </c>
      <c r="P193" s="7"/>
      <c r="Q193" s="7"/>
      <c r="R193" s="7"/>
      <c r="S193" s="7"/>
      <c r="T193" s="7"/>
      <c r="U193" s="7"/>
      <c r="V193" s="7"/>
      <c r="W193" s="7"/>
      <c r="X193" s="7"/>
      <c r="Y193" s="26"/>
      <c r="Z193" s="7">
        <f t="shared" si="36"/>
        <v>0</v>
      </c>
      <c r="AA193" s="7"/>
      <c r="AB193" s="27" t="s">
        <v>102</v>
      </c>
      <c r="AC193" s="27"/>
      <c r="AD193" s="27"/>
      <c r="AE193" s="28"/>
      <c r="AF193" s="29"/>
      <c r="AG193" s="54">
        <f t="shared" si="26"/>
        <v>0</v>
      </c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0"/>
      <c r="BA193" s="30"/>
      <c r="BB193" s="30"/>
      <c r="BC193" s="30"/>
      <c r="BD193" s="30"/>
      <c r="BE193" s="30"/>
      <c r="BF193" s="30"/>
      <c r="BG193" s="30"/>
      <c r="BH193" s="30"/>
      <c r="BI193" s="54">
        <f t="shared" si="27"/>
        <v>0</v>
      </c>
      <c r="BJ193" s="30"/>
      <c r="BK193" s="30"/>
      <c r="BL193" s="30"/>
      <c r="BM193" s="30"/>
      <c r="BN193" s="30"/>
      <c r="BO193" s="30"/>
      <c r="BP193" s="30"/>
      <c r="BQ193" s="30"/>
      <c r="BR193" s="30"/>
      <c r="BS193" s="30"/>
      <c r="BT193" s="30"/>
      <c r="BU193" s="54">
        <f t="shared" si="28"/>
        <v>0</v>
      </c>
      <c r="BV193" s="30"/>
      <c r="BW193" s="30"/>
      <c r="BX193" s="30"/>
      <c r="BY193" s="30"/>
      <c r="BZ193" s="30"/>
      <c r="CA193" s="30"/>
      <c r="CB193" s="30"/>
      <c r="CC193" s="30"/>
      <c r="CD193" s="30"/>
      <c r="CE193" s="30"/>
      <c r="CF193" s="54">
        <f t="shared" si="29"/>
        <v>0</v>
      </c>
      <c r="CG193" s="30"/>
      <c r="CH193" s="30"/>
      <c r="CI193" s="30"/>
      <c r="CJ193" s="30"/>
      <c r="CK193" s="54">
        <f t="shared" si="30"/>
        <v>0</v>
      </c>
      <c r="CL193" s="30"/>
      <c r="CM193" s="30"/>
      <c r="CN193" s="54">
        <f t="shared" si="31"/>
        <v>0</v>
      </c>
      <c r="CO193" s="30"/>
      <c r="CP193" s="54">
        <f t="shared" si="32"/>
        <v>0</v>
      </c>
      <c r="CQ193" s="30"/>
      <c r="CR193" s="30"/>
      <c r="CS193" s="30"/>
      <c r="CT193" s="30"/>
      <c r="CU193" s="30"/>
      <c r="CV193" s="30"/>
      <c r="CW193" s="30"/>
      <c r="CX193" s="30"/>
      <c r="CY193" s="30"/>
      <c r="CZ193" s="30"/>
      <c r="DA193" s="30"/>
      <c r="DB193" s="30"/>
      <c r="DC193" s="30"/>
      <c r="DD193" s="30"/>
      <c r="DE193" s="30"/>
      <c r="DF193" s="30"/>
      <c r="DG193" s="30"/>
      <c r="DH193" s="30"/>
      <c r="DI193" s="30"/>
      <c r="DJ193" s="30"/>
    </row>
    <row r="194" spans="1:114" ht="15" customHeight="1" x14ac:dyDescent="0.25">
      <c r="A194" s="20" t="s">
        <v>317</v>
      </c>
      <c r="B194" s="21"/>
      <c r="C194" s="22" t="s">
        <v>41</v>
      </c>
      <c r="D194" s="23">
        <f t="shared" si="24"/>
        <v>0</v>
      </c>
      <c r="E194" s="21"/>
      <c r="F194" s="21"/>
      <c r="G194" s="22"/>
      <c r="H194" s="31"/>
      <c r="I194" s="89">
        <f t="shared" si="33"/>
        <v>0</v>
      </c>
      <c r="J194" s="24"/>
      <c r="K194" s="7"/>
      <c r="L194" s="7"/>
      <c r="M194" s="7"/>
      <c r="N194" s="7"/>
      <c r="O194" s="25">
        <f t="shared" si="25"/>
        <v>0</v>
      </c>
      <c r="P194" s="7"/>
      <c r="Q194" s="7"/>
      <c r="R194" s="7"/>
      <c r="S194" s="7"/>
      <c r="T194" s="7"/>
      <c r="U194" s="7"/>
      <c r="V194" s="7"/>
      <c r="W194" s="7"/>
      <c r="X194" s="7"/>
      <c r="Y194" s="26"/>
      <c r="Z194" s="7">
        <f t="shared" si="36"/>
        <v>0</v>
      </c>
      <c r="AA194" s="7"/>
      <c r="AB194" s="27" t="s">
        <v>57</v>
      </c>
      <c r="AC194" s="27" t="s">
        <v>46</v>
      </c>
      <c r="AD194" s="27" t="s">
        <v>57</v>
      </c>
      <c r="AE194" s="28" t="s">
        <v>318</v>
      </c>
      <c r="AF194" s="29" t="s">
        <v>44</v>
      </c>
      <c r="AG194" s="54">
        <f t="shared" si="26"/>
        <v>0</v>
      </c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54">
        <f t="shared" si="27"/>
        <v>0</v>
      </c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54">
        <f t="shared" si="28"/>
        <v>0</v>
      </c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54">
        <f t="shared" si="29"/>
        <v>0</v>
      </c>
      <c r="CG194" s="30"/>
      <c r="CH194" s="30"/>
      <c r="CI194" s="30"/>
      <c r="CJ194" s="30"/>
      <c r="CK194" s="54">
        <f t="shared" si="30"/>
        <v>0</v>
      </c>
      <c r="CL194" s="30"/>
      <c r="CM194" s="30"/>
      <c r="CN194" s="54">
        <f t="shared" si="31"/>
        <v>0</v>
      </c>
      <c r="CO194" s="30"/>
      <c r="CP194" s="54">
        <f t="shared" si="32"/>
        <v>0</v>
      </c>
      <c r="CQ194" s="30"/>
      <c r="CR194" s="30"/>
      <c r="CS194" s="30"/>
      <c r="CT194" s="30"/>
      <c r="CU194" s="30"/>
      <c r="CV194" s="30"/>
      <c r="CW194" s="30"/>
      <c r="CX194" s="30"/>
      <c r="CY194" s="30"/>
      <c r="CZ194" s="30"/>
      <c r="DA194" s="30"/>
      <c r="DB194" s="30"/>
      <c r="DC194" s="30"/>
      <c r="DD194" s="30"/>
      <c r="DE194" s="30"/>
      <c r="DF194" s="30"/>
      <c r="DG194" s="30"/>
      <c r="DH194" s="30"/>
      <c r="DI194" s="30"/>
      <c r="DJ194" s="30"/>
    </row>
    <row r="195" spans="1:114" ht="15" customHeight="1" x14ac:dyDescent="0.25">
      <c r="A195" s="20" t="s">
        <v>319</v>
      </c>
      <c r="B195" s="21"/>
      <c r="C195" s="22">
        <v>55</v>
      </c>
      <c r="D195" s="23">
        <f t="shared" si="24"/>
        <v>0</v>
      </c>
      <c r="E195" s="21"/>
      <c r="F195" s="21"/>
      <c r="G195" s="22"/>
      <c r="H195" s="31"/>
      <c r="I195" s="89">
        <f t="shared" si="33"/>
        <v>0</v>
      </c>
      <c r="J195" s="24"/>
      <c r="K195" s="7"/>
      <c r="L195" s="7"/>
      <c r="M195" s="7"/>
      <c r="N195" s="7"/>
      <c r="O195" s="25">
        <f t="shared" si="25"/>
        <v>0</v>
      </c>
      <c r="P195" s="7"/>
      <c r="Q195" s="7"/>
      <c r="R195" s="7"/>
      <c r="S195" s="7"/>
      <c r="T195" s="7"/>
      <c r="U195" s="7"/>
      <c r="V195" s="7"/>
      <c r="W195" s="7"/>
      <c r="X195" s="7"/>
      <c r="Y195" s="26"/>
      <c r="Z195" s="7">
        <f t="shared" si="36"/>
        <v>0</v>
      </c>
      <c r="AA195" s="7"/>
      <c r="AB195" s="27"/>
      <c r="AC195" s="27"/>
      <c r="AD195" s="27"/>
      <c r="AE195" s="28"/>
      <c r="AF195" s="29"/>
      <c r="AG195" s="54">
        <f t="shared" si="26"/>
        <v>0</v>
      </c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54">
        <f t="shared" si="27"/>
        <v>0</v>
      </c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54">
        <f t="shared" si="28"/>
        <v>0</v>
      </c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54">
        <f t="shared" si="29"/>
        <v>0</v>
      </c>
      <c r="CG195" s="30"/>
      <c r="CH195" s="30"/>
      <c r="CI195" s="30"/>
      <c r="CJ195" s="30"/>
      <c r="CK195" s="54">
        <f t="shared" si="30"/>
        <v>0</v>
      </c>
      <c r="CL195" s="30"/>
      <c r="CM195" s="30"/>
      <c r="CN195" s="54">
        <f t="shared" si="31"/>
        <v>0</v>
      </c>
      <c r="CO195" s="30"/>
      <c r="CP195" s="54">
        <f t="shared" si="32"/>
        <v>0</v>
      </c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  <c r="DC195" s="30"/>
      <c r="DD195" s="30"/>
      <c r="DE195" s="30"/>
      <c r="DF195" s="30"/>
      <c r="DG195" s="30"/>
      <c r="DH195" s="30"/>
      <c r="DI195" s="30"/>
      <c r="DJ195" s="30"/>
    </row>
    <row r="196" spans="1:114" ht="15" customHeight="1" x14ac:dyDescent="0.25">
      <c r="A196" s="20" t="s">
        <v>320</v>
      </c>
      <c r="B196" s="21"/>
      <c r="C196" s="22">
        <v>110</v>
      </c>
      <c r="D196" s="23">
        <f t="shared" si="24"/>
        <v>0</v>
      </c>
      <c r="E196" s="21"/>
      <c r="F196" s="21"/>
      <c r="G196" s="22"/>
      <c r="H196" s="22"/>
      <c r="I196" s="89">
        <f t="shared" si="33"/>
        <v>0</v>
      </c>
      <c r="J196" s="24"/>
      <c r="K196" s="7"/>
      <c r="L196" s="7"/>
      <c r="M196" s="7"/>
      <c r="N196" s="7"/>
      <c r="O196" s="25">
        <f t="shared" si="25"/>
        <v>0</v>
      </c>
      <c r="P196" s="7"/>
      <c r="Q196" s="7"/>
      <c r="R196" s="7"/>
      <c r="S196" s="7"/>
      <c r="T196" s="7"/>
      <c r="U196" s="7"/>
      <c r="V196" s="7"/>
      <c r="W196" s="7"/>
      <c r="X196" s="7"/>
      <c r="Y196" s="26"/>
      <c r="Z196" s="7">
        <f t="shared" si="36"/>
        <v>0</v>
      </c>
      <c r="AA196" s="7"/>
      <c r="AB196" s="27" t="s">
        <v>57</v>
      </c>
      <c r="AC196" s="27"/>
      <c r="AD196" s="27" t="s">
        <v>57</v>
      </c>
      <c r="AE196" s="28"/>
      <c r="AF196" s="29" t="s">
        <v>44</v>
      </c>
      <c r="AG196" s="54">
        <f t="shared" si="26"/>
        <v>0</v>
      </c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54">
        <f t="shared" si="27"/>
        <v>0</v>
      </c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54">
        <f t="shared" si="28"/>
        <v>0</v>
      </c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54">
        <f t="shared" si="29"/>
        <v>0</v>
      </c>
      <c r="CG196" s="30"/>
      <c r="CH196" s="30"/>
      <c r="CI196" s="30"/>
      <c r="CJ196" s="30"/>
      <c r="CK196" s="54">
        <f t="shared" si="30"/>
        <v>0</v>
      </c>
      <c r="CL196" s="30"/>
      <c r="CM196" s="30"/>
      <c r="CN196" s="54">
        <f t="shared" si="31"/>
        <v>0</v>
      </c>
      <c r="CO196" s="30"/>
      <c r="CP196" s="54">
        <f t="shared" si="32"/>
        <v>0</v>
      </c>
      <c r="CQ196" s="30"/>
      <c r="CR196" s="30"/>
      <c r="CS196" s="30"/>
      <c r="CT196" s="30"/>
      <c r="CU196" s="30"/>
      <c r="CV196" s="30"/>
      <c r="CW196" s="30"/>
      <c r="CX196" s="30"/>
      <c r="CY196" s="30"/>
      <c r="CZ196" s="30"/>
      <c r="DA196" s="30"/>
      <c r="DB196" s="30"/>
      <c r="DC196" s="30"/>
      <c r="DD196" s="30"/>
      <c r="DE196" s="30"/>
      <c r="DF196" s="30"/>
      <c r="DG196" s="30"/>
      <c r="DH196" s="30"/>
      <c r="DI196" s="30"/>
      <c r="DJ196" s="30"/>
    </row>
    <row r="197" spans="1:114" ht="15" customHeight="1" x14ac:dyDescent="0.25">
      <c r="A197" s="20" t="s">
        <v>321</v>
      </c>
      <c r="B197" s="21"/>
      <c r="C197" s="22" t="s">
        <v>271</v>
      </c>
      <c r="D197" s="23">
        <f t="shared" si="24"/>
        <v>0</v>
      </c>
      <c r="E197" s="21"/>
      <c r="F197" s="21"/>
      <c r="G197" s="22"/>
      <c r="H197" s="22"/>
      <c r="I197" s="89">
        <f t="shared" si="33"/>
        <v>0</v>
      </c>
      <c r="J197" s="24"/>
      <c r="K197" s="7"/>
      <c r="L197" s="7"/>
      <c r="M197" s="7"/>
      <c r="N197" s="7"/>
      <c r="O197" s="25">
        <f t="shared" si="25"/>
        <v>0</v>
      </c>
      <c r="P197" s="7"/>
      <c r="Q197" s="7"/>
      <c r="R197" s="7"/>
      <c r="S197" s="7"/>
      <c r="T197" s="7"/>
      <c r="U197" s="7"/>
      <c r="V197" s="7"/>
      <c r="W197" s="7"/>
      <c r="X197" s="7"/>
      <c r="Y197" s="26"/>
      <c r="Z197" s="7">
        <f t="shared" si="36"/>
        <v>0</v>
      </c>
      <c r="AA197" s="7"/>
      <c r="AB197" s="27" t="s">
        <v>42</v>
      </c>
      <c r="AC197" s="27"/>
      <c r="AD197" s="27" t="s">
        <v>57</v>
      </c>
      <c r="AE197" s="28" t="s">
        <v>322</v>
      </c>
      <c r="AF197" s="29" t="s">
        <v>44</v>
      </c>
      <c r="AG197" s="54">
        <f t="shared" si="26"/>
        <v>0</v>
      </c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30"/>
      <c r="BA197" s="30"/>
      <c r="BB197" s="30"/>
      <c r="BC197" s="30"/>
      <c r="BD197" s="30"/>
      <c r="BE197" s="30"/>
      <c r="BF197" s="30"/>
      <c r="BG197" s="30"/>
      <c r="BH197" s="30"/>
      <c r="BI197" s="54">
        <f t="shared" si="27"/>
        <v>0</v>
      </c>
      <c r="BJ197" s="30"/>
      <c r="BK197" s="30"/>
      <c r="BL197" s="30"/>
      <c r="BM197" s="30"/>
      <c r="BN197" s="30"/>
      <c r="BO197" s="30"/>
      <c r="BP197" s="30"/>
      <c r="BQ197" s="30"/>
      <c r="BR197" s="30"/>
      <c r="BS197" s="30"/>
      <c r="BT197" s="30"/>
      <c r="BU197" s="54">
        <f t="shared" si="28"/>
        <v>0</v>
      </c>
      <c r="BV197" s="30"/>
      <c r="BW197" s="30"/>
      <c r="BX197" s="30"/>
      <c r="BY197" s="30"/>
      <c r="BZ197" s="30"/>
      <c r="CA197" s="30"/>
      <c r="CB197" s="30"/>
      <c r="CC197" s="30"/>
      <c r="CD197" s="30"/>
      <c r="CE197" s="30"/>
      <c r="CF197" s="54">
        <f t="shared" si="29"/>
        <v>0</v>
      </c>
      <c r="CG197" s="30"/>
      <c r="CH197" s="30"/>
      <c r="CI197" s="30"/>
      <c r="CJ197" s="30"/>
      <c r="CK197" s="54">
        <f t="shared" si="30"/>
        <v>0</v>
      </c>
      <c r="CL197" s="30"/>
      <c r="CM197" s="30"/>
      <c r="CN197" s="54">
        <f t="shared" si="31"/>
        <v>0</v>
      </c>
      <c r="CO197" s="30"/>
      <c r="CP197" s="54">
        <f t="shared" si="32"/>
        <v>0</v>
      </c>
      <c r="CQ197" s="30"/>
      <c r="CR197" s="30"/>
      <c r="CS197" s="30"/>
      <c r="CT197" s="30"/>
      <c r="CU197" s="30"/>
      <c r="CV197" s="30"/>
      <c r="CW197" s="30"/>
      <c r="CX197" s="30"/>
      <c r="CY197" s="30"/>
      <c r="CZ197" s="30"/>
      <c r="DA197" s="30"/>
      <c r="DB197" s="30"/>
      <c r="DC197" s="30"/>
      <c r="DD197" s="30"/>
      <c r="DE197" s="30"/>
      <c r="DF197" s="30"/>
      <c r="DG197" s="30"/>
      <c r="DH197" s="30"/>
      <c r="DI197" s="30"/>
      <c r="DJ197" s="30"/>
    </row>
    <row r="198" spans="1:114" ht="15" customHeight="1" x14ac:dyDescent="0.25">
      <c r="A198" s="20" t="s">
        <v>323</v>
      </c>
      <c r="B198" s="21"/>
      <c r="C198" s="22">
        <v>60</v>
      </c>
      <c r="D198" s="23">
        <f t="shared" si="24"/>
        <v>0</v>
      </c>
      <c r="E198" s="21"/>
      <c r="F198" s="21"/>
      <c r="G198" s="22"/>
      <c r="H198" s="22"/>
      <c r="I198" s="89">
        <f t="shared" si="33"/>
        <v>0</v>
      </c>
      <c r="J198" s="24"/>
      <c r="K198" s="7"/>
      <c r="L198" s="7"/>
      <c r="M198" s="7"/>
      <c r="N198" s="7"/>
      <c r="O198" s="25">
        <f t="shared" si="25"/>
        <v>0</v>
      </c>
      <c r="P198" s="7"/>
      <c r="Q198" s="7"/>
      <c r="R198" s="7"/>
      <c r="S198" s="7"/>
      <c r="T198" s="7"/>
      <c r="U198" s="7"/>
      <c r="V198" s="7"/>
      <c r="W198" s="7"/>
      <c r="X198" s="7"/>
      <c r="Y198" s="26"/>
      <c r="Z198" s="7">
        <f t="shared" si="36"/>
        <v>0</v>
      </c>
      <c r="AA198" s="7"/>
      <c r="AB198" s="27" t="s">
        <v>244</v>
      </c>
      <c r="AC198" s="27" t="s">
        <v>75</v>
      </c>
      <c r="AD198" s="27" t="s">
        <v>46</v>
      </c>
      <c r="AE198" s="28" t="s">
        <v>324</v>
      </c>
      <c r="AF198" s="29" t="s">
        <v>44</v>
      </c>
      <c r="AG198" s="54">
        <f t="shared" si="26"/>
        <v>0</v>
      </c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54">
        <f t="shared" si="27"/>
        <v>0</v>
      </c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54">
        <f t="shared" si="28"/>
        <v>0</v>
      </c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54">
        <f t="shared" si="29"/>
        <v>0</v>
      </c>
      <c r="CG198" s="30"/>
      <c r="CH198" s="30"/>
      <c r="CI198" s="30"/>
      <c r="CJ198" s="30"/>
      <c r="CK198" s="54">
        <f t="shared" si="30"/>
        <v>0</v>
      </c>
      <c r="CL198" s="30"/>
      <c r="CM198" s="30"/>
      <c r="CN198" s="54">
        <f t="shared" si="31"/>
        <v>0</v>
      </c>
      <c r="CO198" s="30"/>
      <c r="CP198" s="54">
        <f t="shared" si="32"/>
        <v>0</v>
      </c>
      <c r="CQ198" s="30"/>
      <c r="CR198" s="30"/>
      <c r="CS198" s="30"/>
      <c r="CT198" s="30"/>
      <c r="CU198" s="30"/>
      <c r="CV198" s="30"/>
      <c r="CW198" s="30"/>
      <c r="CX198" s="30"/>
      <c r="CY198" s="30"/>
      <c r="CZ198" s="30"/>
      <c r="DA198" s="30"/>
      <c r="DB198" s="30"/>
      <c r="DC198" s="30"/>
      <c r="DD198" s="30"/>
      <c r="DE198" s="30"/>
      <c r="DF198" s="30"/>
      <c r="DG198" s="30"/>
      <c r="DH198" s="30"/>
      <c r="DI198" s="30"/>
      <c r="DJ198" s="30"/>
    </row>
    <row r="199" spans="1:114" ht="15" customHeight="1" x14ac:dyDescent="0.25">
      <c r="A199" s="20" t="s">
        <v>325</v>
      </c>
      <c r="B199" s="21"/>
      <c r="C199" s="22">
        <v>70</v>
      </c>
      <c r="D199" s="23">
        <f t="shared" si="24"/>
        <v>0</v>
      </c>
      <c r="E199" s="21"/>
      <c r="F199" s="21"/>
      <c r="G199" s="22"/>
      <c r="H199" s="22"/>
      <c r="I199" s="89">
        <f t="shared" si="33"/>
        <v>0</v>
      </c>
      <c r="J199" s="24"/>
      <c r="K199" s="7"/>
      <c r="L199" s="7"/>
      <c r="M199" s="7"/>
      <c r="N199" s="7"/>
      <c r="O199" s="25">
        <f t="shared" si="25"/>
        <v>0</v>
      </c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>
        <f t="shared" si="36"/>
        <v>0</v>
      </c>
      <c r="AA199" s="7"/>
      <c r="AB199" s="27" t="s">
        <v>244</v>
      </c>
      <c r="AC199" s="27"/>
      <c r="AD199" s="27"/>
      <c r="AE199" s="28"/>
      <c r="AF199" s="29"/>
      <c r="AG199" s="54">
        <f t="shared" si="26"/>
        <v>0</v>
      </c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30"/>
      <c r="BA199" s="30"/>
      <c r="BB199" s="30"/>
      <c r="BC199" s="30"/>
      <c r="BD199" s="30"/>
      <c r="BE199" s="30"/>
      <c r="BF199" s="30"/>
      <c r="BG199" s="30"/>
      <c r="BH199" s="30"/>
      <c r="BI199" s="54">
        <f t="shared" si="27"/>
        <v>0</v>
      </c>
      <c r="BJ199" s="30"/>
      <c r="BK199" s="30"/>
      <c r="BL199" s="30"/>
      <c r="BM199" s="30"/>
      <c r="BN199" s="30"/>
      <c r="BO199" s="30"/>
      <c r="BP199" s="30"/>
      <c r="BQ199" s="30"/>
      <c r="BR199" s="30"/>
      <c r="BS199" s="30"/>
      <c r="BT199" s="30"/>
      <c r="BU199" s="54">
        <f t="shared" si="28"/>
        <v>0</v>
      </c>
      <c r="BV199" s="30"/>
      <c r="BW199" s="30"/>
      <c r="BX199" s="30"/>
      <c r="BY199" s="30"/>
      <c r="BZ199" s="30"/>
      <c r="CA199" s="30"/>
      <c r="CB199" s="30"/>
      <c r="CC199" s="30"/>
      <c r="CD199" s="30"/>
      <c r="CE199" s="30"/>
      <c r="CF199" s="54">
        <f t="shared" si="29"/>
        <v>0</v>
      </c>
      <c r="CG199" s="30"/>
      <c r="CH199" s="30"/>
      <c r="CI199" s="30"/>
      <c r="CJ199" s="30"/>
      <c r="CK199" s="54">
        <f t="shared" si="30"/>
        <v>0</v>
      </c>
      <c r="CL199" s="30"/>
      <c r="CM199" s="30"/>
      <c r="CN199" s="54">
        <f t="shared" si="31"/>
        <v>0</v>
      </c>
      <c r="CO199" s="30"/>
      <c r="CP199" s="54">
        <f t="shared" si="32"/>
        <v>0</v>
      </c>
      <c r="CQ199" s="30"/>
      <c r="CR199" s="30"/>
      <c r="CS199" s="30"/>
      <c r="CT199" s="30"/>
      <c r="CU199" s="30"/>
      <c r="CV199" s="30"/>
      <c r="CW199" s="30"/>
      <c r="CX199" s="30"/>
      <c r="CY199" s="30"/>
      <c r="CZ199" s="30"/>
      <c r="DA199" s="30"/>
      <c r="DB199" s="30"/>
      <c r="DC199" s="30"/>
      <c r="DD199" s="30"/>
      <c r="DE199" s="30"/>
      <c r="DF199" s="30"/>
      <c r="DG199" s="30"/>
      <c r="DH199" s="30"/>
      <c r="DI199" s="30"/>
      <c r="DJ199" s="30"/>
    </row>
    <row r="200" spans="1:114" ht="15" customHeight="1" x14ac:dyDescent="0.25">
      <c r="A200" s="20" t="s">
        <v>326</v>
      </c>
      <c r="B200" s="21"/>
      <c r="C200" s="22" t="s">
        <v>286</v>
      </c>
      <c r="D200" s="23">
        <f t="shared" ref="D200:D263" si="37">O200</f>
        <v>0</v>
      </c>
      <c r="E200" s="21"/>
      <c r="F200" s="21"/>
      <c r="G200" s="22"/>
      <c r="H200" s="22"/>
      <c r="I200" s="89">
        <f t="shared" si="33"/>
        <v>0</v>
      </c>
      <c r="J200" s="24"/>
      <c r="K200" s="7"/>
      <c r="L200" s="7"/>
      <c r="M200" s="7"/>
      <c r="N200" s="7"/>
      <c r="O200" s="25">
        <f t="shared" ref="O200:O263" si="38">SUM(I200:N200)*1.1</f>
        <v>0</v>
      </c>
      <c r="P200" s="7"/>
      <c r="Q200" s="7"/>
      <c r="R200" s="7"/>
      <c r="S200" s="7"/>
      <c r="T200" s="7"/>
      <c r="U200" s="7"/>
      <c r="V200" s="7"/>
      <c r="W200" s="7"/>
      <c r="X200" s="7"/>
      <c r="Y200" s="26"/>
      <c r="Z200" s="7">
        <f t="shared" si="36"/>
        <v>0</v>
      </c>
      <c r="AA200" s="7"/>
      <c r="AB200" s="27"/>
      <c r="AC200" s="27"/>
      <c r="AD200" s="27"/>
      <c r="AE200" s="28"/>
      <c r="AF200" s="29"/>
      <c r="AG200" s="54">
        <f t="shared" ref="AG200:AG263" si="39">SUM(AH200:BH200)</f>
        <v>0</v>
      </c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0"/>
      <c r="BA200" s="30"/>
      <c r="BB200" s="30"/>
      <c r="BC200" s="30"/>
      <c r="BD200" s="30"/>
      <c r="BE200" s="30"/>
      <c r="BF200" s="30"/>
      <c r="BG200" s="30"/>
      <c r="BH200" s="30"/>
      <c r="BI200" s="54">
        <f t="shared" ref="BI200:BI263" si="40">SUM(BJ200:BT200)</f>
        <v>0</v>
      </c>
      <c r="BJ200" s="30"/>
      <c r="BK200" s="30"/>
      <c r="BL200" s="30"/>
      <c r="BM200" s="30"/>
      <c r="BN200" s="30"/>
      <c r="BO200" s="30"/>
      <c r="BP200" s="30"/>
      <c r="BQ200" s="30"/>
      <c r="BR200" s="30"/>
      <c r="BS200" s="30"/>
      <c r="BT200" s="30"/>
      <c r="BU200" s="54">
        <f t="shared" ref="BU200:BU263" si="41">SUM(BV200:CE200)</f>
        <v>0</v>
      </c>
      <c r="BV200" s="30"/>
      <c r="BW200" s="30"/>
      <c r="BX200" s="30"/>
      <c r="BY200" s="30"/>
      <c r="BZ200" s="30"/>
      <c r="CA200" s="30"/>
      <c r="CB200" s="30"/>
      <c r="CC200" s="30"/>
      <c r="CD200" s="30"/>
      <c r="CE200" s="30"/>
      <c r="CF200" s="54">
        <f t="shared" ref="CF200:CF263" si="42">SUM(CG200:CJ200)</f>
        <v>0</v>
      </c>
      <c r="CG200" s="30"/>
      <c r="CH200" s="30"/>
      <c r="CI200" s="30"/>
      <c r="CJ200" s="30"/>
      <c r="CK200" s="54">
        <f t="shared" ref="CK200:CK263" si="43">SUM(CL200:CM200)</f>
        <v>0</v>
      </c>
      <c r="CL200" s="30"/>
      <c r="CM200" s="30"/>
      <c r="CN200" s="54">
        <f t="shared" ref="CN200:CN263" si="44">SUM(CO200:CO200)</f>
        <v>0</v>
      </c>
      <c r="CO200" s="30"/>
      <c r="CP200" s="54">
        <f t="shared" ref="CP200:CP263" si="45">SUM(CN200,CK200,CF200,BU200,AG200,BI200)</f>
        <v>0</v>
      </c>
      <c r="CQ200" s="30"/>
      <c r="CR200" s="30"/>
      <c r="CS200" s="30"/>
      <c r="CT200" s="30"/>
      <c r="CU200" s="30"/>
      <c r="CV200" s="30"/>
      <c r="CW200" s="30"/>
      <c r="CX200" s="30"/>
      <c r="CY200" s="30"/>
      <c r="CZ200" s="30"/>
      <c r="DA200" s="30"/>
      <c r="DB200" s="30"/>
      <c r="DC200" s="30"/>
      <c r="DD200" s="30"/>
      <c r="DE200" s="30"/>
      <c r="DF200" s="30"/>
      <c r="DG200" s="30"/>
      <c r="DH200" s="30"/>
      <c r="DI200" s="30"/>
      <c r="DJ200" s="30"/>
    </row>
    <row r="201" spans="1:114" ht="15" customHeight="1" x14ac:dyDescent="0.25">
      <c r="A201" s="20" t="s">
        <v>327</v>
      </c>
      <c r="B201" s="21"/>
      <c r="C201" s="22" t="s">
        <v>286</v>
      </c>
      <c r="D201" s="23">
        <f t="shared" si="37"/>
        <v>0</v>
      </c>
      <c r="E201" s="21"/>
      <c r="F201" s="21"/>
      <c r="G201" s="22"/>
      <c r="H201" s="22"/>
      <c r="I201" s="89">
        <f t="shared" ref="I201:I264" si="46">CP201</f>
        <v>0</v>
      </c>
      <c r="J201" s="24"/>
      <c r="K201" s="7"/>
      <c r="L201" s="7"/>
      <c r="M201" s="7"/>
      <c r="N201" s="7"/>
      <c r="O201" s="25">
        <f t="shared" si="38"/>
        <v>0</v>
      </c>
      <c r="P201" s="7"/>
      <c r="Q201" s="7"/>
      <c r="R201" s="7"/>
      <c r="S201" s="7"/>
      <c r="T201" s="7"/>
      <c r="U201" s="7"/>
      <c r="V201" s="7"/>
      <c r="W201" s="7"/>
      <c r="X201" s="7"/>
      <c r="Y201" s="26"/>
      <c r="Z201" s="7">
        <f t="shared" si="36"/>
        <v>0</v>
      </c>
      <c r="AA201" s="7"/>
      <c r="AB201" s="27"/>
      <c r="AC201" s="27"/>
      <c r="AD201" s="27"/>
      <c r="AE201" s="28"/>
      <c r="AF201" s="29"/>
      <c r="AG201" s="54">
        <f t="shared" si="39"/>
        <v>0</v>
      </c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0"/>
      <c r="BA201" s="30"/>
      <c r="BB201" s="30"/>
      <c r="BC201" s="30"/>
      <c r="BD201" s="30"/>
      <c r="BE201" s="30"/>
      <c r="BF201" s="30"/>
      <c r="BG201" s="30"/>
      <c r="BH201" s="30"/>
      <c r="BI201" s="54">
        <f t="shared" si="40"/>
        <v>0</v>
      </c>
      <c r="BJ201" s="30"/>
      <c r="BK201" s="30"/>
      <c r="BL201" s="30"/>
      <c r="BM201" s="30"/>
      <c r="BN201" s="30"/>
      <c r="BO201" s="30"/>
      <c r="BP201" s="30"/>
      <c r="BQ201" s="30"/>
      <c r="BR201" s="30"/>
      <c r="BS201" s="30"/>
      <c r="BT201" s="30"/>
      <c r="BU201" s="54">
        <f t="shared" si="41"/>
        <v>0</v>
      </c>
      <c r="BV201" s="30"/>
      <c r="BW201" s="30"/>
      <c r="BX201" s="30"/>
      <c r="BY201" s="30"/>
      <c r="BZ201" s="30"/>
      <c r="CA201" s="30"/>
      <c r="CB201" s="30"/>
      <c r="CC201" s="30"/>
      <c r="CD201" s="30"/>
      <c r="CE201" s="30"/>
      <c r="CF201" s="54">
        <f t="shared" si="42"/>
        <v>0</v>
      </c>
      <c r="CG201" s="30"/>
      <c r="CH201" s="30"/>
      <c r="CI201" s="30"/>
      <c r="CJ201" s="30"/>
      <c r="CK201" s="54">
        <f t="shared" si="43"/>
        <v>0</v>
      </c>
      <c r="CL201" s="30"/>
      <c r="CM201" s="30"/>
      <c r="CN201" s="54">
        <f t="shared" si="44"/>
        <v>0</v>
      </c>
      <c r="CO201" s="30"/>
      <c r="CP201" s="54">
        <f t="shared" si="45"/>
        <v>0</v>
      </c>
      <c r="CQ201" s="30"/>
      <c r="CR201" s="30"/>
      <c r="CS201" s="30"/>
      <c r="CT201" s="30"/>
      <c r="CU201" s="30"/>
      <c r="CV201" s="30"/>
      <c r="CW201" s="30"/>
      <c r="CX201" s="30"/>
      <c r="CY201" s="30"/>
      <c r="CZ201" s="30"/>
      <c r="DA201" s="30"/>
      <c r="DB201" s="30"/>
      <c r="DC201" s="30"/>
      <c r="DD201" s="30"/>
      <c r="DE201" s="30"/>
      <c r="DF201" s="30"/>
      <c r="DG201" s="30"/>
      <c r="DH201" s="30"/>
      <c r="DI201" s="30"/>
      <c r="DJ201" s="30"/>
    </row>
    <row r="202" spans="1:114" ht="15" customHeight="1" x14ac:dyDescent="0.25">
      <c r="A202" s="20" t="s">
        <v>328</v>
      </c>
      <c r="B202" s="21"/>
      <c r="C202" s="22">
        <v>80</v>
      </c>
      <c r="D202" s="23">
        <f t="shared" si="37"/>
        <v>0</v>
      </c>
      <c r="E202" s="21"/>
      <c r="F202" s="21"/>
      <c r="G202" s="22"/>
      <c r="H202" s="22"/>
      <c r="I202" s="89">
        <f t="shared" si="46"/>
        <v>0</v>
      </c>
      <c r="J202" s="24"/>
      <c r="K202" s="7"/>
      <c r="L202" s="7"/>
      <c r="M202" s="7"/>
      <c r="N202" s="7"/>
      <c r="O202" s="25">
        <f t="shared" si="38"/>
        <v>0</v>
      </c>
      <c r="P202" s="7"/>
      <c r="Q202" s="7"/>
      <c r="R202" s="7"/>
      <c r="S202" s="7"/>
      <c r="T202" s="7"/>
      <c r="U202" s="7"/>
      <c r="V202" s="7"/>
      <c r="W202" s="7"/>
      <c r="X202" s="7"/>
      <c r="Y202" s="26"/>
      <c r="Z202" s="7">
        <f t="shared" si="36"/>
        <v>0</v>
      </c>
      <c r="AA202" s="7"/>
      <c r="AB202" s="27"/>
      <c r="AC202" s="27"/>
      <c r="AD202" s="27"/>
      <c r="AE202" s="28"/>
      <c r="AF202" s="29"/>
      <c r="AG202" s="54">
        <f t="shared" si="39"/>
        <v>0</v>
      </c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54">
        <f t="shared" si="40"/>
        <v>0</v>
      </c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54">
        <f t="shared" si="41"/>
        <v>0</v>
      </c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54">
        <f t="shared" si="42"/>
        <v>0</v>
      </c>
      <c r="CG202" s="30"/>
      <c r="CH202" s="30"/>
      <c r="CI202" s="30"/>
      <c r="CJ202" s="30"/>
      <c r="CK202" s="54">
        <f t="shared" si="43"/>
        <v>0</v>
      </c>
      <c r="CL202" s="30"/>
      <c r="CM202" s="30"/>
      <c r="CN202" s="54">
        <f t="shared" si="44"/>
        <v>0</v>
      </c>
      <c r="CO202" s="30"/>
      <c r="CP202" s="54">
        <f t="shared" si="45"/>
        <v>0</v>
      </c>
      <c r="CQ202" s="30"/>
      <c r="CR202" s="30"/>
      <c r="CS202" s="30"/>
      <c r="CT202" s="30"/>
      <c r="CU202" s="30"/>
      <c r="CV202" s="30"/>
      <c r="CW202" s="30"/>
      <c r="CX202" s="30"/>
      <c r="CY202" s="30"/>
      <c r="CZ202" s="30"/>
      <c r="DA202" s="30"/>
      <c r="DB202" s="30"/>
      <c r="DC202" s="30"/>
      <c r="DD202" s="30"/>
      <c r="DE202" s="30"/>
      <c r="DF202" s="30"/>
      <c r="DG202" s="30"/>
      <c r="DH202" s="30"/>
      <c r="DI202" s="30"/>
      <c r="DJ202" s="30"/>
    </row>
    <row r="203" spans="1:114" ht="15" customHeight="1" x14ac:dyDescent="0.25">
      <c r="A203" s="20" t="s">
        <v>329</v>
      </c>
      <c r="B203" s="21"/>
      <c r="C203" s="22" t="s">
        <v>41</v>
      </c>
      <c r="D203" s="23">
        <f t="shared" si="37"/>
        <v>0</v>
      </c>
      <c r="E203" s="21"/>
      <c r="F203" s="21"/>
      <c r="G203" s="22"/>
      <c r="H203" s="22"/>
      <c r="I203" s="89">
        <f t="shared" si="46"/>
        <v>0</v>
      </c>
      <c r="J203" s="24"/>
      <c r="K203" s="7"/>
      <c r="L203" s="7"/>
      <c r="M203" s="7"/>
      <c r="N203" s="7"/>
      <c r="O203" s="25">
        <f t="shared" si="38"/>
        <v>0</v>
      </c>
      <c r="P203" s="7"/>
      <c r="Q203" s="7"/>
      <c r="R203" s="7"/>
      <c r="S203" s="7"/>
      <c r="T203" s="7"/>
      <c r="U203" s="7"/>
      <c r="V203" s="7"/>
      <c r="W203" s="7"/>
      <c r="X203" s="7"/>
      <c r="Y203" s="26"/>
      <c r="Z203" s="7">
        <f t="shared" si="36"/>
        <v>0</v>
      </c>
      <c r="AA203" s="7"/>
      <c r="AB203" s="27"/>
      <c r="AC203" s="27"/>
      <c r="AD203" s="27"/>
      <c r="AE203" s="28"/>
      <c r="AF203" s="29"/>
      <c r="AG203" s="54">
        <f t="shared" si="39"/>
        <v>0</v>
      </c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0"/>
      <c r="BA203" s="30"/>
      <c r="BB203" s="30"/>
      <c r="BC203" s="30"/>
      <c r="BD203" s="30"/>
      <c r="BE203" s="30"/>
      <c r="BF203" s="30"/>
      <c r="BG203" s="30"/>
      <c r="BH203" s="30"/>
      <c r="BI203" s="54">
        <f t="shared" si="40"/>
        <v>0</v>
      </c>
      <c r="BJ203" s="30"/>
      <c r="BK203" s="30"/>
      <c r="BL203" s="30"/>
      <c r="BM203" s="30"/>
      <c r="BN203" s="30"/>
      <c r="BO203" s="30"/>
      <c r="BP203" s="30"/>
      <c r="BQ203" s="30"/>
      <c r="BR203" s="30"/>
      <c r="BS203" s="30"/>
      <c r="BT203" s="30"/>
      <c r="BU203" s="54">
        <f t="shared" si="41"/>
        <v>0</v>
      </c>
      <c r="BV203" s="30"/>
      <c r="BW203" s="30"/>
      <c r="BX203" s="30"/>
      <c r="BY203" s="30"/>
      <c r="BZ203" s="30"/>
      <c r="CA203" s="30"/>
      <c r="CB203" s="30"/>
      <c r="CC203" s="30"/>
      <c r="CD203" s="30"/>
      <c r="CE203" s="30"/>
      <c r="CF203" s="54">
        <f t="shared" si="42"/>
        <v>0</v>
      </c>
      <c r="CG203" s="30"/>
      <c r="CH203" s="30"/>
      <c r="CI203" s="30"/>
      <c r="CJ203" s="30"/>
      <c r="CK203" s="54">
        <f t="shared" si="43"/>
        <v>0</v>
      </c>
      <c r="CL203" s="30"/>
      <c r="CM203" s="30"/>
      <c r="CN203" s="54">
        <f t="shared" si="44"/>
        <v>0</v>
      </c>
      <c r="CO203" s="30"/>
      <c r="CP203" s="54">
        <f t="shared" si="45"/>
        <v>0</v>
      </c>
      <c r="CQ203" s="30"/>
      <c r="CR203" s="30"/>
      <c r="CS203" s="30"/>
      <c r="CT203" s="30"/>
      <c r="CU203" s="30"/>
      <c r="CV203" s="30"/>
      <c r="CW203" s="30"/>
      <c r="CX203" s="30"/>
      <c r="CY203" s="30"/>
      <c r="CZ203" s="30"/>
      <c r="DA203" s="30"/>
      <c r="DB203" s="30"/>
      <c r="DC203" s="30"/>
      <c r="DD203" s="30"/>
      <c r="DE203" s="30"/>
      <c r="DF203" s="30"/>
      <c r="DG203" s="30"/>
      <c r="DH203" s="30"/>
      <c r="DI203" s="30"/>
      <c r="DJ203" s="30"/>
    </row>
    <row r="204" spans="1:114" ht="15" customHeight="1" x14ac:dyDescent="0.25">
      <c r="A204" s="20" t="s">
        <v>330</v>
      </c>
      <c r="B204" s="21"/>
      <c r="C204" s="22">
        <v>70</v>
      </c>
      <c r="D204" s="23">
        <f t="shared" si="37"/>
        <v>0</v>
      </c>
      <c r="E204" s="21"/>
      <c r="F204" s="21"/>
      <c r="G204" s="22"/>
      <c r="H204" s="22"/>
      <c r="I204" s="89">
        <f t="shared" si="46"/>
        <v>0</v>
      </c>
      <c r="J204" s="24"/>
      <c r="K204" s="7"/>
      <c r="L204" s="7"/>
      <c r="M204" s="7"/>
      <c r="N204" s="7"/>
      <c r="O204" s="25">
        <f t="shared" si="38"/>
        <v>0</v>
      </c>
      <c r="P204" s="7"/>
      <c r="Q204" s="7"/>
      <c r="R204" s="7"/>
      <c r="S204" s="7"/>
      <c r="T204" s="7"/>
      <c r="U204" s="7"/>
      <c r="V204" s="7"/>
      <c r="W204" s="7"/>
      <c r="X204" s="7"/>
      <c r="Y204" s="26"/>
      <c r="Z204" s="7">
        <f t="shared" si="36"/>
        <v>0</v>
      </c>
      <c r="AA204" s="7"/>
      <c r="AB204" s="27"/>
      <c r="AC204" s="27"/>
      <c r="AD204" s="27"/>
      <c r="AE204" s="28"/>
      <c r="AF204" s="29"/>
      <c r="AG204" s="54">
        <f t="shared" si="39"/>
        <v>0</v>
      </c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0"/>
      <c r="BA204" s="30"/>
      <c r="BB204" s="30"/>
      <c r="BC204" s="30"/>
      <c r="BD204" s="30"/>
      <c r="BE204" s="30"/>
      <c r="BF204" s="30"/>
      <c r="BG204" s="30"/>
      <c r="BH204" s="30"/>
      <c r="BI204" s="54">
        <f t="shared" si="40"/>
        <v>0</v>
      </c>
      <c r="BJ204" s="30"/>
      <c r="BK204" s="30"/>
      <c r="BL204" s="30"/>
      <c r="BM204" s="30"/>
      <c r="BN204" s="30"/>
      <c r="BO204" s="30"/>
      <c r="BP204" s="30"/>
      <c r="BQ204" s="30"/>
      <c r="BR204" s="30"/>
      <c r="BS204" s="30"/>
      <c r="BT204" s="30"/>
      <c r="BU204" s="54">
        <f t="shared" si="41"/>
        <v>0</v>
      </c>
      <c r="BV204" s="30"/>
      <c r="BW204" s="30"/>
      <c r="BX204" s="30"/>
      <c r="BY204" s="30"/>
      <c r="BZ204" s="30"/>
      <c r="CA204" s="30"/>
      <c r="CB204" s="30"/>
      <c r="CC204" s="30"/>
      <c r="CD204" s="30"/>
      <c r="CE204" s="30"/>
      <c r="CF204" s="54">
        <f t="shared" si="42"/>
        <v>0</v>
      </c>
      <c r="CG204" s="30"/>
      <c r="CH204" s="30"/>
      <c r="CI204" s="30"/>
      <c r="CJ204" s="30"/>
      <c r="CK204" s="54">
        <f t="shared" si="43"/>
        <v>0</v>
      </c>
      <c r="CL204" s="30"/>
      <c r="CM204" s="30"/>
      <c r="CN204" s="54">
        <f t="shared" si="44"/>
        <v>0</v>
      </c>
      <c r="CO204" s="30"/>
      <c r="CP204" s="54">
        <f t="shared" si="45"/>
        <v>0</v>
      </c>
      <c r="CQ204" s="30"/>
      <c r="CR204" s="30"/>
      <c r="CS204" s="30"/>
      <c r="CT204" s="30"/>
      <c r="CU204" s="30"/>
      <c r="CV204" s="30"/>
      <c r="CW204" s="30"/>
      <c r="CX204" s="30"/>
      <c r="CY204" s="30"/>
      <c r="CZ204" s="30"/>
      <c r="DA204" s="30"/>
      <c r="DB204" s="30"/>
      <c r="DC204" s="30"/>
      <c r="DD204" s="30"/>
      <c r="DE204" s="30"/>
      <c r="DF204" s="30"/>
      <c r="DG204" s="30"/>
      <c r="DH204" s="30"/>
      <c r="DI204" s="30"/>
      <c r="DJ204" s="30"/>
    </row>
    <row r="205" spans="1:114" ht="15" customHeight="1" x14ac:dyDescent="0.25">
      <c r="A205" s="20" t="s">
        <v>331</v>
      </c>
      <c r="B205" s="21"/>
      <c r="C205" s="22" t="s">
        <v>168</v>
      </c>
      <c r="D205" s="23">
        <f t="shared" si="37"/>
        <v>0</v>
      </c>
      <c r="E205" s="21"/>
      <c r="F205" s="21"/>
      <c r="G205" s="22"/>
      <c r="H205" s="22"/>
      <c r="I205" s="89">
        <f t="shared" si="46"/>
        <v>0</v>
      </c>
      <c r="J205" s="24"/>
      <c r="K205" s="7"/>
      <c r="L205" s="7"/>
      <c r="M205" s="7"/>
      <c r="N205" s="7"/>
      <c r="O205" s="25">
        <f t="shared" si="38"/>
        <v>0</v>
      </c>
      <c r="P205" s="7"/>
      <c r="Q205" s="7"/>
      <c r="R205" s="7"/>
      <c r="S205" s="7"/>
      <c r="T205" s="7"/>
      <c r="U205" s="7"/>
      <c r="V205" s="7"/>
      <c r="W205" s="7"/>
      <c r="X205" s="7"/>
      <c r="Y205" s="26"/>
      <c r="Z205" s="7">
        <f t="shared" si="36"/>
        <v>0</v>
      </c>
      <c r="AA205" s="7"/>
      <c r="AB205" s="27" t="s">
        <v>244</v>
      </c>
      <c r="AC205" s="27" t="s">
        <v>75</v>
      </c>
      <c r="AD205" s="27" t="s">
        <v>76</v>
      </c>
      <c r="AE205" s="28" t="s">
        <v>332</v>
      </c>
      <c r="AF205" s="29" t="s">
        <v>44</v>
      </c>
      <c r="AG205" s="54">
        <f t="shared" si="39"/>
        <v>0</v>
      </c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0"/>
      <c r="BA205" s="30"/>
      <c r="BB205" s="30"/>
      <c r="BC205" s="30"/>
      <c r="BD205" s="30"/>
      <c r="BE205" s="30"/>
      <c r="BF205" s="30"/>
      <c r="BG205" s="30"/>
      <c r="BH205" s="30"/>
      <c r="BI205" s="54">
        <f t="shared" si="40"/>
        <v>0</v>
      </c>
      <c r="BJ205" s="30"/>
      <c r="BK205" s="30"/>
      <c r="BL205" s="30"/>
      <c r="BM205" s="30"/>
      <c r="BN205" s="30"/>
      <c r="BO205" s="30"/>
      <c r="BP205" s="30"/>
      <c r="BQ205" s="30"/>
      <c r="BR205" s="30"/>
      <c r="BS205" s="30"/>
      <c r="BT205" s="30"/>
      <c r="BU205" s="54">
        <f t="shared" si="41"/>
        <v>0</v>
      </c>
      <c r="BV205" s="30"/>
      <c r="BW205" s="30"/>
      <c r="BX205" s="30"/>
      <c r="BY205" s="30"/>
      <c r="BZ205" s="30"/>
      <c r="CA205" s="30"/>
      <c r="CB205" s="30"/>
      <c r="CC205" s="30"/>
      <c r="CD205" s="30"/>
      <c r="CE205" s="30"/>
      <c r="CF205" s="54">
        <f t="shared" si="42"/>
        <v>0</v>
      </c>
      <c r="CG205" s="30"/>
      <c r="CH205" s="30"/>
      <c r="CI205" s="30"/>
      <c r="CJ205" s="30"/>
      <c r="CK205" s="54">
        <f t="shared" si="43"/>
        <v>0</v>
      </c>
      <c r="CL205" s="30"/>
      <c r="CM205" s="30"/>
      <c r="CN205" s="54">
        <f t="shared" si="44"/>
        <v>0</v>
      </c>
      <c r="CO205" s="30"/>
      <c r="CP205" s="54">
        <f t="shared" si="45"/>
        <v>0</v>
      </c>
      <c r="CQ205" s="30"/>
      <c r="CR205" s="30"/>
      <c r="CS205" s="30"/>
      <c r="CT205" s="30"/>
      <c r="CU205" s="30"/>
      <c r="CV205" s="30"/>
      <c r="CW205" s="30"/>
      <c r="CX205" s="30"/>
      <c r="CY205" s="30"/>
      <c r="CZ205" s="30"/>
      <c r="DA205" s="30"/>
      <c r="DB205" s="30"/>
      <c r="DC205" s="30"/>
      <c r="DD205" s="30"/>
      <c r="DE205" s="30"/>
      <c r="DF205" s="30"/>
      <c r="DG205" s="30"/>
      <c r="DH205" s="30"/>
      <c r="DI205" s="30"/>
      <c r="DJ205" s="30"/>
    </row>
    <row r="206" spans="1:114" ht="15" customHeight="1" x14ac:dyDescent="0.25">
      <c r="A206" s="20" t="s">
        <v>333</v>
      </c>
      <c r="B206" s="21"/>
      <c r="C206" s="22">
        <v>100</v>
      </c>
      <c r="D206" s="23">
        <f t="shared" si="37"/>
        <v>0</v>
      </c>
      <c r="E206" s="21"/>
      <c r="F206" s="21"/>
      <c r="G206" s="22"/>
      <c r="H206" s="22"/>
      <c r="I206" s="89">
        <f t="shared" si="46"/>
        <v>0</v>
      </c>
      <c r="J206" s="24"/>
      <c r="K206" s="7"/>
      <c r="L206" s="7"/>
      <c r="M206" s="7"/>
      <c r="N206" s="7"/>
      <c r="O206" s="25">
        <f t="shared" si="38"/>
        <v>0</v>
      </c>
      <c r="P206" s="7"/>
      <c r="Q206" s="7"/>
      <c r="R206" s="7"/>
      <c r="S206" s="7"/>
      <c r="T206" s="7"/>
      <c r="U206" s="7"/>
      <c r="V206" s="7"/>
      <c r="W206" s="7"/>
      <c r="X206" s="7"/>
      <c r="Y206" s="26"/>
      <c r="Z206" s="7">
        <f t="shared" si="36"/>
        <v>0</v>
      </c>
      <c r="AA206" s="7"/>
      <c r="AB206" s="27"/>
      <c r="AC206" s="27"/>
      <c r="AD206" s="27"/>
      <c r="AE206" s="28"/>
      <c r="AF206" s="29"/>
      <c r="AG206" s="54">
        <f t="shared" si="39"/>
        <v>0</v>
      </c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54">
        <f t="shared" si="40"/>
        <v>0</v>
      </c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54">
        <f t="shared" si="41"/>
        <v>0</v>
      </c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54">
        <f t="shared" si="42"/>
        <v>0</v>
      </c>
      <c r="CG206" s="30"/>
      <c r="CH206" s="30"/>
      <c r="CI206" s="30"/>
      <c r="CJ206" s="30"/>
      <c r="CK206" s="54">
        <f t="shared" si="43"/>
        <v>0</v>
      </c>
      <c r="CL206" s="30"/>
      <c r="CM206" s="30"/>
      <c r="CN206" s="54">
        <f t="shared" si="44"/>
        <v>0</v>
      </c>
      <c r="CO206" s="30"/>
      <c r="CP206" s="54">
        <f t="shared" si="45"/>
        <v>0</v>
      </c>
      <c r="CQ206" s="30"/>
      <c r="CR206" s="30"/>
      <c r="CS206" s="30"/>
      <c r="CT206" s="30"/>
      <c r="CU206" s="30"/>
      <c r="CV206" s="30"/>
      <c r="CW206" s="30"/>
      <c r="CX206" s="30"/>
      <c r="CY206" s="30"/>
      <c r="CZ206" s="30"/>
      <c r="DA206" s="30"/>
      <c r="DB206" s="30"/>
      <c r="DC206" s="30"/>
      <c r="DD206" s="30"/>
      <c r="DE206" s="30"/>
      <c r="DF206" s="30"/>
      <c r="DG206" s="30"/>
      <c r="DH206" s="30"/>
      <c r="DI206" s="30"/>
      <c r="DJ206" s="30"/>
    </row>
    <row r="207" spans="1:114" ht="15" customHeight="1" x14ac:dyDescent="0.25">
      <c r="A207" s="20" t="s">
        <v>334</v>
      </c>
      <c r="B207" s="21"/>
      <c r="C207" s="22">
        <v>60</v>
      </c>
      <c r="D207" s="23">
        <f t="shared" si="37"/>
        <v>0</v>
      </c>
      <c r="E207" s="21"/>
      <c r="F207" s="21"/>
      <c r="G207" s="22"/>
      <c r="H207" s="22"/>
      <c r="I207" s="89">
        <f t="shared" si="46"/>
        <v>0</v>
      </c>
      <c r="J207" s="24"/>
      <c r="K207" s="7"/>
      <c r="L207" s="7"/>
      <c r="M207" s="7"/>
      <c r="N207" s="7"/>
      <c r="O207" s="25">
        <f t="shared" si="38"/>
        <v>0</v>
      </c>
      <c r="P207" s="7"/>
      <c r="Q207" s="7"/>
      <c r="R207" s="7"/>
      <c r="S207" s="7"/>
      <c r="T207" s="7"/>
      <c r="U207" s="7"/>
      <c r="V207" s="7"/>
      <c r="W207" s="7"/>
      <c r="X207" s="7"/>
      <c r="Y207" s="26"/>
      <c r="Z207" s="7">
        <f t="shared" si="36"/>
        <v>0</v>
      </c>
      <c r="AA207" s="7"/>
      <c r="AB207" s="27" t="s">
        <v>102</v>
      </c>
      <c r="AC207" s="27"/>
      <c r="AD207" s="27" t="s">
        <v>57</v>
      </c>
      <c r="AE207" s="28"/>
      <c r="AF207" s="29" t="s">
        <v>44</v>
      </c>
      <c r="AG207" s="54">
        <f t="shared" si="39"/>
        <v>0</v>
      </c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0"/>
      <c r="BA207" s="30"/>
      <c r="BB207" s="30"/>
      <c r="BC207" s="30"/>
      <c r="BD207" s="30"/>
      <c r="BE207" s="30"/>
      <c r="BF207" s="30"/>
      <c r="BG207" s="30"/>
      <c r="BH207" s="30"/>
      <c r="BI207" s="54">
        <f t="shared" si="40"/>
        <v>0</v>
      </c>
      <c r="BJ207" s="30"/>
      <c r="BK207" s="30"/>
      <c r="BL207" s="30"/>
      <c r="BM207" s="30"/>
      <c r="BN207" s="30"/>
      <c r="BO207" s="30"/>
      <c r="BP207" s="30"/>
      <c r="BQ207" s="30"/>
      <c r="BR207" s="30"/>
      <c r="BS207" s="30"/>
      <c r="BT207" s="30"/>
      <c r="BU207" s="54">
        <f t="shared" si="41"/>
        <v>0</v>
      </c>
      <c r="BV207" s="30"/>
      <c r="BW207" s="30"/>
      <c r="BX207" s="30"/>
      <c r="BY207" s="30"/>
      <c r="BZ207" s="30"/>
      <c r="CA207" s="30"/>
      <c r="CB207" s="30"/>
      <c r="CC207" s="30"/>
      <c r="CD207" s="30"/>
      <c r="CE207" s="30"/>
      <c r="CF207" s="54">
        <f t="shared" si="42"/>
        <v>0</v>
      </c>
      <c r="CG207" s="30"/>
      <c r="CH207" s="30"/>
      <c r="CI207" s="30"/>
      <c r="CJ207" s="30"/>
      <c r="CK207" s="54">
        <f t="shared" si="43"/>
        <v>0</v>
      </c>
      <c r="CL207" s="30"/>
      <c r="CM207" s="30"/>
      <c r="CN207" s="54">
        <f t="shared" si="44"/>
        <v>0</v>
      </c>
      <c r="CO207" s="30"/>
      <c r="CP207" s="54">
        <f t="shared" si="45"/>
        <v>0</v>
      </c>
      <c r="CQ207" s="30"/>
      <c r="CR207" s="30"/>
      <c r="CS207" s="30"/>
      <c r="CT207" s="30"/>
      <c r="CU207" s="30"/>
      <c r="CV207" s="30"/>
      <c r="CW207" s="30"/>
      <c r="CX207" s="30"/>
      <c r="CY207" s="30"/>
      <c r="CZ207" s="30"/>
      <c r="DA207" s="30"/>
      <c r="DB207" s="30"/>
      <c r="DC207" s="30"/>
      <c r="DD207" s="30"/>
      <c r="DE207" s="30"/>
      <c r="DF207" s="30"/>
      <c r="DG207" s="30"/>
      <c r="DH207" s="30"/>
      <c r="DI207" s="30"/>
      <c r="DJ207" s="30"/>
    </row>
    <row r="208" spans="1:114" ht="15" customHeight="1" x14ac:dyDescent="0.25">
      <c r="A208" s="20" t="s">
        <v>335</v>
      </c>
      <c r="B208" s="21"/>
      <c r="C208" s="31">
        <v>60</v>
      </c>
      <c r="D208" s="23">
        <f t="shared" si="37"/>
        <v>0</v>
      </c>
      <c r="E208" s="21"/>
      <c r="F208" s="21"/>
      <c r="G208" s="22"/>
      <c r="H208" s="22"/>
      <c r="I208" s="89">
        <f t="shared" si="46"/>
        <v>0</v>
      </c>
      <c r="J208" s="24"/>
      <c r="K208" s="7"/>
      <c r="L208" s="7"/>
      <c r="M208" s="7"/>
      <c r="N208" s="7"/>
      <c r="O208" s="25">
        <f t="shared" si="38"/>
        <v>0</v>
      </c>
      <c r="P208" s="7"/>
      <c r="Q208" s="7"/>
      <c r="R208" s="7"/>
      <c r="S208" s="7"/>
      <c r="T208" s="7"/>
      <c r="U208" s="7"/>
      <c r="V208" s="7"/>
      <c r="W208" s="7"/>
      <c r="X208" s="7"/>
      <c r="Y208" s="26"/>
      <c r="Z208" s="7">
        <f t="shared" si="36"/>
        <v>0</v>
      </c>
      <c r="AA208" s="7"/>
      <c r="AB208" s="27" t="s">
        <v>102</v>
      </c>
      <c r="AC208" s="27"/>
      <c r="AD208" s="27" t="s">
        <v>57</v>
      </c>
      <c r="AE208" s="28"/>
      <c r="AF208" s="29"/>
      <c r="AG208" s="54">
        <f t="shared" si="39"/>
        <v>0</v>
      </c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54">
        <f t="shared" si="40"/>
        <v>0</v>
      </c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54">
        <f t="shared" si="41"/>
        <v>0</v>
      </c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54">
        <f t="shared" si="42"/>
        <v>0</v>
      </c>
      <c r="CG208" s="30"/>
      <c r="CH208" s="30"/>
      <c r="CI208" s="30"/>
      <c r="CJ208" s="30"/>
      <c r="CK208" s="54">
        <f t="shared" si="43"/>
        <v>0</v>
      </c>
      <c r="CL208" s="30"/>
      <c r="CM208" s="30"/>
      <c r="CN208" s="54">
        <f t="shared" si="44"/>
        <v>0</v>
      </c>
      <c r="CO208" s="30"/>
      <c r="CP208" s="54">
        <f t="shared" si="45"/>
        <v>0</v>
      </c>
      <c r="CQ208" s="30"/>
      <c r="CR208" s="30"/>
      <c r="CS208" s="30"/>
      <c r="CT208" s="30"/>
      <c r="CU208" s="30"/>
      <c r="CV208" s="30"/>
      <c r="CW208" s="30"/>
      <c r="CX208" s="30"/>
      <c r="CY208" s="30"/>
      <c r="CZ208" s="30"/>
      <c r="DA208" s="30"/>
      <c r="DB208" s="30"/>
      <c r="DC208" s="30"/>
      <c r="DD208" s="30"/>
      <c r="DE208" s="30"/>
      <c r="DF208" s="30"/>
      <c r="DG208" s="30"/>
      <c r="DH208" s="30"/>
      <c r="DI208" s="30"/>
      <c r="DJ208" s="30"/>
    </row>
    <row r="209" spans="1:114" ht="15" customHeight="1" x14ac:dyDescent="0.25">
      <c r="A209" s="20" t="s">
        <v>336</v>
      </c>
      <c r="B209" s="21"/>
      <c r="C209" s="22">
        <v>60</v>
      </c>
      <c r="D209" s="23">
        <f t="shared" si="37"/>
        <v>0</v>
      </c>
      <c r="E209" s="21"/>
      <c r="F209" s="21"/>
      <c r="G209" s="22"/>
      <c r="H209" s="22"/>
      <c r="I209" s="89">
        <f t="shared" si="46"/>
        <v>0</v>
      </c>
      <c r="J209" s="24"/>
      <c r="K209" s="7"/>
      <c r="L209" s="7"/>
      <c r="M209" s="7"/>
      <c r="N209" s="7"/>
      <c r="O209" s="25">
        <f t="shared" si="38"/>
        <v>0</v>
      </c>
      <c r="P209" s="7"/>
      <c r="Q209" s="7"/>
      <c r="R209" s="7"/>
      <c r="S209" s="7"/>
      <c r="T209" s="7"/>
      <c r="U209" s="7"/>
      <c r="V209" s="7"/>
      <c r="W209" s="7"/>
      <c r="X209" s="7"/>
      <c r="Y209" s="26"/>
      <c r="Z209" s="7">
        <f t="shared" si="36"/>
        <v>0</v>
      </c>
      <c r="AA209" s="7"/>
      <c r="AB209" s="27" t="s">
        <v>244</v>
      </c>
      <c r="AC209" s="27"/>
      <c r="AD209" s="27"/>
      <c r="AE209" s="28"/>
      <c r="AF209" s="29" t="s">
        <v>44</v>
      </c>
      <c r="AG209" s="54">
        <f t="shared" si="39"/>
        <v>0</v>
      </c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0"/>
      <c r="BA209" s="30"/>
      <c r="BB209" s="30"/>
      <c r="BC209" s="30"/>
      <c r="BD209" s="30"/>
      <c r="BE209" s="30"/>
      <c r="BF209" s="30"/>
      <c r="BG209" s="30"/>
      <c r="BH209" s="30"/>
      <c r="BI209" s="54">
        <f t="shared" si="40"/>
        <v>0</v>
      </c>
      <c r="BJ209" s="30"/>
      <c r="BK209" s="30"/>
      <c r="BL209" s="30"/>
      <c r="BM209" s="30"/>
      <c r="BN209" s="30"/>
      <c r="BO209" s="30"/>
      <c r="BP209" s="30"/>
      <c r="BQ209" s="30"/>
      <c r="BR209" s="30"/>
      <c r="BS209" s="30"/>
      <c r="BT209" s="30"/>
      <c r="BU209" s="54">
        <f t="shared" si="41"/>
        <v>0</v>
      </c>
      <c r="BV209" s="30"/>
      <c r="BW209" s="30"/>
      <c r="BX209" s="30"/>
      <c r="BY209" s="30"/>
      <c r="BZ209" s="30"/>
      <c r="CA209" s="30"/>
      <c r="CB209" s="30"/>
      <c r="CC209" s="30"/>
      <c r="CD209" s="30"/>
      <c r="CE209" s="30"/>
      <c r="CF209" s="54">
        <f t="shared" si="42"/>
        <v>0</v>
      </c>
      <c r="CG209" s="30"/>
      <c r="CH209" s="30"/>
      <c r="CI209" s="30"/>
      <c r="CJ209" s="30"/>
      <c r="CK209" s="54">
        <f t="shared" si="43"/>
        <v>0</v>
      </c>
      <c r="CL209" s="30"/>
      <c r="CM209" s="30"/>
      <c r="CN209" s="54">
        <f t="shared" si="44"/>
        <v>0</v>
      </c>
      <c r="CO209" s="30"/>
      <c r="CP209" s="54">
        <f t="shared" si="45"/>
        <v>0</v>
      </c>
      <c r="CQ209" s="30"/>
      <c r="CR209" s="30"/>
      <c r="CS209" s="30"/>
      <c r="CT209" s="30"/>
      <c r="CU209" s="30"/>
      <c r="CV209" s="30"/>
      <c r="CW209" s="30"/>
      <c r="CX209" s="30"/>
      <c r="CY209" s="30"/>
      <c r="CZ209" s="30"/>
      <c r="DA209" s="30"/>
      <c r="DB209" s="30"/>
      <c r="DC209" s="30"/>
      <c r="DD209" s="30"/>
      <c r="DE209" s="30"/>
      <c r="DF209" s="30"/>
      <c r="DG209" s="30"/>
      <c r="DH209" s="30"/>
      <c r="DI209" s="30"/>
      <c r="DJ209" s="30"/>
    </row>
    <row r="210" spans="1:114" ht="15" customHeight="1" x14ac:dyDescent="0.25">
      <c r="A210" s="20" t="s">
        <v>337</v>
      </c>
      <c r="B210" s="21"/>
      <c r="C210" s="22">
        <v>70</v>
      </c>
      <c r="D210" s="23">
        <f t="shared" si="37"/>
        <v>0</v>
      </c>
      <c r="E210" s="21"/>
      <c r="F210" s="21"/>
      <c r="G210" s="22"/>
      <c r="H210" s="22"/>
      <c r="I210" s="89">
        <f t="shared" si="46"/>
        <v>0</v>
      </c>
      <c r="J210" s="24"/>
      <c r="K210" s="7"/>
      <c r="L210" s="7"/>
      <c r="M210" s="7"/>
      <c r="N210" s="7"/>
      <c r="O210" s="25">
        <f t="shared" si="38"/>
        <v>0</v>
      </c>
      <c r="P210" s="7"/>
      <c r="Q210" s="7"/>
      <c r="R210" s="7"/>
      <c r="S210" s="7"/>
      <c r="T210" s="7"/>
      <c r="U210" s="7"/>
      <c r="V210" s="7"/>
      <c r="W210" s="7"/>
      <c r="X210" s="7"/>
      <c r="Y210" s="26"/>
      <c r="Z210" s="7">
        <f t="shared" si="36"/>
        <v>0</v>
      </c>
      <c r="AA210" s="7"/>
      <c r="AB210" s="27" t="s">
        <v>244</v>
      </c>
      <c r="AC210" s="27"/>
      <c r="AD210" s="27"/>
      <c r="AE210" s="28"/>
      <c r="AF210" s="29" t="s">
        <v>44</v>
      </c>
      <c r="AG210" s="54">
        <f t="shared" si="39"/>
        <v>0</v>
      </c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0"/>
      <c r="BA210" s="30"/>
      <c r="BB210" s="30"/>
      <c r="BC210" s="30"/>
      <c r="BD210" s="30"/>
      <c r="BE210" s="30"/>
      <c r="BF210" s="30"/>
      <c r="BG210" s="30"/>
      <c r="BH210" s="30"/>
      <c r="BI210" s="54">
        <f t="shared" si="40"/>
        <v>0</v>
      </c>
      <c r="BJ210" s="30"/>
      <c r="BK210" s="30"/>
      <c r="BL210" s="30"/>
      <c r="BM210" s="30"/>
      <c r="BN210" s="30"/>
      <c r="BO210" s="30"/>
      <c r="BP210" s="30"/>
      <c r="BQ210" s="30"/>
      <c r="BR210" s="30"/>
      <c r="BS210" s="30"/>
      <c r="BT210" s="30"/>
      <c r="BU210" s="54">
        <f t="shared" si="41"/>
        <v>0</v>
      </c>
      <c r="BV210" s="30"/>
      <c r="BW210" s="30"/>
      <c r="BX210" s="30"/>
      <c r="BY210" s="30"/>
      <c r="BZ210" s="30"/>
      <c r="CA210" s="30"/>
      <c r="CB210" s="30"/>
      <c r="CC210" s="30"/>
      <c r="CD210" s="30"/>
      <c r="CE210" s="30"/>
      <c r="CF210" s="54">
        <f t="shared" si="42"/>
        <v>0</v>
      </c>
      <c r="CG210" s="30"/>
      <c r="CH210" s="30"/>
      <c r="CI210" s="30"/>
      <c r="CJ210" s="30"/>
      <c r="CK210" s="54">
        <f t="shared" si="43"/>
        <v>0</v>
      </c>
      <c r="CL210" s="30"/>
      <c r="CM210" s="30"/>
      <c r="CN210" s="54">
        <f t="shared" si="44"/>
        <v>0</v>
      </c>
      <c r="CO210" s="30"/>
      <c r="CP210" s="54">
        <f t="shared" si="45"/>
        <v>0</v>
      </c>
      <c r="CQ210" s="30"/>
      <c r="CR210" s="30"/>
      <c r="CS210" s="30"/>
      <c r="CT210" s="30"/>
      <c r="CU210" s="30"/>
      <c r="CV210" s="30"/>
      <c r="CW210" s="30"/>
      <c r="CX210" s="30"/>
      <c r="CY210" s="30"/>
      <c r="CZ210" s="30"/>
      <c r="DA210" s="30"/>
      <c r="DB210" s="30"/>
      <c r="DC210" s="30"/>
      <c r="DD210" s="30"/>
      <c r="DE210" s="30"/>
      <c r="DF210" s="30"/>
      <c r="DG210" s="30"/>
      <c r="DH210" s="30"/>
      <c r="DI210" s="30"/>
      <c r="DJ210" s="30"/>
    </row>
    <row r="211" spans="1:114" ht="15" customHeight="1" x14ac:dyDescent="0.25">
      <c r="A211" s="20" t="s">
        <v>338</v>
      </c>
      <c r="B211" s="21"/>
      <c r="C211" s="22">
        <v>55</v>
      </c>
      <c r="D211" s="23">
        <f t="shared" si="37"/>
        <v>0</v>
      </c>
      <c r="E211" s="21"/>
      <c r="F211" s="21"/>
      <c r="G211" s="22"/>
      <c r="H211" s="22"/>
      <c r="I211" s="89">
        <f t="shared" si="46"/>
        <v>0</v>
      </c>
      <c r="J211" s="24"/>
      <c r="K211" s="7"/>
      <c r="L211" s="7"/>
      <c r="M211" s="7"/>
      <c r="N211" s="7"/>
      <c r="O211" s="25">
        <f t="shared" si="38"/>
        <v>0</v>
      </c>
      <c r="P211" s="7"/>
      <c r="Q211" s="7"/>
      <c r="R211" s="7"/>
      <c r="S211" s="7"/>
      <c r="T211" s="7"/>
      <c r="U211" s="7"/>
      <c r="V211" s="7"/>
      <c r="W211" s="7"/>
      <c r="X211" s="7"/>
      <c r="Y211" s="26"/>
      <c r="Z211" s="7">
        <f t="shared" si="36"/>
        <v>0</v>
      </c>
      <c r="AA211" s="7"/>
      <c r="AB211" s="27" t="s">
        <v>244</v>
      </c>
      <c r="AC211" s="27"/>
      <c r="AD211" s="27" t="s">
        <v>57</v>
      </c>
      <c r="AE211" s="28"/>
      <c r="AF211" s="29"/>
      <c r="AG211" s="54">
        <f t="shared" si="39"/>
        <v>0</v>
      </c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0"/>
      <c r="BA211" s="30"/>
      <c r="BB211" s="30"/>
      <c r="BC211" s="30"/>
      <c r="BD211" s="30"/>
      <c r="BE211" s="30"/>
      <c r="BF211" s="30"/>
      <c r="BG211" s="30"/>
      <c r="BH211" s="30"/>
      <c r="BI211" s="54">
        <f t="shared" si="40"/>
        <v>0</v>
      </c>
      <c r="BJ211" s="30"/>
      <c r="BK211" s="30"/>
      <c r="BL211" s="30"/>
      <c r="BM211" s="30"/>
      <c r="BN211" s="30"/>
      <c r="BO211" s="30"/>
      <c r="BP211" s="30"/>
      <c r="BQ211" s="30"/>
      <c r="BR211" s="30"/>
      <c r="BS211" s="30"/>
      <c r="BT211" s="30"/>
      <c r="BU211" s="54">
        <f t="shared" si="41"/>
        <v>0</v>
      </c>
      <c r="BV211" s="30"/>
      <c r="BW211" s="30"/>
      <c r="BX211" s="30"/>
      <c r="BY211" s="30"/>
      <c r="BZ211" s="30"/>
      <c r="CA211" s="30"/>
      <c r="CB211" s="30"/>
      <c r="CC211" s="30"/>
      <c r="CD211" s="30"/>
      <c r="CE211" s="30"/>
      <c r="CF211" s="54">
        <f t="shared" si="42"/>
        <v>0</v>
      </c>
      <c r="CG211" s="30"/>
      <c r="CH211" s="30"/>
      <c r="CI211" s="30"/>
      <c r="CJ211" s="30"/>
      <c r="CK211" s="54">
        <f t="shared" si="43"/>
        <v>0</v>
      </c>
      <c r="CL211" s="30"/>
      <c r="CM211" s="30"/>
      <c r="CN211" s="54">
        <f t="shared" si="44"/>
        <v>0</v>
      </c>
      <c r="CO211" s="30"/>
      <c r="CP211" s="54">
        <f t="shared" si="45"/>
        <v>0</v>
      </c>
      <c r="CQ211" s="30"/>
      <c r="CR211" s="30"/>
      <c r="CS211" s="30"/>
      <c r="CT211" s="30"/>
      <c r="CU211" s="30"/>
      <c r="CV211" s="30"/>
      <c r="CW211" s="30"/>
      <c r="CX211" s="30"/>
      <c r="CY211" s="30"/>
      <c r="CZ211" s="30"/>
      <c r="DA211" s="30"/>
      <c r="DB211" s="30"/>
      <c r="DC211" s="30"/>
      <c r="DD211" s="30"/>
      <c r="DE211" s="30"/>
      <c r="DF211" s="30"/>
      <c r="DG211" s="30"/>
      <c r="DH211" s="30"/>
      <c r="DI211" s="30"/>
      <c r="DJ211" s="30"/>
    </row>
    <row r="212" spans="1:114" ht="15" customHeight="1" x14ac:dyDescent="0.25">
      <c r="A212" s="20" t="s">
        <v>339</v>
      </c>
      <c r="B212" s="21"/>
      <c r="C212" s="22" t="s">
        <v>54</v>
      </c>
      <c r="D212" s="23">
        <f t="shared" si="37"/>
        <v>0</v>
      </c>
      <c r="E212" s="21"/>
      <c r="F212" s="21"/>
      <c r="G212" s="22"/>
      <c r="H212" s="22"/>
      <c r="I212" s="89">
        <f t="shared" si="46"/>
        <v>0</v>
      </c>
      <c r="J212" s="24"/>
      <c r="K212" s="7"/>
      <c r="L212" s="7"/>
      <c r="M212" s="7"/>
      <c r="N212" s="7"/>
      <c r="O212" s="25">
        <f t="shared" si="38"/>
        <v>0</v>
      </c>
      <c r="P212" s="7"/>
      <c r="Q212" s="7"/>
      <c r="R212" s="7"/>
      <c r="S212" s="7"/>
      <c r="T212" s="7"/>
      <c r="U212" s="7"/>
      <c r="V212" s="7"/>
      <c r="W212" s="7"/>
      <c r="X212" s="7"/>
      <c r="Y212" s="26"/>
      <c r="Z212" s="7">
        <f t="shared" si="36"/>
        <v>0</v>
      </c>
      <c r="AA212" s="7"/>
      <c r="AB212" s="27" t="s">
        <v>102</v>
      </c>
      <c r="AC212" s="27"/>
      <c r="AD212" s="27" t="s">
        <v>57</v>
      </c>
      <c r="AE212" s="28"/>
      <c r="AF212" s="29" t="s">
        <v>44</v>
      </c>
      <c r="AG212" s="54">
        <f t="shared" si="39"/>
        <v>0</v>
      </c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54">
        <f t="shared" si="40"/>
        <v>0</v>
      </c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54">
        <f t="shared" si="41"/>
        <v>0</v>
      </c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54">
        <f t="shared" si="42"/>
        <v>0</v>
      </c>
      <c r="CG212" s="30"/>
      <c r="CH212" s="30"/>
      <c r="CI212" s="30"/>
      <c r="CJ212" s="30"/>
      <c r="CK212" s="54">
        <f t="shared" si="43"/>
        <v>0</v>
      </c>
      <c r="CL212" s="30"/>
      <c r="CM212" s="30"/>
      <c r="CN212" s="54">
        <f t="shared" si="44"/>
        <v>0</v>
      </c>
      <c r="CO212" s="30"/>
      <c r="CP212" s="54">
        <f t="shared" si="45"/>
        <v>0</v>
      </c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  <c r="DC212" s="30"/>
      <c r="DD212" s="30"/>
      <c r="DE212" s="30"/>
      <c r="DF212" s="30"/>
      <c r="DG212" s="30"/>
      <c r="DH212" s="30"/>
      <c r="DI212" s="30"/>
      <c r="DJ212" s="30"/>
    </row>
    <row r="213" spans="1:114" ht="15" customHeight="1" x14ac:dyDescent="0.25">
      <c r="A213" s="20" t="s">
        <v>340</v>
      </c>
      <c r="B213" s="21"/>
      <c r="C213" s="22" t="s">
        <v>146</v>
      </c>
      <c r="D213" s="23">
        <f t="shared" si="37"/>
        <v>0</v>
      </c>
      <c r="E213" s="21"/>
      <c r="F213" s="21"/>
      <c r="G213" s="22"/>
      <c r="H213" s="22"/>
      <c r="I213" s="89">
        <f t="shared" si="46"/>
        <v>0</v>
      </c>
      <c r="J213" s="24"/>
      <c r="K213" s="7"/>
      <c r="L213" s="7"/>
      <c r="M213" s="7"/>
      <c r="N213" s="7"/>
      <c r="O213" s="25">
        <f t="shared" si="38"/>
        <v>0</v>
      </c>
      <c r="P213" s="7"/>
      <c r="Q213" s="7"/>
      <c r="R213" s="7"/>
      <c r="S213" s="7"/>
      <c r="T213" s="7"/>
      <c r="U213" s="7"/>
      <c r="V213" s="7"/>
      <c r="W213" s="7"/>
      <c r="X213" s="7"/>
      <c r="Y213" s="26"/>
      <c r="Z213" s="7">
        <f t="shared" si="36"/>
        <v>0</v>
      </c>
      <c r="AA213" s="7"/>
      <c r="AB213" s="27" t="s">
        <v>244</v>
      </c>
      <c r="AC213" s="27"/>
      <c r="AD213" s="27" t="s">
        <v>57</v>
      </c>
      <c r="AE213" s="28"/>
      <c r="AF213" s="29"/>
      <c r="AG213" s="54">
        <f t="shared" si="39"/>
        <v>0</v>
      </c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0"/>
      <c r="BA213" s="30"/>
      <c r="BB213" s="30"/>
      <c r="BC213" s="30"/>
      <c r="BD213" s="30"/>
      <c r="BE213" s="30"/>
      <c r="BF213" s="30"/>
      <c r="BG213" s="30"/>
      <c r="BH213" s="30"/>
      <c r="BI213" s="54">
        <f t="shared" si="40"/>
        <v>0</v>
      </c>
      <c r="BJ213" s="30"/>
      <c r="BK213" s="30"/>
      <c r="BL213" s="30"/>
      <c r="BM213" s="30"/>
      <c r="BN213" s="30"/>
      <c r="BO213" s="30"/>
      <c r="BP213" s="30"/>
      <c r="BQ213" s="30"/>
      <c r="BR213" s="30"/>
      <c r="BS213" s="30"/>
      <c r="BT213" s="30"/>
      <c r="BU213" s="54">
        <f t="shared" si="41"/>
        <v>0</v>
      </c>
      <c r="BV213" s="30"/>
      <c r="BW213" s="30"/>
      <c r="BX213" s="30"/>
      <c r="BY213" s="30"/>
      <c r="BZ213" s="30"/>
      <c r="CA213" s="30"/>
      <c r="CB213" s="30"/>
      <c r="CC213" s="30"/>
      <c r="CD213" s="30"/>
      <c r="CE213" s="30"/>
      <c r="CF213" s="54">
        <f t="shared" si="42"/>
        <v>0</v>
      </c>
      <c r="CG213" s="30"/>
      <c r="CH213" s="30"/>
      <c r="CI213" s="30"/>
      <c r="CJ213" s="30"/>
      <c r="CK213" s="54">
        <f t="shared" si="43"/>
        <v>0</v>
      </c>
      <c r="CL213" s="30"/>
      <c r="CM213" s="30"/>
      <c r="CN213" s="54">
        <f t="shared" si="44"/>
        <v>0</v>
      </c>
      <c r="CO213" s="30"/>
      <c r="CP213" s="54">
        <f t="shared" si="45"/>
        <v>0</v>
      </c>
      <c r="CQ213" s="30"/>
      <c r="CR213" s="30"/>
      <c r="CS213" s="30"/>
      <c r="CT213" s="30"/>
      <c r="CU213" s="30"/>
      <c r="CV213" s="30"/>
      <c r="CW213" s="30"/>
      <c r="CX213" s="30"/>
      <c r="CY213" s="30"/>
      <c r="CZ213" s="30"/>
      <c r="DA213" s="30"/>
      <c r="DB213" s="30"/>
      <c r="DC213" s="30"/>
      <c r="DD213" s="30"/>
      <c r="DE213" s="30"/>
      <c r="DF213" s="30"/>
      <c r="DG213" s="30"/>
      <c r="DH213" s="30"/>
      <c r="DI213" s="30"/>
      <c r="DJ213" s="30"/>
    </row>
    <row r="214" spans="1:114" ht="15" customHeight="1" x14ac:dyDescent="0.25">
      <c r="A214" s="20" t="s">
        <v>341</v>
      </c>
      <c r="B214" s="21"/>
      <c r="C214" s="22" t="s">
        <v>342</v>
      </c>
      <c r="D214" s="23">
        <f t="shared" si="37"/>
        <v>0</v>
      </c>
      <c r="E214" s="21"/>
      <c r="F214" s="21"/>
      <c r="G214" s="22"/>
      <c r="H214" s="22"/>
      <c r="I214" s="89">
        <f t="shared" si="46"/>
        <v>0</v>
      </c>
      <c r="J214" s="24"/>
      <c r="K214" s="7"/>
      <c r="L214" s="7"/>
      <c r="M214" s="7"/>
      <c r="N214" s="7"/>
      <c r="O214" s="25">
        <f t="shared" si="38"/>
        <v>0</v>
      </c>
      <c r="P214" s="7"/>
      <c r="Q214" s="7"/>
      <c r="R214" s="7"/>
      <c r="S214" s="7"/>
      <c r="T214" s="7"/>
      <c r="U214" s="7"/>
      <c r="V214" s="7"/>
      <c r="W214" s="7"/>
      <c r="X214" s="7"/>
      <c r="Y214" s="26"/>
      <c r="Z214" s="7">
        <f t="shared" si="36"/>
        <v>0</v>
      </c>
      <c r="AA214" s="7"/>
      <c r="AB214" s="27" t="s">
        <v>102</v>
      </c>
      <c r="AC214" s="27"/>
      <c r="AD214" s="27" t="s">
        <v>57</v>
      </c>
      <c r="AE214" s="28" t="s">
        <v>343</v>
      </c>
      <c r="AF214" s="29"/>
      <c r="AG214" s="54">
        <f t="shared" si="39"/>
        <v>0</v>
      </c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54">
        <f t="shared" si="40"/>
        <v>0</v>
      </c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54">
        <f t="shared" si="41"/>
        <v>0</v>
      </c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54">
        <f t="shared" si="42"/>
        <v>0</v>
      </c>
      <c r="CG214" s="30"/>
      <c r="CH214" s="30"/>
      <c r="CI214" s="30"/>
      <c r="CJ214" s="30"/>
      <c r="CK214" s="54">
        <f t="shared" si="43"/>
        <v>0</v>
      </c>
      <c r="CL214" s="30"/>
      <c r="CM214" s="30"/>
      <c r="CN214" s="54">
        <f t="shared" si="44"/>
        <v>0</v>
      </c>
      <c r="CO214" s="30"/>
      <c r="CP214" s="54">
        <f t="shared" si="45"/>
        <v>0</v>
      </c>
      <c r="CQ214" s="30"/>
      <c r="CR214" s="30"/>
      <c r="CS214" s="30"/>
      <c r="CT214" s="30"/>
      <c r="CU214" s="30"/>
      <c r="CV214" s="30"/>
      <c r="CW214" s="30"/>
      <c r="CX214" s="30"/>
      <c r="CY214" s="30"/>
      <c r="CZ214" s="30"/>
      <c r="DA214" s="30"/>
      <c r="DB214" s="30"/>
      <c r="DC214" s="30"/>
      <c r="DD214" s="30"/>
      <c r="DE214" s="30"/>
      <c r="DF214" s="30"/>
      <c r="DG214" s="30"/>
      <c r="DH214" s="30"/>
      <c r="DI214" s="30"/>
      <c r="DJ214" s="30"/>
    </row>
    <row r="215" spans="1:114" ht="15" customHeight="1" x14ac:dyDescent="0.25">
      <c r="A215" s="20" t="s">
        <v>344</v>
      </c>
      <c r="B215" s="21"/>
      <c r="C215" s="22" t="s">
        <v>342</v>
      </c>
      <c r="D215" s="23">
        <f t="shared" si="37"/>
        <v>0</v>
      </c>
      <c r="E215" s="21"/>
      <c r="F215" s="21"/>
      <c r="G215" s="22"/>
      <c r="H215" s="22"/>
      <c r="I215" s="89">
        <f t="shared" si="46"/>
        <v>0</v>
      </c>
      <c r="J215" s="24"/>
      <c r="K215" s="7"/>
      <c r="L215" s="7"/>
      <c r="M215" s="7"/>
      <c r="N215" s="7"/>
      <c r="O215" s="25">
        <f t="shared" si="38"/>
        <v>0</v>
      </c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>
        <f t="shared" si="36"/>
        <v>0</v>
      </c>
      <c r="AA215" s="7"/>
      <c r="AB215" s="27" t="s">
        <v>244</v>
      </c>
      <c r="AC215" s="27"/>
      <c r="AD215" s="27"/>
      <c r="AE215" s="28"/>
      <c r="AF215" s="29"/>
      <c r="AG215" s="54">
        <f t="shared" si="39"/>
        <v>0</v>
      </c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0"/>
      <c r="BA215" s="30"/>
      <c r="BB215" s="30"/>
      <c r="BC215" s="30"/>
      <c r="BD215" s="30"/>
      <c r="BE215" s="30"/>
      <c r="BF215" s="30"/>
      <c r="BG215" s="30"/>
      <c r="BH215" s="30"/>
      <c r="BI215" s="54">
        <f t="shared" si="40"/>
        <v>0</v>
      </c>
      <c r="BJ215" s="30"/>
      <c r="BK215" s="30"/>
      <c r="BL215" s="30"/>
      <c r="BM215" s="30"/>
      <c r="BN215" s="30"/>
      <c r="BO215" s="30"/>
      <c r="BP215" s="30"/>
      <c r="BQ215" s="30"/>
      <c r="BR215" s="30"/>
      <c r="BS215" s="30"/>
      <c r="BT215" s="30"/>
      <c r="BU215" s="54">
        <f t="shared" si="41"/>
        <v>0</v>
      </c>
      <c r="BV215" s="30"/>
      <c r="BW215" s="30"/>
      <c r="BX215" s="30"/>
      <c r="BY215" s="30"/>
      <c r="BZ215" s="30"/>
      <c r="CA215" s="30"/>
      <c r="CB215" s="30"/>
      <c r="CC215" s="30"/>
      <c r="CD215" s="30"/>
      <c r="CE215" s="30"/>
      <c r="CF215" s="54">
        <f t="shared" si="42"/>
        <v>0</v>
      </c>
      <c r="CG215" s="30"/>
      <c r="CH215" s="30"/>
      <c r="CI215" s="30"/>
      <c r="CJ215" s="30"/>
      <c r="CK215" s="54">
        <f t="shared" si="43"/>
        <v>0</v>
      </c>
      <c r="CL215" s="30"/>
      <c r="CM215" s="30"/>
      <c r="CN215" s="54">
        <f t="shared" si="44"/>
        <v>0</v>
      </c>
      <c r="CO215" s="30"/>
      <c r="CP215" s="54">
        <f t="shared" si="45"/>
        <v>0</v>
      </c>
      <c r="CQ215" s="30"/>
      <c r="CR215" s="30"/>
      <c r="CS215" s="30"/>
      <c r="CT215" s="30"/>
      <c r="CU215" s="30"/>
      <c r="CV215" s="30"/>
      <c r="CW215" s="30"/>
      <c r="CX215" s="30"/>
      <c r="CY215" s="30"/>
      <c r="CZ215" s="30"/>
      <c r="DA215" s="30"/>
      <c r="DB215" s="30"/>
      <c r="DC215" s="30"/>
      <c r="DD215" s="30"/>
      <c r="DE215" s="30"/>
      <c r="DF215" s="30"/>
      <c r="DG215" s="30"/>
      <c r="DH215" s="30"/>
      <c r="DI215" s="30"/>
      <c r="DJ215" s="30"/>
    </row>
    <row r="216" spans="1:114" ht="15" customHeight="1" x14ac:dyDescent="0.25">
      <c r="A216" s="20" t="s">
        <v>345</v>
      </c>
      <c r="B216" s="21"/>
      <c r="C216" s="22" t="s">
        <v>342</v>
      </c>
      <c r="D216" s="23">
        <f t="shared" si="37"/>
        <v>0</v>
      </c>
      <c r="E216" s="21"/>
      <c r="F216" s="21"/>
      <c r="G216" s="22"/>
      <c r="H216" s="22"/>
      <c r="I216" s="89">
        <f t="shared" si="46"/>
        <v>0</v>
      </c>
      <c r="J216" s="24"/>
      <c r="K216" s="7"/>
      <c r="L216" s="7"/>
      <c r="M216" s="7"/>
      <c r="N216" s="7"/>
      <c r="O216" s="25">
        <f t="shared" si="38"/>
        <v>0</v>
      </c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>
        <f t="shared" si="36"/>
        <v>0</v>
      </c>
      <c r="AA216" s="7"/>
      <c r="AB216" s="27" t="s">
        <v>244</v>
      </c>
      <c r="AC216" s="27"/>
      <c r="AD216" s="27"/>
      <c r="AE216" s="28"/>
      <c r="AF216" s="29"/>
      <c r="AG216" s="54">
        <f t="shared" si="39"/>
        <v>0</v>
      </c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54">
        <f t="shared" si="40"/>
        <v>0</v>
      </c>
      <c r="BJ216" s="30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54">
        <f t="shared" si="41"/>
        <v>0</v>
      </c>
      <c r="BV216" s="30"/>
      <c r="BW216" s="30"/>
      <c r="BX216" s="30"/>
      <c r="BY216" s="30"/>
      <c r="BZ216" s="30"/>
      <c r="CA216" s="30"/>
      <c r="CB216" s="30"/>
      <c r="CC216" s="30"/>
      <c r="CD216" s="30"/>
      <c r="CE216" s="30"/>
      <c r="CF216" s="54">
        <f t="shared" si="42"/>
        <v>0</v>
      </c>
      <c r="CG216" s="30"/>
      <c r="CH216" s="30"/>
      <c r="CI216" s="30"/>
      <c r="CJ216" s="30"/>
      <c r="CK216" s="54">
        <f t="shared" si="43"/>
        <v>0</v>
      </c>
      <c r="CL216" s="30"/>
      <c r="CM216" s="30"/>
      <c r="CN216" s="54">
        <f t="shared" si="44"/>
        <v>0</v>
      </c>
      <c r="CO216" s="30"/>
      <c r="CP216" s="54">
        <f t="shared" si="45"/>
        <v>0</v>
      </c>
      <c r="CQ216" s="30"/>
      <c r="CR216" s="30"/>
      <c r="CS216" s="30"/>
      <c r="CT216" s="30"/>
      <c r="CU216" s="30"/>
      <c r="CV216" s="30"/>
      <c r="CW216" s="30"/>
      <c r="CX216" s="30"/>
      <c r="CY216" s="30"/>
      <c r="CZ216" s="30"/>
      <c r="DA216" s="30"/>
      <c r="DB216" s="30"/>
      <c r="DC216" s="30"/>
      <c r="DD216" s="30"/>
      <c r="DE216" s="30"/>
      <c r="DF216" s="30"/>
      <c r="DG216" s="30"/>
      <c r="DH216" s="30"/>
      <c r="DI216" s="30"/>
      <c r="DJ216" s="30"/>
    </row>
    <row r="217" spans="1:114" ht="15" customHeight="1" x14ac:dyDescent="0.25">
      <c r="A217" s="20" t="s">
        <v>346</v>
      </c>
      <c r="B217" s="21"/>
      <c r="C217" s="37" t="s">
        <v>347</v>
      </c>
      <c r="D217" s="23">
        <f t="shared" si="37"/>
        <v>0</v>
      </c>
      <c r="E217" s="21"/>
      <c r="F217" s="21"/>
      <c r="G217" s="22"/>
      <c r="H217" s="22"/>
      <c r="I217" s="89">
        <f t="shared" si="46"/>
        <v>0</v>
      </c>
      <c r="J217" s="24"/>
      <c r="K217" s="7"/>
      <c r="L217" s="7"/>
      <c r="M217" s="7"/>
      <c r="N217" s="7"/>
      <c r="O217" s="25">
        <f t="shared" si="38"/>
        <v>0</v>
      </c>
      <c r="P217" s="7"/>
      <c r="Q217" s="7"/>
      <c r="R217" s="7"/>
      <c r="S217" s="7"/>
      <c r="T217" s="7"/>
      <c r="U217" s="7"/>
      <c r="V217" s="7"/>
      <c r="W217" s="7"/>
      <c r="X217" s="7"/>
      <c r="Y217" s="26"/>
      <c r="Z217" s="7">
        <f t="shared" si="36"/>
        <v>0</v>
      </c>
      <c r="AA217" s="7"/>
      <c r="AB217" s="27" t="s">
        <v>244</v>
      </c>
      <c r="AC217" s="27"/>
      <c r="AD217" s="27"/>
      <c r="AE217" s="28"/>
      <c r="AF217" s="29" t="s">
        <v>44</v>
      </c>
      <c r="AG217" s="54">
        <f t="shared" si="39"/>
        <v>0</v>
      </c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54">
        <f t="shared" si="40"/>
        <v>0</v>
      </c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54">
        <f t="shared" si="41"/>
        <v>0</v>
      </c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54">
        <f t="shared" si="42"/>
        <v>0</v>
      </c>
      <c r="CG217" s="30"/>
      <c r="CH217" s="30"/>
      <c r="CI217" s="30"/>
      <c r="CJ217" s="30"/>
      <c r="CK217" s="54">
        <f t="shared" si="43"/>
        <v>0</v>
      </c>
      <c r="CL217" s="30"/>
      <c r="CM217" s="30"/>
      <c r="CN217" s="54">
        <f t="shared" si="44"/>
        <v>0</v>
      </c>
      <c r="CO217" s="30"/>
      <c r="CP217" s="54">
        <f t="shared" si="45"/>
        <v>0</v>
      </c>
      <c r="CQ217" s="30"/>
      <c r="CR217" s="30"/>
      <c r="CS217" s="30"/>
      <c r="CT217" s="30"/>
      <c r="CU217" s="30"/>
      <c r="CV217" s="30"/>
      <c r="CW217" s="30"/>
      <c r="CX217" s="30"/>
      <c r="CY217" s="30"/>
      <c r="CZ217" s="30"/>
      <c r="DA217" s="30"/>
      <c r="DB217" s="30"/>
      <c r="DC217" s="30"/>
      <c r="DD217" s="30"/>
      <c r="DE217" s="30"/>
      <c r="DF217" s="30"/>
      <c r="DG217" s="30"/>
      <c r="DH217" s="30"/>
      <c r="DI217" s="30"/>
      <c r="DJ217" s="30"/>
    </row>
    <row r="218" spans="1:114" ht="15" customHeight="1" x14ac:dyDescent="0.25">
      <c r="A218" s="20" t="s">
        <v>348</v>
      </c>
      <c r="B218" s="21"/>
      <c r="C218" s="37" t="s">
        <v>347</v>
      </c>
      <c r="D218" s="23">
        <f t="shared" si="37"/>
        <v>0</v>
      </c>
      <c r="E218" s="21"/>
      <c r="F218" s="21"/>
      <c r="G218" s="22"/>
      <c r="H218" s="22"/>
      <c r="I218" s="89">
        <f t="shared" si="46"/>
        <v>0</v>
      </c>
      <c r="J218" s="24"/>
      <c r="K218" s="7"/>
      <c r="L218" s="7"/>
      <c r="M218" s="7"/>
      <c r="N218" s="7"/>
      <c r="O218" s="25">
        <f t="shared" si="38"/>
        <v>0</v>
      </c>
      <c r="P218" s="7"/>
      <c r="Q218" s="7"/>
      <c r="R218" s="7"/>
      <c r="S218" s="7"/>
      <c r="T218" s="7"/>
      <c r="U218" s="7"/>
      <c r="V218" s="7"/>
      <c r="W218" s="7"/>
      <c r="X218" s="7"/>
      <c r="Y218" s="26"/>
      <c r="Z218" s="7">
        <f t="shared" si="36"/>
        <v>0</v>
      </c>
      <c r="AA218" s="7"/>
      <c r="AB218" s="27">
        <v>13</v>
      </c>
      <c r="AC218" s="27"/>
      <c r="AD218" s="27"/>
      <c r="AE218" s="28"/>
      <c r="AF218" s="29" t="s">
        <v>44</v>
      </c>
      <c r="AG218" s="54">
        <f t="shared" si="39"/>
        <v>0</v>
      </c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0"/>
      <c r="BI218" s="54">
        <f t="shared" si="40"/>
        <v>0</v>
      </c>
      <c r="BJ218" s="30"/>
      <c r="BK218" s="30"/>
      <c r="BL218" s="30"/>
      <c r="BM218" s="30"/>
      <c r="BN218" s="30"/>
      <c r="BO218" s="30"/>
      <c r="BP218" s="30"/>
      <c r="BQ218" s="30"/>
      <c r="BR218" s="30"/>
      <c r="BS218" s="30"/>
      <c r="BT218" s="30"/>
      <c r="BU218" s="54">
        <f t="shared" si="41"/>
        <v>0</v>
      </c>
      <c r="BV218" s="30"/>
      <c r="BW218" s="30"/>
      <c r="BX218" s="30"/>
      <c r="BY218" s="30"/>
      <c r="BZ218" s="30"/>
      <c r="CA218" s="30"/>
      <c r="CB218" s="30"/>
      <c r="CC218" s="30"/>
      <c r="CD218" s="30"/>
      <c r="CE218" s="30"/>
      <c r="CF218" s="54">
        <f t="shared" si="42"/>
        <v>0</v>
      </c>
      <c r="CG218" s="30"/>
      <c r="CH218" s="30"/>
      <c r="CI218" s="30"/>
      <c r="CJ218" s="30"/>
      <c r="CK218" s="54">
        <f t="shared" si="43"/>
        <v>0</v>
      </c>
      <c r="CL218" s="30"/>
      <c r="CM218" s="30"/>
      <c r="CN218" s="54">
        <f t="shared" si="44"/>
        <v>0</v>
      </c>
      <c r="CO218" s="30"/>
      <c r="CP218" s="54">
        <f t="shared" si="45"/>
        <v>0</v>
      </c>
      <c r="CQ218" s="30"/>
      <c r="CR218" s="30"/>
      <c r="CS218" s="30"/>
      <c r="CT218" s="30"/>
      <c r="CU218" s="30"/>
      <c r="CV218" s="30"/>
      <c r="CW218" s="30"/>
      <c r="CX218" s="30"/>
      <c r="CY218" s="30"/>
      <c r="CZ218" s="30"/>
      <c r="DA218" s="30"/>
      <c r="DB218" s="30"/>
      <c r="DC218" s="30"/>
      <c r="DD218" s="30"/>
      <c r="DE218" s="30"/>
      <c r="DF218" s="30"/>
      <c r="DG218" s="30"/>
      <c r="DH218" s="30"/>
      <c r="DI218" s="30"/>
      <c r="DJ218" s="30"/>
    </row>
    <row r="219" spans="1:114" ht="15" customHeight="1" x14ac:dyDescent="0.25">
      <c r="A219" s="20" t="s">
        <v>349</v>
      </c>
      <c r="B219" s="21"/>
      <c r="C219" s="37" t="s">
        <v>347</v>
      </c>
      <c r="D219" s="23">
        <f t="shared" si="37"/>
        <v>0</v>
      </c>
      <c r="E219" s="21"/>
      <c r="F219" s="21"/>
      <c r="G219" s="22"/>
      <c r="H219" s="22"/>
      <c r="I219" s="89">
        <f t="shared" si="46"/>
        <v>0</v>
      </c>
      <c r="J219" s="24"/>
      <c r="K219" s="7"/>
      <c r="L219" s="7"/>
      <c r="M219" s="7"/>
      <c r="N219" s="7"/>
      <c r="O219" s="25">
        <f t="shared" si="38"/>
        <v>0</v>
      </c>
      <c r="P219" s="7"/>
      <c r="Q219" s="7"/>
      <c r="R219" s="7"/>
      <c r="S219" s="7"/>
      <c r="T219" s="7"/>
      <c r="U219" s="7"/>
      <c r="V219" s="7"/>
      <c r="W219" s="7"/>
      <c r="X219" s="7"/>
      <c r="Y219" s="26"/>
      <c r="Z219" s="7">
        <f t="shared" si="36"/>
        <v>0</v>
      </c>
      <c r="AA219" s="7"/>
      <c r="AB219" s="27"/>
      <c r="AC219" s="27"/>
      <c r="AD219" s="27"/>
      <c r="AE219" s="28"/>
      <c r="AF219" s="29"/>
      <c r="AG219" s="54">
        <f t="shared" si="39"/>
        <v>0</v>
      </c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0"/>
      <c r="BA219" s="30"/>
      <c r="BB219" s="30"/>
      <c r="BC219" s="30"/>
      <c r="BD219" s="30"/>
      <c r="BE219" s="30"/>
      <c r="BF219" s="30"/>
      <c r="BG219" s="30"/>
      <c r="BH219" s="30"/>
      <c r="BI219" s="54">
        <f t="shared" si="40"/>
        <v>0</v>
      </c>
      <c r="BJ219" s="30"/>
      <c r="BK219" s="30"/>
      <c r="BL219" s="30"/>
      <c r="BM219" s="30"/>
      <c r="BN219" s="30"/>
      <c r="BO219" s="30"/>
      <c r="BP219" s="30"/>
      <c r="BQ219" s="30"/>
      <c r="BR219" s="30"/>
      <c r="BS219" s="30"/>
      <c r="BT219" s="30"/>
      <c r="BU219" s="54">
        <f t="shared" si="41"/>
        <v>0</v>
      </c>
      <c r="BV219" s="30"/>
      <c r="BW219" s="30"/>
      <c r="BX219" s="30"/>
      <c r="BY219" s="30"/>
      <c r="BZ219" s="30"/>
      <c r="CA219" s="30"/>
      <c r="CB219" s="30"/>
      <c r="CC219" s="30"/>
      <c r="CD219" s="30"/>
      <c r="CE219" s="30"/>
      <c r="CF219" s="54">
        <f t="shared" si="42"/>
        <v>0</v>
      </c>
      <c r="CG219" s="30"/>
      <c r="CH219" s="30"/>
      <c r="CI219" s="30"/>
      <c r="CJ219" s="30"/>
      <c r="CK219" s="54">
        <f t="shared" si="43"/>
        <v>0</v>
      </c>
      <c r="CL219" s="30"/>
      <c r="CM219" s="30"/>
      <c r="CN219" s="54">
        <f t="shared" si="44"/>
        <v>0</v>
      </c>
      <c r="CO219" s="30"/>
      <c r="CP219" s="54">
        <f t="shared" si="45"/>
        <v>0</v>
      </c>
      <c r="CQ219" s="30"/>
      <c r="CR219" s="30"/>
      <c r="CS219" s="30"/>
      <c r="CT219" s="30"/>
      <c r="CU219" s="30"/>
      <c r="CV219" s="30"/>
      <c r="CW219" s="30"/>
      <c r="CX219" s="30"/>
      <c r="CY219" s="30"/>
      <c r="CZ219" s="30"/>
      <c r="DA219" s="30"/>
      <c r="DB219" s="30"/>
      <c r="DC219" s="30"/>
      <c r="DD219" s="30"/>
      <c r="DE219" s="30"/>
      <c r="DF219" s="30"/>
      <c r="DG219" s="30"/>
      <c r="DH219" s="30"/>
      <c r="DI219" s="30"/>
      <c r="DJ219" s="30"/>
    </row>
    <row r="220" spans="1:114" ht="15" customHeight="1" x14ac:dyDescent="0.25">
      <c r="A220" s="20" t="s">
        <v>350</v>
      </c>
      <c r="B220" s="21"/>
      <c r="C220" s="22" t="s">
        <v>164</v>
      </c>
      <c r="D220" s="23">
        <f t="shared" si="37"/>
        <v>0</v>
      </c>
      <c r="E220" s="21"/>
      <c r="F220" s="21"/>
      <c r="G220" s="22"/>
      <c r="H220" s="22"/>
      <c r="I220" s="89">
        <f t="shared" si="46"/>
        <v>0</v>
      </c>
      <c r="J220" s="24"/>
      <c r="K220" s="7"/>
      <c r="L220" s="7"/>
      <c r="M220" s="7"/>
      <c r="N220" s="7"/>
      <c r="O220" s="25">
        <f t="shared" si="38"/>
        <v>0</v>
      </c>
      <c r="P220" s="7"/>
      <c r="Q220" s="7"/>
      <c r="R220" s="7"/>
      <c r="S220" s="7"/>
      <c r="T220" s="7"/>
      <c r="U220" s="7"/>
      <c r="V220" s="7"/>
      <c r="W220" s="7"/>
      <c r="X220" s="7"/>
      <c r="Y220" s="26"/>
      <c r="Z220" s="7">
        <f t="shared" si="36"/>
        <v>0</v>
      </c>
      <c r="AA220" s="7"/>
      <c r="AB220" s="27"/>
      <c r="AC220" s="27"/>
      <c r="AD220" s="27"/>
      <c r="AE220" s="28"/>
      <c r="AF220" s="29"/>
      <c r="AG220" s="54">
        <f t="shared" si="39"/>
        <v>0</v>
      </c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54">
        <f t="shared" si="40"/>
        <v>0</v>
      </c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54">
        <f t="shared" si="41"/>
        <v>0</v>
      </c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54">
        <f t="shared" si="42"/>
        <v>0</v>
      </c>
      <c r="CG220" s="30"/>
      <c r="CH220" s="30"/>
      <c r="CI220" s="30"/>
      <c r="CJ220" s="30"/>
      <c r="CK220" s="54">
        <f t="shared" si="43"/>
        <v>0</v>
      </c>
      <c r="CL220" s="30"/>
      <c r="CM220" s="30"/>
      <c r="CN220" s="54">
        <f t="shared" si="44"/>
        <v>0</v>
      </c>
      <c r="CO220" s="30"/>
      <c r="CP220" s="54">
        <f t="shared" si="45"/>
        <v>0</v>
      </c>
      <c r="CQ220" s="30"/>
      <c r="CR220" s="30"/>
      <c r="CS220" s="30"/>
      <c r="CT220" s="30"/>
      <c r="CU220" s="30"/>
      <c r="CV220" s="30"/>
      <c r="CW220" s="30"/>
      <c r="CX220" s="30"/>
      <c r="CY220" s="30"/>
      <c r="CZ220" s="30"/>
      <c r="DA220" s="30"/>
      <c r="DB220" s="30"/>
      <c r="DC220" s="30"/>
      <c r="DD220" s="30"/>
      <c r="DE220" s="30"/>
      <c r="DF220" s="30"/>
      <c r="DG220" s="30"/>
      <c r="DH220" s="30"/>
      <c r="DI220" s="30"/>
      <c r="DJ220" s="30"/>
    </row>
    <row r="221" spans="1:114" ht="15" customHeight="1" x14ac:dyDescent="0.25">
      <c r="A221" s="20" t="s">
        <v>351</v>
      </c>
      <c r="B221" s="21"/>
      <c r="C221" s="22" t="s">
        <v>152</v>
      </c>
      <c r="D221" s="23">
        <f t="shared" si="37"/>
        <v>0</v>
      </c>
      <c r="E221" s="21"/>
      <c r="F221" s="21"/>
      <c r="G221" s="22"/>
      <c r="H221" s="22"/>
      <c r="I221" s="89">
        <f t="shared" si="46"/>
        <v>0</v>
      </c>
      <c r="J221" s="24"/>
      <c r="K221" s="7"/>
      <c r="L221" s="7"/>
      <c r="M221" s="7"/>
      <c r="N221" s="7"/>
      <c r="O221" s="25">
        <f t="shared" si="38"/>
        <v>0</v>
      </c>
      <c r="P221" s="7"/>
      <c r="Q221" s="7"/>
      <c r="R221" s="7"/>
      <c r="S221" s="7"/>
      <c r="T221" s="7"/>
      <c r="U221" s="7"/>
      <c r="V221" s="7"/>
      <c r="W221" s="7"/>
      <c r="X221" s="7"/>
      <c r="Y221" s="26"/>
      <c r="Z221" s="7">
        <f t="shared" si="36"/>
        <v>0</v>
      </c>
      <c r="AA221" s="7"/>
      <c r="AB221" s="27">
        <v>12</v>
      </c>
      <c r="AC221" s="27" t="s">
        <v>98</v>
      </c>
      <c r="AD221" s="27" t="s">
        <v>46</v>
      </c>
      <c r="AE221" s="28" t="s">
        <v>352</v>
      </c>
      <c r="AF221" s="29" t="s">
        <v>44</v>
      </c>
      <c r="AG221" s="54">
        <f t="shared" si="39"/>
        <v>0</v>
      </c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0"/>
      <c r="BA221" s="30"/>
      <c r="BB221" s="30"/>
      <c r="BC221" s="30"/>
      <c r="BD221" s="30"/>
      <c r="BE221" s="30"/>
      <c r="BF221" s="30"/>
      <c r="BG221" s="30"/>
      <c r="BH221" s="30"/>
      <c r="BI221" s="54">
        <f t="shared" si="40"/>
        <v>0</v>
      </c>
      <c r="BJ221" s="30"/>
      <c r="BK221" s="30"/>
      <c r="BL221" s="30"/>
      <c r="BM221" s="30"/>
      <c r="BN221" s="30"/>
      <c r="BO221" s="30"/>
      <c r="BP221" s="30"/>
      <c r="BQ221" s="30"/>
      <c r="BR221" s="30"/>
      <c r="BS221" s="30"/>
      <c r="BT221" s="30"/>
      <c r="BU221" s="54">
        <f t="shared" si="41"/>
        <v>0</v>
      </c>
      <c r="BV221" s="30"/>
      <c r="BW221" s="30"/>
      <c r="BX221" s="30"/>
      <c r="BY221" s="30"/>
      <c r="BZ221" s="30"/>
      <c r="CA221" s="30"/>
      <c r="CB221" s="30"/>
      <c r="CC221" s="30"/>
      <c r="CD221" s="30"/>
      <c r="CE221" s="30"/>
      <c r="CF221" s="54">
        <f t="shared" si="42"/>
        <v>0</v>
      </c>
      <c r="CG221" s="30"/>
      <c r="CH221" s="30"/>
      <c r="CI221" s="30"/>
      <c r="CJ221" s="30"/>
      <c r="CK221" s="54">
        <f t="shared" si="43"/>
        <v>0</v>
      </c>
      <c r="CL221" s="30"/>
      <c r="CM221" s="30"/>
      <c r="CN221" s="54">
        <f t="shared" si="44"/>
        <v>0</v>
      </c>
      <c r="CO221" s="30"/>
      <c r="CP221" s="54">
        <f t="shared" si="45"/>
        <v>0</v>
      </c>
      <c r="CQ221" s="30"/>
      <c r="CR221" s="30"/>
      <c r="CS221" s="30"/>
      <c r="CT221" s="30"/>
      <c r="CU221" s="30"/>
      <c r="CV221" s="30"/>
      <c r="CW221" s="30"/>
      <c r="CX221" s="30"/>
      <c r="CY221" s="30"/>
      <c r="CZ221" s="30"/>
      <c r="DA221" s="30"/>
      <c r="DB221" s="30"/>
      <c r="DC221" s="30"/>
      <c r="DD221" s="30"/>
      <c r="DE221" s="30"/>
      <c r="DF221" s="30"/>
      <c r="DG221" s="30"/>
      <c r="DH221" s="30"/>
      <c r="DI221" s="30"/>
      <c r="DJ221" s="30"/>
    </row>
    <row r="222" spans="1:114" ht="15" customHeight="1" x14ac:dyDescent="0.25">
      <c r="A222" s="20" t="s">
        <v>353</v>
      </c>
      <c r="B222" s="21"/>
      <c r="C222" s="22" t="s">
        <v>54</v>
      </c>
      <c r="D222" s="23">
        <f t="shared" si="37"/>
        <v>0</v>
      </c>
      <c r="E222" s="21"/>
      <c r="F222" s="21"/>
      <c r="G222" s="22"/>
      <c r="H222" s="22"/>
      <c r="I222" s="89">
        <f t="shared" si="46"/>
        <v>0</v>
      </c>
      <c r="J222" s="24"/>
      <c r="K222" s="7"/>
      <c r="L222" s="7"/>
      <c r="M222" s="7"/>
      <c r="N222" s="7"/>
      <c r="O222" s="25">
        <f t="shared" si="38"/>
        <v>0</v>
      </c>
      <c r="P222" s="7"/>
      <c r="Q222" s="7"/>
      <c r="R222" s="7"/>
      <c r="S222" s="7"/>
      <c r="T222" s="7"/>
      <c r="U222" s="7"/>
      <c r="V222" s="7"/>
      <c r="W222" s="7"/>
      <c r="X222" s="7"/>
      <c r="Y222" s="26"/>
      <c r="Z222" s="7">
        <f t="shared" si="36"/>
        <v>0</v>
      </c>
      <c r="AA222" s="7"/>
      <c r="AB222" s="27">
        <v>12</v>
      </c>
      <c r="AC222" s="27"/>
      <c r="AD222" s="27"/>
      <c r="AE222" s="28"/>
      <c r="AF222" s="29" t="s">
        <v>44</v>
      </c>
      <c r="AG222" s="54">
        <f t="shared" si="39"/>
        <v>0</v>
      </c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54">
        <f t="shared" si="40"/>
        <v>0</v>
      </c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54">
        <f t="shared" si="41"/>
        <v>0</v>
      </c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54">
        <f t="shared" si="42"/>
        <v>0</v>
      </c>
      <c r="CG222" s="30"/>
      <c r="CH222" s="30"/>
      <c r="CI222" s="30"/>
      <c r="CJ222" s="30"/>
      <c r="CK222" s="54">
        <f t="shared" si="43"/>
        <v>0</v>
      </c>
      <c r="CL222" s="30"/>
      <c r="CM222" s="30"/>
      <c r="CN222" s="54">
        <f t="shared" si="44"/>
        <v>0</v>
      </c>
      <c r="CO222" s="30"/>
      <c r="CP222" s="54">
        <f t="shared" si="45"/>
        <v>0</v>
      </c>
      <c r="CQ222" s="30"/>
      <c r="CR222" s="30"/>
      <c r="CS222" s="30"/>
      <c r="CT222" s="30"/>
      <c r="CU222" s="30"/>
      <c r="CV222" s="30"/>
      <c r="CW222" s="30"/>
      <c r="CX222" s="30"/>
      <c r="CY222" s="30"/>
      <c r="CZ222" s="30"/>
      <c r="DA222" s="30"/>
      <c r="DB222" s="30"/>
      <c r="DC222" s="30"/>
      <c r="DD222" s="30"/>
      <c r="DE222" s="30"/>
      <c r="DF222" s="30"/>
      <c r="DG222" s="30"/>
      <c r="DH222" s="30"/>
      <c r="DI222" s="30"/>
      <c r="DJ222" s="30"/>
    </row>
    <row r="223" spans="1:114" ht="15" customHeight="1" x14ac:dyDescent="0.25">
      <c r="A223" s="20" t="s">
        <v>354</v>
      </c>
      <c r="B223" s="21"/>
      <c r="C223" s="22" t="s">
        <v>152</v>
      </c>
      <c r="D223" s="23">
        <f t="shared" si="37"/>
        <v>0</v>
      </c>
      <c r="E223" s="21"/>
      <c r="F223" s="21"/>
      <c r="G223" s="22"/>
      <c r="H223" s="22"/>
      <c r="I223" s="89">
        <f t="shared" si="46"/>
        <v>0</v>
      </c>
      <c r="J223" s="24"/>
      <c r="K223" s="7"/>
      <c r="L223" s="7"/>
      <c r="M223" s="7"/>
      <c r="N223" s="7"/>
      <c r="O223" s="25">
        <f t="shared" si="38"/>
        <v>0</v>
      </c>
      <c r="P223" s="7"/>
      <c r="Q223" s="7"/>
      <c r="R223" s="7"/>
      <c r="S223" s="7"/>
      <c r="T223" s="7"/>
      <c r="U223" s="7"/>
      <c r="V223" s="7"/>
      <c r="W223" s="7"/>
      <c r="X223" s="7"/>
      <c r="Y223" s="26"/>
      <c r="Z223" s="7">
        <f t="shared" si="36"/>
        <v>0</v>
      </c>
      <c r="AA223" s="7"/>
      <c r="AB223" s="27" t="s">
        <v>102</v>
      </c>
      <c r="AC223" s="27"/>
      <c r="AD223" s="27"/>
      <c r="AE223" s="28"/>
      <c r="AF223" s="29"/>
      <c r="AG223" s="54">
        <f t="shared" si="39"/>
        <v>0</v>
      </c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0"/>
      <c r="BA223" s="30"/>
      <c r="BB223" s="30"/>
      <c r="BC223" s="30"/>
      <c r="BD223" s="30"/>
      <c r="BE223" s="30"/>
      <c r="BF223" s="30"/>
      <c r="BG223" s="30"/>
      <c r="BH223" s="30"/>
      <c r="BI223" s="54">
        <f t="shared" si="40"/>
        <v>0</v>
      </c>
      <c r="BJ223" s="30"/>
      <c r="BK223" s="30"/>
      <c r="BL223" s="30"/>
      <c r="BM223" s="30"/>
      <c r="BN223" s="30"/>
      <c r="BO223" s="30"/>
      <c r="BP223" s="30"/>
      <c r="BQ223" s="30"/>
      <c r="BR223" s="30"/>
      <c r="BS223" s="30"/>
      <c r="BT223" s="30"/>
      <c r="BU223" s="54">
        <f t="shared" si="41"/>
        <v>0</v>
      </c>
      <c r="BV223" s="30"/>
      <c r="BW223" s="30"/>
      <c r="BX223" s="30"/>
      <c r="BY223" s="30"/>
      <c r="BZ223" s="30"/>
      <c r="CA223" s="30"/>
      <c r="CB223" s="30"/>
      <c r="CC223" s="30"/>
      <c r="CD223" s="30"/>
      <c r="CE223" s="30"/>
      <c r="CF223" s="54">
        <f t="shared" si="42"/>
        <v>0</v>
      </c>
      <c r="CG223" s="30"/>
      <c r="CH223" s="30"/>
      <c r="CI223" s="30"/>
      <c r="CJ223" s="30"/>
      <c r="CK223" s="54">
        <f t="shared" si="43"/>
        <v>0</v>
      </c>
      <c r="CL223" s="30"/>
      <c r="CM223" s="30"/>
      <c r="CN223" s="54">
        <f t="shared" si="44"/>
        <v>0</v>
      </c>
      <c r="CO223" s="30"/>
      <c r="CP223" s="54">
        <f t="shared" si="45"/>
        <v>0</v>
      </c>
      <c r="CQ223" s="30"/>
      <c r="CR223" s="30"/>
      <c r="CS223" s="30"/>
      <c r="CT223" s="30"/>
      <c r="CU223" s="30"/>
      <c r="CV223" s="30"/>
      <c r="CW223" s="30"/>
      <c r="CX223" s="30"/>
      <c r="CY223" s="30"/>
      <c r="CZ223" s="30"/>
      <c r="DA223" s="30"/>
      <c r="DB223" s="30"/>
      <c r="DC223" s="30"/>
      <c r="DD223" s="30"/>
      <c r="DE223" s="30"/>
      <c r="DF223" s="30"/>
      <c r="DG223" s="30"/>
      <c r="DH223" s="30"/>
      <c r="DI223" s="30"/>
      <c r="DJ223" s="30"/>
    </row>
    <row r="224" spans="1:114" ht="15" customHeight="1" x14ac:dyDescent="0.25">
      <c r="A224" s="20" t="s">
        <v>355</v>
      </c>
      <c r="B224" s="21"/>
      <c r="C224" s="22" t="s">
        <v>128</v>
      </c>
      <c r="D224" s="23">
        <f t="shared" si="37"/>
        <v>0</v>
      </c>
      <c r="E224" s="21"/>
      <c r="F224" s="21"/>
      <c r="G224" s="22"/>
      <c r="H224" s="22"/>
      <c r="I224" s="89">
        <f t="shared" si="46"/>
        <v>0</v>
      </c>
      <c r="J224" s="24"/>
      <c r="K224" s="7"/>
      <c r="L224" s="7"/>
      <c r="M224" s="7"/>
      <c r="N224" s="7"/>
      <c r="O224" s="25">
        <f t="shared" si="38"/>
        <v>0</v>
      </c>
      <c r="P224" s="7"/>
      <c r="Q224" s="7"/>
      <c r="R224" s="7"/>
      <c r="S224" s="7"/>
      <c r="T224" s="7"/>
      <c r="U224" s="7"/>
      <c r="V224" s="7"/>
      <c r="W224" s="7"/>
      <c r="X224" s="7"/>
      <c r="Y224" s="26"/>
      <c r="Z224" s="7">
        <f t="shared" si="36"/>
        <v>0</v>
      </c>
      <c r="AA224" s="7"/>
      <c r="AB224" s="27"/>
      <c r="AC224" s="27"/>
      <c r="AD224" s="27"/>
      <c r="AE224" s="28"/>
      <c r="AF224" s="29"/>
      <c r="AG224" s="54">
        <f t="shared" si="39"/>
        <v>0</v>
      </c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0"/>
      <c r="BA224" s="30"/>
      <c r="BB224" s="30"/>
      <c r="BC224" s="30"/>
      <c r="BD224" s="30"/>
      <c r="BE224" s="30"/>
      <c r="BF224" s="30"/>
      <c r="BG224" s="30"/>
      <c r="BH224" s="30"/>
      <c r="BI224" s="54">
        <f t="shared" si="40"/>
        <v>0</v>
      </c>
      <c r="BJ224" s="30"/>
      <c r="BK224" s="30"/>
      <c r="BL224" s="30"/>
      <c r="BM224" s="30"/>
      <c r="BN224" s="30"/>
      <c r="BO224" s="30"/>
      <c r="BP224" s="30"/>
      <c r="BQ224" s="30"/>
      <c r="BR224" s="30"/>
      <c r="BS224" s="30"/>
      <c r="BT224" s="30"/>
      <c r="BU224" s="54">
        <f t="shared" si="41"/>
        <v>0</v>
      </c>
      <c r="BV224" s="30"/>
      <c r="BW224" s="30"/>
      <c r="BX224" s="30"/>
      <c r="BY224" s="30"/>
      <c r="BZ224" s="30"/>
      <c r="CA224" s="30"/>
      <c r="CB224" s="30"/>
      <c r="CC224" s="30"/>
      <c r="CD224" s="30"/>
      <c r="CE224" s="30"/>
      <c r="CF224" s="54">
        <f t="shared" si="42"/>
        <v>0</v>
      </c>
      <c r="CG224" s="30"/>
      <c r="CH224" s="30"/>
      <c r="CI224" s="30"/>
      <c r="CJ224" s="30"/>
      <c r="CK224" s="54">
        <f t="shared" si="43"/>
        <v>0</v>
      </c>
      <c r="CL224" s="30"/>
      <c r="CM224" s="30"/>
      <c r="CN224" s="54">
        <f t="shared" si="44"/>
        <v>0</v>
      </c>
      <c r="CO224" s="30"/>
      <c r="CP224" s="54">
        <f t="shared" si="45"/>
        <v>0</v>
      </c>
      <c r="CQ224" s="30"/>
      <c r="CR224" s="30"/>
      <c r="CS224" s="30"/>
      <c r="CT224" s="30"/>
      <c r="CU224" s="30"/>
      <c r="CV224" s="30"/>
      <c r="CW224" s="30"/>
      <c r="CX224" s="30"/>
      <c r="CY224" s="30"/>
      <c r="CZ224" s="30"/>
      <c r="DA224" s="30"/>
      <c r="DB224" s="30"/>
      <c r="DC224" s="30"/>
      <c r="DD224" s="30"/>
      <c r="DE224" s="30"/>
      <c r="DF224" s="30"/>
      <c r="DG224" s="30"/>
      <c r="DH224" s="30"/>
      <c r="DI224" s="30"/>
      <c r="DJ224" s="30"/>
    </row>
    <row r="225" spans="1:114" ht="15" customHeight="1" x14ac:dyDescent="0.25">
      <c r="A225" s="20" t="s">
        <v>356</v>
      </c>
      <c r="B225" s="21"/>
      <c r="C225" s="22" t="s">
        <v>128</v>
      </c>
      <c r="D225" s="23">
        <f t="shared" si="37"/>
        <v>0</v>
      </c>
      <c r="E225" s="21"/>
      <c r="F225" s="21"/>
      <c r="G225" s="22"/>
      <c r="H225" s="22"/>
      <c r="I225" s="89">
        <f t="shared" si="46"/>
        <v>0</v>
      </c>
      <c r="J225" s="24"/>
      <c r="K225" s="7"/>
      <c r="L225" s="7"/>
      <c r="M225" s="7"/>
      <c r="N225" s="7"/>
      <c r="O225" s="25">
        <f t="shared" si="38"/>
        <v>0</v>
      </c>
      <c r="P225" s="7"/>
      <c r="Q225" s="7"/>
      <c r="R225" s="7"/>
      <c r="S225" s="7"/>
      <c r="T225" s="7"/>
      <c r="U225" s="7"/>
      <c r="V225" s="7"/>
      <c r="W225" s="7"/>
      <c r="X225" s="7"/>
      <c r="Y225" s="26"/>
      <c r="Z225" s="7">
        <f t="shared" ref="Z225" si="47">SUM(P225:Y225)</f>
        <v>0</v>
      </c>
      <c r="AA225" s="7"/>
      <c r="AB225" s="27">
        <v>13</v>
      </c>
      <c r="AC225" s="27" t="s">
        <v>103</v>
      </c>
      <c r="AD225" s="27" t="s">
        <v>76</v>
      </c>
      <c r="AE225" s="28" t="s">
        <v>357</v>
      </c>
      <c r="AF225" s="29" t="s">
        <v>44</v>
      </c>
      <c r="AG225" s="54">
        <f t="shared" si="39"/>
        <v>0</v>
      </c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0"/>
      <c r="BA225" s="30"/>
      <c r="BB225" s="30"/>
      <c r="BC225" s="30"/>
      <c r="BD225" s="30"/>
      <c r="BE225" s="30"/>
      <c r="BF225" s="30"/>
      <c r="BG225" s="30"/>
      <c r="BH225" s="30"/>
      <c r="BI225" s="54">
        <f t="shared" si="40"/>
        <v>0</v>
      </c>
      <c r="BJ225" s="30"/>
      <c r="BK225" s="30"/>
      <c r="BL225" s="30"/>
      <c r="BM225" s="30"/>
      <c r="BN225" s="30"/>
      <c r="BO225" s="30"/>
      <c r="BP225" s="30"/>
      <c r="BQ225" s="30"/>
      <c r="BR225" s="30"/>
      <c r="BS225" s="30"/>
      <c r="BT225" s="30"/>
      <c r="BU225" s="54">
        <f t="shared" si="41"/>
        <v>0</v>
      </c>
      <c r="BV225" s="30"/>
      <c r="BW225" s="30"/>
      <c r="BX225" s="30"/>
      <c r="BY225" s="30"/>
      <c r="BZ225" s="30"/>
      <c r="CA225" s="30"/>
      <c r="CB225" s="30"/>
      <c r="CC225" s="30"/>
      <c r="CD225" s="30"/>
      <c r="CE225" s="30"/>
      <c r="CF225" s="54">
        <f t="shared" si="42"/>
        <v>0</v>
      </c>
      <c r="CG225" s="30"/>
      <c r="CH225" s="30"/>
      <c r="CI225" s="30"/>
      <c r="CJ225" s="30"/>
      <c r="CK225" s="54">
        <f t="shared" si="43"/>
        <v>0</v>
      </c>
      <c r="CL225" s="30"/>
      <c r="CM225" s="30"/>
      <c r="CN225" s="54">
        <f t="shared" si="44"/>
        <v>0</v>
      </c>
      <c r="CO225" s="30"/>
      <c r="CP225" s="54">
        <f t="shared" si="45"/>
        <v>0</v>
      </c>
      <c r="CQ225" s="30"/>
      <c r="CR225" s="30"/>
      <c r="CS225" s="30"/>
      <c r="CT225" s="30"/>
      <c r="CU225" s="30"/>
      <c r="CV225" s="30"/>
      <c r="CW225" s="30"/>
      <c r="CX225" s="30"/>
      <c r="CY225" s="30"/>
      <c r="CZ225" s="30"/>
      <c r="DA225" s="30"/>
      <c r="DB225" s="30"/>
      <c r="DC225" s="30"/>
      <c r="DD225" s="30"/>
      <c r="DE225" s="30"/>
      <c r="DF225" s="30"/>
      <c r="DG225" s="30"/>
      <c r="DH225" s="30"/>
      <c r="DI225" s="30"/>
      <c r="DJ225" s="30"/>
    </row>
    <row r="226" spans="1:114" ht="15" customHeight="1" x14ac:dyDescent="0.25">
      <c r="A226" s="20" t="s">
        <v>358</v>
      </c>
      <c r="B226" s="21"/>
      <c r="C226" s="22" t="s">
        <v>41</v>
      </c>
      <c r="D226" s="23">
        <f t="shared" si="37"/>
        <v>0</v>
      </c>
      <c r="E226" s="21"/>
      <c r="F226" s="21"/>
      <c r="G226" s="22"/>
      <c r="H226" s="22"/>
      <c r="I226" s="89">
        <f t="shared" si="46"/>
        <v>0</v>
      </c>
      <c r="J226" s="24"/>
      <c r="K226" s="7"/>
      <c r="L226" s="7"/>
      <c r="M226" s="7"/>
      <c r="N226" s="7"/>
      <c r="O226" s="25">
        <f t="shared" si="38"/>
        <v>0</v>
      </c>
      <c r="P226" s="7"/>
      <c r="Q226" s="7"/>
      <c r="R226" s="7"/>
      <c r="S226" s="7"/>
      <c r="T226" s="7"/>
      <c r="U226" s="7"/>
      <c r="V226" s="7"/>
      <c r="W226" s="7"/>
      <c r="X226" s="7"/>
      <c r="Y226" s="26"/>
      <c r="Z226" s="7"/>
      <c r="AA226" s="7"/>
      <c r="AB226" s="27"/>
      <c r="AC226" s="27"/>
      <c r="AD226" s="27"/>
      <c r="AE226" s="28"/>
      <c r="AF226" s="29"/>
      <c r="AG226" s="54">
        <f t="shared" si="39"/>
        <v>0</v>
      </c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0"/>
      <c r="BA226" s="30"/>
      <c r="BB226" s="30"/>
      <c r="BC226" s="30"/>
      <c r="BD226" s="30"/>
      <c r="BE226" s="30"/>
      <c r="BF226" s="30"/>
      <c r="BG226" s="30"/>
      <c r="BH226" s="30"/>
      <c r="BI226" s="54">
        <f t="shared" si="40"/>
        <v>0</v>
      </c>
      <c r="BJ226" s="30"/>
      <c r="BK226" s="30"/>
      <c r="BL226" s="30"/>
      <c r="BM226" s="30"/>
      <c r="BN226" s="30"/>
      <c r="BO226" s="30"/>
      <c r="BP226" s="30"/>
      <c r="BQ226" s="30"/>
      <c r="BR226" s="30"/>
      <c r="BS226" s="30"/>
      <c r="BT226" s="30"/>
      <c r="BU226" s="54">
        <f t="shared" si="41"/>
        <v>0</v>
      </c>
      <c r="BV226" s="30"/>
      <c r="BW226" s="30"/>
      <c r="BX226" s="30"/>
      <c r="BY226" s="30"/>
      <c r="BZ226" s="30"/>
      <c r="CA226" s="30"/>
      <c r="CB226" s="30"/>
      <c r="CC226" s="30"/>
      <c r="CD226" s="30"/>
      <c r="CE226" s="30"/>
      <c r="CF226" s="54">
        <f t="shared" si="42"/>
        <v>0</v>
      </c>
      <c r="CG226" s="30"/>
      <c r="CH226" s="30"/>
      <c r="CI226" s="30"/>
      <c r="CJ226" s="30"/>
      <c r="CK226" s="54">
        <f t="shared" si="43"/>
        <v>0</v>
      </c>
      <c r="CL226" s="30"/>
      <c r="CM226" s="30"/>
      <c r="CN226" s="54">
        <f t="shared" si="44"/>
        <v>0</v>
      </c>
      <c r="CO226" s="30"/>
      <c r="CP226" s="54">
        <f t="shared" si="45"/>
        <v>0</v>
      </c>
      <c r="CQ226" s="30"/>
      <c r="CR226" s="30"/>
      <c r="CS226" s="30"/>
      <c r="CT226" s="30"/>
      <c r="CU226" s="30"/>
      <c r="CV226" s="30"/>
      <c r="CW226" s="30"/>
      <c r="CX226" s="30"/>
      <c r="CY226" s="30"/>
      <c r="CZ226" s="30"/>
      <c r="DA226" s="30"/>
      <c r="DB226" s="30"/>
      <c r="DC226" s="30"/>
      <c r="DD226" s="30"/>
      <c r="DE226" s="30"/>
      <c r="DF226" s="30"/>
      <c r="DG226" s="30"/>
      <c r="DH226" s="30"/>
      <c r="DI226" s="30"/>
      <c r="DJ226" s="30"/>
    </row>
    <row r="227" spans="1:114" ht="15" customHeight="1" x14ac:dyDescent="0.25">
      <c r="A227" s="20" t="s">
        <v>359</v>
      </c>
      <c r="B227" s="21"/>
      <c r="C227" s="22">
        <v>100</v>
      </c>
      <c r="D227" s="23">
        <f t="shared" si="37"/>
        <v>0</v>
      </c>
      <c r="E227" s="21"/>
      <c r="F227" s="21"/>
      <c r="G227" s="22"/>
      <c r="H227" s="22"/>
      <c r="I227" s="89">
        <f t="shared" si="46"/>
        <v>0</v>
      </c>
      <c r="J227" s="24"/>
      <c r="K227" s="7"/>
      <c r="L227" s="7"/>
      <c r="M227" s="7"/>
      <c r="N227" s="7"/>
      <c r="O227" s="25">
        <f t="shared" si="38"/>
        <v>0</v>
      </c>
      <c r="P227" s="7"/>
      <c r="Q227" s="7"/>
      <c r="R227" s="7"/>
      <c r="S227" s="7"/>
      <c r="T227" s="7"/>
      <c r="U227" s="7"/>
      <c r="V227" s="7"/>
      <c r="W227" s="7"/>
      <c r="X227" s="7"/>
      <c r="Y227" s="26"/>
      <c r="Z227" s="7">
        <f t="shared" ref="Z227:Z290" si="48">SUM(P227:Y227)</f>
        <v>0</v>
      </c>
      <c r="AA227" s="7"/>
      <c r="AB227" s="27"/>
      <c r="AC227" s="27"/>
      <c r="AD227" s="27"/>
      <c r="AE227" s="28"/>
      <c r="AF227" s="29"/>
      <c r="AG227" s="54">
        <f t="shared" si="39"/>
        <v>0</v>
      </c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0"/>
      <c r="BA227" s="30"/>
      <c r="BB227" s="30"/>
      <c r="BC227" s="30"/>
      <c r="BD227" s="30"/>
      <c r="BE227" s="30"/>
      <c r="BF227" s="30"/>
      <c r="BG227" s="30"/>
      <c r="BH227" s="30"/>
      <c r="BI227" s="54">
        <f t="shared" si="40"/>
        <v>0</v>
      </c>
      <c r="BJ227" s="30"/>
      <c r="BK227" s="30"/>
      <c r="BL227" s="30"/>
      <c r="BM227" s="30"/>
      <c r="BN227" s="30"/>
      <c r="BO227" s="30"/>
      <c r="BP227" s="30"/>
      <c r="BQ227" s="30"/>
      <c r="BR227" s="30"/>
      <c r="BS227" s="30"/>
      <c r="BT227" s="30"/>
      <c r="BU227" s="54">
        <f t="shared" si="41"/>
        <v>0</v>
      </c>
      <c r="BV227" s="30"/>
      <c r="BW227" s="30"/>
      <c r="BX227" s="30"/>
      <c r="BY227" s="30"/>
      <c r="BZ227" s="30"/>
      <c r="CA227" s="30"/>
      <c r="CB227" s="30"/>
      <c r="CC227" s="30"/>
      <c r="CD227" s="30"/>
      <c r="CE227" s="30"/>
      <c r="CF227" s="54">
        <f t="shared" si="42"/>
        <v>0</v>
      </c>
      <c r="CG227" s="30"/>
      <c r="CH227" s="30"/>
      <c r="CI227" s="30"/>
      <c r="CJ227" s="30"/>
      <c r="CK227" s="54">
        <f t="shared" si="43"/>
        <v>0</v>
      </c>
      <c r="CL227" s="30"/>
      <c r="CM227" s="30"/>
      <c r="CN227" s="54">
        <f t="shared" si="44"/>
        <v>0</v>
      </c>
      <c r="CO227" s="30"/>
      <c r="CP227" s="54">
        <f t="shared" si="45"/>
        <v>0</v>
      </c>
      <c r="CQ227" s="30"/>
      <c r="CR227" s="30"/>
      <c r="CS227" s="30"/>
      <c r="CT227" s="30"/>
      <c r="CU227" s="30"/>
      <c r="CV227" s="30"/>
      <c r="CW227" s="30"/>
      <c r="CX227" s="30"/>
      <c r="CY227" s="30"/>
      <c r="CZ227" s="30"/>
      <c r="DA227" s="30"/>
      <c r="DB227" s="30"/>
      <c r="DC227" s="30"/>
      <c r="DD227" s="30"/>
      <c r="DE227" s="30"/>
      <c r="DF227" s="30"/>
      <c r="DG227" s="30"/>
      <c r="DH227" s="30"/>
      <c r="DI227" s="30"/>
      <c r="DJ227" s="30"/>
    </row>
    <row r="228" spans="1:114" ht="15" customHeight="1" x14ac:dyDescent="0.25">
      <c r="A228" s="20" t="s">
        <v>360</v>
      </c>
      <c r="B228" s="21"/>
      <c r="C228" s="22" t="s">
        <v>361</v>
      </c>
      <c r="D228" s="23">
        <f t="shared" si="37"/>
        <v>0</v>
      </c>
      <c r="E228" s="21"/>
      <c r="F228" s="21"/>
      <c r="G228" s="22"/>
      <c r="H228" s="22"/>
      <c r="I228" s="89">
        <f t="shared" si="46"/>
        <v>0</v>
      </c>
      <c r="J228" s="24"/>
      <c r="K228" s="7"/>
      <c r="L228" s="7"/>
      <c r="M228" s="7"/>
      <c r="N228" s="7"/>
      <c r="O228" s="25">
        <f t="shared" si="38"/>
        <v>0</v>
      </c>
      <c r="P228" s="7"/>
      <c r="Q228" s="7"/>
      <c r="R228" s="7"/>
      <c r="S228" s="7"/>
      <c r="T228" s="7"/>
      <c r="U228" s="7"/>
      <c r="V228" s="7"/>
      <c r="W228" s="7"/>
      <c r="X228" s="7"/>
      <c r="Y228" s="26"/>
      <c r="Z228" s="7">
        <f t="shared" si="48"/>
        <v>0</v>
      </c>
      <c r="AA228" s="7"/>
      <c r="AB228" s="27" t="s">
        <v>102</v>
      </c>
      <c r="AC228" s="27"/>
      <c r="AD228" s="27" t="s">
        <v>103</v>
      </c>
      <c r="AE228" s="28"/>
      <c r="AF228" s="29"/>
      <c r="AG228" s="54">
        <f t="shared" si="39"/>
        <v>0</v>
      </c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0"/>
      <c r="BA228" s="30"/>
      <c r="BB228" s="30"/>
      <c r="BC228" s="30"/>
      <c r="BD228" s="30"/>
      <c r="BE228" s="30"/>
      <c r="BF228" s="30"/>
      <c r="BG228" s="30"/>
      <c r="BH228" s="30"/>
      <c r="BI228" s="54">
        <f t="shared" si="40"/>
        <v>0</v>
      </c>
      <c r="BJ228" s="30"/>
      <c r="BK228" s="30"/>
      <c r="BL228" s="30"/>
      <c r="BM228" s="30"/>
      <c r="BN228" s="30"/>
      <c r="BO228" s="30"/>
      <c r="BP228" s="30"/>
      <c r="BQ228" s="30"/>
      <c r="BR228" s="30"/>
      <c r="BS228" s="30"/>
      <c r="BT228" s="30"/>
      <c r="BU228" s="54">
        <f t="shared" si="41"/>
        <v>0</v>
      </c>
      <c r="BV228" s="30"/>
      <c r="BW228" s="30"/>
      <c r="BX228" s="30"/>
      <c r="BY228" s="30"/>
      <c r="BZ228" s="30"/>
      <c r="CA228" s="30"/>
      <c r="CB228" s="30"/>
      <c r="CC228" s="30"/>
      <c r="CD228" s="30"/>
      <c r="CE228" s="30"/>
      <c r="CF228" s="54">
        <f t="shared" si="42"/>
        <v>0</v>
      </c>
      <c r="CG228" s="30"/>
      <c r="CH228" s="30"/>
      <c r="CI228" s="30"/>
      <c r="CJ228" s="30"/>
      <c r="CK228" s="54">
        <f t="shared" si="43"/>
        <v>0</v>
      </c>
      <c r="CL228" s="30"/>
      <c r="CM228" s="30"/>
      <c r="CN228" s="54">
        <f t="shared" si="44"/>
        <v>0</v>
      </c>
      <c r="CO228" s="30"/>
      <c r="CP228" s="54">
        <f t="shared" si="45"/>
        <v>0</v>
      </c>
      <c r="CQ228" s="30"/>
      <c r="CR228" s="30"/>
      <c r="CS228" s="30"/>
      <c r="CT228" s="30"/>
      <c r="CU228" s="30"/>
      <c r="CV228" s="30"/>
      <c r="CW228" s="30"/>
      <c r="CX228" s="30"/>
      <c r="CY228" s="30"/>
      <c r="CZ228" s="30"/>
      <c r="DA228" s="30"/>
      <c r="DB228" s="30"/>
      <c r="DC228" s="30"/>
      <c r="DD228" s="30"/>
      <c r="DE228" s="30"/>
      <c r="DF228" s="30"/>
      <c r="DG228" s="30"/>
      <c r="DH228" s="30"/>
      <c r="DI228" s="30"/>
      <c r="DJ228" s="30"/>
    </row>
    <row r="229" spans="1:114" ht="15" customHeight="1" x14ac:dyDescent="0.25">
      <c r="A229" s="20" t="s">
        <v>362</v>
      </c>
      <c r="B229" s="21"/>
      <c r="C229" s="22" t="s">
        <v>363</v>
      </c>
      <c r="D229" s="23">
        <f t="shared" si="37"/>
        <v>0</v>
      </c>
      <c r="E229" s="21"/>
      <c r="F229" s="21"/>
      <c r="G229" s="31"/>
      <c r="H229" s="31"/>
      <c r="I229" s="89">
        <f t="shared" si="46"/>
        <v>0</v>
      </c>
      <c r="J229" s="24"/>
      <c r="K229" s="7"/>
      <c r="L229" s="7"/>
      <c r="M229" s="7"/>
      <c r="N229" s="7"/>
      <c r="O229" s="25">
        <f t="shared" si="38"/>
        <v>0</v>
      </c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>
        <f t="shared" si="48"/>
        <v>0</v>
      </c>
      <c r="AA229" s="7"/>
      <c r="AB229" s="27"/>
      <c r="AC229" s="27"/>
      <c r="AD229" s="27"/>
      <c r="AE229" s="28"/>
      <c r="AF229" s="29"/>
      <c r="AG229" s="54">
        <f t="shared" si="39"/>
        <v>0</v>
      </c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0"/>
      <c r="BA229" s="30"/>
      <c r="BB229" s="30"/>
      <c r="BC229" s="30"/>
      <c r="BD229" s="30"/>
      <c r="BE229" s="30"/>
      <c r="BF229" s="30"/>
      <c r="BG229" s="30"/>
      <c r="BH229" s="30"/>
      <c r="BI229" s="54">
        <f t="shared" si="40"/>
        <v>0</v>
      </c>
      <c r="BJ229" s="30"/>
      <c r="BK229" s="30"/>
      <c r="BL229" s="30"/>
      <c r="BM229" s="30"/>
      <c r="BN229" s="30"/>
      <c r="BO229" s="30"/>
      <c r="BP229" s="30"/>
      <c r="BQ229" s="30"/>
      <c r="BR229" s="30"/>
      <c r="BS229" s="30"/>
      <c r="BT229" s="30"/>
      <c r="BU229" s="54">
        <f t="shared" si="41"/>
        <v>0</v>
      </c>
      <c r="BV229" s="30"/>
      <c r="BW229" s="30"/>
      <c r="BX229" s="30"/>
      <c r="BY229" s="30"/>
      <c r="BZ229" s="30"/>
      <c r="CA229" s="30"/>
      <c r="CB229" s="30"/>
      <c r="CC229" s="30"/>
      <c r="CD229" s="30"/>
      <c r="CE229" s="30"/>
      <c r="CF229" s="54">
        <f t="shared" si="42"/>
        <v>0</v>
      </c>
      <c r="CG229" s="30"/>
      <c r="CH229" s="30"/>
      <c r="CI229" s="30"/>
      <c r="CJ229" s="30"/>
      <c r="CK229" s="54">
        <f t="shared" si="43"/>
        <v>0</v>
      </c>
      <c r="CL229" s="30"/>
      <c r="CM229" s="30"/>
      <c r="CN229" s="54">
        <f t="shared" si="44"/>
        <v>0</v>
      </c>
      <c r="CO229" s="30"/>
      <c r="CP229" s="54">
        <f t="shared" si="45"/>
        <v>0</v>
      </c>
      <c r="CQ229" s="30"/>
      <c r="CR229" s="30"/>
      <c r="CS229" s="30"/>
      <c r="CT229" s="30"/>
      <c r="CU229" s="30"/>
      <c r="CV229" s="30"/>
      <c r="CW229" s="30"/>
      <c r="CX229" s="30"/>
      <c r="CY229" s="30"/>
      <c r="CZ229" s="30"/>
      <c r="DA229" s="30"/>
      <c r="DB229" s="30"/>
      <c r="DC229" s="30"/>
      <c r="DD229" s="30"/>
      <c r="DE229" s="30"/>
      <c r="DF229" s="30"/>
      <c r="DG229" s="30"/>
      <c r="DH229" s="30"/>
      <c r="DI229" s="30"/>
      <c r="DJ229" s="30"/>
    </row>
    <row r="230" spans="1:114" ht="15" customHeight="1" x14ac:dyDescent="0.25">
      <c r="A230" s="20" t="s">
        <v>364</v>
      </c>
      <c r="B230" s="21"/>
      <c r="C230" s="22" t="s">
        <v>365</v>
      </c>
      <c r="D230" s="23">
        <f t="shared" si="37"/>
        <v>0</v>
      </c>
      <c r="E230" s="21"/>
      <c r="F230" s="21"/>
      <c r="G230" s="22"/>
      <c r="H230" s="22"/>
      <c r="I230" s="89">
        <f t="shared" si="46"/>
        <v>0</v>
      </c>
      <c r="J230" s="24"/>
      <c r="K230" s="7"/>
      <c r="L230" s="7"/>
      <c r="M230" s="7"/>
      <c r="N230" s="7"/>
      <c r="O230" s="25">
        <f t="shared" si="38"/>
        <v>0</v>
      </c>
      <c r="P230" s="7"/>
      <c r="Q230" s="7"/>
      <c r="R230" s="7"/>
      <c r="S230" s="7"/>
      <c r="T230" s="7"/>
      <c r="U230" s="7"/>
      <c r="V230" s="7"/>
      <c r="W230" s="7"/>
      <c r="X230" s="7"/>
      <c r="Y230" s="26"/>
      <c r="Z230" s="7">
        <f t="shared" si="48"/>
        <v>0</v>
      </c>
      <c r="AA230" s="7"/>
      <c r="AB230" s="27">
        <v>12</v>
      </c>
      <c r="AC230" s="27"/>
      <c r="AD230" s="27"/>
      <c r="AE230" s="28"/>
      <c r="AF230" s="29" t="s">
        <v>44</v>
      </c>
      <c r="AG230" s="54">
        <f t="shared" si="39"/>
        <v>0</v>
      </c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0"/>
      <c r="BA230" s="30"/>
      <c r="BB230" s="30"/>
      <c r="BC230" s="30"/>
      <c r="BD230" s="30"/>
      <c r="BE230" s="30"/>
      <c r="BF230" s="30"/>
      <c r="BG230" s="30"/>
      <c r="BH230" s="30"/>
      <c r="BI230" s="54">
        <f t="shared" si="40"/>
        <v>0</v>
      </c>
      <c r="BJ230" s="30"/>
      <c r="BK230" s="30"/>
      <c r="BL230" s="30"/>
      <c r="BM230" s="30"/>
      <c r="BN230" s="30"/>
      <c r="BO230" s="30"/>
      <c r="BP230" s="30"/>
      <c r="BQ230" s="30"/>
      <c r="BR230" s="30"/>
      <c r="BS230" s="30"/>
      <c r="BT230" s="30"/>
      <c r="BU230" s="54">
        <f t="shared" si="41"/>
        <v>0</v>
      </c>
      <c r="BV230" s="30"/>
      <c r="BW230" s="30"/>
      <c r="BX230" s="30"/>
      <c r="BY230" s="30"/>
      <c r="BZ230" s="30"/>
      <c r="CA230" s="30"/>
      <c r="CB230" s="30"/>
      <c r="CC230" s="30"/>
      <c r="CD230" s="30"/>
      <c r="CE230" s="30"/>
      <c r="CF230" s="54">
        <f t="shared" si="42"/>
        <v>0</v>
      </c>
      <c r="CG230" s="30"/>
      <c r="CH230" s="30"/>
      <c r="CI230" s="30"/>
      <c r="CJ230" s="30"/>
      <c r="CK230" s="54">
        <f t="shared" si="43"/>
        <v>0</v>
      </c>
      <c r="CL230" s="30"/>
      <c r="CM230" s="30"/>
      <c r="CN230" s="54">
        <f t="shared" si="44"/>
        <v>0</v>
      </c>
      <c r="CO230" s="30"/>
      <c r="CP230" s="54">
        <f t="shared" si="45"/>
        <v>0</v>
      </c>
      <c r="CQ230" s="30"/>
      <c r="CR230" s="30"/>
      <c r="CS230" s="30"/>
      <c r="CT230" s="30"/>
      <c r="CU230" s="30"/>
      <c r="CV230" s="30"/>
      <c r="CW230" s="30"/>
      <c r="CX230" s="30"/>
      <c r="CY230" s="30"/>
      <c r="CZ230" s="30"/>
      <c r="DA230" s="30"/>
      <c r="DB230" s="30"/>
      <c r="DC230" s="30"/>
      <c r="DD230" s="30"/>
      <c r="DE230" s="30"/>
      <c r="DF230" s="30"/>
      <c r="DG230" s="30"/>
      <c r="DH230" s="30"/>
      <c r="DI230" s="30"/>
      <c r="DJ230" s="30"/>
    </row>
    <row r="231" spans="1:114" ht="15" customHeight="1" x14ac:dyDescent="0.25">
      <c r="A231" s="20" t="s">
        <v>366</v>
      </c>
      <c r="B231" s="21"/>
      <c r="C231" s="22" t="s">
        <v>51</v>
      </c>
      <c r="D231" s="23">
        <f t="shared" si="37"/>
        <v>0</v>
      </c>
      <c r="E231" s="21"/>
      <c r="F231" s="21"/>
      <c r="G231" s="22"/>
      <c r="H231" s="22"/>
      <c r="I231" s="89">
        <f t="shared" si="46"/>
        <v>0</v>
      </c>
      <c r="J231" s="24"/>
      <c r="K231" s="7"/>
      <c r="L231" s="7"/>
      <c r="M231" s="7"/>
      <c r="N231" s="7"/>
      <c r="O231" s="25">
        <f t="shared" si="38"/>
        <v>0</v>
      </c>
      <c r="P231" s="7"/>
      <c r="Q231" s="7"/>
      <c r="R231" s="7"/>
      <c r="S231" s="7"/>
      <c r="T231" s="7"/>
      <c r="U231" s="7"/>
      <c r="V231" s="7"/>
      <c r="W231" s="7"/>
      <c r="X231" s="7"/>
      <c r="Y231" s="26"/>
      <c r="Z231" s="7">
        <f t="shared" si="48"/>
        <v>0</v>
      </c>
      <c r="AA231" s="7"/>
      <c r="AB231" s="27">
        <v>12</v>
      </c>
      <c r="AC231" s="27"/>
      <c r="AD231" s="27"/>
      <c r="AE231" s="28"/>
      <c r="AF231" s="29" t="s">
        <v>44</v>
      </c>
      <c r="AG231" s="54">
        <f t="shared" si="39"/>
        <v>0</v>
      </c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54">
        <f t="shared" si="40"/>
        <v>0</v>
      </c>
      <c r="BJ231" s="30"/>
      <c r="BK231" s="30"/>
      <c r="BL231" s="30"/>
      <c r="BM231" s="30"/>
      <c r="BN231" s="30"/>
      <c r="BO231" s="30"/>
      <c r="BP231" s="30"/>
      <c r="BQ231" s="30"/>
      <c r="BR231" s="30"/>
      <c r="BS231" s="30"/>
      <c r="BT231" s="30"/>
      <c r="BU231" s="54">
        <f t="shared" si="41"/>
        <v>0</v>
      </c>
      <c r="BV231" s="30"/>
      <c r="BW231" s="30"/>
      <c r="BX231" s="30"/>
      <c r="BY231" s="30"/>
      <c r="BZ231" s="30"/>
      <c r="CA231" s="30"/>
      <c r="CB231" s="30"/>
      <c r="CC231" s="30"/>
      <c r="CD231" s="30"/>
      <c r="CE231" s="30"/>
      <c r="CF231" s="54">
        <f t="shared" si="42"/>
        <v>0</v>
      </c>
      <c r="CG231" s="30"/>
      <c r="CH231" s="30"/>
      <c r="CI231" s="30"/>
      <c r="CJ231" s="30"/>
      <c r="CK231" s="54">
        <f t="shared" si="43"/>
        <v>0</v>
      </c>
      <c r="CL231" s="30"/>
      <c r="CM231" s="30"/>
      <c r="CN231" s="54">
        <f t="shared" si="44"/>
        <v>0</v>
      </c>
      <c r="CO231" s="30"/>
      <c r="CP231" s="54">
        <f t="shared" si="45"/>
        <v>0</v>
      </c>
      <c r="CQ231" s="30"/>
      <c r="CR231" s="30"/>
      <c r="CS231" s="30"/>
      <c r="CT231" s="30"/>
      <c r="CU231" s="30"/>
      <c r="CV231" s="30"/>
      <c r="CW231" s="30"/>
      <c r="CX231" s="30"/>
      <c r="CY231" s="30"/>
      <c r="CZ231" s="30"/>
      <c r="DA231" s="30"/>
      <c r="DB231" s="30"/>
      <c r="DC231" s="30"/>
      <c r="DD231" s="30"/>
      <c r="DE231" s="30"/>
      <c r="DF231" s="30"/>
      <c r="DG231" s="30"/>
      <c r="DH231" s="30"/>
      <c r="DI231" s="30"/>
      <c r="DJ231" s="30"/>
    </row>
    <row r="232" spans="1:114" ht="15" customHeight="1" x14ac:dyDescent="0.25">
      <c r="A232" s="20" t="s">
        <v>367</v>
      </c>
      <c r="B232" s="21"/>
      <c r="C232" s="22">
        <v>200</v>
      </c>
      <c r="D232" s="23">
        <f t="shared" si="37"/>
        <v>0</v>
      </c>
      <c r="E232" s="21"/>
      <c r="F232" s="21"/>
      <c r="G232" s="22"/>
      <c r="H232" s="22"/>
      <c r="I232" s="89">
        <f t="shared" si="46"/>
        <v>0</v>
      </c>
      <c r="J232" s="24"/>
      <c r="K232" s="7"/>
      <c r="L232" s="7"/>
      <c r="M232" s="7"/>
      <c r="N232" s="7"/>
      <c r="O232" s="25">
        <f t="shared" si="38"/>
        <v>0</v>
      </c>
      <c r="P232" s="7"/>
      <c r="Q232" s="7"/>
      <c r="R232" s="7"/>
      <c r="S232" s="7"/>
      <c r="T232" s="7"/>
      <c r="U232" s="7"/>
      <c r="V232" s="7"/>
      <c r="W232" s="7"/>
      <c r="X232" s="7"/>
      <c r="Y232" s="26"/>
      <c r="Z232" s="7">
        <f t="shared" si="48"/>
        <v>0</v>
      </c>
      <c r="AA232" s="7"/>
      <c r="AB232" s="27"/>
      <c r="AC232" s="27"/>
      <c r="AD232" s="27"/>
      <c r="AE232" s="28"/>
      <c r="AF232" s="29"/>
      <c r="AG232" s="54">
        <f t="shared" si="39"/>
        <v>0</v>
      </c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54">
        <f t="shared" si="40"/>
        <v>0</v>
      </c>
      <c r="BJ232" s="30"/>
      <c r="BK232" s="30"/>
      <c r="BL232" s="30"/>
      <c r="BM232" s="30"/>
      <c r="BN232" s="30"/>
      <c r="BO232" s="30"/>
      <c r="BP232" s="30"/>
      <c r="BQ232" s="30"/>
      <c r="BR232" s="30"/>
      <c r="BS232" s="30"/>
      <c r="BT232" s="30"/>
      <c r="BU232" s="54">
        <f t="shared" si="41"/>
        <v>0</v>
      </c>
      <c r="BV232" s="30"/>
      <c r="BW232" s="30"/>
      <c r="BX232" s="30"/>
      <c r="BY232" s="30"/>
      <c r="BZ232" s="30"/>
      <c r="CA232" s="30"/>
      <c r="CB232" s="30"/>
      <c r="CC232" s="30"/>
      <c r="CD232" s="30"/>
      <c r="CE232" s="30"/>
      <c r="CF232" s="54">
        <f t="shared" si="42"/>
        <v>0</v>
      </c>
      <c r="CG232" s="30"/>
      <c r="CH232" s="30"/>
      <c r="CI232" s="30"/>
      <c r="CJ232" s="30"/>
      <c r="CK232" s="54">
        <f t="shared" si="43"/>
        <v>0</v>
      </c>
      <c r="CL232" s="30"/>
      <c r="CM232" s="30"/>
      <c r="CN232" s="54">
        <f t="shared" si="44"/>
        <v>0</v>
      </c>
      <c r="CO232" s="30"/>
      <c r="CP232" s="54">
        <f t="shared" si="45"/>
        <v>0</v>
      </c>
      <c r="CQ232" s="30"/>
      <c r="CR232" s="30"/>
      <c r="CS232" s="30"/>
      <c r="CT232" s="30"/>
      <c r="CU232" s="30"/>
      <c r="CV232" s="30"/>
      <c r="CW232" s="30"/>
      <c r="CX232" s="30"/>
      <c r="CY232" s="30"/>
      <c r="CZ232" s="30"/>
      <c r="DA232" s="30"/>
      <c r="DB232" s="30"/>
      <c r="DC232" s="30"/>
      <c r="DD232" s="30"/>
      <c r="DE232" s="30"/>
      <c r="DF232" s="30"/>
      <c r="DG232" s="30"/>
      <c r="DH232" s="30"/>
      <c r="DI232" s="30"/>
      <c r="DJ232" s="30"/>
    </row>
    <row r="233" spans="1:114" ht="15" customHeight="1" x14ac:dyDescent="0.25">
      <c r="A233" s="20" t="s">
        <v>368</v>
      </c>
      <c r="B233" s="21"/>
      <c r="C233" s="22" t="s">
        <v>168</v>
      </c>
      <c r="D233" s="23">
        <f t="shared" si="37"/>
        <v>0</v>
      </c>
      <c r="E233" s="21"/>
      <c r="F233" s="21"/>
      <c r="G233" s="22"/>
      <c r="H233" s="22"/>
      <c r="I233" s="89">
        <f t="shared" si="46"/>
        <v>0</v>
      </c>
      <c r="J233" s="24"/>
      <c r="K233" s="7"/>
      <c r="L233" s="7"/>
      <c r="M233" s="7"/>
      <c r="N233" s="7"/>
      <c r="O233" s="25">
        <f t="shared" si="38"/>
        <v>0</v>
      </c>
      <c r="P233" s="7"/>
      <c r="Q233" s="7"/>
      <c r="R233" s="7"/>
      <c r="S233" s="7"/>
      <c r="T233" s="7"/>
      <c r="U233" s="7"/>
      <c r="V233" s="7"/>
      <c r="W233" s="7"/>
      <c r="X233" s="7"/>
      <c r="Y233" s="26"/>
      <c r="Z233" s="7">
        <f t="shared" si="48"/>
        <v>0</v>
      </c>
      <c r="AA233" s="7"/>
      <c r="AB233" s="27"/>
      <c r="AC233" s="27"/>
      <c r="AD233" s="27"/>
      <c r="AE233" s="28"/>
      <c r="AF233" s="29"/>
      <c r="AG233" s="54">
        <f t="shared" si="39"/>
        <v>0</v>
      </c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0"/>
      <c r="BA233" s="30"/>
      <c r="BB233" s="30"/>
      <c r="BC233" s="30"/>
      <c r="BD233" s="30"/>
      <c r="BE233" s="30"/>
      <c r="BF233" s="30"/>
      <c r="BG233" s="30"/>
      <c r="BH233" s="30"/>
      <c r="BI233" s="54">
        <f t="shared" si="40"/>
        <v>0</v>
      </c>
      <c r="BJ233" s="30"/>
      <c r="BK233" s="30"/>
      <c r="BL233" s="30"/>
      <c r="BM233" s="30"/>
      <c r="BN233" s="30"/>
      <c r="BO233" s="30"/>
      <c r="BP233" s="30"/>
      <c r="BQ233" s="30"/>
      <c r="BR233" s="30"/>
      <c r="BS233" s="30"/>
      <c r="BT233" s="30"/>
      <c r="BU233" s="54">
        <f t="shared" si="41"/>
        <v>0</v>
      </c>
      <c r="BV233" s="30"/>
      <c r="BW233" s="30"/>
      <c r="BX233" s="30"/>
      <c r="BY233" s="30"/>
      <c r="BZ233" s="30"/>
      <c r="CA233" s="30"/>
      <c r="CB233" s="30"/>
      <c r="CC233" s="30"/>
      <c r="CD233" s="30"/>
      <c r="CE233" s="30"/>
      <c r="CF233" s="54">
        <f t="shared" si="42"/>
        <v>0</v>
      </c>
      <c r="CG233" s="30"/>
      <c r="CH233" s="30"/>
      <c r="CI233" s="30"/>
      <c r="CJ233" s="30"/>
      <c r="CK233" s="54">
        <f t="shared" si="43"/>
        <v>0</v>
      </c>
      <c r="CL233" s="30"/>
      <c r="CM233" s="30"/>
      <c r="CN233" s="54">
        <f t="shared" si="44"/>
        <v>0</v>
      </c>
      <c r="CO233" s="30"/>
      <c r="CP233" s="54">
        <f t="shared" si="45"/>
        <v>0</v>
      </c>
      <c r="CQ233" s="30"/>
      <c r="CR233" s="30"/>
      <c r="CS233" s="30"/>
      <c r="CT233" s="30"/>
      <c r="CU233" s="30"/>
      <c r="CV233" s="30"/>
      <c r="CW233" s="30"/>
      <c r="CX233" s="30"/>
      <c r="CY233" s="30"/>
      <c r="CZ233" s="30"/>
      <c r="DA233" s="30"/>
      <c r="DB233" s="30"/>
      <c r="DC233" s="30"/>
      <c r="DD233" s="30"/>
      <c r="DE233" s="30"/>
      <c r="DF233" s="30"/>
      <c r="DG233" s="30"/>
      <c r="DH233" s="30"/>
      <c r="DI233" s="30"/>
      <c r="DJ233" s="30"/>
    </row>
    <row r="234" spans="1:114" ht="15" customHeight="1" x14ac:dyDescent="0.25">
      <c r="A234" s="20" t="s">
        <v>369</v>
      </c>
      <c r="B234" s="21"/>
      <c r="C234" s="22" t="s">
        <v>168</v>
      </c>
      <c r="D234" s="23">
        <f t="shared" si="37"/>
        <v>0</v>
      </c>
      <c r="E234" s="21"/>
      <c r="F234" s="21"/>
      <c r="G234" s="31"/>
      <c r="H234" s="31"/>
      <c r="I234" s="89">
        <f t="shared" si="46"/>
        <v>0</v>
      </c>
      <c r="J234" s="24"/>
      <c r="K234" s="7"/>
      <c r="L234" s="7"/>
      <c r="M234" s="7"/>
      <c r="N234" s="7"/>
      <c r="O234" s="25">
        <f t="shared" si="38"/>
        <v>0</v>
      </c>
      <c r="P234" s="7"/>
      <c r="Q234" s="7"/>
      <c r="R234" s="7"/>
      <c r="S234" s="7"/>
      <c r="T234" s="7"/>
      <c r="U234" s="7"/>
      <c r="V234" s="7"/>
      <c r="W234" s="7"/>
      <c r="X234" s="7"/>
      <c r="Y234" s="26"/>
      <c r="Z234" s="7">
        <f t="shared" si="48"/>
        <v>0</v>
      </c>
      <c r="AA234" s="7"/>
      <c r="AB234" s="27" t="s">
        <v>42</v>
      </c>
      <c r="AC234" s="27" t="s">
        <v>46</v>
      </c>
      <c r="AD234" s="27" t="s">
        <v>76</v>
      </c>
      <c r="AE234" s="28" t="s">
        <v>370</v>
      </c>
      <c r="AF234" s="29"/>
      <c r="AG234" s="54">
        <f t="shared" si="39"/>
        <v>0</v>
      </c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0"/>
      <c r="BA234" s="30"/>
      <c r="BB234" s="30"/>
      <c r="BC234" s="30"/>
      <c r="BD234" s="30"/>
      <c r="BE234" s="30"/>
      <c r="BF234" s="30"/>
      <c r="BG234" s="30"/>
      <c r="BH234" s="30"/>
      <c r="BI234" s="54">
        <f t="shared" si="40"/>
        <v>0</v>
      </c>
      <c r="BJ234" s="30"/>
      <c r="BK234" s="30"/>
      <c r="BL234" s="30"/>
      <c r="BM234" s="30"/>
      <c r="BN234" s="30"/>
      <c r="BO234" s="30"/>
      <c r="BP234" s="30"/>
      <c r="BQ234" s="30"/>
      <c r="BR234" s="30"/>
      <c r="BS234" s="30"/>
      <c r="BT234" s="30"/>
      <c r="BU234" s="54">
        <f t="shared" si="41"/>
        <v>0</v>
      </c>
      <c r="BV234" s="30"/>
      <c r="BW234" s="30"/>
      <c r="BX234" s="30"/>
      <c r="BY234" s="30"/>
      <c r="BZ234" s="30"/>
      <c r="CA234" s="30"/>
      <c r="CB234" s="30"/>
      <c r="CC234" s="30"/>
      <c r="CD234" s="30"/>
      <c r="CE234" s="30"/>
      <c r="CF234" s="54">
        <f t="shared" si="42"/>
        <v>0</v>
      </c>
      <c r="CG234" s="30"/>
      <c r="CH234" s="30"/>
      <c r="CI234" s="30"/>
      <c r="CJ234" s="30"/>
      <c r="CK234" s="54">
        <f t="shared" si="43"/>
        <v>0</v>
      </c>
      <c r="CL234" s="30"/>
      <c r="CM234" s="30"/>
      <c r="CN234" s="54">
        <f t="shared" si="44"/>
        <v>0</v>
      </c>
      <c r="CO234" s="30"/>
      <c r="CP234" s="54">
        <f t="shared" si="45"/>
        <v>0</v>
      </c>
      <c r="CQ234" s="30"/>
      <c r="CR234" s="30"/>
      <c r="CS234" s="30"/>
      <c r="CT234" s="30"/>
      <c r="CU234" s="30"/>
      <c r="CV234" s="30"/>
      <c r="CW234" s="30"/>
      <c r="CX234" s="30"/>
      <c r="CY234" s="30"/>
      <c r="CZ234" s="30"/>
      <c r="DA234" s="30"/>
      <c r="DB234" s="30"/>
      <c r="DC234" s="30"/>
      <c r="DD234" s="30"/>
      <c r="DE234" s="30"/>
      <c r="DF234" s="30"/>
      <c r="DG234" s="30"/>
      <c r="DH234" s="30"/>
      <c r="DI234" s="30"/>
      <c r="DJ234" s="30"/>
    </row>
    <row r="235" spans="1:114" ht="15" customHeight="1" x14ac:dyDescent="0.25">
      <c r="A235" s="20" t="s">
        <v>371</v>
      </c>
      <c r="B235" s="21"/>
      <c r="C235" s="31" t="s">
        <v>372</v>
      </c>
      <c r="D235" s="23">
        <f t="shared" si="37"/>
        <v>0</v>
      </c>
      <c r="E235" s="21"/>
      <c r="F235" s="21"/>
      <c r="G235" s="31"/>
      <c r="H235" s="31"/>
      <c r="I235" s="89">
        <f t="shared" si="46"/>
        <v>0</v>
      </c>
      <c r="J235" s="24"/>
      <c r="K235" s="7"/>
      <c r="L235" s="7"/>
      <c r="M235" s="7"/>
      <c r="N235" s="7"/>
      <c r="O235" s="25">
        <f t="shared" si="38"/>
        <v>0</v>
      </c>
      <c r="P235" s="7"/>
      <c r="Q235" s="7"/>
      <c r="R235" s="7"/>
      <c r="S235" s="7"/>
      <c r="T235" s="7"/>
      <c r="U235" s="7"/>
      <c r="V235" s="7"/>
      <c r="W235" s="7"/>
      <c r="X235" s="7"/>
      <c r="Y235" s="26"/>
      <c r="Z235" s="7">
        <f t="shared" si="48"/>
        <v>0</v>
      </c>
      <c r="AA235" s="7"/>
      <c r="AB235" s="27"/>
      <c r="AC235" s="27"/>
      <c r="AD235" s="27"/>
      <c r="AE235" s="28"/>
      <c r="AF235" s="29"/>
      <c r="AG235" s="54">
        <f t="shared" si="39"/>
        <v>0</v>
      </c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54">
        <f t="shared" si="40"/>
        <v>0</v>
      </c>
      <c r="BJ235" s="30"/>
      <c r="BK235" s="30"/>
      <c r="BL235" s="30"/>
      <c r="BM235" s="30"/>
      <c r="BN235" s="30"/>
      <c r="BO235" s="30"/>
      <c r="BP235" s="30"/>
      <c r="BQ235" s="30"/>
      <c r="BR235" s="30"/>
      <c r="BS235" s="30"/>
      <c r="BT235" s="30"/>
      <c r="BU235" s="54">
        <f t="shared" si="41"/>
        <v>0</v>
      </c>
      <c r="BV235" s="30"/>
      <c r="BW235" s="30"/>
      <c r="BX235" s="30"/>
      <c r="BY235" s="30"/>
      <c r="BZ235" s="30"/>
      <c r="CA235" s="30"/>
      <c r="CB235" s="30"/>
      <c r="CC235" s="30"/>
      <c r="CD235" s="30"/>
      <c r="CE235" s="30"/>
      <c r="CF235" s="54">
        <f t="shared" si="42"/>
        <v>0</v>
      </c>
      <c r="CG235" s="30"/>
      <c r="CH235" s="30"/>
      <c r="CI235" s="30"/>
      <c r="CJ235" s="30"/>
      <c r="CK235" s="54">
        <f t="shared" si="43"/>
        <v>0</v>
      </c>
      <c r="CL235" s="30"/>
      <c r="CM235" s="30"/>
      <c r="CN235" s="54">
        <f t="shared" si="44"/>
        <v>0</v>
      </c>
      <c r="CO235" s="30"/>
      <c r="CP235" s="54">
        <f t="shared" si="45"/>
        <v>0</v>
      </c>
      <c r="CQ235" s="30"/>
      <c r="CR235" s="30"/>
      <c r="CS235" s="30"/>
      <c r="CT235" s="30"/>
      <c r="CU235" s="30"/>
      <c r="CV235" s="30"/>
      <c r="CW235" s="30"/>
      <c r="CX235" s="30"/>
      <c r="CY235" s="30"/>
      <c r="CZ235" s="30"/>
      <c r="DA235" s="30"/>
      <c r="DB235" s="30"/>
      <c r="DC235" s="30"/>
      <c r="DD235" s="30"/>
      <c r="DE235" s="30"/>
      <c r="DF235" s="30"/>
      <c r="DG235" s="30"/>
      <c r="DH235" s="30"/>
      <c r="DI235" s="30"/>
      <c r="DJ235" s="30"/>
    </row>
    <row r="236" spans="1:114" ht="15" customHeight="1" x14ac:dyDescent="0.25">
      <c r="A236" s="20" t="s">
        <v>373</v>
      </c>
      <c r="B236" s="21"/>
      <c r="C236" s="31" t="s">
        <v>374</v>
      </c>
      <c r="D236" s="23">
        <f t="shared" si="37"/>
        <v>0</v>
      </c>
      <c r="E236" s="21"/>
      <c r="F236" s="21"/>
      <c r="G236" s="31"/>
      <c r="H236" s="31"/>
      <c r="I236" s="89">
        <f t="shared" si="46"/>
        <v>0</v>
      </c>
      <c r="J236" s="24"/>
      <c r="K236" s="7"/>
      <c r="L236" s="7"/>
      <c r="M236" s="7"/>
      <c r="N236" s="7"/>
      <c r="O236" s="25">
        <f t="shared" si="38"/>
        <v>0</v>
      </c>
      <c r="P236" s="7"/>
      <c r="Q236" s="7"/>
      <c r="R236" s="7"/>
      <c r="S236" s="7"/>
      <c r="T236" s="7"/>
      <c r="U236" s="7"/>
      <c r="V236" s="7"/>
      <c r="W236" s="7"/>
      <c r="X236" s="7"/>
      <c r="Y236" s="26"/>
      <c r="Z236" s="7">
        <f t="shared" si="48"/>
        <v>0</v>
      </c>
      <c r="AA236" s="7"/>
      <c r="AB236" s="27"/>
      <c r="AC236" s="27"/>
      <c r="AD236" s="27"/>
      <c r="AE236" s="28"/>
      <c r="AF236" s="29"/>
      <c r="AG236" s="54">
        <f t="shared" si="39"/>
        <v>0</v>
      </c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0"/>
      <c r="BA236" s="30"/>
      <c r="BB236" s="30"/>
      <c r="BC236" s="30"/>
      <c r="BD236" s="30"/>
      <c r="BE236" s="30"/>
      <c r="BF236" s="30"/>
      <c r="BG236" s="30"/>
      <c r="BH236" s="30"/>
      <c r="BI236" s="54">
        <f t="shared" si="40"/>
        <v>0</v>
      </c>
      <c r="BJ236" s="30"/>
      <c r="BK236" s="30"/>
      <c r="BL236" s="30"/>
      <c r="BM236" s="30"/>
      <c r="BN236" s="30"/>
      <c r="BO236" s="30"/>
      <c r="BP236" s="30"/>
      <c r="BQ236" s="30"/>
      <c r="BR236" s="30"/>
      <c r="BS236" s="30"/>
      <c r="BT236" s="30"/>
      <c r="BU236" s="54">
        <f t="shared" si="41"/>
        <v>0</v>
      </c>
      <c r="BV236" s="30"/>
      <c r="BW236" s="30"/>
      <c r="BX236" s="30"/>
      <c r="BY236" s="30"/>
      <c r="BZ236" s="30"/>
      <c r="CA236" s="30"/>
      <c r="CB236" s="30"/>
      <c r="CC236" s="30"/>
      <c r="CD236" s="30"/>
      <c r="CE236" s="30"/>
      <c r="CF236" s="54">
        <f t="shared" si="42"/>
        <v>0</v>
      </c>
      <c r="CG236" s="30"/>
      <c r="CH236" s="30"/>
      <c r="CI236" s="30"/>
      <c r="CJ236" s="30"/>
      <c r="CK236" s="54">
        <f t="shared" si="43"/>
        <v>0</v>
      </c>
      <c r="CL236" s="30"/>
      <c r="CM236" s="30"/>
      <c r="CN236" s="54">
        <f t="shared" si="44"/>
        <v>0</v>
      </c>
      <c r="CO236" s="30"/>
      <c r="CP236" s="54">
        <f t="shared" si="45"/>
        <v>0</v>
      </c>
      <c r="CQ236" s="30"/>
      <c r="CR236" s="30"/>
      <c r="CS236" s="30"/>
      <c r="CT236" s="30"/>
      <c r="CU236" s="30"/>
      <c r="CV236" s="30"/>
      <c r="CW236" s="30"/>
      <c r="CX236" s="30"/>
      <c r="CY236" s="30"/>
      <c r="CZ236" s="30"/>
      <c r="DA236" s="30"/>
      <c r="DB236" s="30"/>
      <c r="DC236" s="30"/>
      <c r="DD236" s="30"/>
      <c r="DE236" s="30"/>
      <c r="DF236" s="30"/>
      <c r="DG236" s="30"/>
      <c r="DH236" s="30"/>
      <c r="DI236" s="30"/>
      <c r="DJ236" s="30"/>
    </row>
    <row r="237" spans="1:114" ht="15" customHeight="1" x14ac:dyDescent="0.25">
      <c r="A237" s="20" t="s">
        <v>375</v>
      </c>
      <c r="B237" s="21"/>
      <c r="C237" s="31">
        <v>45</v>
      </c>
      <c r="D237" s="23">
        <f t="shared" si="37"/>
        <v>0</v>
      </c>
      <c r="E237" s="21"/>
      <c r="F237" s="21"/>
      <c r="G237" s="31"/>
      <c r="H237" s="31"/>
      <c r="I237" s="89">
        <f t="shared" si="46"/>
        <v>0</v>
      </c>
      <c r="J237" s="24"/>
      <c r="K237" s="7"/>
      <c r="L237" s="7"/>
      <c r="M237" s="7"/>
      <c r="N237" s="7"/>
      <c r="O237" s="25">
        <f t="shared" si="38"/>
        <v>0</v>
      </c>
      <c r="P237" s="7"/>
      <c r="Q237" s="7"/>
      <c r="R237" s="7"/>
      <c r="S237" s="7"/>
      <c r="T237" s="7"/>
      <c r="U237" s="7"/>
      <c r="V237" s="7"/>
      <c r="W237" s="7"/>
      <c r="X237" s="7"/>
      <c r="Y237" s="26"/>
      <c r="Z237" s="7">
        <f t="shared" si="48"/>
        <v>0</v>
      </c>
      <c r="AA237" s="7"/>
      <c r="AB237" s="27"/>
      <c r="AC237" s="27"/>
      <c r="AD237" s="27"/>
      <c r="AE237" s="28"/>
      <c r="AF237" s="29"/>
      <c r="AG237" s="54">
        <f t="shared" si="39"/>
        <v>0</v>
      </c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0"/>
      <c r="BA237" s="30"/>
      <c r="BB237" s="30"/>
      <c r="BC237" s="30"/>
      <c r="BD237" s="30"/>
      <c r="BE237" s="30"/>
      <c r="BF237" s="30"/>
      <c r="BG237" s="30"/>
      <c r="BH237" s="30"/>
      <c r="BI237" s="54">
        <f t="shared" si="40"/>
        <v>0</v>
      </c>
      <c r="BJ237" s="30"/>
      <c r="BK237" s="30"/>
      <c r="BL237" s="30"/>
      <c r="BM237" s="30"/>
      <c r="BN237" s="30"/>
      <c r="BO237" s="30"/>
      <c r="BP237" s="30"/>
      <c r="BQ237" s="30"/>
      <c r="BR237" s="30"/>
      <c r="BS237" s="30"/>
      <c r="BT237" s="30"/>
      <c r="BU237" s="54">
        <f t="shared" si="41"/>
        <v>0</v>
      </c>
      <c r="BV237" s="30"/>
      <c r="BW237" s="30"/>
      <c r="BX237" s="30"/>
      <c r="BY237" s="30"/>
      <c r="BZ237" s="30"/>
      <c r="CA237" s="30"/>
      <c r="CB237" s="30"/>
      <c r="CC237" s="30"/>
      <c r="CD237" s="30"/>
      <c r="CE237" s="30"/>
      <c r="CF237" s="54">
        <f t="shared" si="42"/>
        <v>0</v>
      </c>
      <c r="CG237" s="30"/>
      <c r="CH237" s="30"/>
      <c r="CI237" s="30"/>
      <c r="CJ237" s="30"/>
      <c r="CK237" s="54">
        <f t="shared" si="43"/>
        <v>0</v>
      </c>
      <c r="CL237" s="30"/>
      <c r="CM237" s="30"/>
      <c r="CN237" s="54">
        <f t="shared" si="44"/>
        <v>0</v>
      </c>
      <c r="CO237" s="30"/>
      <c r="CP237" s="54">
        <f t="shared" si="45"/>
        <v>0</v>
      </c>
      <c r="CQ237" s="30"/>
      <c r="CR237" s="30"/>
      <c r="CS237" s="30"/>
      <c r="CT237" s="30"/>
      <c r="CU237" s="30"/>
      <c r="CV237" s="30"/>
      <c r="CW237" s="30"/>
      <c r="CX237" s="30"/>
      <c r="CY237" s="30"/>
      <c r="CZ237" s="30"/>
      <c r="DA237" s="30"/>
      <c r="DB237" s="30"/>
      <c r="DC237" s="30"/>
      <c r="DD237" s="30"/>
      <c r="DE237" s="30"/>
      <c r="DF237" s="30"/>
      <c r="DG237" s="30"/>
      <c r="DH237" s="30"/>
      <c r="DI237" s="30"/>
      <c r="DJ237" s="30"/>
    </row>
    <row r="238" spans="1:114" ht="15" customHeight="1" x14ac:dyDescent="0.25">
      <c r="A238" s="20" t="s">
        <v>376</v>
      </c>
      <c r="B238" s="21"/>
      <c r="C238" s="31">
        <v>40</v>
      </c>
      <c r="D238" s="23">
        <f t="shared" si="37"/>
        <v>0</v>
      </c>
      <c r="E238" s="21"/>
      <c r="F238" s="21"/>
      <c r="G238" s="31"/>
      <c r="H238" s="31"/>
      <c r="I238" s="89">
        <f t="shared" si="46"/>
        <v>0</v>
      </c>
      <c r="J238" s="24"/>
      <c r="K238" s="7"/>
      <c r="L238" s="7"/>
      <c r="M238" s="7"/>
      <c r="N238" s="7"/>
      <c r="O238" s="25">
        <f t="shared" si="38"/>
        <v>0</v>
      </c>
      <c r="P238" s="7"/>
      <c r="Q238" s="7"/>
      <c r="R238" s="7"/>
      <c r="S238" s="7"/>
      <c r="T238" s="7"/>
      <c r="U238" s="7"/>
      <c r="V238" s="7"/>
      <c r="W238" s="7"/>
      <c r="X238" s="7"/>
      <c r="Y238" s="26"/>
      <c r="Z238" s="7">
        <f t="shared" si="48"/>
        <v>0</v>
      </c>
      <c r="AA238" s="7"/>
      <c r="AB238" s="27"/>
      <c r="AC238" s="27"/>
      <c r="AD238" s="27"/>
      <c r="AE238" s="28"/>
      <c r="AF238" s="29"/>
      <c r="AG238" s="54">
        <f t="shared" si="39"/>
        <v>0</v>
      </c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0"/>
      <c r="BA238" s="30"/>
      <c r="BB238" s="30"/>
      <c r="BC238" s="30"/>
      <c r="BD238" s="30"/>
      <c r="BE238" s="30"/>
      <c r="BF238" s="30"/>
      <c r="BG238" s="30"/>
      <c r="BH238" s="30"/>
      <c r="BI238" s="54">
        <f t="shared" si="40"/>
        <v>0</v>
      </c>
      <c r="BJ238" s="30"/>
      <c r="BK238" s="30"/>
      <c r="BL238" s="30"/>
      <c r="BM238" s="30"/>
      <c r="BN238" s="30"/>
      <c r="BO238" s="30"/>
      <c r="BP238" s="30"/>
      <c r="BQ238" s="30"/>
      <c r="BR238" s="30"/>
      <c r="BS238" s="30"/>
      <c r="BT238" s="30"/>
      <c r="BU238" s="54">
        <f t="shared" si="41"/>
        <v>0</v>
      </c>
      <c r="BV238" s="30"/>
      <c r="BW238" s="30"/>
      <c r="BX238" s="30"/>
      <c r="BY238" s="30"/>
      <c r="BZ238" s="30"/>
      <c r="CA238" s="30"/>
      <c r="CB238" s="30"/>
      <c r="CC238" s="30"/>
      <c r="CD238" s="30"/>
      <c r="CE238" s="30"/>
      <c r="CF238" s="54">
        <f t="shared" si="42"/>
        <v>0</v>
      </c>
      <c r="CG238" s="30"/>
      <c r="CH238" s="30"/>
      <c r="CI238" s="30"/>
      <c r="CJ238" s="30"/>
      <c r="CK238" s="54">
        <f t="shared" si="43"/>
        <v>0</v>
      </c>
      <c r="CL238" s="30"/>
      <c r="CM238" s="30"/>
      <c r="CN238" s="54">
        <f t="shared" si="44"/>
        <v>0</v>
      </c>
      <c r="CO238" s="30"/>
      <c r="CP238" s="54">
        <f t="shared" si="45"/>
        <v>0</v>
      </c>
      <c r="CQ238" s="30"/>
      <c r="CR238" s="30"/>
      <c r="CS238" s="30"/>
      <c r="CT238" s="30"/>
      <c r="CU238" s="30"/>
      <c r="CV238" s="30"/>
      <c r="CW238" s="30"/>
      <c r="CX238" s="30"/>
      <c r="CY238" s="30"/>
      <c r="CZ238" s="30"/>
      <c r="DA238" s="30"/>
      <c r="DB238" s="30"/>
      <c r="DC238" s="30"/>
      <c r="DD238" s="30"/>
      <c r="DE238" s="30"/>
      <c r="DF238" s="30"/>
      <c r="DG238" s="30"/>
      <c r="DH238" s="30"/>
      <c r="DI238" s="30"/>
      <c r="DJ238" s="30"/>
    </row>
    <row r="239" spans="1:114" ht="15" customHeight="1" x14ac:dyDescent="0.25">
      <c r="A239" s="20" t="s">
        <v>377</v>
      </c>
      <c r="B239" s="21"/>
      <c r="C239" s="31" t="s">
        <v>79</v>
      </c>
      <c r="D239" s="23">
        <f t="shared" si="37"/>
        <v>0</v>
      </c>
      <c r="E239" s="21"/>
      <c r="F239" s="21"/>
      <c r="G239" s="31"/>
      <c r="H239" s="31"/>
      <c r="I239" s="89">
        <f t="shared" si="46"/>
        <v>0</v>
      </c>
      <c r="J239" s="24"/>
      <c r="K239" s="7"/>
      <c r="L239" s="7"/>
      <c r="M239" s="7"/>
      <c r="N239" s="7"/>
      <c r="O239" s="25">
        <f t="shared" si="38"/>
        <v>0</v>
      </c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>
        <f t="shared" si="48"/>
        <v>0</v>
      </c>
      <c r="AA239" s="7"/>
      <c r="AB239" s="27"/>
      <c r="AC239" s="27"/>
      <c r="AD239" s="27"/>
      <c r="AE239" s="28"/>
      <c r="AF239" s="29"/>
      <c r="AG239" s="54">
        <f t="shared" si="39"/>
        <v>0</v>
      </c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0"/>
      <c r="BA239" s="30"/>
      <c r="BB239" s="30"/>
      <c r="BC239" s="30"/>
      <c r="BD239" s="30"/>
      <c r="BE239" s="30"/>
      <c r="BF239" s="30"/>
      <c r="BG239" s="30"/>
      <c r="BH239" s="30"/>
      <c r="BI239" s="54">
        <f t="shared" si="40"/>
        <v>0</v>
      </c>
      <c r="BJ239" s="30"/>
      <c r="BK239" s="30"/>
      <c r="BL239" s="30"/>
      <c r="BM239" s="30"/>
      <c r="BN239" s="30"/>
      <c r="BO239" s="30"/>
      <c r="BP239" s="30"/>
      <c r="BQ239" s="30"/>
      <c r="BR239" s="30"/>
      <c r="BS239" s="30"/>
      <c r="BT239" s="30"/>
      <c r="BU239" s="54">
        <f t="shared" si="41"/>
        <v>0</v>
      </c>
      <c r="BV239" s="30"/>
      <c r="BW239" s="30"/>
      <c r="BX239" s="30"/>
      <c r="BY239" s="30"/>
      <c r="BZ239" s="30"/>
      <c r="CA239" s="30"/>
      <c r="CB239" s="30"/>
      <c r="CC239" s="30"/>
      <c r="CD239" s="30"/>
      <c r="CE239" s="30"/>
      <c r="CF239" s="54">
        <f t="shared" si="42"/>
        <v>0</v>
      </c>
      <c r="CG239" s="30"/>
      <c r="CH239" s="30"/>
      <c r="CI239" s="30"/>
      <c r="CJ239" s="30"/>
      <c r="CK239" s="54">
        <f t="shared" si="43"/>
        <v>0</v>
      </c>
      <c r="CL239" s="30"/>
      <c r="CM239" s="30"/>
      <c r="CN239" s="54">
        <f t="shared" si="44"/>
        <v>0</v>
      </c>
      <c r="CO239" s="30"/>
      <c r="CP239" s="54">
        <f t="shared" si="45"/>
        <v>0</v>
      </c>
      <c r="CQ239" s="30"/>
      <c r="CR239" s="30"/>
      <c r="CS239" s="30"/>
      <c r="CT239" s="30"/>
      <c r="CU239" s="30"/>
      <c r="CV239" s="30"/>
      <c r="CW239" s="30"/>
      <c r="CX239" s="30"/>
      <c r="CY239" s="30"/>
      <c r="CZ239" s="30"/>
      <c r="DA239" s="30"/>
      <c r="DB239" s="30"/>
      <c r="DC239" s="30"/>
      <c r="DD239" s="30"/>
      <c r="DE239" s="30"/>
      <c r="DF239" s="30"/>
      <c r="DG239" s="30"/>
      <c r="DH239" s="30"/>
      <c r="DI239" s="30"/>
      <c r="DJ239" s="30"/>
    </row>
    <row r="240" spans="1:114" ht="15" customHeight="1" x14ac:dyDescent="0.25">
      <c r="A240" s="20" t="s">
        <v>378</v>
      </c>
      <c r="B240" s="21"/>
      <c r="C240" s="31" t="s">
        <v>79</v>
      </c>
      <c r="D240" s="23">
        <f t="shared" si="37"/>
        <v>0</v>
      </c>
      <c r="E240" s="21"/>
      <c r="F240" s="21"/>
      <c r="G240" s="31"/>
      <c r="H240" s="31"/>
      <c r="I240" s="89">
        <f t="shared" si="46"/>
        <v>0</v>
      </c>
      <c r="J240" s="24"/>
      <c r="K240" s="7"/>
      <c r="L240" s="7"/>
      <c r="M240" s="7"/>
      <c r="N240" s="7"/>
      <c r="O240" s="25">
        <f t="shared" si="38"/>
        <v>0</v>
      </c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>
        <f t="shared" si="48"/>
        <v>0</v>
      </c>
      <c r="AA240" s="7"/>
      <c r="AB240" s="27"/>
      <c r="AC240" s="27"/>
      <c r="AD240" s="27"/>
      <c r="AE240" s="28"/>
      <c r="AF240" s="29"/>
      <c r="AG240" s="54">
        <f t="shared" si="39"/>
        <v>0</v>
      </c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0"/>
      <c r="BA240" s="30"/>
      <c r="BB240" s="30"/>
      <c r="BC240" s="30"/>
      <c r="BD240" s="30"/>
      <c r="BE240" s="30"/>
      <c r="BF240" s="30"/>
      <c r="BG240" s="30"/>
      <c r="BH240" s="30"/>
      <c r="BI240" s="54">
        <f t="shared" si="40"/>
        <v>0</v>
      </c>
      <c r="BJ240" s="30"/>
      <c r="BK240" s="30"/>
      <c r="BL240" s="30"/>
      <c r="BM240" s="30"/>
      <c r="BN240" s="30"/>
      <c r="BO240" s="30"/>
      <c r="BP240" s="30"/>
      <c r="BQ240" s="30"/>
      <c r="BR240" s="30"/>
      <c r="BS240" s="30"/>
      <c r="BT240" s="30"/>
      <c r="BU240" s="54">
        <f t="shared" si="41"/>
        <v>0</v>
      </c>
      <c r="BV240" s="30"/>
      <c r="BW240" s="30"/>
      <c r="BX240" s="30"/>
      <c r="BY240" s="30"/>
      <c r="BZ240" s="30"/>
      <c r="CA240" s="30"/>
      <c r="CB240" s="30"/>
      <c r="CC240" s="30"/>
      <c r="CD240" s="30"/>
      <c r="CE240" s="30"/>
      <c r="CF240" s="54">
        <f t="shared" si="42"/>
        <v>0</v>
      </c>
      <c r="CG240" s="30"/>
      <c r="CH240" s="30"/>
      <c r="CI240" s="30"/>
      <c r="CJ240" s="30"/>
      <c r="CK240" s="54">
        <f t="shared" si="43"/>
        <v>0</v>
      </c>
      <c r="CL240" s="30"/>
      <c r="CM240" s="30"/>
      <c r="CN240" s="54">
        <f t="shared" si="44"/>
        <v>0</v>
      </c>
      <c r="CO240" s="30"/>
      <c r="CP240" s="54">
        <f t="shared" si="45"/>
        <v>0</v>
      </c>
      <c r="CQ240" s="30"/>
      <c r="CR240" s="30"/>
      <c r="CS240" s="30"/>
      <c r="CT240" s="30"/>
      <c r="CU240" s="30"/>
      <c r="CV240" s="30"/>
      <c r="CW240" s="30"/>
      <c r="CX240" s="30"/>
      <c r="CY240" s="30"/>
      <c r="CZ240" s="30"/>
      <c r="DA240" s="30"/>
      <c r="DB240" s="30"/>
      <c r="DC240" s="30"/>
      <c r="DD240" s="30"/>
      <c r="DE240" s="30"/>
      <c r="DF240" s="30"/>
      <c r="DG240" s="30"/>
      <c r="DH240" s="30"/>
      <c r="DI240" s="30"/>
      <c r="DJ240" s="30"/>
    </row>
    <row r="241" spans="1:114" ht="15" customHeight="1" x14ac:dyDescent="0.25">
      <c r="A241" s="32" t="s">
        <v>379</v>
      </c>
      <c r="B241" s="21"/>
      <c r="C241" s="38" t="s">
        <v>71</v>
      </c>
      <c r="D241" s="23">
        <f t="shared" si="37"/>
        <v>0</v>
      </c>
      <c r="E241" s="21"/>
      <c r="F241" s="21"/>
      <c r="G241" s="31"/>
      <c r="H241" s="31"/>
      <c r="I241" s="89">
        <f t="shared" si="46"/>
        <v>0</v>
      </c>
      <c r="J241" s="24"/>
      <c r="K241" s="7"/>
      <c r="L241" s="7"/>
      <c r="M241" s="7"/>
      <c r="N241" s="7"/>
      <c r="O241" s="25">
        <f t="shared" si="38"/>
        <v>0</v>
      </c>
      <c r="P241" s="7"/>
      <c r="Q241" s="7"/>
      <c r="R241" s="7"/>
      <c r="S241" s="7"/>
      <c r="T241" s="7"/>
      <c r="U241" s="7"/>
      <c r="V241" s="7"/>
      <c r="W241" s="7"/>
      <c r="X241" s="7"/>
      <c r="Y241" s="26"/>
      <c r="Z241" s="7">
        <f t="shared" si="48"/>
        <v>0</v>
      </c>
      <c r="AA241" s="7"/>
      <c r="AB241" s="27"/>
      <c r="AC241" s="27"/>
      <c r="AD241" s="27"/>
      <c r="AE241" s="28"/>
      <c r="AF241" s="29"/>
      <c r="AG241" s="54">
        <f t="shared" si="39"/>
        <v>0</v>
      </c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0"/>
      <c r="BA241" s="30"/>
      <c r="BB241" s="30"/>
      <c r="BC241" s="30"/>
      <c r="BD241" s="30"/>
      <c r="BE241" s="30"/>
      <c r="BF241" s="30"/>
      <c r="BG241" s="30"/>
      <c r="BH241" s="30"/>
      <c r="BI241" s="54">
        <f t="shared" si="40"/>
        <v>0</v>
      </c>
      <c r="BJ241" s="30"/>
      <c r="BK241" s="30"/>
      <c r="BL241" s="30"/>
      <c r="BM241" s="30"/>
      <c r="BN241" s="30"/>
      <c r="BO241" s="30"/>
      <c r="BP241" s="30"/>
      <c r="BQ241" s="30"/>
      <c r="BR241" s="30"/>
      <c r="BS241" s="30"/>
      <c r="BT241" s="30"/>
      <c r="BU241" s="54">
        <f t="shared" si="41"/>
        <v>0</v>
      </c>
      <c r="BV241" s="30"/>
      <c r="BW241" s="30"/>
      <c r="BX241" s="30"/>
      <c r="BY241" s="30"/>
      <c r="BZ241" s="30"/>
      <c r="CA241" s="30"/>
      <c r="CB241" s="30"/>
      <c r="CC241" s="30"/>
      <c r="CD241" s="30"/>
      <c r="CE241" s="30"/>
      <c r="CF241" s="54">
        <f t="shared" si="42"/>
        <v>0</v>
      </c>
      <c r="CG241" s="30"/>
      <c r="CH241" s="30"/>
      <c r="CI241" s="30"/>
      <c r="CJ241" s="30"/>
      <c r="CK241" s="54">
        <f t="shared" si="43"/>
        <v>0</v>
      </c>
      <c r="CL241" s="30"/>
      <c r="CM241" s="30"/>
      <c r="CN241" s="54">
        <f t="shared" si="44"/>
        <v>0</v>
      </c>
      <c r="CO241" s="30"/>
      <c r="CP241" s="54">
        <f t="shared" si="45"/>
        <v>0</v>
      </c>
      <c r="CQ241" s="30"/>
      <c r="CR241" s="30"/>
      <c r="CS241" s="30"/>
      <c r="CT241" s="30"/>
      <c r="CU241" s="30"/>
      <c r="CV241" s="30"/>
      <c r="CW241" s="30"/>
      <c r="CX241" s="30"/>
      <c r="CY241" s="30"/>
      <c r="CZ241" s="30"/>
      <c r="DA241" s="30"/>
      <c r="DB241" s="30"/>
      <c r="DC241" s="30"/>
      <c r="DD241" s="30"/>
      <c r="DE241" s="30"/>
      <c r="DF241" s="30"/>
      <c r="DG241" s="30"/>
      <c r="DH241" s="30"/>
      <c r="DI241" s="30"/>
      <c r="DJ241" s="30"/>
    </row>
    <row r="242" spans="1:114" ht="15" customHeight="1" x14ac:dyDescent="0.25">
      <c r="A242" s="20" t="s">
        <v>380</v>
      </c>
      <c r="B242" s="21"/>
      <c r="C242" s="31">
        <v>60</v>
      </c>
      <c r="D242" s="23">
        <f t="shared" si="37"/>
        <v>0</v>
      </c>
      <c r="E242" s="21"/>
      <c r="F242" s="21"/>
      <c r="G242" s="22"/>
      <c r="H242" s="31"/>
      <c r="I242" s="89">
        <f t="shared" si="46"/>
        <v>0</v>
      </c>
      <c r="J242" s="24"/>
      <c r="K242" s="7"/>
      <c r="L242" s="7"/>
      <c r="M242" s="7"/>
      <c r="N242" s="7"/>
      <c r="O242" s="25">
        <f t="shared" si="38"/>
        <v>0</v>
      </c>
      <c r="P242" s="7"/>
      <c r="Q242" s="7"/>
      <c r="R242" s="7"/>
      <c r="S242" s="7"/>
      <c r="T242" s="7"/>
      <c r="U242" s="7"/>
      <c r="V242" s="7"/>
      <c r="W242" s="7"/>
      <c r="X242" s="7"/>
      <c r="Y242" s="26"/>
      <c r="Z242" s="7">
        <f t="shared" si="48"/>
        <v>0</v>
      </c>
      <c r="AA242" s="7"/>
      <c r="AB242" s="27"/>
      <c r="AC242" s="27"/>
      <c r="AD242" s="27"/>
      <c r="AE242" s="28"/>
      <c r="AF242" s="29"/>
      <c r="AG242" s="54">
        <f t="shared" si="39"/>
        <v>0</v>
      </c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0"/>
      <c r="BA242" s="30"/>
      <c r="BB242" s="30"/>
      <c r="BC242" s="30"/>
      <c r="BD242" s="30"/>
      <c r="BE242" s="30"/>
      <c r="BF242" s="30"/>
      <c r="BG242" s="30"/>
      <c r="BH242" s="30"/>
      <c r="BI242" s="54">
        <f t="shared" si="40"/>
        <v>0</v>
      </c>
      <c r="BJ242" s="30"/>
      <c r="BK242" s="30"/>
      <c r="BL242" s="30"/>
      <c r="BM242" s="30"/>
      <c r="BN242" s="30"/>
      <c r="BO242" s="30"/>
      <c r="BP242" s="30"/>
      <c r="BQ242" s="30"/>
      <c r="BR242" s="30"/>
      <c r="BS242" s="30"/>
      <c r="BT242" s="30"/>
      <c r="BU242" s="54">
        <f t="shared" si="41"/>
        <v>0</v>
      </c>
      <c r="BV242" s="30"/>
      <c r="BW242" s="30"/>
      <c r="BX242" s="30"/>
      <c r="BY242" s="30"/>
      <c r="BZ242" s="30"/>
      <c r="CA242" s="30"/>
      <c r="CB242" s="30"/>
      <c r="CC242" s="30"/>
      <c r="CD242" s="30"/>
      <c r="CE242" s="30"/>
      <c r="CF242" s="54">
        <f t="shared" si="42"/>
        <v>0</v>
      </c>
      <c r="CG242" s="30"/>
      <c r="CH242" s="30"/>
      <c r="CI242" s="30"/>
      <c r="CJ242" s="30"/>
      <c r="CK242" s="54">
        <f t="shared" si="43"/>
        <v>0</v>
      </c>
      <c r="CL242" s="30"/>
      <c r="CM242" s="30"/>
      <c r="CN242" s="54">
        <f t="shared" si="44"/>
        <v>0</v>
      </c>
      <c r="CO242" s="30"/>
      <c r="CP242" s="54">
        <f t="shared" si="45"/>
        <v>0</v>
      </c>
      <c r="CQ242" s="30"/>
      <c r="CR242" s="30"/>
      <c r="CS242" s="30"/>
      <c r="CT242" s="30"/>
      <c r="CU242" s="30"/>
      <c r="CV242" s="30"/>
      <c r="CW242" s="30"/>
      <c r="CX242" s="30"/>
      <c r="CY242" s="30"/>
      <c r="CZ242" s="30"/>
      <c r="DA242" s="30"/>
      <c r="DB242" s="30"/>
      <c r="DC242" s="30"/>
      <c r="DD242" s="30"/>
      <c r="DE242" s="30"/>
      <c r="DF242" s="30"/>
      <c r="DG242" s="30"/>
      <c r="DH242" s="30"/>
      <c r="DI242" s="30"/>
      <c r="DJ242" s="30"/>
    </row>
    <row r="243" spans="1:114" ht="15" customHeight="1" x14ac:dyDescent="0.25">
      <c r="A243" s="20" t="s">
        <v>381</v>
      </c>
      <c r="B243" s="21"/>
      <c r="C243" s="31">
        <v>40</v>
      </c>
      <c r="D243" s="23">
        <f t="shared" si="37"/>
        <v>0</v>
      </c>
      <c r="E243" s="21"/>
      <c r="F243" s="21"/>
      <c r="G243" s="22"/>
      <c r="H243" s="31"/>
      <c r="I243" s="89">
        <f t="shared" si="46"/>
        <v>0</v>
      </c>
      <c r="J243" s="24"/>
      <c r="K243" s="7"/>
      <c r="L243" s="7"/>
      <c r="M243" s="7"/>
      <c r="N243" s="7"/>
      <c r="O243" s="25">
        <f t="shared" si="38"/>
        <v>0</v>
      </c>
      <c r="P243" s="7"/>
      <c r="Q243" s="7"/>
      <c r="R243" s="7"/>
      <c r="S243" s="7"/>
      <c r="T243" s="7"/>
      <c r="U243" s="7"/>
      <c r="V243" s="7"/>
      <c r="W243" s="7"/>
      <c r="X243" s="7"/>
      <c r="Y243" s="26"/>
      <c r="Z243" s="7">
        <f t="shared" si="48"/>
        <v>0</v>
      </c>
      <c r="AA243" s="7"/>
      <c r="AB243" s="27">
        <v>12</v>
      </c>
      <c r="AC243" s="27" t="s">
        <v>46</v>
      </c>
      <c r="AD243" s="27" t="s">
        <v>57</v>
      </c>
      <c r="AE243" s="28" t="s">
        <v>382</v>
      </c>
      <c r="AF243" s="29" t="s">
        <v>44</v>
      </c>
      <c r="AG243" s="54">
        <f t="shared" si="39"/>
        <v>0</v>
      </c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0"/>
      <c r="BA243" s="30"/>
      <c r="BB243" s="30"/>
      <c r="BC243" s="30"/>
      <c r="BD243" s="30"/>
      <c r="BE243" s="30"/>
      <c r="BF243" s="30"/>
      <c r="BG243" s="30"/>
      <c r="BH243" s="30"/>
      <c r="BI243" s="54">
        <f t="shared" si="40"/>
        <v>0</v>
      </c>
      <c r="BJ243" s="30"/>
      <c r="BK243" s="30"/>
      <c r="BL243" s="30"/>
      <c r="BM243" s="30"/>
      <c r="BN243" s="30"/>
      <c r="BO243" s="30"/>
      <c r="BP243" s="30"/>
      <c r="BQ243" s="30"/>
      <c r="BR243" s="30"/>
      <c r="BS243" s="30"/>
      <c r="BT243" s="30"/>
      <c r="BU243" s="54">
        <f t="shared" si="41"/>
        <v>0</v>
      </c>
      <c r="BV243" s="30"/>
      <c r="BW243" s="30"/>
      <c r="BX243" s="30"/>
      <c r="BY243" s="30"/>
      <c r="BZ243" s="30"/>
      <c r="CA243" s="30"/>
      <c r="CB243" s="30"/>
      <c r="CC243" s="30"/>
      <c r="CD243" s="30"/>
      <c r="CE243" s="30"/>
      <c r="CF243" s="54">
        <f t="shared" si="42"/>
        <v>0</v>
      </c>
      <c r="CG243" s="30"/>
      <c r="CH243" s="30"/>
      <c r="CI243" s="30"/>
      <c r="CJ243" s="30"/>
      <c r="CK243" s="54">
        <f t="shared" si="43"/>
        <v>0</v>
      </c>
      <c r="CL243" s="30"/>
      <c r="CM243" s="30"/>
      <c r="CN243" s="54">
        <f t="shared" si="44"/>
        <v>0</v>
      </c>
      <c r="CO243" s="30"/>
      <c r="CP243" s="54">
        <f t="shared" si="45"/>
        <v>0</v>
      </c>
      <c r="CQ243" s="30"/>
      <c r="CR243" s="30"/>
      <c r="CS243" s="30"/>
      <c r="CT243" s="30"/>
      <c r="CU243" s="30"/>
      <c r="CV243" s="30"/>
      <c r="CW243" s="30"/>
      <c r="CX243" s="30"/>
      <c r="CY243" s="30"/>
      <c r="CZ243" s="30"/>
      <c r="DA243" s="30"/>
      <c r="DB243" s="30"/>
      <c r="DC243" s="30"/>
      <c r="DD243" s="30"/>
      <c r="DE243" s="30"/>
      <c r="DF243" s="30"/>
      <c r="DG243" s="30"/>
      <c r="DH243" s="30"/>
      <c r="DI243" s="30"/>
      <c r="DJ243" s="30"/>
    </row>
    <row r="244" spans="1:114" ht="15" customHeight="1" x14ac:dyDescent="0.25">
      <c r="A244" s="20" t="s">
        <v>383</v>
      </c>
      <c r="B244" s="21"/>
      <c r="C244" s="31" t="s">
        <v>54</v>
      </c>
      <c r="D244" s="23">
        <f t="shared" si="37"/>
        <v>0</v>
      </c>
      <c r="E244" s="21"/>
      <c r="F244" s="21"/>
      <c r="G244" s="22"/>
      <c r="H244" s="31"/>
      <c r="I244" s="89">
        <f t="shared" si="46"/>
        <v>0</v>
      </c>
      <c r="J244" s="24"/>
      <c r="K244" s="7"/>
      <c r="L244" s="7"/>
      <c r="M244" s="7"/>
      <c r="N244" s="7"/>
      <c r="O244" s="25">
        <f t="shared" si="38"/>
        <v>0</v>
      </c>
      <c r="P244" s="7"/>
      <c r="Q244" s="7"/>
      <c r="R244" s="7"/>
      <c r="S244" s="7"/>
      <c r="T244" s="7"/>
      <c r="U244" s="7"/>
      <c r="V244" s="7"/>
      <c r="W244" s="7"/>
      <c r="X244" s="7"/>
      <c r="Y244" s="26"/>
      <c r="Z244" s="7">
        <f t="shared" si="48"/>
        <v>0</v>
      </c>
      <c r="AA244" s="7"/>
      <c r="AB244" s="27"/>
      <c r="AC244" s="27"/>
      <c r="AD244" s="27"/>
      <c r="AE244" s="28"/>
      <c r="AF244" s="29"/>
      <c r="AG244" s="54">
        <f t="shared" si="39"/>
        <v>0</v>
      </c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0"/>
      <c r="BA244" s="30"/>
      <c r="BB244" s="30"/>
      <c r="BC244" s="30"/>
      <c r="BD244" s="30"/>
      <c r="BE244" s="30"/>
      <c r="BF244" s="30"/>
      <c r="BG244" s="30"/>
      <c r="BH244" s="30"/>
      <c r="BI244" s="54">
        <f t="shared" si="40"/>
        <v>0</v>
      </c>
      <c r="BJ244" s="30"/>
      <c r="BK244" s="30"/>
      <c r="BL244" s="30"/>
      <c r="BM244" s="30"/>
      <c r="BN244" s="30"/>
      <c r="BO244" s="30"/>
      <c r="BP244" s="30"/>
      <c r="BQ244" s="30"/>
      <c r="BR244" s="30"/>
      <c r="BS244" s="30"/>
      <c r="BT244" s="30"/>
      <c r="BU244" s="54">
        <f t="shared" si="41"/>
        <v>0</v>
      </c>
      <c r="BV244" s="30"/>
      <c r="BW244" s="30"/>
      <c r="BX244" s="30"/>
      <c r="BY244" s="30"/>
      <c r="BZ244" s="30"/>
      <c r="CA244" s="30"/>
      <c r="CB244" s="30"/>
      <c r="CC244" s="30"/>
      <c r="CD244" s="30"/>
      <c r="CE244" s="30"/>
      <c r="CF244" s="54">
        <f t="shared" si="42"/>
        <v>0</v>
      </c>
      <c r="CG244" s="30"/>
      <c r="CH244" s="30"/>
      <c r="CI244" s="30"/>
      <c r="CJ244" s="30"/>
      <c r="CK244" s="54">
        <f t="shared" si="43"/>
        <v>0</v>
      </c>
      <c r="CL244" s="30"/>
      <c r="CM244" s="30"/>
      <c r="CN244" s="54">
        <f t="shared" si="44"/>
        <v>0</v>
      </c>
      <c r="CO244" s="30"/>
      <c r="CP244" s="54">
        <f t="shared" si="45"/>
        <v>0</v>
      </c>
      <c r="CQ244" s="30"/>
      <c r="CR244" s="30"/>
      <c r="CS244" s="30"/>
      <c r="CT244" s="30"/>
      <c r="CU244" s="30"/>
      <c r="CV244" s="30"/>
      <c r="CW244" s="30"/>
      <c r="CX244" s="30"/>
      <c r="CY244" s="30"/>
      <c r="CZ244" s="30"/>
      <c r="DA244" s="30"/>
      <c r="DB244" s="30"/>
      <c r="DC244" s="30"/>
      <c r="DD244" s="30"/>
      <c r="DE244" s="30"/>
      <c r="DF244" s="30"/>
      <c r="DG244" s="30"/>
      <c r="DH244" s="30"/>
      <c r="DI244" s="30"/>
      <c r="DJ244" s="30"/>
    </row>
    <row r="245" spans="1:114" ht="15" customHeight="1" x14ac:dyDescent="0.25">
      <c r="A245" s="20" t="s">
        <v>384</v>
      </c>
      <c r="B245" s="21"/>
      <c r="C245" s="31" t="s">
        <v>49</v>
      </c>
      <c r="D245" s="23">
        <f t="shared" si="37"/>
        <v>0</v>
      </c>
      <c r="E245" s="21"/>
      <c r="F245" s="21"/>
      <c r="G245" s="22"/>
      <c r="H245" s="31"/>
      <c r="I245" s="89">
        <f t="shared" si="46"/>
        <v>0</v>
      </c>
      <c r="J245" s="24"/>
      <c r="K245" s="7"/>
      <c r="L245" s="7"/>
      <c r="M245" s="7"/>
      <c r="N245" s="7"/>
      <c r="O245" s="25">
        <f t="shared" si="38"/>
        <v>0</v>
      </c>
      <c r="P245" s="7"/>
      <c r="Q245" s="7"/>
      <c r="R245" s="7"/>
      <c r="S245" s="7"/>
      <c r="T245" s="7"/>
      <c r="U245" s="7"/>
      <c r="V245" s="7"/>
      <c r="W245" s="7"/>
      <c r="X245" s="7"/>
      <c r="Y245" s="26"/>
      <c r="Z245" s="7">
        <f t="shared" si="48"/>
        <v>0</v>
      </c>
      <c r="AA245" s="7"/>
      <c r="AB245" s="27"/>
      <c r="AC245" s="27"/>
      <c r="AD245" s="27"/>
      <c r="AE245" s="28"/>
      <c r="AF245" s="29"/>
      <c r="AG245" s="54">
        <f t="shared" si="39"/>
        <v>0</v>
      </c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0"/>
      <c r="BA245" s="30"/>
      <c r="BB245" s="30"/>
      <c r="BC245" s="30"/>
      <c r="BD245" s="30"/>
      <c r="BE245" s="30"/>
      <c r="BF245" s="30"/>
      <c r="BG245" s="30"/>
      <c r="BH245" s="30"/>
      <c r="BI245" s="54">
        <f t="shared" si="40"/>
        <v>0</v>
      </c>
      <c r="BJ245" s="30"/>
      <c r="BK245" s="30"/>
      <c r="BL245" s="30"/>
      <c r="BM245" s="30"/>
      <c r="BN245" s="30"/>
      <c r="BO245" s="30"/>
      <c r="BP245" s="30"/>
      <c r="BQ245" s="30"/>
      <c r="BR245" s="30"/>
      <c r="BS245" s="30"/>
      <c r="BT245" s="30"/>
      <c r="BU245" s="54">
        <f t="shared" si="41"/>
        <v>0</v>
      </c>
      <c r="BV245" s="30"/>
      <c r="BW245" s="30"/>
      <c r="BX245" s="30"/>
      <c r="BY245" s="30"/>
      <c r="BZ245" s="30"/>
      <c r="CA245" s="30"/>
      <c r="CB245" s="30"/>
      <c r="CC245" s="30"/>
      <c r="CD245" s="30"/>
      <c r="CE245" s="30"/>
      <c r="CF245" s="54">
        <f t="shared" si="42"/>
        <v>0</v>
      </c>
      <c r="CG245" s="30"/>
      <c r="CH245" s="30"/>
      <c r="CI245" s="30"/>
      <c r="CJ245" s="30"/>
      <c r="CK245" s="54">
        <f t="shared" si="43"/>
        <v>0</v>
      </c>
      <c r="CL245" s="30"/>
      <c r="CM245" s="30"/>
      <c r="CN245" s="54">
        <f t="shared" si="44"/>
        <v>0</v>
      </c>
      <c r="CO245" s="30"/>
      <c r="CP245" s="54">
        <f t="shared" si="45"/>
        <v>0</v>
      </c>
      <c r="CQ245" s="30"/>
      <c r="CR245" s="30"/>
      <c r="CS245" s="30"/>
      <c r="CT245" s="30"/>
      <c r="CU245" s="30"/>
      <c r="CV245" s="30"/>
      <c r="CW245" s="30"/>
      <c r="CX245" s="30"/>
      <c r="CY245" s="30"/>
      <c r="CZ245" s="30"/>
      <c r="DA245" s="30"/>
      <c r="DB245" s="30"/>
      <c r="DC245" s="30"/>
      <c r="DD245" s="30"/>
      <c r="DE245" s="30"/>
      <c r="DF245" s="30"/>
      <c r="DG245" s="30"/>
      <c r="DH245" s="30"/>
      <c r="DI245" s="30"/>
      <c r="DJ245" s="30"/>
    </row>
    <row r="246" spans="1:114" ht="15" customHeight="1" x14ac:dyDescent="0.25">
      <c r="A246" s="20" t="s">
        <v>385</v>
      </c>
      <c r="B246" s="21"/>
      <c r="C246" s="22" t="s">
        <v>79</v>
      </c>
      <c r="D246" s="23">
        <f t="shared" si="37"/>
        <v>0</v>
      </c>
      <c r="E246" s="21"/>
      <c r="F246" s="21"/>
      <c r="G246" s="22"/>
      <c r="H246" s="31"/>
      <c r="I246" s="89">
        <f t="shared" si="46"/>
        <v>0</v>
      </c>
      <c r="J246" s="24"/>
      <c r="K246" s="7"/>
      <c r="L246" s="7"/>
      <c r="M246" s="7"/>
      <c r="N246" s="7"/>
      <c r="O246" s="25">
        <f t="shared" si="38"/>
        <v>0</v>
      </c>
      <c r="P246" s="7"/>
      <c r="Q246" s="7"/>
      <c r="R246" s="7"/>
      <c r="S246" s="7"/>
      <c r="T246" s="7"/>
      <c r="U246" s="7"/>
      <c r="V246" s="7"/>
      <c r="W246" s="7"/>
      <c r="X246" s="7"/>
      <c r="Y246" s="26"/>
      <c r="Z246" s="7">
        <f t="shared" si="48"/>
        <v>0</v>
      </c>
      <c r="AA246" s="7"/>
      <c r="AB246" s="27"/>
      <c r="AC246" s="27"/>
      <c r="AD246" s="27"/>
      <c r="AE246" s="28"/>
      <c r="AF246" s="29"/>
      <c r="AG246" s="54">
        <f t="shared" si="39"/>
        <v>0</v>
      </c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0"/>
      <c r="BA246" s="30"/>
      <c r="BB246" s="30"/>
      <c r="BC246" s="30"/>
      <c r="BD246" s="30"/>
      <c r="BE246" s="30"/>
      <c r="BF246" s="30"/>
      <c r="BG246" s="30"/>
      <c r="BH246" s="30"/>
      <c r="BI246" s="54">
        <f t="shared" si="40"/>
        <v>0</v>
      </c>
      <c r="BJ246" s="30"/>
      <c r="BK246" s="30"/>
      <c r="BL246" s="30"/>
      <c r="BM246" s="30"/>
      <c r="BN246" s="30"/>
      <c r="BO246" s="30"/>
      <c r="BP246" s="30"/>
      <c r="BQ246" s="30"/>
      <c r="BR246" s="30"/>
      <c r="BS246" s="30"/>
      <c r="BT246" s="30"/>
      <c r="BU246" s="54">
        <f t="shared" si="41"/>
        <v>0</v>
      </c>
      <c r="BV246" s="30"/>
      <c r="BW246" s="30"/>
      <c r="BX246" s="30"/>
      <c r="BY246" s="30"/>
      <c r="BZ246" s="30"/>
      <c r="CA246" s="30"/>
      <c r="CB246" s="30"/>
      <c r="CC246" s="30"/>
      <c r="CD246" s="30"/>
      <c r="CE246" s="30"/>
      <c r="CF246" s="54">
        <f t="shared" si="42"/>
        <v>0</v>
      </c>
      <c r="CG246" s="30"/>
      <c r="CH246" s="30"/>
      <c r="CI246" s="30"/>
      <c r="CJ246" s="30"/>
      <c r="CK246" s="54">
        <f t="shared" si="43"/>
        <v>0</v>
      </c>
      <c r="CL246" s="30"/>
      <c r="CM246" s="30"/>
      <c r="CN246" s="54">
        <f t="shared" si="44"/>
        <v>0</v>
      </c>
      <c r="CO246" s="30"/>
      <c r="CP246" s="54">
        <f t="shared" si="45"/>
        <v>0</v>
      </c>
      <c r="CQ246" s="30"/>
      <c r="CR246" s="30"/>
      <c r="CS246" s="30"/>
      <c r="CT246" s="30"/>
      <c r="CU246" s="30"/>
      <c r="CV246" s="30"/>
      <c r="CW246" s="30"/>
      <c r="CX246" s="30"/>
      <c r="CY246" s="30"/>
      <c r="CZ246" s="30"/>
      <c r="DA246" s="30"/>
      <c r="DB246" s="30"/>
      <c r="DC246" s="30"/>
      <c r="DD246" s="30"/>
      <c r="DE246" s="30"/>
      <c r="DF246" s="30"/>
      <c r="DG246" s="30"/>
      <c r="DH246" s="30"/>
      <c r="DI246" s="30"/>
      <c r="DJ246" s="30"/>
    </row>
    <row r="247" spans="1:114" ht="15" customHeight="1" x14ac:dyDescent="0.25">
      <c r="A247" s="20" t="s">
        <v>386</v>
      </c>
      <c r="B247" s="21"/>
      <c r="C247" s="22" t="s">
        <v>79</v>
      </c>
      <c r="D247" s="23">
        <f t="shared" si="37"/>
        <v>0</v>
      </c>
      <c r="E247" s="21"/>
      <c r="F247" s="21"/>
      <c r="G247" s="22"/>
      <c r="H247" s="31"/>
      <c r="I247" s="89">
        <f t="shared" si="46"/>
        <v>0</v>
      </c>
      <c r="J247" s="24"/>
      <c r="K247" s="7"/>
      <c r="L247" s="7"/>
      <c r="M247" s="7"/>
      <c r="N247" s="7"/>
      <c r="O247" s="25">
        <f t="shared" si="38"/>
        <v>0</v>
      </c>
      <c r="P247" s="7"/>
      <c r="Q247" s="7"/>
      <c r="R247" s="7"/>
      <c r="S247" s="7"/>
      <c r="T247" s="7"/>
      <c r="U247" s="7"/>
      <c r="V247" s="7"/>
      <c r="W247" s="7"/>
      <c r="X247" s="7"/>
      <c r="Y247" s="26"/>
      <c r="Z247" s="7">
        <f t="shared" si="48"/>
        <v>0</v>
      </c>
      <c r="AA247" s="7"/>
      <c r="AB247" s="27" t="s">
        <v>102</v>
      </c>
      <c r="AC247" s="27" t="s">
        <v>46</v>
      </c>
      <c r="AD247" s="27" t="s">
        <v>57</v>
      </c>
      <c r="AE247" s="28" t="s">
        <v>387</v>
      </c>
      <c r="AF247" s="29"/>
      <c r="AG247" s="54">
        <f t="shared" si="39"/>
        <v>0</v>
      </c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0"/>
      <c r="BA247" s="30"/>
      <c r="BB247" s="30"/>
      <c r="BC247" s="30"/>
      <c r="BD247" s="30"/>
      <c r="BE247" s="30"/>
      <c r="BF247" s="30"/>
      <c r="BG247" s="30"/>
      <c r="BH247" s="30"/>
      <c r="BI247" s="54">
        <f t="shared" si="40"/>
        <v>0</v>
      </c>
      <c r="BJ247" s="30"/>
      <c r="BK247" s="30"/>
      <c r="BL247" s="30"/>
      <c r="BM247" s="30"/>
      <c r="BN247" s="30"/>
      <c r="BO247" s="30"/>
      <c r="BP247" s="30"/>
      <c r="BQ247" s="30"/>
      <c r="BR247" s="30"/>
      <c r="BS247" s="30"/>
      <c r="BT247" s="30"/>
      <c r="BU247" s="54">
        <f t="shared" si="41"/>
        <v>0</v>
      </c>
      <c r="BV247" s="30"/>
      <c r="BW247" s="30"/>
      <c r="BX247" s="30"/>
      <c r="BY247" s="30"/>
      <c r="BZ247" s="30"/>
      <c r="CA247" s="30"/>
      <c r="CB247" s="30"/>
      <c r="CC247" s="30"/>
      <c r="CD247" s="30"/>
      <c r="CE247" s="30"/>
      <c r="CF247" s="54">
        <f t="shared" si="42"/>
        <v>0</v>
      </c>
      <c r="CG247" s="30"/>
      <c r="CH247" s="30"/>
      <c r="CI247" s="30"/>
      <c r="CJ247" s="30"/>
      <c r="CK247" s="54">
        <f t="shared" si="43"/>
        <v>0</v>
      </c>
      <c r="CL247" s="30"/>
      <c r="CM247" s="30"/>
      <c r="CN247" s="54">
        <f t="shared" si="44"/>
        <v>0</v>
      </c>
      <c r="CO247" s="30"/>
      <c r="CP247" s="54">
        <f t="shared" si="45"/>
        <v>0</v>
      </c>
      <c r="CQ247" s="30"/>
      <c r="CR247" s="30"/>
      <c r="CS247" s="30"/>
      <c r="CT247" s="30"/>
      <c r="CU247" s="30"/>
      <c r="CV247" s="30"/>
      <c r="CW247" s="30"/>
      <c r="CX247" s="30"/>
      <c r="CY247" s="30"/>
      <c r="CZ247" s="30"/>
      <c r="DA247" s="30"/>
      <c r="DB247" s="30"/>
      <c r="DC247" s="30"/>
      <c r="DD247" s="30"/>
      <c r="DE247" s="30"/>
      <c r="DF247" s="30"/>
      <c r="DG247" s="30"/>
      <c r="DH247" s="30"/>
      <c r="DI247" s="30"/>
      <c r="DJ247" s="30"/>
    </row>
    <row r="248" spans="1:114" ht="15" customHeight="1" x14ac:dyDescent="0.25">
      <c r="A248" s="20" t="s">
        <v>388</v>
      </c>
      <c r="B248" s="21"/>
      <c r="C248" s="22" t="s">
        <v>79</v>
      </c>
      <c r="D248" s="23">
        <f t="shared" si="37"/>
        <v>0</v>
      </c>
      <c r="E248" s="21"/>
      <c r="F248" s="21"/>
      <c r="G248" s="22"/>
      <c r="H248" s="31"/>
      <c r="I248" s="89">
        <f t="shared" si="46"/>
        <v>0</v>
      </c>
      <c r="J248" s="24"/>
      <c r="K248" s="7"/>
      <c r="L248" s="7"/>
      <c r="M248" s="7"/>
      <c r="N248" s="7"/>
      <c r="O248" s="25">
        <f t="shared" si="38"/>
        <v>0</v>
      </c>
      <c r="P248" s="7"/>
      <c r="Q248" s="7"/>
      <c r="R248" s="7"/>
      <c r="S248" s="7"/>
      <c r="T248" s="7"/>
      <c r="U248" s="7"/>
      <c r="V248" s="7"/>
      <c r="W248" s="7"/>
      <c r="X248" s="7"/>
      <c r="Y248" s="26"/>
      <c r="Z248" s="7">
        <f t="shared" si="48"/>
        <v>0</v>
      </c>
      <c r="AA248" s="7"/>
      <c r="AB248" s="27"/>
      <c r="AC248" s="27"/>
      <c r="AD248" s="27"/>
      <c r="AE248" s="28"/>
      <c r="AF248" s="29"/>
      <c r="AG248" s="54">
        <f t="shared" si="39"/>
        <v>0</v>
      </c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54">
        <f t="shared" si="40"/>
        <v>0</v>
      </c>
      <c r="BJ248" s="30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54">
        <f t="shared" si="41"/>
        <v>0</v>
      </c>
      <c r="BV248" s="30"/>
      <c r="BW248" s="30"/>
      <c r="BX248" s="30"/>
      <c r="BY248" s="30"/>
      <c r="BZ248" s="30"/>
      <c r="CA248" s="30"/>
      <c r="CB248" s="30"/>
      <c r="CC248" s="30"/>
      <c r="CD248" s="30"/>
      <c r="CE248" s="30"/>
      <c r="CF248" s="54">
        <f t="shared" si="42"/>
        <v>0</v>
      </c>
      <c r="CG248" s="30"/>
      <c r="CH248" s="30"/>
      <c r="CI248" s="30"/>
      <c r="CJ248" s="30"/>
      <c r="CK248" s="54">
        <f t="shared" si="43"/>
        <v>0</v>
      </c>
      <c r="CL248" s="30"/>
      <c r="CM248" s="30"/>
      <c r="CN248" s="54">
        <f t="shared" si="44"/>
        <v>0</v>
      </c>
      <c r="CO248" s="30"/>
      <c r="CP248" s="54">
        <f t="shared" si="45"/>
        <v>0</v>
      </c>
      <c r="CQ248" s="30"/>
      <c r="CR248" s="30"/>
      <c r="CS248" s="30"/>
      <c r="CT248" s="30"/>
      <c r="CU248" s="30"/>
      <c r="CV248" s="30"/>
      <c r="CW248" s="30"/>
      <c r="CX248" s="30"/>
      <c r="CY248" s="30"/>
      <c r="CZ248" s="30"/>
      <c r="DA248" s="30"/>
      <c r="DB248" s="30"/>
      <c r="DC248" s="30"/>
      <c r="DD248" s="30"/>
      <c r="DE248" s="30"/>
      <c r="DF248" s="30"/>
      <c r="DG248" s="30"/>
      <c r="DH248" s="30"/>
      <c r="DI248" s="30"/>
      <c r="DJ248" s="30"/>
    </row>
    <row r="249" spans="1:114" ht="15" customHeight="1" x14ac:dyDescent="0.25">
      <c r="A249" s="20" t="s">
        <v>389</v>
      </c>
      <c r="B249" s="21"/>
      <c r="C249" s="22" t="s">
        <v>79</v>
      </c>
      <c r="D249" s="23">
        <f t="shared" si="37"/>
        <v>0</v>
      </c>
      <c r="E249" s="21"/>
      <c r="F249" s="21"/>
      <c r="G249" s="22"/>
      <c r="H249" s="31"/>
      <c r="I249" s="89">
        <f t="shared" si="46"/>
        <v>0</v>
      </c>
      <c r="J249" s="24"/>
      <c r="K249" s="7"/>
      <c r="L249" s="7"/>
      <c r="M249" s="7"/>
      <c r="N249" s="7"/>
      <c r="O249" s="25">
        <f t="shared" si="38"/>
        <v>0</v>
      </c>
      <c r="P249" s="7"/>
      <c r="Q249" s="7"/>
      <c r="R249" s="7"/>
      <c r="S249" s="7"/>
      <c r="T249" s="7"/>
      <c r="U249" s="7"/>
      <c r="V249" s="7"/>
      <c r="W249" s="7"/>
      <c r="X249" s="7"/>
      <c r="Y249" s="26"/>
      <c r="Z249" s="7">
        <f t="shared" si="48"/>
        <v>0</v>
      </c>
      <c r="AA249" s="7"/>
      <c r="AB249" s="27" t="s">
        <v>57</v>
      </c>
      <c r="AC249" s="27" t="s">
        <v>46</v>
      </c>
      <c r="AD249" s="27" t="s">
        <v>57</v>
      </c>
      <c r="AE249" s="28"/>
      <c r="AF249" s="29"/>
      <c r="AG249" s="54">
        <f t="shared" si="39"/>
        <v>0</v>
      </c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0"/>
      <c r="BA249" s="30"/>
      <c r="BB249" s="30"/>
      <c r="BC249" s="30"/>
      <c r="BD249" s="30"/>
      <c r="BE249" s="30"/>
      <c r="BF249" s="30"/>
      <c r="BG249" s="30"/>
      <c r="BH249" s="30"/>
      <c r="BI249" s="54">
        <f t="shared" si="40"/>
        <v>0</v>
      </c>
      <c r="BJ249" s="30"/>
      <c r="BK249" s="30"/>
      <c r="BL249" s="30"/>
      <c r="BM249" s="30"/>
      <c r="BN249" s="30"/>
      <c r="BO249" s="30"/>
      <c r="BP249" s="30"/>
      <c r="BQ249" s="30"/>
      <c r="BR249" s="30"/>
      <c r="BS249" s="30"/>
      <c r="BT249" s="30"/>
      <c r="BU249" s="54">
        <f t="shared" si="41"/>
        <v>0</v>
      </c>
      <c r="BV249" s="30"/>
      <c r="BW249" s="30"/>
      <c r="BX249" s="30"/>
      <c r="BY249" s="30"/>
      <c r="BZ249" s="30"/>
      <c r="CA249" s="30"/>
      <c r="CB249" s="30"/>
      <c r="CC249" s="30"/>
      <c r="CD249" s="30"/>
      <c r="CE249" s="30"/>
      <c r="CF249" s="54">
        <f t="shared" si="42"/>
        <v>0</v>
      </c>
      <c r="CG249" s="30"/>
      <c r="CH249" s="30"/>
      <c r="CI249" s="30"/>
      <c r="CJ249" s="30"/>
      <c r="CK249" s="54">
        <f t="shared" si="43"/>
        <v>0</v>
      </c>
      <c r="CL249" s="30"/>
      <c r="CM249" s="30"/>
      <c r="CN249" s="54">
        <f t="shared" si="44"/>
        <v>0</v>
      </c>
      <c r="CO249" s="30"/>
      <c r="CP249" s="54">
        <f t="shared" si="45"/>
        <v>0</v>
      </c>
      <c r="CQ249" s="30"/>
      <c r="CR249" s="30"/>
      <c r="CS249" s="30"/>
      <c r="CT249" s="30"/>
      <c r="CU249" s="30"/>
      <c r="CV249" s="30"/>
      <c r="CW249" s="30"/>
      <c r="CX249" s="30"/>
      <c r="CY249" s="30"/>
      <c r="CZ249" s="30"/>
      <c r="DA249" s="30"/>
      <c r="DB249" s="30"/>
      <c r="DC249" s="30"/>
      <c r="DD249" s="30"/>
      <c r="DE249" s="30"/>
      <c r="DF249" s="30"/>
      <c r="DG249" s="30"/>
      <c r="DH249" s="30"/>
      <c r="DI249" s="30"/>
      <c r="DJ249" s="30"/>
    </row>
    <row r="250" spans="1:114" ht="15" customHeight="1" x14ac:dyDescent="0.25">
      <c r="A250" s="20" t="s">
        <v>390</v>
      </c>
      <c r="B250" s="21"/>
      <c r="C250" s="22" t="s">
        <v>146</v>
      </c>
      <c r="D250" s="23">
        <f t="shared" si="37"/>
        <v>0</v>
      </c>
      <c r="E250" s="21"/>
      <c r="F250" s="21"/>
      <c r="G250" s="22"/>
      <c r="H250" s="31"/>
      <c r="I250" s="89">
        <f t="shared" si="46"/>
        <v>0</v>
      </c>
      <c r="J250" s="24"/>
      <c r="K250" s="7"/>
      <c r="L250" s="7"/>
      <c r="M250" s="7"/>
      <c r="N250" s="7"/>
      <c r="O250" s="25">
        <f t="shared" si="38"/>
        <v>0</v>
      </c>
      <c r="P250" s="7"/>
      <c r="Q250" s="7"/>
      <c r="R250" s="7"/>
      <c r="S250" s="7"/>
      <c r="T250" s="7"/>
      <c r="U250" s="7"/>
      <c r="V250" s="7"/>
      <c r="W250" s="7"/>
      <c r="X250" s="7"/>
      <c r="Y250" s="26"/>
      <c r="Z250" s="7">
        <f t="shared" si="48"/>
        <v>0</v>
      </c>
      <c r="AA250" s="7"/>
      <c r="AB250" s="27"/>
      <c r="AC250" s="27"/>
      <c r="AD250" s="27"/>
      <c r="AE250" s="28"/>
      <c r="AF250" s="29"/>
      <c r="AG250" s="54">
        <f t="shared" si="39"/>
        <v>0</v>
      </c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54">
        <f t="shared" si="40"/>
        <v>0</v>
      </c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54">
        <f t="shared" si="41"/>
        <v>0</v>
      </c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54">
        <f t="shared" si="42"/>
        <v>0</v>
      </c>
      <c r="CG250" s="30"/>
      <c r="CH250" s="30"/>
      <c r="CI250" s="30"/>
      <c r="CJ250" s="30"/>
      <c r="CK250" s="54">
        <f t="shared" si="43"/>
        <v>0</v>
      </c>
      <c r="CL250" s="30"/>
      <c r="CM250" s="30"/>
      <c r="CN250" s="54">
        <f t="shared" si="44"/>
        <v>0</v>
      </c>
      <c r="CO250" s="30"/>
      <c r="CP250" s="54">
        <f t="shared" si="45"/>
        <v>0</v>
      </c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  <c r="DC250" s="30"/>
      <c r="DD250" s="30"/>
      <c r="DE250" s="30"/>
      <c r="DF250" s="30"/>
      <c r="DG250" s="30"/>
      <c r="DH250" s="30"/>
      <c r="DI250" s="30"/>
      <c r="DJ250" s="30"/>
    </row>
    <row r="251" spans="1:114" ht="15" customHeight="1" x14ac:dyDescent="0.25">
      <c r="A251" s="20" t="s">
        <v>391</v>
      </c>
      <c r="B251" s="21"/>
      <c r="C251" s="22" t="s">
        <v>146</v>
      </c>
      <c r="D251" s="23">
        <f t="shared" si="37"/>
        <v>0</v>
      </c>
      <c r="E251" s="21"/>
      <c r="F251" s="21"/>
      <c r="G251" s="22"/>
      <c r="H251" s="31"/>
      <c r="I251" s="89">
        <f t="shared" si="46"/>
        <v>0</v>
      </c>
      <c r="J251" s="24"/>
      <c r="K251" s="7"/>
      <c r="L251" s="7"/>
      <c r="M251" s="7"/>
      <c r="N251" s="7"/>
      <c r="O251" s="25">
        <f t="shared" si="38"/>
        <v>0</v>
      </c>
      <c r="P251" s="7"/>
      <c r="Q251" s="7"/>
      <c r="R251" s="7"/>
      <c r="S251" s="7"/>
      <c r="T251" s="7"/>
      <c r="U251" s="7"/>
      <c r="V251" s="7"/>
      <c r="W251" s="7"/>
      <c r="X251" s="7"/>
      <c r="Y251" s="26"/>
      <c r="Z251" s="7">
        <f t="shared" si="48"/>
        <v>0</v>
      </c>
      <c r="AA251" s="7"/>
      <c r="AB251" s="27"/>
      <c r="AC251" s="27"/>
      <c r="AD251" s="27"/>
      <c r="AE251" s="28"/>
      <c r="AF251" s="29"/>
      <c r="AG251" s="54">
        <f t="shared" si="39"/>
        <v>0</v>
      </c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0"/>
      <c r="BA251" s="30"/>
      <c r="BB251" s="30"/>
      <c r="BC251" s="30"/>
      <c r="BD251" s="30"/>
      <c r="BE251" s="30"/>
      <c r="BF251" s="30"/>
      <c r="BG251" s="30"/>
      <c r="BH251" s="30"/>
      <c r="BI251" s="54">
        <f t="shared" si="40"/>
        <v>0</v>
      </c>
      <c r="BJ251" s="30"/>
      <c r="BK251" s="30"/>
      <c r="BL251" s="30"/>
      <c r="BM251" s="30"/>
      <c r="BN251" s="30"/>
      <c r="BO251" s="30"/>
      <c r="BP251" s="30"/>
      <c r="BQ251" s="30"/>
      <c r="BR251" s="30"/>
      <c r="BS251" s="30"/>
      <c r="BT251" s="30"/>
      <c r="BU251" s="54">
        <f t="shared" si="41"/>
        <v>0</v>
      </c>
      <c r="BV251" s="30"/>
      <c r="BW251" s="30"/>
      <c r="BX251" s="30"/>
      <c r="BY251" s="30"/>
      <c r="BZ251" s="30"/>
      <c r="CA251" s="30"/>
      <c r="CB251" s="30"/>
      <c r="CC251" s="30"/>
      <c r="CD251" s="30"/>
      <c r="CE251" s="30"/>
      <c r="CF251" s="54">
        <f t="shared" si="42"/>
        <v>0</v>
      </c>
      <c r="CG251" s="30"/>
      <c r="CH251" s="30"/>
      <c r="CI251" s="30"/>
      <c r="CJ251" s="30"/>
      <c r="CK251" s="54">
        <f t="shared" si="43"/>
        <v>0</v>
      </c>
      <c r="CL251" s="30"/>
      <c r="CM251" s="30"/>
      <c r="CN251" s="54">
        <f t="shared" si="44"/>
        <v>0</v>
      </c>
      <c r="CO251" s="30"/>
      <c r="CP251" s="54">
        <f t="shared" si="45"/>
        <v>0</v>
      </c>
      <c r="CQ251" s="30"/>
      <c r="CR251" s="30"/>
      <c r="CS251" s="30"/>
      <c r="CT251" s="30"/>
      <c r="CU251" s="30"/>
      <c r="CV251" s="30"/>
      <c r="CW251" s="30"/>
      <c r="CX251" s="30"/>
      <c r="CY251" s="30"/>
      <c r="CZ251" s="30"/>
      <c r="DA251" s="30"/>
      <c r="DB251" s="30"/>
      <c r="DC251" s="30"/>
      <c r="DD251" s="30"/>
      <c r="DE251" s="30"/>
      <c r="DF251" s="30"/>
      <c r="DG251" s="30"/>
      <c r="DH251" s="30"/>
      <c r="DI251" s="30"/>
      <c r="DJ251" s="30"/>
    </row>
    <row r="252" spans="1:114" ht="15" customHeight="1" x14ac:dyDescent="0.25">
      <c r="A252" s="20" t="s">
        <v>392</v>
      </c>
      <c r="B252" s="21"/>
      <c r="C252" s="22" t="s">
        <v>146</v>
      </c>
      <c r="D252" s="23">
        <f t="shared" si="37"/>
        <v>0</v>
      </c>
      <c r="E252" s="21"/>
      <c r="F252" s="21"/>
      <c r="G252" s="22"/>
      <c r="H252" s="31"/>
      <c r="I252" s="89">
        <f t="shared" si="46"/>
        <v>0</v>
      </c>
      <c r="J252" s="24"/>
      <c r="K252" s="7"/>
      <c r="L252" s="7"/>
      <c r="M252" s="7"/>
      <c r="N252" s="7"/>
      <c r="O252" s="25">
        <f t="shared" si="38"/>
        <v>0</v>
      </c>
      <c r="P252" s="7"/>
      <c r="Q252" s="7"/>
      <c r="R252" s="7"/>
      <c r="S252" s="7"/>
      <c r="T252" s="7"/>
      <c r="U252" s="7"/>
      <c r="V252" s="7"/>
      <c r="W252" s="7"/>
      <c r="X252" s="7"/>
      <c r="Y252" s="26"/>
      <c r="Z252" s="7">
        <f t="shared" si="48"/>
        <v>0</v>
      </c>
      <c r="AA252" s="7"/>
      <c r="AB252" s="27"/>
      <c r="AC252" s="27"/>
      <c r="AD252" s="27"/>
      <c r="AE252" s="28"/>
      <c r="AF252" s="29"/>
      <c r="AG252" s="54">
        <f t="shared" si="39"/>
        <v>0</v>
      </c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0"/>
      <c r="BA252" s="30"/>
      <c r="BB252" s="30"/>
      <c r="BC252" s="30"/>
      <c r="BD252" s="30"/>
      <c r="BE252" s="30"/>
      <c r="BF252" s="30"/>
      <c r="BG252" s="30"/>
      <c r="BH252" s="30"/>
      <c r="BI252" s="54">
        <f t="shared" si="40"/>
        <v>0</v>
      </c>
      <c r="BJ252" s="30"/>
      <c r="BK252" s="30"/>
      <c r="BL252" s="30"/>
      <c r="BM252" s="30"/>
      <c r="BN252" s="30"/>
      <c r="BO252" s="30"/>
      <c r="BP252" s="30"/>
      <c r="BQ252" s="30"/>
      <c r="BR252" s="30"/>
      <c r="BS252" s="30"/>
      <c r="BT252" s="30"/>
      <c r="BU252" s="54">
        <f t="shared" si="41"/>
        <v>0</v>
      </c>
      <c r="BV252" s="30"/>
      <c r="BW252" s="30"/>
      <c r="BX252" s="30"/>
      <c r="BY252" s="30"/>
      <c r="BZ252" s="30"/>
      <c r="CA252" s="30"/>
      <c r="CB252" s="30"/>
      <c r="CC252" s="30"/>
      <c r="CD252" s="30"/>
      <c r="CE252" s="30"/>
      <c r="CF252" s="54">
        <f t="shared" si="42"/>
        <v>0</v>
      </c>
      <c r="CG252" s="30"/>
      <c r="CH252" s="30"/>
      <c r="CI252" s="30"/>
      <c r="CJ252" s="30"/>
      <c r="CK252" s="54">
        <f t="shared" si="43"/>
        <v>0</v>
      </c>
      <c r="CL252" s="30"/>
      <c r="CM252" s="30"/>
      <c r="CN252" s="54">
        <f t="shared" si="44"/>
        <v>0</v>
      </c>
      <c r="CO252" s="30"/>
      <c r="CP252" s="54">
        <f t="shared" si="45"/>
        <v>0</v>
      </c>
      <c r="CQ252" s="30"/>
      <c r="CR252" s="30"/>
      <c r="CS252" s="30"/>
      <c r="CT252" s="30"/>
      <c r="CU252" s="30"/>
      <c r="CV252" s="30"/>
      <c r="CW252" s="30"/>
      <c r="CX252" s="30"/>
      <c r="CY252" s="30"/>
      <c r="CZ252" s="30"/>
      <c r="DA252" s="30"/>
      <c r="DB252" s="30"/>
      <c r="DC252" s="30"/>
      <c r="DD252" s="30"/>
      <c r="DE252" s="30"/>
      <c r="DF252" s="30"/>
      <c r="DG252" s="30"/>
      <c r="DH252" s="30"/>
      <c r="DI252" s="30"/>
      <c r="DJ252" s="30"/>
    </row>
    <row r="253" spans="1:114" ht="15" customHeight="1" x14ac:dyDescent="0.25">
      <c r="A253" s="20" t="s">
        <v>393</v>
      </c>
      <c r="B253" s="21"/>
      <c r="C253" s="22" t="s">
        <v>146</v>
      </c>
      <c r="D253" s="23">
        <f t="shared" si="37"/>
        <v>0</v>
      </c>
      <c r="E253" s="21"/>
      <c r="F253" s="21"/>
      <c r="G253" s="22"/>
      <c r="H253" s="22"/>
      <c r="I253" s="89">
        <f t="shared" si="46"/>
        <v>0</v>
      </c>
      <c r="J253" s="24"/>
      <c r="K253" s="7"/>
      <c r="L253" s="7"/>
      <c r="M253" s="7"/>
      <c r="N253" s="7"/>
      <c r="O253" s="25">
        <f t="shared" si="38"/>
        <v>0</v>
      </c>
      <c r="P253" s="7"/>
      <c r="Q253" s="7"/>
      <c r="R253" s="7"/>
      <c r="S253" s="7"/>
      <c r="T253" s="7"/>
      <c r="U253" s="7"/>
      <c r="V253" s="7"/>
      <c r="W253" s="7"/>
      <c r="X253" s="7"/>
      <c r="Y253" s="26"/>
      <c r="Z253" s="7">
        <f t="shared" si="48"/>
        <v>0</v>
      </c>
      <c r="AA253" s="7"/>
      <c r="AB253" s="27" t="s">
        <v>102</v>
      </c>
      <c r="AC253" s="27" t="s">
        <v>46</v>
      </c>
      <c r="AD253" s="27" t="s">
        <v>103</v>
      </c>
      <c r="AE253" s="28" t="s">
        <v>394</v>
      </c>
      <c r="AF253" s="29"/>
      <c r="AG253" s="54">
        <f t="shared" si="39"/>
        <v>0</v>
      </c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0"/>
      <c r="BA253" s="30"/>
      <c r="BB253" s="30"/>
      <c r="BC253" s="30"/>
      <c r="BD253" s="30"/>
      <c r="BE253" s="30"/>
      <c r="BF253" s="30"/>
      <c r="BG253" s="30"/>
      <c r="BH253" s="30"/>
      <c r="BI253" s="54">
        <f t="shared" si="40"/>
        <v>0</v>
      </c>
      <c r="BJ253" s="30"/>
      <c r="BK253" s="30"/>
      <c r="BL253" s="30"/>
      <c r="BM253" s="30"/>
      <c r="BN253" s="30"/>
      <c r="BO253" s="30"/>
      <c r="BP253" s="30"/>
      <c r="BQ253" s="30"/>
      <c r="BR253" s="30"/>
      <c r="BS253" s="30"/>
      <c r="BT253" s="30"/>
      <c r="BU253" s="54">
        <f t="shared" si="41"/>
        <v>0</v>
      </c>
      <c r="BV253" s="30"/>
      <c r="BW253" s="30"/>
      <c r="BX253" s="30"/>
      <c r="BY253" s="30"/>
      <c r="BZ253" s="30"/>
      <c r="CA253" s="30"/>
      <c r="CB253" s="30"/>
      <c r="CC253" s="30"/>
      <c r="CD253" s="30"/>
      <c r="CE253" s="30"/>
      <c r="CF253" s="54">
        <f t="shared" si="42"/>
        <v>0</v>
      </c>
      <c r="CG253" s="30"/>
      <c r="CH253" s="30"/>
      <c r="CI253" s="30"/>
      <c r="CJ253" s="30"/>
      <c r="CK253" s="54">
        <f t="shared" si="43"/>
        <v>0</v>
      </c>
      <c r="CL253" s="30"/>
      <c r="CM253" s="30"/>
      <c r="CN253" s="54">
        <f t="shared" si="44"/>
        <v>0</v>
      </c>
      <c r="CO253" s="30"/>
      <c r="CP253" s="54">
        <f t="shared" si="45"/>
        <v>0</v>
      </c>
      <c r="CQ253" s="30"/>
      <c r="CR253" s="30"/>
      <c r="CS253" s="30"/>
      <c r="CT253" s="30"/>
      <c r="CU253" s="30"/>
      <c r="CV253" s="30"/>
      <c r="CW253" s="30"/>
      <c r="CX253" s="30"/>
      <c r="CY253" s="30"/>
      <c r="CZ253" s="30"/>
      <c r="DA253" s="30"/>
      <c r="DB253" s="30"/>
      <c r="DC253" s="30"/>
      <c r="DD253" s="30"/>
      <c r="DE253" s="30"/>
      <c r="DF253" s="30"/>
      <c r="DG253" s="30"/>
      <c r="DH253" s="30"/>
      <c r="DI253" s="30"/>
      <c r="DJ253" s="30"/>
    </row>
    <row r="254" spans="1:114" ht="15" customHeight="1" x14ac:dyDescent="0.25">
      <c r="A254" s="20" t="s">
        <v>395</v>
      </c>
      <c r="B254" s="21"/>
      <c r="C254" s="22" t="s">
        <v>146</v>
      </c>
      <c r="D254" s="23">
        <f t="shared" si="37"/>
        <v>0</v>
      </c>
      <c r="E254" s="21"/>
      <c r="F254" s="21"/>
      <c r="G254" s="22"/>
      <c r="H254" s="22"/>
      <c r="I254" s="89">
        <f t="shared" si="46"/>
        <v>0</v>
      </c>
      <c r="J254" s="24"/>
      <c r="K254" s="7"/>
      <c r="L254" s="7"/>
      <c r="M254" s="7"/>
      <c r="N254" s="7"/>
      <c r="O254" s="25">
        <f t="shared" si="38"/>
        <v>0</v>
      </c>
      <c r="P254" s="7"/>
      <c r="Q254" s="7"/>
      <c r="R254" s="7"/>
      <c r="S254" s="7"/>
      <c r="T254" s="7"/>
      <c r="U254" s="7"/>
      <c r="V254" s="7"/>
      <c r="W254" s="7"/>
      <c r="X254" s="7"/>
      <c r="Y254" s="26"/>
      <c r="Z254" s="7">
        <f t="shared" si="48"/>
        <v>0</v>
      </c>
      <c r="AA254" s="7"/>
      <c r="AB254" s="27"/>
      <c r="AC254" s="27"/>
      <c r="AD254" s="27"/>
      <c r="AE254" s="28"/>
      <c r="AF254" s="29"/>
      <c r="AG254" s="54">
        <f t="shared" si="39"/>
        <v>0</v>
      </c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  <c r="AV254" s="30"/>
      <c r="AW254" s="30"/>
      <c r="AX254" s="30"/>
      <c r="AY254" s="30"/>
      <c r="AZ254" s="30"/>
      <c r="BA254" s="30"/>
      <c r="BB254" s="30"/>
      <c r="BC254" s="30"/>
      <c r="BD254" s="30"/>
      <c r="BE254" s="30"/>
      <c r="BF254" s="30"/>
      <c r="BG254" s="30"/>
      <c r="BH254" s="30"/>
      <c r="BI254" s="54">
        <f t="shared" si="40"/>
        <v>0</v>
      </c>
      <c r="BJ254" s="30"/>
      <c r="BK254" s="30"/>
      <c r="BL254" s="30"/>
      <c r="BM254" s="30"/>
      <c r="BN254" s="30"/>
      <c r="BO254" s="30"/>
      <c r="BP254" s="30"/>
      <c r="BQ254" s="30"/>
      <c r="BR254" s="30"/>
      <c r="BS254" s="30"/>
      <c r="BT254" s="30"/>
      <c r="BU254" s="54">
        <f t="shared" si="41"/>
        <v>0</v>
      </c>
      <c r="BV254" s="30"/>
      <c r="BW254" s="30"/>
      <c r="BX254" s="30"/>
      <c r="BY254" s="30"/>
      <c r="BZ254" s="30"/>
      <c r="CA254" s="30"/>
      <c r="CB254" s="30"/>
      <c r="CC254" s="30"/>
      <c r="CD254" s="30"/>
      <c r="CE254" s="30"/>
      <c r="CF254" s="54">
        <f t="shared" si="42"/>
        <v>0</v>
      </c>
      <c r="CG254" s="30"/>
      <c r="CH254" s="30"/>
      <c r="CI254" s="30"/>
      <c r="CJ254" s="30"/>
      <c r="CK254" s="54">
        <f t="shared" si="43"/>
        <v>0</v>
      </c>
      <c r="CL254" s="30"/>
      <c r="CM254" s="30"/>
      <c r="CN254" s="54">
        <f t="shared" si="44"/>
        <v>0</v>
      </c>
      <c r="CO254" s="30"/>
      <c r="CP254" s="54">
        <f t="shared" si="45"/>
        <v>0</v>
      </c>
      <c r="CQ254" s="30"/>
      <c r="CR254" s="30"/>
      <c r="CS254" s="30"/>
      <c r="CT254" s="30"/>
      <c r="CU254" s="30"/>
      <c r="CV254" s="30"/>
      <c r="CW254" s="30"/>
      <c r="CX254" s="30"/>
      <c r="CY254" s="30"/>
      <c r="CZ254" s="30"/>
      <c r="DA254" s="30"/>
      <c r="DB254" s="30"/>
      <c r="DC254" s="30"/>
      <c r="DD254" s="30"/>
      <c r="DE254" s="30"/>
      <c r="DF254" s="30"/>
      <c r="DG254" s="30"/>
      <c r="DH254" s="30"/>
      <c r="DI254" s="30"/>
      <c r="DJ254" s="30"/>
    </row>
    <row r="255" spans="1:114" ht="15" customHeight="1" x14ac:dyDescent="0.25">
      <c r="A255" s="20" t="s">
        <v>396</v>
      </c>
      <c r="B255" s="21"/>
      <c r="C255" s="22" t="s">
        <v>230</v>
      </c>
      <c r="D255" s="23">
        <f t="shared" si="37"/>
        <v>0</v>
      </c>
      <c r="E255" s="21"/>
      <c r="F255" s="21"/>
      <c r="G255" s="22"/>
      <c r="H255" s="22"/>
      <c r="I255" s="89">
        <f t="shared" si="46"/>
        <v>0</v>
      </c>
      <c r="J255" s="24"/>
      <c r="K255" s="7"/>
      <c r="L255" s="7"/>
      <c r="M255" s="7"/>
      <c r="N255" s="7"/>
      <c r="O255" s="25">
        <f t="shared" si="38"/>
        <v>0</v>
      </c>
      <c r="P255" s="7"/>
      <c r="Q255" s="7"/>
      <c r="R255" s="7"/>
      <c r="S255" s="7"/>
      <c r="T255" s="7"/>
      <c r="U255" s="7"/>
      <c r="V255" s="7"/>
      <c r="W255" s="7"/>
      <c r="X255" s="7"/>
      <c r="Y255" s="26"/>
      <c r="Z255" s="7">
        <f t="shared" si="48"/>
        <v>0</v>
      </c>
      <c r="AA255" s="7"/>
      <c r="AB255" s="27"/>
      <c r="AC255" s="27"/>
      <c r="AD255" s="27"/>
      <c r="AE255" s="28"/>
      <c r="AF255" s="29"/>
      <c r="AG255" s="54">
        <f t="shared" si="39"/>
        <v>0</v>
      </c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0"/>
      <c r="BA255" s="30"/>
      <c r="BB255" s="30"/>
      <c r="BC255" s="30"/>
      <c r="BD255" s="30"/>
      <c r="BE255" s="30"/>
      <c r="BF255" s="30"/>
      <c r="BG255" s="30"/>
      <c r="BH255" s="30"/>
      <c r="BI255" s="54">
        <f t="shared" si="40"/>
        <v>0</v>
      </c>
      <c r="BJ255" s="30"/>
      <c r="BK255" s="30"/>
      <c r="BL255" s="30"/>
      <c r="BM255" s="30"/>
      <c r="BN255" s="30"/>
      <c r="BO255" s="30"/>
      <c r="BP255" s="30"/>
      <c r="BQ255" s="30"/>
      <c r="BR255" s="30"/>
      <c r="BS255" s="30"/>
      <c r="BT255" s="30"/>
      <c r="BU255" s="54">
        <f t="shared" si="41"/>
        <v>0</v>
      </c>
      <c r="BV255" s="30"/>
      <c r="BW255" s="30"/>
      <c r="BX255" s="30"/>
      <c r="BY255" s="30"/>
      <c r="BZ255" s="30"/>
      <c r="CA255" s="30"/>
      <c r="CB255" s="30"/>
      <c r="CC255" s="30"/>
      <c r="CD255" s="30"/>
      <c r="CE255" s="30"/>
      <c r="CF255" s="54">
        <f t="shared" si="42"/>
        <v>0</v>
      </c>
      <c r="CG255" s="30"/>
      <c r="CH255" s="30"/>
      <c r="CI255" s="30"/>
      <c r="CJ255" s="30"/>
      <c r="CK255" s="54">
        <f t="shared" si="43"/>
        <v>0</v>
      </c>
      <c r="CL255" s="30"/>
      <c r="CM255" s="30"/>
      <c r="CN255" s="54">
        <f t="shared" si="44"/>
        <v>0</v>
      </c>
      <c r="CO255" s="30"/>
      <c r="CP255" s="54">
        <f t="shared" si="45"/>
        <v>0</v>
      </c>
      <c r="CQ255" s="30"/>
      <c r="CR255" s="30"/>
      <c r="CS255" s="30"/>
      <c r="CT255" s="30"/>
      <c r="CU255" s="30"/>
      <c r="CV255" s="30"/>
      <c r="CW255" s="30"/>
      <c r="CX255" s="30"/>
      <c r="CY255" s="30"/>
      <c r="CZ255" s="30"/>
      <c r="DA255" s="30"/>
      <c r="DB255" s="30"/>
      <c r="DC255" s="30"/>
      <c r="DD255" s="30"/>
      <c r="DE255" s="30"/>
      <c r="DF255" s="30"/>
      <c r="DG255" s="30"/>
      <c r="DH255" s="30"/>
      <c r="DI255" s="30"/>
      <c r="DJ255" s="30"/>
    </row>
    <row r="256" spans="1:114" ht="15" customHeight="1" x14ac:dyDescent="0.25">
      <c r="A256" s="20" t="s">
        <v>397</v>
      </c>
      <c r="B256" s="21"/>
      <c r="C256" s="22" t="s">
        <v>230</v>
      </c>
      <c r="D256" s="23">
        <f t="shared" si="37"/>
        <v>0</v>
      </c>
      <c r="E256" s="21"/>
      <c r="F256" s="21"/>
      <c r="G256" s="22"/>
      <c r="H256" s="22"/>
      <c r="I256" s="89">
        <f t="shared" si="46"/>
        <v>0</v>
      </c>
      <c r="J256" s="24"/>
      <c r="K256" s="7"/>
      <c r="L256" s="7"/>
      <c r="M256" s="7"/>
      <c r="N256" s="7"/>
      <c r="O256" s="25">
        <f t="shared" si="38"/>
        <v>0</v>
      </c>
      <c r="P256" s="7"/>
      <c r="Q256" s="7"/>
      <c r="R256" s="7"/>
      <c r="S256" s="7"/>
      <c r="T256" s="7"/>
      <c r="U256" s="7"/>
      <c r="V256" s="7"/>
      <c r="W256" s="7"/>
      <c r="X256" s="7"/>
      <c r="Y256" s="26"/>
      <c r="Z256" s="7">
        <f t="shared" si="48"/>
        <v>0</v>
      </c>
      <c r="AA256" s="7"/>
      <c r="AB256" s="27"/>
      <c r="AC256" s="27"/>
      <c r="AD256" s="27"/>
      <c r="AE256" s="28"/>
      <c r="AF256" s="29"/>
      <c r="AG256" s="54">
        <f t="shared" si="39"/>
        <v>0</v>
      </c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  <c r="AV256" s="30"/>
      <c r="AW256" s="30"/>
      <c r="AX256" s="30"/>
      <c r="AY256" s="30"/>
      <c r="AZ256" s="30"/>
      <c r="BA256" s="30"/>
      <c r="BB256" s="30"/>
      <c r="BC256" s="30"/>
      <c r="BD256" s="30"/>
      <c r="BE256" s="30"/>
      <c r="BF256" s="30"/>
      <c r="BG256" s="30"/>
      <c r="BH256" s="30"/>
      <c r="BI256" s="54">
        <f t="shared" si="40"/>
        <v>0</v>
      </c>
      <c r="BJ256" s="30"/>
      <c r="BK256" s="30"/>
      <c r="BL256" s="30"/>
      <c r="BM256" s="30"/>
      <c r="BN256" s="30"/>
      <c r="BO256" s="30"/>
      <c r="BP256" s="30"/>
      <c r="BQ256" s="30"/>
      <c r="BR256" s="30"/>
      <c r="BS256" s="30"/>
      <c r="BT256" s="30"/>
      <c r="BU256" s="54">
        <f t="shared" si="41"/>
        <v>0</v>
      </c>
      <c r="BV256" s="30"/>
      <c r="BW256" s="30"/>
      <c r="BX256" s="30"/>
      <c r="BY256" s="30"/>
      <c r="BZ256" s="30"/>
      <c r="CA256" s="30"/>
      <c r="CB256" s="30"/>
      <c r="CC256" s="30"/>
      <c r="CD256" s="30"/>
      <c r="CE256" s="30"/>
      <c r="CF256" s="54">
        <f t="shared" si="42"/>
        <v>0</v>
      </c>
      <c r="CG256" s="30"/>
      <c r="CH256" s="30"/>
      <c r="CI256" s="30"/>
      <c r="CJ256" s="30"/>
      <c r="CK256" s="54">
        <f t="shared" si="43"/>
        <v>0</v>
      </c>
      <c r="CL256" s="30"/>
      <c r="CM256" s="30"/>
      <c r="CN256" s="54">
        <f t="shared" si="44"/>
        <v>0</v>
      </c>
      <c r="CO256" s="30"/>
      <c r="CP256" s="54">
        <f t="shared" si="45"/>
        <v>0</v>
      </c>
      <c r="CQ256" s="30"/>
      <c r="CR256" s="30"/>
      <c r="CS256" s="30"/>
      <c r="CT256" s="30"/>
      <c r="CU256" s="30"/>
      <c r="CV256" s="30"/>
      <c r="CW256" s="30"/>
      <c r="CX256" s="30"/>
      <c r="CY256" s="30"/>
      <c r="CZ256" s="30"/>
      <c r="DA256" s="30"/>
      <c r="DB256" s="30"/>
      <c r="DC256" s="30"/>
      <c r="DD256" s="30"/>
      <c r="DE256" s="30"/>
      <c r="DF256" s="30"/>
      <c r="DG256" s="30"/>
      <c r="DH256" s="30"/>
      <c r="DI256" s="30"/>
      <c r="DJ256" s="30"/>
    </row>
    <row r="257" spans="1:114" ht="15" customHeight="1" x14ac:dyDescent="0.25">
      <c r="A257" s="20" t="s">
        <v>398</v>
      </c>
      <c r="B257" s="21"/>
      <c r="C257" s="22" t="s">
        <v>230</v>
      </c>
      <c r="D257" s="23">
        <f t="shared" si="37"/>
        <v>0</v>
      </c>
      <c r="E257" s="21"/>
      <c r="F257" s="21"/>
      <c r="G257" s="22"/>
      <c r="H257" s="22"/>
      <c r="I257" s="89">
        <f t="shared" si="46"/>
        <v>0</v>
      </c>
      <c r="J257" s="24"/>
      <c r="K257" s="7"/>
      <c r="L257" s="7"/>
      <c r="M257" s="7"/>
      <c r="N257" s="7"/>
      <c r="O257" s="25">
        <f t="shared" si="38"/>
        <v>0</v>
      </c>
      <c r="P257" s="7"/>
      <c r="Q257" s="7"/>
      <c r="R257" s="7"/>
      <c r="S257" s="7"/>
      <c r="T257" s="7"/>
      <c r="U257" s="7"/>
      <c r="V257" s="7"/>
      <c r="W257" s="7"/>
      <c r="X257" s="7"/>
      <c r="Y257" s="26"/>
      <c r="Z257" s="7">
        <f t="shared" si="48"/>
        <v>0</v>
      </c>
      <c r="AA257" s="7"/>
      <c r="AB257" s="27" t="s">
        <v>42</v>
      </c>
      <c r="AC257" s="27" t="s">
        <v>46</v>
      </c>
      <c r="AD257" s="27" t="s">
        <v>103</v>
      </c>
      <c r="AE257" s="28"/>
      <c r="AF257" s="29"/>
      <c r="AG257" s="54">
        <f t="shared" si="39"/>
        <v>0</v>
      </c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0"/>
      <c r="BA257" s="30"/>
      <c r="BB257" s="30"/>
      <c r="BC257" s="30"/>
      <c r="BD257" s="30"/>
      <c r="BE257" s="30"/>
      <c r="BF257" s="30"/>
      <c r="BG257" s="30"/>
      <c r="BH257" s="30"/>
      <c r="BI257" s="54">
        <f t="shared" si="40"/>
        <v>0</v>
      </c>
      <c r="BJ257" s="30"/>
      <c r="BK257" s="30"/>
      <c r="BL257" s="30"/>
      <c r="BM257" s="30"/>
      <c r="BN257" s="30"/>
      <c r="BO257" s="30"/>
      <c r="BP257" s="30"/>
      <c r="BQ257" s="30"/>
      <c r="BR257" s="30"/>
      <c r="BS257" s="30"/>
      <c r="BT257" s="30"/>
      <c r="BU257" s="54">
        <f t="shared" si="41"/>
        <v>0</v>
      </c>
      <c r="BV257" s="30"/>
      <c r="BW257" s="30"/>
      <c r="BX257" s="30"/>
      <c r="BY257" s="30"/>
      <c r="BZ257" s="30"/>
      <c r="CA257" s="30"/>
      <c r="CB257" s="30"/>
      <c r="CC257" s="30"/>
      <c r="CD257" s="30"/>
      <c r="CE257" s="30"/>
      <c r="CF257" s="54">
        <f t="shared" si="42"/>
        <v>0</v>
      </c>
      <c r="CG257" s="30"/>
      <c r="CH257" s="30"/>
      <c r="CI257" s="30"/>
      <c r="CJ257" s="30"/>
      <c r="CK257" s="54">
        <f t="shared" si="43"/>
        <v>0</v>
      </c>
      <c r="CL257" s="30"/>
      <c r="CM257" s="30"/>
      <c r="CN257" s="54">
        <f t="shared" si="44"/>
        <v>0</v>
      </c>
      <c r="CO257" s="30"/>
      <c r="CP257" s="54">
        <f t="shared" si="45"/>
        <v>0</v>
      </c>
      <c r="CQ257" s="30"/>
      <c r="CR257" s="30"/>
      <c r="CS257" s="30"/>
      <c r="CT257" s="30"/>
      <c r="CU257" s="30"/>
      <c r="CV257" s="30"/>
      <c r="CW257" s="30"/>
      <c r="CX257" s="30"/>
      <c r="CY257" s="30"/>
      <c r="CZ257" s="30"/>
      <c r="DA257" s="30"/>
      <c r="DB257" s="30"/>
      <c r="DC257" s="30"/>
      <c r="DD257" s="30"/>
      <c r="DE257" s="30"/>
      <c r="DF257" s="30"/>
      <c r="DG257" s="30"/>
      <c r="DH257" s="30"/>
      <c r="DI257" s="30"/>
      <c r="DJ257" s="30"/>
    </row>
    <row r="258" spans="1:114" ht="15" customHeight="1" x14ac:dyDescent="0.25">
      <c r="A258" s="20" t="s">
        <v>399</v>
      </c>
      <c r="B258" s="21"/>
      <c r="C258" s="22" t="s">
        <v>230</v>
      </c>
      <c r="D258" s="23">
        <f t="shared" si="37"/>
        <v>0</v>
      </c>
      <c r="E258" s="21"/>
      <c r="F258" s="21"/>
      <c r="G258" s="22"/>
      <c r="H258" s="22"/>
      <c r="I258" s="89">
        <f t="shared" si="46"/>
        <v>0</v>
      </c>
      <c r="J258" s="24"/>
      <c r="K258" s="7"/>
      <c r="L258" s="7"/>
      <c r="M258" s="7"/>
      <c r="N258" s="7"/>
      <c r="O258" s="25">
        <f t="shared" si="38"/>
        <v>0</v>
      </c>
      <c r="P258" s="7"/>
      <c r="Q258" s="7"/>
      <c r="R258" s="7"/>
      <c r="S258" s="7"/>
      <c r="T258" s="7"/>
      <c r="U258" s="7"/>
      <c r="V258" s="7"/>
      <c r="W258" s="7"/>
      <c r="X258" s="7"/>
      <c r="Y258" s="26"/>
      <c r="Z258" s="7">
        <f t="shared" si="48"/>
        <v>0</v>
      </c>
      <c r="AA258" s="7"/>
      <c r="AB258" s="27" t="s">
        <v>102</v>
      </c>
      <c r="AC258" s="27"/>
      <c r="AD258" s="27"/>
      <c r="AE258" s="28"/>
      <c r="AF258" s="29"/>
      <c r="AG258" s="54">
        <f t="shared" si="39"/>
        <v>0</v>
      </c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  <c r="AV258" s="30"/>
      <c r="AW258" s="30"/>
      <c r="AX258" s="30"/>
      <c r="AY258" s="30"/>
      <c r="AZ258" s="30"/>
      <c r="BA258" s="30"/>
      <c r="BB258" s="30"/>
      <c r="BC258" s="30"/>
      <c r="BD258" s="30"/>
      <c r="BE258" s="30"/>
      <c r="BF258" s="30"/>
      <c r="BG258" s="30"/>
      <c r="BH258" s="30"/>
      <c r="BI258" s="54">
        <f t="shared" si="40"/>
        <v>0</v>
      </c>
      <c r="BJ258" s="30"/>
      <c r="BK258" s="30"/>
      <c r="BL258" s="30"/>
      <c r="BM258" s="30"/>
      <c r="BN258" s="30"/>
      <c r="BO258" s="30"/>
      <c r="BP258" s="30"/>
      <c r="BQ258" s="30"/>
      <c r="BR258" s="30"/>
      <c r="BS258" s="30"/>
      <c r="BT258" s="30"/>
      <c r="BU258" s="54">
        <f t="shared" si="41"/>
        <v>0</v>
      </c>
      <c r="BV258" s="30"/>
      <c r="BW258" s="30"/>
      <c r="BX258" s="30"/>
      <c r="BY258" s="30"/>
      <c r="BZ258" s="30"/>
      <c r="CA258" s="30"/>
      <c r="CB258" s="30"/>
      <c r="CC258" s="30"/>
      <c r="CD258" s="30"/>
      <c r="CE258" s="30"/>
      <c r="CF258" s="54">
        <f t="shared" si="42"/>
        <v>0</v>
      </c>
      <c r="CG258" s="30"/>
      <c r="CH258" s="30"/>
      <c r="CI258" s="30"/>
      <c r="CJ258" s="30"/>
      <c r="CK258" s="54">
        <f t="shared" si="43"/>
        <v>0</v>
      </c>
      <c r="CL258" s="30"/>
      <c r="CM258" s="30"/>
      <c r="CN258" s="54">
        <f t="shared" si="44"/>
        <v>0</v>
      </c>
      <c r="CO258" s="30"/>
      <c r="CP258" s="54">
        <f t="shared" si="45"/>
        <v>0</v>
      </c>
      <c r="CQ258" s="30"/>
      <c r="CR258" s="30"/>
      <c r="CS258" s="30"/>
      <c r="CT258" s="30"/>
      <c r="CU258" s="30"/>
      <c r="CV258" s="30"/>
      <c r="CW258" s="30"/>
      <c r="CX258" s="30"/>
      <c r="CY258" s="30"/>
      <c r="CZ258" s="30"/>
      <c r="DA258" s="30"/>
      <c r="DB258" s="30"/>
      <c r="DC258" s="30"/>
      <c r="DD258" s="30"/>
      <c r="DE258" s="30"/>
      <c r="DF258" s="30"/>
      <c r="DG258" s="30"/>
      <c r="DH258" s="30"/>
      <c r="DI258" s="30"/>
      <c r="DJ258" s="30"/>
    </row>
    <row r="259" spans="1:114" ht="15" customHeight="1" x14ac:dyDescent="0.25">
      <c r="A259" s="20" t="s">
        <v>400</v>
      </c>
      <c r="B259" s="21"/>
      <c r="C259" s="31" t="s">
        <v>401</v>
      </c>
      <c r="D259" s="23">
        <f t="shared" si="37"/>
        <v>0</v>
      </c>
      <c r="E259" s="21"/>
      <c r="F259" s="21"/>
      <c r="G259" s="22"/>
      <c r="H259" s="22"/>
      <c r="I259" s="89">
        <f t="shared" si="46"/>
        <v>0</v>
      </c>
      <c r="J259" s="24"/>
      <c r="K259" s="7"/>
      <c r="L259" s="7"/>
      <c r="M259" s="7"/>
      <c r="N259" s="7"/>
      <c r="O259" s="25">
        <f t="shared" si="38"/>
        <v>0</v>
      </c>
      <c r="P259" s="7"/>
      <c r="Q259" s="7"/>
      <c r="R259" s="7"/>
      <c r="S259" s="7"/>
      <c r="T259" s="7"/>
      <c r="U259" s="7"/>
      <c r="V259" s="7"/>
      <c r="W259" s="7"/>
      <c r="X259" s="7"/>
      <c r="Y259" s="26"/>
      <c r="Z259" s="7">
        <f t="shared" si="48"/>
        <v>0</v>
      </c>
      <c r="AA259" s="7"/>
      <c r="AB259" s="27" t="s">
        <v>102</v>
      </c>
      <c r="AC259" s="27" t="s">
        <v>46</v>
      </c>
      <c r="AD259" s="27" t="s">
        <v>103</v>
      </c>
      <c r="AE259" s="28" t="s">
        <v>402</v>
      </c>
      <c r="AF259" s="29"/>
      <c r="AG259" s="54">
        <f t="shared" si="39"/>
        <v>0</v>
      </c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  <c r="AV259" s="30"/>
      <c r="AW259" s="30"/>
      <c r="AX259" s="30"/>
      <c r="AY259" s="30"/>
      <c r="AZ259" s="30"/>
      <c r="BA259" s="30"/>
      <c r="BB259" s="30"/>
      <c r="BC259" s="30"/>
      <c r="BD259" s="30"/>
      <c r="BE259" s="30"/>
      <c r="BF259" s="30"/>
      <c r="BG259" s="30"/>
      <c r="BH259" s="30"/>
      <c r="BI259" s="54">
        <f t="shared" si="40"/>
        <v>0</v>
      </c>
      <c r="BJ259" s="30"/>
      <c r="BK259" s="30"/>
      <c r="BL259" s="30"/>
      <c r="BM259" s="30"/>
      <c r="BN259" s="30"/>
      <c r="BO259" s="30"/>
      <c r="BP259" s="30"/>
      <c r="BQ259" s="30"/>
      <c r="BR259" s="30"/>
      <c r="BS259" s="30"/>
      <c r="BT259" s="30"/>
      <c r="BU259" s="54">
        <f t="shared" si="41"/>
        <v>0</v>
      </c>
      <c r="BV259" s="30"/>
      <c r="BW259" s="30"/>
      <c r="BX259" s="30"/>
      <c r="BY259" s="30"/>
      <c r="BZ259" s="30"/>
      <c r="CA259" s="30"/>
      <c r="CB259" s="30"/>
      <c r="CC259" s="30"/>
      <c r="CD259" s="30"/>
      <c r="CE259" s="30"/>
      <c r="CF259" s="54">
        <f t="shared" si="42"/>
        <v>0</v>
      </c>
      <c r="CG259" s="30"/>
      <c r="CH259" s="30"/>
      <c r="CI259" s="30"/>
      <c r="CJ259" s="30"/>
      <c r="CK259" s="54">
        <f t="shared" si="43"/>
        <v>0</v>
      </c>
      <c r="CL259" s="30"/>
      <c r="CM259" s="30"/>
      <c r="CN259" s="54">
        <f t="shared" si="44"/>
        <v>0</v>
      </c>
      <c r="CO259" s="30"/>
      <c r="CP259" s="54">
        <f t="shared" si="45"/>
        <v>0</v>
      </c>
      <c r="CQ259" s="30"/>
      <c r="CR259" s="30"/>
      <c r="CS259" s="30"/>
      <c r="CT259" s="30"/>
      <c r="CU259" s="30"/>
      <c r="CV259" s="30"/>
      <c r="CW259" s="30"/>
      <c r="CX259" s="30"/>
      <c r="CY259" s="30"/>
      <c r="CZ259" s="30"/>
      <c r="DA259" s="30"/>
      <c r="DB259" s="30"/>
      <c r="DC259" s="30"/>
      <c r="DD259" s="30"/>
      <c r="DE259" s="30"/>
      <c r="DF259" s="30"/>
      <c r="DG259" s="30"/>
      <c r="DH259" s="30"/>
      <c r="DI259" s="30"/>
      <c r="DJ259" s="30"/>
    </row>
    <row r="260" spans="1:114" ht="15" customHeight="1" x14ac:dyDescent="0.25">
      <c r="A260" s="20" t="s">
        <v>403</v>
      </c>
      <c r="B260" s="21"/>
      <c r="C260" s="22" t="s">
        <v>146</v>
      </c>
      <c r="D260" s="23">
        <f t="shared" si="37"/>
        <v>0</v>
      </c>
      <c r="E260" s="21"/>
      <c r="F260" s="21"/>
      <c r="G260" s="22"/>
      <c r="H260" s="22"/>
      <c r="I260" s="89">
        <f t="shared" si="46"/>
        <v>0</v>
      </c>
      <c r="J260" s="24"/>
      <c r="K260" s="7"/>
      <c r="L260" s="7"/>
      <c r="M260" s="7"/>
      <c r="N260" s="7"/>
      <c r="O260" s="25">
        <f t="shared" si="38"/>
        <v>0</v>
      </c>
      <c r="P260" s="7"/>
      <c r="Q260" s="7"/>
      <c r="R260" s="7"/>
      <c r="S260" s="7"/>
      <c r="T260" s="7"/>
      <c r="U260" s="7"/>
      <c r="V260" s="7"/>
      <c r="W260" s="7"/>
      <c r="X260" s="7"/>
      <c r="Y260" s="26"/>
      <c r="Z260" s="7">
        <f t="shared" si="48"/>
        <v>0</v>
      </c>
      <c r="AA260" s="7"/>
      <c r="AB260" s="27" t="s">
        <v>42</v>
      </c>
      <c r="AC260" s="27"/>
      <c r="AD260" s="27" t="s">
        <v>57</v>
      </c>
      <c r="AE260" s="28"/>
      <c r="AF260" s="29"/>
      <c r="AG260" s="54">
        <f t="shared" si="39"/>
        <v>0</v>
      </c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0"/>
      <c r="BA260" s="30"/>
      <c r="BB260" s="30"/>
      <c r="BC260" s="30"/>
      <c r="BD260" s="30"/>
      <c r="BE260" s="30"/>
      <c r="BF260" s="30"/>
      <c r="BG260" s="30"/>
      <c r="BH260" s="30"/>
      <c r="BI260" s="54">
        <f t="shared" si="40"/>
        <v>0</v>
      </c>
      <c r="BJ260" s="30"/>
      <c r="BK260" s="30"/>
      <c r="BL260" s="30"/>
      <c r="BM260" s="30"/>
      <c r="BN260" s="30"/>
      <c r="BO260" s="30"/>
      <c r="BP260" s="30"/>
      <c r="BQ260" s="30"/>
      <c r="BR260" s="30"/>
      <c r="BS260" s="30"/>
      <c r="BT260" s="30"/>
      <c r="BU260" s="54">
        <f t="shared" si="41"/>
        <v>0</v>
      </c>
      <c r="BV260" s="30"/>
      <c r="BW260" s="30"/>
      <c r="BX260" s="30"/>
      <c r="BY260" s="30"/>
      <c r="BZ260" s="30"/>
      <c r="CA260" s="30"/>
      <c r="CB260" s="30"/>
      <c r="CC260" s="30"/>
      <c r="CD260" s="30"/>
      <c r="CE260" s="30"/>
      <c r="CF260" s="54">
        <f t="shared" si="42"/>
        <v>0</v>
      </c>
      <c r="CG260" s="30"/>
      <c r="CH260" s="30"/>
      <c r="CI260" s="30"/>
      <c r="CJ260" s="30"/>
      <c r="CK260" s="54">
        <f t="shared" si="43"/>
        <v>0</v>
      </c>
      <c r="CL260" s="30"/>
      <c r="CM260" s="30"/>
      <c r="CN260" s="54">
        <f t="shared" si="44"/>
        <v>0</v>
      </c>
      <c r="CO260" s="30"/>
      <c r="CP260" s="54">
        <f t="shared" si="45"/>
        <v>0</v>
      </c>
      <c r="CQ260" s="30"/>
      <c r="CR260" s="30"/>
      <c r="CS260" s="30"/>
      <c r="CT260" s="30"/>
      <c r="CU260" s="30"/>
      <c r="CV260" s="30"/>
      <c r="CW260" s="30"/>
      <c r="CX260" s="30"/>
      <c r="CY260" s="30"/>
      <c r="CZ260" s="30"/>
      <c r="DA260" s="30"/>
      <c r="DB260" s="30"/>
      <c r="DC260" s="30"/>
      <c r="DD260" s="30"/>
      <c r="DE260" s="30"/>
      <c r="DF260" s="30"/>
      <c r="DG260" s="30"/>
      <c r="DH260" s="30"/>
      <c r="DI260" s="30"/>
      <c r="DJ260" s="30"/>
    </row>
    <row r="261" spans="1:114" ht="15" customHeight="1" x14ac:dyDescent="0.25">
      <c r="A261" s="32" t="s">
        <v>404</v>
      </c>
      <c r="B261" s="21"/>
      <c r="C261" s="39" t="s">
        <v>66</v>
      </c>
      <c r="D261" s="23">
        <f t="shared" si="37"/>
        <v>0</v>
      </c>
      <c r="E261" s="21"/>
      <c r="F261" s="21"/>
      <c r="G261" s="22"/>
      <c r="H261" s="22"/>
      <c r="I261" s="89">
        <f t="shared" si="46"/>
        <v>0</v>
      </c>
      <c r="J261" s="24"/>
      <c r="K261" s="7"/>
      <c r="L261" s="7"/>
      <c r="M261" s="7"/>
      <c r="N261" s="7"/>
      <c r="O261" s="25">
        <f t="shared" si="38"/>
        <v>0</v>
      </c>
      <c r="P261" s="7"/>
      <c r="Q261" s="7"/>
      <c r="R261" s="7"/>
      <c r="S261" s="7"/>
      <c r="T261" s="7"/>
      <c r="U261" s="7"/>
      <c r="V261" s="7"/>
      <c r="W261" s="7"/>
      <c r="X261" s="7"/>
      <c r="Y261" s="26"/>
      <c r="Z261" s="7">
        <f t="shared" si="48"/>
        <v>0</v>
      </c>
      <c r="AA261" s="7"/>
      <c r="AB261" s="27"/>
      <c r="AC261" s="27"/>
      <c r="AD261" s="27"/>
      <c r="AE261" s="28"/>
      <c r="AF261" s="29"/>
      <c r="AG261" s="54">
        <f t="shared" si="39"/>
        <v>0</v>
      </c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  <c r="AV261" s="30"/>
      <c r="AW261" s="30"/>
      <c r="AX261" s="30"/>
      <c r="AY261" s="30"/>
      <c r="AZ261" s="30"/>
      <c r="BA261" s="30"/>
      <c r="BB261" s="30"/>
      <c r="BC261" s="30"/>
      <c r="BD261" s="30"/>
      <c r="BE261" s="30"/>
      <c r="BF261" s="30"/>
      <c r="BG261" s="30"/>
      <c r="BH261" s="30"/>
      <c r="BI261" s="54">
        <f t="shared" si="40"/>
        <v>0</v>
      </c>
      <c r="BJ261" s="30"/>
      <c r="BK261" s="30"/>
      <c r="BL261" s="30"/>
      <c r="BM261" s="30"/>
      <c r="BN261" s="30"/>
      <c r="BO261" s="30"/>
      <c r="BP261" s="30"/>
      <c r="BQ261" s="30"/>
      <c r="BR261" s="30"/>
      <c r="BS261" s="30"/>
      <c r="BT261" s="30"/>
      <c r="BU261" s="54">
        <f t="shared" si="41"/>
        <v>0</v>
      </c>
      <c r="BV261" s="30"/>
      <c r="BW261" s="30"/>
      <c r="BX261" s="30"/>
      <c r="BY261" s="30"/>
      <c r="BZ261" s="30"/>
      <c r="CA261" s="30"/>
      <c r="CB261" s="30"/>
      <c r="CC261" s="30"/>
      <c r="CD261" s="30"/>
      <c r="CE261" s="30"/>
      <c r="CF261" s="54">
        <f t="shared" si="42"/>
        <v>0</v>
      </c>
      <c r="CG261" s="30"/>
      <c r="CH261" s="30"/>
      <c r="CI261" s="30"/>
      <c r="CJ261" s="30"/>
      <c r="CK261" s="54">
        <f t="shared" si="43"/>
        <v>0</v>
      </c>
      <c r="CL261" s="30"/>
      <c r="CM261" s="30"/>
      <c r="CN261" s="54">
        <f t="shared" si="44"/>
        <v>0</v>
      </c>
      <c r="CO261" s="30"/>
      <c r="CP261" s="54">
        <f t="shared" si="45"/>
        <v>0</v>
      </c>
      <c r="CQ261" s="30"/>
      <c r="CR261" s="30"/>
      <c r="CS261" s="30"/>
      <c r="CT261" s="30"/>
      <c r="CU261" s="30"/>
      <c r="CV261" s="30"/>
      <c r="CW261" s="30"/>
      <c r="CX261" s="30"/>
      <c r="CY261" s="30"/>
      <c r="CZ261" s="30"/>
      <c r="DA261" s="30"/>
      <c r="DB261" s="30"/>
      <c r="DC261" s="30"/>
      <c r="DD261" s="30"/>
      <c r="DE261" s="30"/>
      <c r="DF261" s="30"/>
      <c r="DG261" s="30"/>
      <c r="DH261" s="30"/>
      <c r="DI261" s="30"/>
      <c r="DJ261" s="30"/>
    </row>
    <row r="262" spans="1:114" ht="15" customHeight="1" x14ac:dyDescent="0.25">
      <c r="A262" s="32" t="s">
        <v>405</v>
      </c>
      <c r="B262" s="21"/>
      <c r="C262" s="39" t="s">
        <v>79</v>
      </c>
      <c r="D262" s="23">
        <f t="shared" si="37"/>
        <v>0</v>
      </c>
      <c r="E262" s="21"/>
      <c r="F262" s="21"/>
      <c r="G262" s="22"/>
      <c r="H262" s="22"/>
      <c r="I262" s="89">
        <f t="shared" si="46"/>
        <v>0</v>
      </c>
      <c r="J262" s="24"/>
      <c r="K262" s="7"/>
      <c r="L262" s="7"/>
      <c r="M262" s="7"/>
      <c r="N262" s="7"/>
      <c r="O262" s="25">
        <f t="shared" si="38"/>
        <v>0</v>
      </c>
      <c r="P262" s="7"/>
      <c r="Q262" s="7"/>
      <c r="R262" s="7"/>
      <c r="S262" s="7"/>
      <c r="T262" s="7"/>
      <c r="U262" s="7"/>
      <c r="V262" s="7"/>
      <c r="W262" s="7"/>
      <c r="X262" s="7"/>
      <c r="Y262" s="26"/>
      <c r="Z262" s="7">
        <f t="shared" si="48"/>
        <v>0</v>
      </c>
      <c r="AA262" s="7"/>
      <c r="AB262" s="27"/>
      <c r="AC262" s="27"/>
      <c r="AD262" s="27"/>
      <c r="AE262" s="28"/>
      <c r="AF262" s="29"/>
      <c r="AG262" s="54">
        <f t="shared" si="39"/>
        <v>0</v>
      </c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  <c r="AV262" s="30"/>
      <c r="AW262" s="30"/>
      <c r="AX262" s="30"/>
      <c r="AY262" s="30"/>
      <c r="AZ262" s="30"/>
      <c r="BA262" s="30"/>
      <c r="BB262" s="30"/>
      <c r="BC262" s="30"/>
      <c r="BD262" s="30"/>
      <c r="BE262" s="30"/>
      <c r="BF262" s="30"/>
      <c r="BG262" s="30"/>
      <c r="BH262" s="30"/>
      <c r="BI262" s="54">
        <f t="shared" si="40"/>
        <v>0</v>
      </c>
      <c r="BJ262" s="30"/>
      <c r="BK262" s="30"/>
      <c r="BL262" s="30"/>
      <c r="BM262" s="30"/>
      <c r="BN262" s="30"/>
      <c r="BO262" s="30"/>
      <c r="BP262" s="30"/>
      <c r="BQ262" s="30"/>
      <c r="BR262" s="30"/>
      <c r="BS262" s="30"/>
      <c r="BT262" s="30"/>
      <c r="BU262" s="54">
        <f t="shared" si="41"/>
        <v>0</v>
      </c>
      <c r="BV262" s="30"/>
      <c r="BW262" s="30"/>
      <c r="BX262" s="30"/>
      <c r="BY262" s="30"/>
      <c r="BZ262" s="30"/>
      <c r="CA262" s="30"/>
      <c r="CB262" s="30"/>
      <c r="CC262" s="30"/>
      <c r="CD262" s="30"/>
      <c r="CE262" s="30"/>
      <c r="CF262" s="54">
        <f t="shared" si="42"/>
        <v>0</v>
      </c>
      <c r="CG262" s="30"/>
      <c r="CH262" s="30"/>
      <c r="CI262" s="30"/>
      <c r="CJ262" s="30"/>
      <c r="CK262" s="54">
        <f t="shared" si="43"/>
        <v>0</v>
      </c>
      <c r="CL262" s="30"/>
      <c r="CM262" s="30"/>
      <c r="CN262" s="54">
        <f t="shared" si="44"/>
        <v>0</v>
      </c>
      <c r="CO262" s="30"/>
      <c r="CP262" s="54">
        <f t="shared" si="45"/>
        <v>0</v>
      </c>
      <c r="CQ262" s="30"/>
      <c r="CR262" s="30"/>
      <c r="CS262" s="30"/>
      <c r="CT262" s="30"/>
      <c r="CU262" s="30"/>
      <c r="CV262" s="30"/>
      <c r="CW262" s="30"/>
      <c r="CX262" s="30"/>
      <c r="CY262" s="30"/>
      <c r="CZ262" s="30"/>
      <c r="DA262" s="30"/>
      <c r="DB262" s="30"/>
      <c r="DC262" s="30"/>
      <c r="DD262" s="30"/>
      <c r="DE262" s="30"/>
      <c r="DF262" s="30"/>
      <c r="DG262" s="30"/>
      <c r="DH262" s="30"/>
      <c r="DI262" s="30"/>
      <c r="DJ262" s="30"/>
    </row>
    <row r="263" spans="1:114" ht="15" customHeight="1" x14ac:dyDescent="0.25">
      <c r="A263" s="32" t="s">
        <v>406</v>
      </c>
      <c r="B263" s="21"/>
      <c r="C263" s="39" t="s">
        <v>66</v>
      </c>
      <c r="D263" s="23">
        <f t="shared" si="37"/>
        <v>0</v>
      </c>
      <c r="E263" s="21"/>
      <c r="F263" s="21"/>
      <c r="G263" s="22"/>
      <c r="H263" s="22"/>
      <c r="I263" s="89">
        <f t="shared" si="46"/>
        <v>0</v>
      </c>
      <c r="J263" s="24"/>
      <c r="K263" s="7"/>
      <c r="L263" s="7"/>
      <c r="M263" s="7"/>
      <c r="N263" s="7"/>
      <c r="O263" s="25">
        <f t="shared" si="38"/>
        <v>0</v>
      </c>
      <c r="P263" s="7"/>
      <c r="Q263" s="7"/>
      <c r="R263" s="7"/>
      <c r="S263" s="7"/>
      <c r="T263" s="7"/>
      <c r="U263" s="7"/>
      <c r="V263" s="7"/>
      <c r="W263" s="7"/>
      <c r="X263" s="7"/>
      <c r="Y263" s="26"/>
      <c r="Z263" s="7">
        <f t="shared" si="48"/>
        <v>0</v>
      </c>
      <c r="AA263" s="7"/>
      <c r="AB263" s="27"/>
      <c r="AC263" s="27"/>
      <c r="AD263" s="27"/>
      <c r="AE263" s="28"/>
      <c r="AF263" s="29"/>
      <c r="AG263" s="54">
        <f t="shared" si="39"/>
        <v>0</v>
      </c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0"/>
      <c r="BA263" s="30"/>
      <c r="BB263" s="30"/>
      <c r="BC263" s="30"/>
      <c r="BD263" s="30"/>
      <c r="BE263" s="30"/>
      <c r="BF263" s="30"/>
      <c r="BG263" s="30"/>
      <c r="BH263" s="30"/>
      <c r="BI263" s="54">
        <f t="shared" si="40"/>
        <v>0</v>
      </c>
      <c r="BJ263" s="30"/>
      <c r="BK263" s="30"/>
      <c r="BL263" s="30"/>
      <c r="BM263" s="30"/>
      <c r="BN263" s="30"/>
      <c r="BO263" s="30"/>
      <c r="BP263" s="30"/>
      <c r="BQ263" s="30"/>
      <c r="BR263" s="30"/>
      <c r="BS263" s="30"/>
      <c r="BT263" s="30"/>
      <c r="BU263" s="54">
        <f t="shared" si="41"/>
        <v>0</v>
      </c>
      <c r="BV263" s="30"/>
      <c r="BW263" s="30"/>
      <c r="BX263" s="30"/>
      <c r="BY263" s="30"/>
      <c r="BZ263" s="30"/>
      <c r="CA263" s="30"/>
      <c r="CB263" s="30"/>
      <c r="CC263" s="30"/>
      <c r="CD263" s="30"/>
      <c r="CE263" s="30"/>
      <c r="CF263" s="54">
        <f t="shared" si="42"/>
        <v>0</v>
      </c>
      <c r="CG263" s="30"/>
      <c r="CH263" s="30"/>
      <c r="CI263" s="30"/>
      <c r="CJ263" s="30"/>
      <c r="CK263" s="54">
        <f t="shared" si="43"/>
        <v>0</v>
      </c>
      <c r="CL263" s="30"/>
      <c r="CM263" s="30"/>
      <c r="CN263" s="54">
        <f t="shared" si="44"/>
        <v>0</v>
      </c>
      <c r="CO263" s="30"/>
      <c r="CP263" s="54">
        <f t="shared" si="45"/>
        <v>0</v>
      </c>
      <c r="CQ263" s="30"/>
      <c r="CR263" s="30"/>
      <c r="CS263" s="30"/>
      <c r="CT263" s="30"/>
      <c r="CU263" s="30"/>
      <c r="CV263" s="30"/>
      <c r="CW263" s="30"/>
      <c r="CX263" s="30"/>
      <c r="CY263" s="30"/>
      <c r="CZ263" s="30"/>
      <c r="DA263" s="30"/>
      <c r="DB263" s="30"/>
      <c r="DC263" s="30"/>
      <c r="DD263" s="30"/>
      <c r="DE263" s="30"/>
      <c r="DF263" s="30"/>
      <c r="DG263" s="30"/>
      <c r="DH263" s="30"/>
      <c r="DI263" s="30"/>
      <c r="DJ263" s="30"/>
    </row>
    <row r="264" spans="1:114" ht="15" customHeight="1" x14ac:dyDescent="0.25">
      <c r="A264" s="20" t="s">
        <v>407</v>
      </c>
      <c r="B264" s="21"/>
      <c r="C264" s="22">
        <v>120</v>
      </c>
      <c r="D264" s="23">
        <f t="shared" ref="D264:D327" si="49">O264</f>
        <v>0</v>
      </c>
      <c r="E264" s="21"/>
      <c r="F264" s="21"/>
      <c r="G264" s="22"/>
      <c r="H264" s="22"/>
      <c r="I264" s="89">
        <f t="shared" si="46"/>
        <v>0</v>
      </c>
      <c r="J264" s="24"/>
      <c r="K264" s="7"/>
      <c r="L264" s="7"/>
      <c r="M264" s="7"/>
      <c r="N264" s="7"/>
      <c r="O264" s="25">
        <f t="shared" ref="O264:O327" si="50">SUM(I264:N264)*1.1</f>
        <v>0</v>
      </c>
      <c r="P264" s="7"/>
      <c r="Q264" s="7"/>
      <c r="R264" s="7"/>
      <c r="S264" s="7"/>
      <c r="T264" s="7"/>
      <c r="U264" s="7"/>
      <c r="V264" s="7"/>
      <c r="W264" s="7"/>
      <c r="X264" s="7"/>
      <c r="Y264" s="26"/>
      <c r="Z264" s="7">
        <f t="shared" si="48"/>
        <v>0</v>
      </c>
      <c r="AA264" s="7"/>
      <c r="AB264" s="27" t="s">
        <v>42</v>
      </c>
      <c r="AC264" s="27"/>
      <c r="AD264" s="27"/>
      <c r="AE264" s="28" t="s">
        <v>408</v>
      </c>
      <c r="AF264" s="29"/>
      <c r="AG264" s="54">
        <f t="shared" ref="AG264:AG327" si="51">SUM(AH264:BH264)</f>
        <v>0</v>
      </c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0"/>
      <c r="BA264" s="30"/>
      <c r="BB264" s="30"/>
      <c r="BC264" s="30"/>
      <c r="BD264" s="30"/>
      <c r="BE264" s="30"/>
      <c r="BF264" s="30"/>
      <c r="BG264" s="30"/>
      <c r="BH264" s="30"/>
      <c r="BI264" s="54">
        <f t="shared" ref="BI264:BI327" si="52">SUM(BJ264:BT264)</f>
        <v>0</v>
      </c>
      <c r="BJ264" s="30"/>
      <c r="BK264" s="30"/>
      <c r="BL264" s="30"/>
      <c r="BM264" s="30"/>
      <c r="BN264" s="30"/>
      <c r="BO264" s="30"/>
      <c r="BP264" s="30"/>
      <c r="BQ264" s="30"/>
      <c r="BR264" s="30"/>
      <c r="BS264" s="30"/>
      <c r="BT264" s="30"/>
      <c r="BU264" s="54">
        <f t="shared" ref="BU264:BU327" si="53">SUM(BV264:CE264)</f>
        <v>0</v>
      </c>
      <c r="BV264" s="30"/>
      <c r="BW264" s="30"/>
      <c r="BX264" s="30"/>
      <c r="BY264" s="30"/>
      <c r="BZ264" s="30"/>
      <c r="CA264" s="30"/>
      <c r="CB264" s="30"/>
      <c r="CC264" s="30"/>
      <c r="CD264" s="30"/>
      <c r="CE264" s="30"/>
      <c r="CF264" s="54">
        <f t="shared" ref="CF264:CF327" si="54">SUM(CG264:CJ264)</f>
        <v>0</v>
      </c>
      <c r="CG264" s="30"/>
      <c r="CH264" s="30"/>
      <c r="CI264" s="30"/>
      <c r="CJ264" s="30"/>
      <c r="CK264" s="54">
        <f t="shared" ref="CK264:CK327" si="55">SUM(CL264:CM264)</f>
        <v>0</v>
      </c>
      <c r="CL264" s="30"/>
      <c r="CM264" s="30"/>
      <c r="CN264" s="54">
        <f t="shared" ref="CN264:CN327" si="56">SUM(CO264:CO264)</f>
        <v>0</v>
      </c>
      <c r="CO264" s="30"/>
      <c r="CP264" s="54">
        <f t="shared" ref="CP264:CP327" si="57">SUM(CN264,CK264,CF264,BU264,AG264,BI264)</f>
        <v>0</v>
      </c>
      <c r="CQ264" s="30"/>
      <c r="CR264" s="30"/>
      <c r="CS264" s="30"/>
      <c r="CT264" s="30"/>
      <c r="CU264" s="30"/>
      <c r="CV264" s="30"/>
      <c r="CW264" s="30"/>
      <c r="CX264" s="30"/>
      <c r="CY264" s="30"/>
      <c r="CZ264" s="30"/>
      <c r="DA264" s="30"/>
      <c r="DB264" s="30"/>
      <c r="DC264" s="30"/>
      <c r="DD264" s="30"/>
      <c r="DE264" s="30"/>
      <c r="DF264" s="30"/>
      <c r="DG264" s="30"/>
      <c r="DH264" s="30"/>
      <c r="DI264" s="30"/>
      <c r="DJ264" s="30"/>
    </row>
    <row r="265" spans="1:114" ht="15" customHeight="1" x14ac:dyDescent="0.25">
      <c r="A265" s="20" t="s">
        <v>409</v>
      </c>
      <c r="B265" s="21"/>
      <c r="C265" s="22">
        <v>90</v>
      </c>
      <c r="D265" s="23">
        <f t="shared" si="49"/>
        <v>0</v>
      </c>
      <c r="E265" s="21"/>
      <c r="F265" s="21"/>
      <c r="G265" s="22"/>
      <c r="H265" s="22"/>
      <c r="I265" s="89">
        <f t="shared" ref="I265:I328" si="58">CP265</f>
        <v>0</v>
      </c>
      <c r="J265" s="24"/>
      <c r="K265" s="7"/>
      <c r="L265" s="7"/>
      <c r="M265" s="7"/>
      <c r="N265" s="7"/>
      <c r="O265" s="25">
        <f t="shared" si="50"/>
        <v>0</v>
      </c>
      <c r="P265" s="7"/>
      <c r="Q265" s="7"/>
      <c r="R265" s="7"/>
      <c r="S265" s="7"/>
      <c r="T265" s="7"/>
      <c r="U265" s="7"/>
      <c r="V265" s="7"/>
      <c r="W265" s="7"/>
      <c r="X265" s="7"/>
      <c r="Y265" s="26"/>
      <c r="Z265" s="7">
        <f t="shared" si="48"/>
        <v>0</v>
      </c>
      <c r="AA265" s="7"/>
      <c r="AB265" s="27"/>
      <c r="AC265" s="27"/>
      <c r="AD265" s="27"/>
      <c r="AE265" s="28"/>
      <c r="AF265" s="29"/>
      <c r="AG265" s="54">
        <f t="shared" si="51"/>
        <v>0</v>
      </c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0"/>
      <c r="BA265" s="30"/>
      <c r="BB265" s="30"/>
      <c r="BC265" s="30"/>
      <c r="BD265" s="30"/>
      <c r="BE265" s="30"/>
      <c r="BF265" s="30"/>
      <c r="BG265" s="30"/>
      <c r="BH265" s="30"/>
      <c r="BI265" s="54">
        <f t="shared" si="52"/>
        <v>0</v>
      </c>
      <c r="BJ265" s="30"/>
      <c r="BK265" s="30"/>
      <c r="BL265" s="30"/>
      <c r="BM265" s="30"/>
      <c r="BN265" s="30"/>
      <c r="BO265" s="30"/>
      <c r="BP265" s="30"/>
      <c r="BQ265" s="30"/>
      <c r="BR265" s="30"/>
      <c r="BS265" s="30"/>
      <c r="BT265" s="30"/>
      <c r="BU265" s="54">
        <f t="shared" si="53"/>
        <v>0</v>
      </c>
      <c r="BV265" s="30"/>
      <c r="BW265" s="30"/>
      <c r="BX265" s="30"/>
      <c r="BY265" s="30"/>
      <c r="BZ265" s="30"/>
      <c r="CA265" s="30"/>
      <c r="CB265" s="30"/>
      <c r="CC265" s="30"/>
      <c r="CD265" s="30"/>
      <c r="CE265" s="30"/>
      <c r="CF265" s="54">
        <f t="shared" si="54"/>
        <v>0</v>
      </c>
      <c r="CG265" s="30"/>
      <c r="CH265" s="30"/>
      <c r="CI265" s="30"/>
      <c r="CJ265" s="30"/>
      <c r="CK265" s="54">
        <f t="shared" si="55"/>
        <v>0</v>
      </c>
      <c r="CL265" s="30"/>
      <c r="CM265" s="30"/>
      <c r="CN265" s="54">
        <f t="shared" si="56"/>
        <v>0</v>
      </c>
      <c r="CO265" s="30"/>
      <c r="CP265" s="54">
        <f t="shared" si="57"/>
        <v>0</v>
      </c>
      <c r="CQ265" s="30"/>
      <c r="CR265" s="30"/>
      <c r="CS265" s="30"/>
      <c r="CT265" s="30"/>
      <c r="CU265" s="30"/>
      <c r="CV265" s="30"/>
      <c r="CW265" s="30"/>
      <c r="CX265" s="30"/>
      <c r="CY265" s="30"/>
      <c r="CZ265" s="30"/>
      <c r="DA265" s="30"/>
      <c r="DB265" s="30"/>
      <c r="DC265" s="30"/>
      <c r="DD265" s="30"/>
      <c r="DE265" s="30"/>
      <c r="DF265" s="30"/>
      <c r="DG265" s="30"/>
      <c r="DH265" s="30"/>
      <c r="DI265" s="30"/>
      <c r="DJ265" s="30"/>
    </row>
    <row r="266" spans="1:114" ht="15" customHeight="1" x14ac:dyDescent="0.25">
      <c r="A266" s="20" t="s">
        <v>410</v>
      </c>
      <c r="B266" s="21"/>
      <c r="C266" s="22" t="s">
        <v>411</v>
      </c>
      <c r="D266" s="23">
        <f t="shared" si="49"/>
        <v>0</v>
      </c>
      <c r="E266" s="21"/>
      <c r="F266" s="21"/>
      <c r="G266" s="22"/>
      <c r="H266" s="22"/>
      <c r="I266" s="89">
        <f t="shared" si="58"/>
        <v>0</v>
      </c>
      <c r="J266" s="24"/>
      <c r="K266" s="7"/>
      <c r="L266" s="7"/>
      <c r="M266" s="7"/>
      <c r="N266" s="7"/>
      <c r="O266" s="25">
        <f t="shared" si="50"/>
        <v>0</v>
      </c>
      <c r="P266" s="7"/>
      <c r="Q266" s="7"/>
      <c r="R266" s="7"/>
      <c r="S266" s="7"/>
      <c r="T266" s="7"/>
      <c r="U266" s="7"/>
      <c r="V266" s="7"/>
      <c r="W266" s="7"/>
      <c r="X266" s="7"/>
      <c r="Y266" s="26"/>
      <c r="Z266" s="7">
        <f t="shared" si="48"/>
        <v>0</v>
      </c>
      <c r="AA266" s="7"/>
      <c r="AB266" s="27"/>
      <c r="AC266" s="27"/>
      <c r="AD266" s="27"/>
      <c r="AE266" s="28"/>
      <c r="AF266" s="29"/>
      <c r="AG266" s="54">
        <f t="shared" si="51"/>
        <v>0</v>
      </c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0"/>
      <c r="BA266" s="30"/>
      <c r="BB266" s="30"/>
      <c r="BC266" s="30"/>
      <c r="BD266" s="30"/>
      <c r="BE266" s="30"/>
      <c r="BF266" s="30"/>
      <c r="BG266" s="30"/>
      <c r="BH266" s="30"/>
      <c r="BI266" s="54">
        <f t="shared" si="52"/>
        <v>0</v>
      </c>
      <c r="BJ266" s="30"/>
      <c r="BK266" s="30"/>
      <c r="BL266" s="30"/>
      <c r="BM266" s="30"/>
      <c r="BN266" s="30"/>
      <c r="BO266" s="30"/>
      <c r="BP266" s="30"/>
      <c r="BQ266" s="30"/>
      <c r="BR266" s="30"/>
      <c r="BS266" s="30"/>
      <c r="BT266" s="30"/>
      <c r="BU266" s="54">
        <f t="shared" si="53"/>
        <v>0</v>
      </c>
      <c r="BV266" s="30"/>
      <c r="BW266" s="30"/>
      <c r="BX266" s="30"/>
      <c r="BY266" s="30"/>
      <c r="BZ266" s="30"/>
      <c r="CA266" s="30"/>
      <c r="CB266" s="30"/>
      <c r="CC266" s="30"/>
      <c r="CD266" s="30"/>
      <c r="CE266" s="30"/>
      <c r="CF266" s="54">
        <f t="shared" si="54"/>
        <v>0</v>
      </c>
      <c r="CG266" s="30"/>
      <c r="CH266" s="30"/>
      <c r="CI266" s="30"/>
      <c r="CJ266" s="30"/>
      <c r="CK266" s="54">
        <f t="shared" si="55"/>
        <v>0</v>
      </c>
      <c r="CL266" s="30"/>
      <c r="CM266" s="30"/>
      <c r="CN266" s="54">
        <f t="shared" si="56"/>
        <v>0</v>
      </c>
      <c r="CO266" s="30"/>
      <c r="CP266" s="54">
        <f t="shared" si="57"/>
        <v>0</v>
      </c>
      <c r="CQ266" s="30"/>
      <c r="CR266" s="30"/>
      <c r="CS266" s="30"/>
      <c r="CT266" s="30"/>
      <c r="CU266" s="30"/>
      <c r="CV266" s="30"/>
      <c r="CW266" s="30"/>
      <c r="CX266" s="30"/>
      <c r="CY266" s="30"/>
      <c r="CZ266" s="30"/>
      <c r="DA266" s="30"/>
      <c r="DB266" s="30"/>
      <c r="DC266" s="30"/>
      <c r="DD266" s="30"/>
      <c r="DE266" s="30"/>
      <c r="DF266" s="30"/>
      <c r="DG266" s="30"/>
      <c r="DH266" s="30"/>
      <c r="DI266" s="30"/>
      <c r="DJ266" s="30"/>
    </row>
    <row r="267" spans="1:114" ht="15" customHeight="1" x14ac:dyDescent="0.25">
      <c r="A267" s="20" t="s">
        <v>412</v>
      </c>
      <c r="B267" s="21"/>
      <c r="C267" s="22" t="s">
        <v>164</v>
      </c>
      <c r="D267" s="23">
        <f t="shared" si="49"/>
        <v>0</v>
      </c>
      <c r="E267" s="21"/>
      <c r="F267" s="21"/>
      <c r="G267" s="31"/>
      <c r="H267" s="31"/>
      <c r="I267" s="89">
        <f t="shared" si="58"/>
        <v>0</v>
      </c>
      <c r="J267" s="24"/>
      <c r="K267" s="7"/>
      <c r="L267" s="7"/>
      <c r="M267" s="7"/>
      <c r="N267" s="7"/>
      <c r="O267" s="25">
        <f t="shared" si="50"/>
        <v>0</v>
      </c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>
        <f t="shared" si="48"/>
        <v>0</v>
      </c>
      <c r="AA267" s="7"/>
      <c r="AB267" s="27"/>
      <c r="AC267" s="27"/>
      <c r="AD267" s="27"/>
      <c r="AE267" s="28"/>
      <c r="AF267" s="29"/>
      <c r="AG267" s="54">
        <f t="shared" si="51"/>
        <v>0</v>
      </c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0"/>
      <c r="BA267" s="30"/>
      <c r="BB267" s="30"/>
      <c r="BC267" s="30"/>
      <c r="BD267" s="30"/>
      <c r="BE267" s="30"/>
      <c r="BF267" s="30"/>
      <c r="BG267" s="30"/>
      <c r="BH267" s="30"/>
      <c r="BI267" s="54">
        <f t="shared" si="52"/>
        <v>0</v>
      </c>
      <c r="BJ267" s="30"/>
      <c r="BK267" s="30"/>
      <c r="BL267" s="30"/>
      <c r="BM267" s="30"/>
      <c r="BN267" s="30"/>
      <c r="BO267" s="30"/>
      <c r="BP267" s="30"/>
      <c r="BQ267" s="30"/>
      <c r="BR267" s="30"/>
      <c r="BS267" s="30"/>
      <c r="BT267" s="30"/>
      <c r="BU267" s="54">
        <f t="shared" si="53"/>
        <v>0</v>
      </c>
      <c r="BV267" s="30"/>
      <c r="BW267" s="30"/>
      <c r="BX267" s="30"/>
      <c r="BY267" s="30"/>
      <c r="BZ267" s="30"/>
      <c r="CA267" s="30"/>
      <c r="CB267" s="30"/>
      <c r="CC267" s="30"/>
      <c r="CD267" s="30"/>
      <c r="CE267" s="30"/>
      <c r="CF267" s="54">
        <f t="shared" si="54"/>
        <v>0</v>
      </c>
      <c r="CG267" s="30"/>
      <c r="CH267" s="30"/>
      <c r="CI267" s="30"/>
      <c r="CJ267" s="30"/>
      <c r="CK267" s="54">
        <f t="shared" si="55"/>
        <v>0</v>
      </c>
      <c r="CL267" s="30"/>
      <c r="CM267" s="30"/>
      <c r="CN267" s="54">
        <f t="shared" si="56"/>
        <v>0</v>
      </c>
      <c r="CO267" s="30"/>
      <c r="CP267" s="54">
        <f t="shared" si="57"/>
        <v>0</v>
      </c>
      <c r="CQ267" s="30"/>
      <c r="CR267" s="30"/>
      <c r="CS267" s="30"/>
      <c r="CT267" s="30"/>
      <c r="CU267" s="30"/>
      <c r="CV267" s="30"/>
      <c r="CW267" s="30"/>
      <c r="CX267" s="30"/>
      <c r="CY267" s="30"/>
      <c r="CZ267" s="30"/>
      <c r="DA267" s="30"/>
      <c r="DB267" s="30"/>
      <c r="DC267" s="30"/>
      <c r="DD267" s="30"/>
      <c r="DE267" s="30"/>
      <c r="DF267" s="30"/>
      <c r="DG267" s="30"/>
      <c r="DH267" s="30"/>
      <c r="DI267" s="30"/>
      <c r="DJ267" s="30"/>
    </row>
    <row r="268" spans="1:114" ht="15" customHeight="1" x14ac:dyDescent="0.25">
      <c r="A268" s="20" t="s">
        <v>413</v>
      </c>
      <c r="B268" s="21"/>
      <c r="C268" s="22" t="s">
        <v>196</v>
      </c>
      <c r="D268" s="23">
        <f t="shared" si="49"/>
        <v>0</v>
      </c>
      <c r="E268" s="21"/>
      <c r="F268" s="21"/>
      <c r="G268" s="22"/>
      <c r="H268" s="22"/>
      <c r="I268" s="89">
        <f t="shared" si="58"/>
        <v>0</v>
      </c>
      <c r="J268" s="24"/>
      <c r="K268" s="7"/>
      <c r="L268" s="7"/>
      <c r="M268" s="7"/>
      <c r="N268" s="7"/>
      <c r="O268" s="25">
        <f t="shared" si="50"/>
        <v>0</v>
      </c>
      <c r="P268" s="7"/>
      <c r="Q268" s="7"/>
      <c r="R268" s="7"/>
      <c r="S268" s="7"/>
      <c r="T268" s="7"/>
      <c r="U268" s="7"/>
      <c r="V268" s="7"/>
      <c r="W268" s="7"/>
      <c r="X268" s="7"/>
      <c r="Y268" s="26"/>
      <c r="Z268" s="7">
        <f t="shared" si="48"/>
        <v>0</v>
      </c>
      <c r="AA268" s="7"/>
      <c r="AB268" s="27"/>
      <c r="AC268" s="27"/>
      <c r="AD268" s="27"/>
      <c r="AE268" s="28"/>
      <c r="AF268" s="29"/>
      <c r="AG268" s="54">
        <f t="shared" si="51"/>
        <v>0</v>
      </c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0"/>
      <c r="BA268" s="30"/>
      <c r="BB268" s="30"/>
      <c r="BC268" s="30"/>
      <c r="BD268" s="30"/>
      <c r="BE268" s="30"/>
      <c r="BF268" s="30"/>
      <c r="BG268" s="30"/>
      <c r="BH268" s="30"/>
      <c r="BI268" s="54">
        <f t="shared" si="52"/>
        <v>0</v>
      </c>
      <c r="BJ268" s="30"/>
      <c r="BK268" s="30"/>
      <c r="BL268" s="30"/>
      <c r="BM268" s="30"/>
      <c r="BN268" s="30"/>
      <c r="BO268" s="30"/>
      <c r="BP268" s="30"/>
      <c r="BQ268" s="30"/>
      <c r="BR268" s="30"/>
      <c r="BS268" s="30"/>
      <c r="BT268" s="30"/>
      <c r="BU268" s="54">
        <f t="shared" si="53"/>
        <v>0</v>
      </c>
      <c r="BV268" s="30"/>
      <c r="BW268" s="30"/>
      <c r="BX268" s="30"/>
      <c r="BY268" s="30"/>
      <c r="BZ268" s="30"/>
      <c r="CA268" s="30"/>
      <c r="CB268" s="30"/>
      <c r="CC268" s="30"/>
      <c r="CD268" s="30"/>
      <c r="CE268" s="30"/>
      <c r="CF268" s="54">
        <f t="shared" si="54"/>
        <v>0</v>
      </c>
      <c r="CG268" s="30"/>
      <c r="CH268" s="30"/>
      <c r="CI268" s="30"/>
      <c r="CJ268" s="30"/>
      <c r="CK268" s="54">
        <f t="shared" si="55"/>
        <v>0</v>
      </c>
      <c r="CL268" s="30"/>
      <c r="CM268" s="30"/>
      <c r="CN268" s="54">
        <f t="shared" si="56"/>
        <v>0</v>
      </c>
      <c r="CO268" s="30"/>
      <c r="CP268" s="54">
        <f t="shared" si="57"/>
        <v>0</v>
      </c>
      <c r="CQ268" s="30"/>
      <c r="CR268" s="30"/>
      <c r="CS268" s="30"/>
      <c r="CT268" s="30"/>
      <c r="CU268" s="30"/>
      <c r="CV268" s="30"/>
      <c r="CW268" s="30"/>
      <c r="CX268" s="30"/>
      <c r="CY268" s="30"/>
      <c r="CZ268" s="30"/>
      <c r="DA268" s="30"/>
      <c r="DB268" s="30"/>
      <c r="DC268" s="30"/>
      <c r="DD268" s="30"/>
      <c r="DE268" s="30"/>
      <c r="DF268" s="30"/>
      <c r="DG268" s="30"/>
      <c r="DH268" s="30"/>
      <c r="DI268" s="30"/>
      <c r="DJ268" s="30"/>
    </row>
    <row r="269" spans="1:114" ht="15" customHeight="1" x14ac:dyDescent="0.25">
      <c r="A269" s="20" t="s">
        <v>414</v>
      </c>
      <c r="B269" s="21"/>
      <c r="C269" s="31" t="s">
        <v>257</v>
      </c>
      <c r="D269" s="23">
        <f t="shared" si="49"/>
        <v>0</v>
      </c>
      <c r="E269" s="21"/>
      <c r="F269" s="21"/>
      <c r="G269" s="22"/>
      <c r="H269" s="22"/>
      <c r="I269" s="89">
        <f t="shared" si="58"/>
        <v>0</v>
      </c>
      <c r="J269" s="24"/>
      <c r="K269" s="7"/>
      <c r="L269" s="7"/>
      <c r="M269" s="7"/>
      <c r="N269" s="7"/>
      <c r="O269" s="25">
        <f t="shared" si="50"/>
        <v>0</v>
      </c>
      <c r="P269" s="7"/>
      <c r="Q269" s="7"/>
      <c r="R269" s="7"/>
      <c r="S269" s="7"/>
      <c r="T269" s="7"/>
      <c r="U269" s="7"/>
      <c r="V269" s="7"/>
      <c r="W269" s="7"/>
      <c r="X269" s="7"/>
      <c r="Y269" s="26"/>
      <c r="Z269" s="7">
        <f t="shared" si="48"/>
        <v>0</v>
      </c>
      <c r="AA269" s="7"/>
      <c r="AB269" s="27" t="s">
        <v>42</v>
      </c>
      <c r="AC269" s="27"/>
      <c r="AD269" s="27" t="s">
        <v>57</v>
      </c>
      <c r="AE269" s="28"/>
      <c r="AF269" s="29"/>
      <c r="AG269" s="54">
        <f t="shared" si="51"/>
        <v>0</v>
      </c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30"/>
      <c r="BA269" s="30"/>
      <c r="BB269" s="30"/>
      <c r="BC269" s="30"/>
      <c r="BD269" s="30"/>
      <c r="BE269" s="30"/>
      <c r="BF269" s="30"/>
      <c r="BG269" s="30"/>
      <c r="BH269" s="30"/>
      <c r="BI269" s="54">
        <f t="shared" si="52"/>
        <v>0</v>
      </c>
      <c r="BJ269" s="30"/>
      <c r="BK269" s="30"/>
      <c r="BL269" s="30"/>
      <c r="BM269" s="30"/>
      <c r="BN269" s="30"/>
      <c r="BO269" s="30"/>
      <c r="BP269" s="30"/>
      <c r="BQ269" s="30"/>
      <c r="BR269" s="30"/>
      <c r="BS269" s="30"/>
      <c r="BT269" s="30"/>
      <c r="BU269" s="54">
        <f t="shared" si="53"/>
        <v>0</v>
      </c>
      <c r="BV269" s="30"/>
      <c r="BW269" s="30"/>
      <c r="BX269" s="30"/>
      <c r="BY269" s="30"/>
      <c r="BZ269" s="30"/>
      <c r="CA269" s="30"/>
      <c r="CB269" s="30"/>
      <c r="CC269" s="30"/>
      <c r="CD269" s="30"/>
      <c r="CE269" s="30"/>
      <c r="CF269" s="54">
        <f t="shared" si="54"/>
        <v>0</v>
      </c>
      <c r="CG269" s="30"/>
      <c r="CH269" s="30"/>
      <c r="CI269" s="30"/>
      <c r="CJ269" s="30"/>
      <c r="CK269" s="54">
        <f t="shared" si="55"/>
        <v>0</v>
      </c>
      <c r="CL269" s="30"/>
      <c r="CM269" s="30"/>
      <c r="CN269" s="54">
        <f t="shared" si="56"/>
        <v>0</v>
      </c>
      <c r="CO269" s="30"/>
      <c r="CP269" s="54">
        <f t="shared" si="57"/>
        <v>0</v>
      </c>
      <c r="CQ269" s="30"/>
      <c r="CR269" s="30"/>
      <c r="CS269" s="30"/>
      <c r="CT269" s="30"/>
      <c r="CU269" s="30"/>
      <c r="CV269" s="30"/>
      <c r="CW269" s="30"/>
      <c r="CX269" s="30"/>
      <c r="CY269" s="30"/>
      <c r="CZ269" s="30"/>
      <c r="DA269" s="30"/>
      <c r="DB269" s="30"/>
      <c r="DC269" s="30"/>
      <c r="DD269" s="30"/>
      <c r="DE269" s="30"/>
      <c r="DF269" s="30"/>
      <c r="DG269" s="30"/>
      <c r="DH269" s="30"/>
      <c r="DI269" s="30"/>
      <c r="DJ269" s="30"/>
    </row>
    <row r="270" spans="1:114" ht="15" customHeight="1" x14ac:dyDescent="0.25">
      <c r="A270" s="20" t="s">
        <v>415</v>
      </c>
      <c r="B270" s="21"/>
      <c r="C270" s="31" t="s">
        <v>416</v>
      </c>
      <c r="D270" s="23">
        <f t="shared" si="49"/>
        <v>0</v>
      </c>
      <c r="E270" s="21"/>
      <c r="F270" s="21"/>
      <c r="G270" s="22"/>
      <c r="H270" s="22"/>
      <c r="I270" s="89">
        <f t="shared" si="58"/>
        <v>0</v>
      </c>
      <c r="J270" s="24"/>
      <c r="K270" s="7"/>
      <c r="L270" s="7"/>
      <c r="M270" s="7"/>
      <c r="N270" s="7"/>
      <c r="O270" s="25">
        <f t="shared" si="50"/>
        <v>0</v>
      </c>
      <c r="P270" s="7"/>
      <c r="Q270" s="7"/>
      <c r="R270" s="7"/>
      <c r="S270" s="7"/>
      <c r="T270" s="7"/>
      <c r="U270" s="7"/>
      <c r="V270" s="7"/>
      <c r="W270" s="7"/>
      <c r="X270" s="7"/>
      <c r="Y270" s="26"/>
      <c r="Z270" s="7">
        <f t="shared" si="48"/>
        <v>0</v>
      </c>
      <c r="AA270" s="7"/>
      <c r="AB270" s="27"/>
      <c r="AC270" s="27"/>
      <c r="AD270" s="27"/>
      <c r="AE270" s="28"/>
      <c r="AF270" s="29"/>
      <c r="AG270" s="54">
        <f t="shared" si="51"/>
        <v>0</v>
      </c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0"/>
      <c r="BA270" s="30"/>
      <c r="BB270" s="30"/>
      <c r="BC270" s="30"/>
      <c r="BD270" s="30"/>
      <c r="BE270" s="30"/>
      <c r="BF270" s="30"/>
      <c r="BG270" s="30"/>
      <c r="BH270" s="30"/>
      <c r="BI270" s="54">
        <f t="shared" si="52"/>
        <v>0</v>
      </c>
      <c r="BJ270" s="30"/>
      <c r="BK270" s="30"/>
      <c r="BL270" s="30"/>
      <c r="BM270" s="30"/>
      <c r="BN270" s="30"/>
      <c r="BO270" s="30"/>
      <c r="BP270" s="30"/>
      <c r="BQ270" s="30"/>
      <c r="BR270" s="30"/>
      <c r="BS270" s="30"/>
      <c r="BT270" s="30"/>
      <c r="BU270" s="54">
        <f t="shared" si="53"/>
        <v>0</v>
      </c>
      <c r="BV270" s="30"/>
      <c r="BW270" s="30"/>
      <c r="BX270" s="30"/>
      <c r="BY270" s="30"/>
      <c r="BZ270" s="30"/>
      <c r="CA270" s="30"/>
      <c r="CB270" s="30"/>
      <c r="CC270" s="30"/>
      <c r="CD270" s="30"/>
      <c r="CE270" s="30"/>
      <c r="CF270" s="54">
        <f t="shared" si="54"/>
        <v>0</v>
      </c>
      <c r="CG270" s="30"/>
      <c r="CH270" s="30"/>
      <c r="CI270" s="30"/>
      <c r="CJ270" s="30"/>
      <c r="CK270" s="54">
        <f t="shared" si="55"/>
        <v>0</v>
      </c>
      <c r="CL270" s="30"/>
      <c r="CM270" s="30"/>
      <c r="CN270" s="54">
        <f t="shared" si="56"/>
        <v>0</v>
      </c>
      <c r="CO270" s="30"/>
      <c r="CP270" s="54">
        <f t="shared" si="57"/>
        <v>0</v>
      </c>
      <c r="CQ270" s="30"/>
      <c r="CR270" s="30"/>
      <c r="CS270" s="30"/>
      <c r="CT270" s="30"/>
      <c r="CU270" s="30"/>
      <c r="CV270" s="30"/>
      <c r="CW270" s="30"/>
      <c r="CX270" s="30"/>
      <c r="CY270" s="30"/>
      <c r="CZ270" s="30"/>
      <c r="DA270" s="30"/>
      <c r="DB270" s="30"/>
      <c r="DC270" s="30"/>
      <c r="DD270" s="30"/>
      <c r="DE270" s="30"/>
      <c r="DF270" s="30"/>
      <c r="DG270" s="30"/>
      <c r="DH270" s="30"/>
      <c r="DI270" s="30"/>
      <c r="DJ270" s="30"/>
    </row>
    <row r="271" spans="1:114" ht="15" customHeight="1" x14ac:dyDescent="0.25">
      <c r="A271" s="20" t="s">
        <v>417</v>
      </c>
      <c r="B271" s="21"/>
      <c r="C271" s="31" t="s">
        <v>416</v>
      </c>
      <c r="D271" s="23">
        <f t="shared" si="49"/>
        <v>0</v>
      </c>
      <c r="E271" s="21"/>
      <c r="F271" s="21"/>
      <c r="G271" s="22"/>
      <c r="H271" s="22"/>
      <c r="I271" s="89">
        <f t="shared" si="58"/>
        <v>0</v>
      </c>
      <c r="J271" s="24"/>
      <c r="K271" s="7"/>
      <c r="L271" s="7"/>
      <c r="M271" s="7"/>
      <c r="N271" s="7"/>
      <c r="O271" s="25">
        <f t="shared" si="50"/>
        <v>0</v>
      </c>
      <c r="P271" s="7"/>
      <c r="Q271" s="7"/>
      <c r="R271" s="7"/>
      <c r="S271" s="7"/>
      <c r="T271" s="7"/>
      <c r="U271" s="7"/>
      <c r="V271" s="7"/>
      <c r="W271" s="7"/>
      <c r="X271" s="7"/>
      <c r="Y271" s="26"/>
      <c r="Z271" s="7">
        <f t="shared" si="48"/>
        <v>0</v>
      </c>
      <c r="AA271" s="7"/>
      <c r="AB271" s="27"/>
      <c r="AC271" s="27"/>
      <c r="AD271" s="27"/>
      <c r="AE271" s="28"/>
      <c r="AF271" s="29"/>
      <c r="AG271" s="54">
        <f t="shared" si="51"/>
        <v>0</v>
      </c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0"/>
      <c r="BA271" s="30"/>
      <c r="BB271" s="30"/>
      <c r="BC271" s="30"/>
      <c r="BD271" s="30"/>
      <c r="BE271" s="30"/>
      <c r="BF271" s="30"/>
      <c r="BG271" s="30"/>
      <c r="BH271" s="30"/>
      <c r="BI271" s="54">
        <f t="shared" si="52"/>
        <v>0</v>
      </c>
      <c r="BJ271" s="30"/>
      <c r="BK271" s="30"/>
      <c r="BL271" s="30"/>
      <c r="BM271" s="30"/>
      <c r="BN271" s="30"/>
      <c r="BO271" s="30"/>
      <c r="BP271" s="30"/>
      <c r="BQ271" s="30"/>
      <c r="BR271" s="30"/>
      <c r="BS271" s="30"/>
      <c r="BT271" s="30"/>
      <c r="BU271" s="54">
        <f t="shared" si="53"/>
        <v>0</v>
      </c>
      <c r="BV271" s="30"/>
      <c r="BW271" s="30"/>
      <c r="BX271" s="30"/>
      <c r="BY271" s="30"/>
      <c r="BZ271" s="30"/>
      <c r="CA271" s="30"/>
      <c r="CB271" s="30"/>
      <c r="CC271" s="30"/>
      <c r="CD271" s="30"/>
      <c r="CE271" s="30"/>
      <c r="CF271" s="54">
        <f t="shared" si="54"/>
        <v>0</v>
      </c>
      <c r="CG271" s="30"/>
      <c r="CH271" s="30"/>
      <c r="CI271" s="30"/>
      <c r="CJ271" s="30"/>
      <c r="CK271" s="54">
        <f t="shared" si="55"/>
        <v>0</v>
      </c>
      <c r="CL271" s="30"/>
      <c r="CM271" s="30"/>
      <c r="CN271" s="54">
        <f t="shared" si="56"/>
        <v>0</v>
      </c>
      <c r="CO271" s="30"/>
      <c r="CP271" s="54">
        <f t="shared" si="57"/>
        <v>0</v>
      </c>
      <c r="CQ271" s="30"/>
      <c r="CR271" s="30"/>
      <c r="CS271" s="30"/>
      <c r="CT271" s="30"/>
      <c r="CU271" s="30"/>
      <c r="CV271" s="30"/>
      <c r="CW271" s="30"/>
      <c r="CX271" s="30"/>
      <c r="CY271" s="30"/>
      <c r="CZ271" s="30"/>
      <c r="DA271" s="30"/>
      <c r="DB271" s="30"/>
      <c r="DC271" s="30"/>
      <c r="DD271" s="30"/>
      <c r="DE271" s="30"/>
      <c r="DF271" s="30"/>
      <c r="DG271" s="30"/>
      <c r="DH271" s="30"/>
      <c r="DI271" s="30"/>
      <c r="DJ271" s="30"/>
    </row>
    <row r="272" spans="1:114" ht="15" customHeight="1" x14ac:dyDescent="0.25">
      <c r="A272" s="20" t="s">
        <v>418</v>
      </c>
      <c r="B272" s="21"/>
      <c r="C272" s="31" t="s">
        <v>416</v>
      </c>
      <c r="D272" s="23">
        <f t="shared" si="49"/>
        <v>0</v>
      </c>
      <c r="E272" s="21"/>
      <c r="F272" s="21"/>
      <c r="G272" s="22"/>
      <c r="H272" s="22"/>
      <c r="I272" s="89">
        <f t="shared" si="58"/>
        <v>0</v>
      </c>
      <c r="J272" s="24"/>
      <c r="K272" s="7"/>
      <c r="L272" s="7"/>
      <c r="M272" s="7"/>
      <c r="N272" s="7"/>
      <c r="O272" s="25">
        <f t="shared" si="50"/>
        <v>0</v>
      </c>
      <c r="P272" s="7"/>
      <c r="Q272" s="7"/>
      <c r="R272" s="7"/>
      <c r="S272" s="7"/>
      <c r="T272" s="7"/>
      <c r="U272" s="7"/>
      <c r="V272" s="7"/>
      <c r="W272" s="7"/>
      <c r="X272" s="7"/>
      <c r="Y272" s="26"/>
      <c r="Z272" s="7">
        <f t="shared" si="48"/>
        <v>0</v>
      </c>
      <c r="AA272" s="7"/>
      <c r="AB272" s="27"/>
      <c r="AC272" s="27"/>
      <c r="AD272" s="27"/>
      <c r="AE272" s="28"/>
      <c r="AF272" s="29"/>
      <c r="AG272" s="54">
        <f t="shared" si="51"/>
        <v>0</v>
      </c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0"/>
      <c r="BA272" s="30"/>
      <c r="BB272" s="30"/>
      <c r="BC272" s="30"/>
      <c r="BD272" s="30"/>
      <c r="BE272" s="30"/>
      <c r="BF272" s="30"/>
      <c r="BG272" s="30"/>
      <c r="BH272" s="30"/>
      <c r="BI272" s="54">
        <f t="shared" si="52"/>
        <v>0</v>
      </c>
      <c r="BJ272" s="30"/>
      <c r="BK272" s="30"/>
      <c r="BL272" s="30"/>
      <c r="BM272" s="30"/>
      <c r="BN272" s="30"/>
      <c r="BO272" s="30"/>
      <c r="BP272" s="30"/>
      <c r="BQ272" s="30"/>
      <c r="BR272" s="30"/>
      <c r="BS272" s="30"/>
      <c r="BT272" s="30"/>
      <c r="BU272" s="54">
        <f t="shared" si="53"/>
        <v>0</v>
      </c>
      <c r="BV272" s="30"/>
      <c r="BW272" s="30"/>
      <c r="BX272" s="30"/>
      <c r="BY272" s="30"/>
      <c r="BZ272" s="30"/>
      <c r="CA272" s="30"/>
      <c r="CB272" s="30"/>
      <c r="CC272" s="30"/>
      <c r="CD272" s="30"/>
      <c r="CE272" s="30"/>
      <c r="CF272" s="54">
        <f t="shared" si="54"/>
        <v>0</v>
      </c>
      <c r="CG272" s="30"/>
      <c r="CH272" s="30"/>
      <c r="CI272" s="30"/>
      <c r="CJ272" s="30"/>
      <c r="CK272" s="54">
        <f t="shared" si="55"/>
        <v>0</v>
      </c>
      <c r="CL272" s="30"/>
      <c r="CM272" s="30"/>
      <c r="CN272" s="54">
        <f t="shared" si="56"/>
        <v>0</v>
      </c>
      <c r="CO272" s="30"/>
      <c r="CP272" s="54">
        <f t="shared" si="57"/>
        <v>0</v>
      </c>
      <c r="CQ272" s="30"/>
      <c r="CR272" s="30"/>
      <c r="CS272" s="30"/>
      <c r="CT272" s="30"/>
      <c r="CU272" s="30"/>
      <c r="CV272" s="30"/>
      <c r="CW272" s="30"/>
      <c r="CX272" s="30"/>
      <c r="CY272" s="30"/>
      <c r="CZ272" s="30"/>
      <c r="DA272" s="30"/>
      <c r="DB272" s="30"/>
      <c r="DC272" s="30"/>
      <c r="DD272" s="30"/>
      <c r="DE272" s="30"/>
      <c r="DF272" s="30"/>
      <c r="DG272" s="30"/>
      <c r="DH272" s="30"/>
      <c r="DI272" s="30"/>
      <c r="DJ272" s="30"/>
    </row>
    <row r="273" spans="1:114" ht="15" customHeight="1" x14ac:dyDescent="0.25">
      <c r="A273" s="20" t="s">
        <v>419</v>
      </c>
      <c r="B273" s="21"/>
      <c r="C273" s="31" t="s">
        <v>401</v>
      </c>
      <c r="D273" s="23">
        <f t="shared" si="49"/>
        <v>0</v>
      </c>
      <c r="E273" s="21"/>
      <c r="F273" s="21"/>
      <c r="G273" s="22"/>
      <c r="H273" s="22"/>
      <c r="I273" s="89">
        <f t="shared" si="58"/>
        <v>0</v>
      </c>
      <c r="J273" s="24"/>
      <c r="K273" s="7"/>
      <c r="L273" s="7"/>
      <c r="M273" s="7"/>
      <c r="N273" s="7"/>
      <c r="O273" s="25">
        <f t="shared" si="50"/>
        <v>0</v>
      </c>
      <c r="P273" s="7"/>
      <c r="Q273" s="7"/>
      <c r="R273" s="7"/>
      <c r="S273" s="7"/>
      <c r="T273" s="7"/>
      <c r="U273" s="7"/>
      <c r="V273" s="7"/>
      <c r="W273" s="7"/>
      <c r="X273" s="7"/>
      <c r="Y273" s="26"/>
      <c r="Z273" s="7">
        <f t="shared" si="48"/>
        <v>0</v>
      </c>
      <c r="AA273" s="7"/>
      <c r="AB273" s="27"/>
      <c r="AC273" s="27"/>
      <c r="AD273" s="27"/>
      <c r="AE273" s="28"/>
      <c r="AF273" s="29"/>
      <c r="AG273" s="54">
        <f t="shared" si="51"/>
        <v>0</v>
      </c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0"/>
      <c r="BA273" s="30"/>
      <c r="BB273" s="30"/>
      <c r="BC273" s="30"/>
      <c r="BD273" s="30"/>
      <c r="BE273" s="30"/>
      <c r="BF273" s="30"/>
      <c r="BG273" s="30"/>
      <c r="BH273" s="30"/>
      <c r="BI273" s="54">
        <f t="shared" si="52"/>
        <v>0</v>
      </c>
      <c r="BJ273" s="30"/>
      <c r="BK273" s="30"/>
      <c r="BL273" s="30"/>
      <c r="BM273" s="30"/>
      <c r="BN273" s="30"/>
      <c r="BO273" s="30"/>
      <c r="BP273" s="30"/>
      <c r="BQ273" s="30"/>
      <c r="BR273" s="30"/>
      <c r="BS273" s="30"/>
      <c r="BT273" s="30"/>
      <c r="BU273" s="54">
        <f t="shared" si="53"/>
        <v>0</v>
      </c>
      <c r="BV273" s="30"/>
      <c r="BW273" s="30"/>
      <c r="BX273" s="30"/>
      <c r="BY273" s="30"/>
      <c r="BZ273" s="30"/>
      <c r="CA273" s="30"/>
      <c r="CB273" s="30"/>
      <c r="CC273" s="30"/>
      <c r="CD273" s="30"/>
      <c r="CE273" s="30"/>
      <c r="CF273" s="54">
        <f t="shared" si="54"/>
        <v>0</v>
      </c>
      <c r="CG273" s="30"/>
      <c r="CH273" s="30"/>
      <c r="CI273" s="30"/>
      <c r="CJ273" s="30"/>
      <c r="CK273" s="54">
        <f t="shared" si="55"/>
        <v>0</v>
      </c>
      <c r="CL273" s="30"/>
      <c r="CM273" s="30"/>
      <c r="CN273" s="54">
        <f t="shared" si="56"/>
        <v>0</v>
      </c>
      <c r="CO273" s="30"/>
      <c r="CP273" s="54">
        <f t="shared" si="57"/>
        <v>0</v>
      </c>
      <c r="CQ273" s="30"/>
      <c r="CR273" s="30"/>
      <c r="CS273" s="30"/>
      <c r="CT273" s="30"/>
      <c r="CU273" s="30"/>
      <c r="CV273" s="30"/>
      <c r="CW273" s="30"/>
      <c r="CX273" s="30"/>
      <c r="CY273" s="30"/>
      <c r="CZ273" s="30"/>
      <c r="DA273" s="30"/>
      <c r="DB273" s="30"/>
      <c r="DC273" s="30"/>
      <c r="DD273" s="30"/>
      <c r="DE273" s="30"/>
      <c r="DF273" s="30"/>
      <c r="DG273" s="30"/>
      <c r="DH273" s="30"/>
      <c r="DI273" s="30"/>
      <c r="DJ273" s="30"/>
    </row>
    <row r="274" spans="1:114" ht="15" customHeight="1" x14ac:dyDescent="0.25">
      <c r="A274" s="20" t="s">
        <v>420</v>
      </c>
      <c r="B274" s="21"/>
      <c r="C274" s="31" t="s">
        <v>68</v>
      </c>
      <c r="D274" s="23">
        <f t="shared" si="49"/>
        <v>0</v>
      </c>
      <c r="E274" s="21"/>
      <c r="F274" s="21"/>
      <c r="G274" s="22"/>
      <c r="H274" s="22"/>
      <c r="I274" s="89">
        <f t="shared" si="58"/>
        <v>0</v>
      </c>
      <c r="J274" s="24"/>
      <c r="K274" s="7"/>
      <c r="L274" s="7"/>
      <c r="M274" s="7"/>
      <c r="N274" s="7"/>
      <c r="O274" s="25">
        <f t="shared" si="50"/>
        <v>0</v>
      </c>
      <c r="P274" s="7"/>
      <c r="Q274" s="7"/>
      <c r="R274" s="7"/>
      <c r="S274" s="7"/>
      <c r="T274" s="7"/>
      <c r="U274" s="7"/>
      <c r="V274" s="7"/>
      <c r="W274" s="7"/>
      <c r="X274" s="7"/>
      <c r="Y274" s="26"/>
      <c r="Z274" s="7">
        <f t="shared" si="48"/>
        <v>0</v>
      </c>
      <c r="AA274" s="7"/>
      <c r="AB274" s="27" t="s">
        <v>102</v>
      </c>
      <c r="AC274" s="27" t="s">
        <v>421</v>
      </c>
      <c r="AD274" s="27" t="s">
        <v>76</v>
      </c>
      <c r="AE274" s="28" t="s">
        <v>422</v>
      </c>
      <c r="AF274" s="29"/>
      <c r="AG274" s="54">
        <f t="shared" si="51"/>
        <v>0</v>
      </c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0"/>
      <c r="BA274" s="30"/>
      <c r="BB274" s="30"/>
      <c r="BC274" s="30"/>
      <c r="BD274" s="30"/>
      <c r="BE274" s="30"/>
      <c r="BF274" s="30"/>
      <c r="BG274" s="30"/>
      <c r="BH274" s="30"/>
      <c r="BI274" s="54">
        <f t="shared" si="52"/>
        <v>0</v>
      </c>
      <c r="BJ274" s="30"/>
      <c r="BK274" s="30"/>
      <c r="BL274" s="30"/>
      <c r="BM274" s="30"/>
      <c r="BN274" s="30"/>
      <c r="BO274" s="30"/>
      <c r="BP274" s="30"/>
      <c r="BQ274" s="30"/>
      <c r="BR274" s="30"/>
      <c r="BS274" s="30"/>
      <c r="BT274" s="30"/>
      <c r="BU274" s="54">
        <f t="shared" si="53"/>
        <v>0</v>
      </c>
      <c r="BV274" s="30"/>
      <c r="BW274" s="30"/>
      <c r="BX274" s="30"/>
      <c r="BY274" s="30"/>
      <c r="BZ274" s="30"/>
      <c r="CA274" s="30"/>
      <c r="CB274" s="30"/>
      <c r="CC274" s="30"/>
      <c r="CD274" s="30"/>
      <c r="CE274" s="30"/>
      <c r="CF274" s="54">
        <f t="shared" si="54"/>
        <v>0</v>
      </c>
      <c r="CG274" s="30"/>
      <c r="CH274" s="30"/>
      <c r="CI274" s="30"/>
      <c r="CJ274" s="30"/>
      <c r="CK274" s="54">
        <f t="shared" si="55"/>
        <v>0</v>
      </c>
      <c r="CL274" s="30"/>
      <c r="CM274" s="30"/>
      <c r="CN274" s="54">
        <f t="shared" si="56"/>
        <v>0</v>
      </c>
      <c r="CO274" s="30"/>
      <c r="CP274" s="54">
        <f t="shared" si="57"/>
        <v>0</v>
      </c>
      <c r="CQ274" s="30"/>
      <c r="CR274" s="30"/>
      <c r="CS274" s="30"/>
      <c r="CT274" s="30"/>
      <c r="CU274" s="30"/>
      <c r="CV274" s="30"/>
      <c r="CW274" s="30"/>
      <c r="CX274" s="30"/>
      <c r="CY274" s="30"/>
      <c r="CZ274" s="30"/>
      <c r="DA274" s="30"/>
      <c r="DB274" s="30"/>
      <c r="DC274" s="30"/>
      <c r="DD274" s="30"/>
      <c r="DE274" s="30"/>
      <c r="DF274" s="30"/>
      <c r="DG274" s="30"/>
      <c r="DH274" s="30"/>
      <c r="DI274" s="30"/>
      <c r="DJ274" s="30"/>
    </row>
    <row r="275" spans="1:114" ht="15" customHeight="1" x14ac:dyDescent="0.25">
      <c r="A275" s="20" t="s">
        <v>423</v>
      </c>
      <c r="B275" s="21"/>
      <c r="C275" s="31" t="s">
        <v>68</v>
      </c>
      <c r="D275" s="23">
        <f t="shared" si="49"/>
        <v>0</v>
      </c>
      <c r="E275" s="21"/>
      <c r="F275" s="21"/>
      <c r="G275" s="22"/>
      <c r="H275" s="22"/>
      <c r="I275" s="89">
        <f t="shared" si="58"/>
        <v>0</v>
      </c>
      <c r="J275" s="24"/>
      <c r="K275" s="7"/>
      <c r="L275" s="7"/>
      <c r="M275" s="7"/>
      <c r="N275" s="7"/>
      <c r="O275" s="25">
        <f t="shared" si="50"/>
        <v>0</v>
      </c>
      <c r="P275" s="7"/>
      <c r="Q275" s="7"/>
      <c r="R275" s="7"/>
      <c r="S275" s="7"/>
      <c r="T275" s="7"/>
      <c r="U275" s="7"/>
      <c r="V275" s="7"/>
      <c r="W275" s="7"/>
      <c r="X275" s="7"/>
      <c r="Y275" s="26"/>
      <c r="Z275" s="7">
        <f t="shared" si="48"/>
        <v>0</v>
      </c>
      <c r="AA275" s="7"/>
      <c r="AB275" s="27" t="s">
        <v>102</v>
      </c>
      <c r="AC275" s="27" t="s">
        <v>421</v>
      </c>
      <c r="AD275" s="27" t="s">
        <v>76</v>
      </c>
      <c r="AE275" s="28"/>
      <c r="AF275" s="29"/>
      <c r="AG275" s="54">
        <f t="shared" si="51"/>
        <v>0</v>
      </c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54">
        <f t="shared" si="52"/>
        <v>0</v>
      </c>
      <c r="BJ275" s="30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54">
        <f t="shared" si="53"/>
        <v>0</v>
      </c>
      <c r="BV275" s="30"/>
      <c r="BW275" s="30"/>
      <c r="BX275" s="30"/>
      <c r="BY275" s="30"/>
      <c r="BZ275" s="30"/>
      <c r="CA275" s="30"/>
      <c r="CB275" s="30"/>
      <c r="CC275" s="30"/>
      <c r="CD275" s="30"/>
      <c r="CE275" s="30"/>
      <c r="CF275" s="54">
        <f t="shared" si="54"/>
        <v>0</v>
      </c>
      <c r="CG275" s="30"/>
      <c r="CH275" s="30"/>
      <c r="CI275" s="30"/>
      <c r="CJ275" s="30"/>
      <c r="CK275" s="54">
        <f t="shared" si="55"/>
        <v>0</v>
      </c>
      <c r="CL275" s="30"/>
      <c r="CM275" s="30"/>
      <c r="CN275" s="54">
        <f t="shared" si="56"/>
        <v>0</v>
      </c>
      <c r="CO275" s="30"/>
      <c r="CP275" s="54">
        <f t="shared" si="57"/>
        <v>0</v>
      </c>
      <c r="CQ275" s="30"/>
      <c r="CR275" s="30"/>
      <c r="CS275" s="30"/>
      <c r="CT275" s="30"/>
      <c r="CU275" s="30"/>
      <c r="CV275" s="30"/>
      <c r="CW275" s="30"/>
      <c r="CX275" s="30"/>
      <c r="CY275" s="30"/>
      <c r="CZ275" s="30"/>
      <c r="DA275" s="30"/>
      <c r="DB275" s="30"/>
      <c r="DC275" s="30"/>
      <c r="DD275" s="30"/>
      <c r="DE275" s="30"/>
      <c r="DF275" s="30"/>
      <c r="DG275" s="30"/>
      <c r="DH275" s="30"/>
      <c r="DI275" s="30"/>
      <c r="DJ275" s="30"/>
    </row>
    <row r="276" spans="1:114" ht="15" customHeight="1" x14ac:dyDescent="0.25">
      <c r="A276" s="20" t="s">
        <v>424</v>
      </c>
      <c r="B276" s="21"/>
      <c r="C276" s="22" t="s">
        <v>425</v>
      </c>
      <c r="D276" s="23">
        <f t="shared" si="49"/>
        <v>0</v>
      </c>
      <c r="E276" s="21"/>
      <c r="F276" s="21"/>
      <c r="G276" s="22"/>
      <c r="H276" s="22"/>
      <c r="I276" s="89">
        <f t="shared" si="58"/>
        <v>0</v>
      </c>
      <c r="J276" s="24"/>
      <c r="K276" s="7"/>
      <c r="L276" s="7"/>
      <c r="M276" s="7"/>
      <c r="N276" s="7"/>
      <c r="O276" s="25">
        <f t="shared" si="50"/>
        <v>0</v>
      </c>
      <c r="P276" s="7"/>
      <c r="Q276" s="7"/>
      <c r="R276" s="7"/>
      <c r="S276" s="7"/>
      <c r="T276" s="7"/>
      <c r="U276" s="7"/>
      <c r="V276" s="7"/>
      <c r="W276" s="7"/>
      <c r="X276" s="7"/>
      <c r="Y276" s="26"/>
      <c r="Z276" s="7">
        <f t="shared" si="48"/>
        <v>0</v>
      </c>
      <c r="AA276" s="7"/>
      <c r="AB276" s="27"/>
      <c r="AC276" s="27"/>
      <c r="AD276" s="27"/>
      <c r="AE276" s="28"/>
      <c r="AF276" s="29"/>
      <c r="AG276" s="54">
        <f t="shared" si="51"/>
        <v>0</v>
      </c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  <c r="AV276" s="30"/>
      <c r="AW276" s="30"/>
      <c r="AX276" s="30"/>
      <c r="AY276" s="30"/>
      <c r="AZ276" s="30"/>
      <c r="BA276" s="30"/>
      <c r="BB276" s="30"/>
      <c r="BC276" s="30"/>
      <c r="BD276" s="30"/>
      <c r="BE276" s="30"/>
      <c r="BF276" s="30"/>
      <c r="BG276" s="30"/>
      <c r="BH276" s="30"/>
      <c r="BI276" s="54">
        <f t="shared" si="52"/>
        <v>0</v>
      </c>
      <c r="BJ276" s="30"/>
      <c r="BK276" s="30"/>
      <c r="BL276" s="30"/>
      <c r="BM276" s="30"/>
      <c r="BN276" s="30"/>
      <c r="BO276" s="30"/>
      <c r="BP276" s="30"/>
      <c r="BQ276" s="30"/>
      <c r="BR276" s="30"/>
      <c r="BS276" s="30"/>
      <c r="BT276" s="30"/>
      <c r="BU276" s="54">
        <f t="shared" si="53"/>
        <v>0</v>
      </c>
      <c r="BV276" s="30"/>
      <c r="BW276" s="30"/>
      <c r="BX276" s="30"/>
      <c r="BY276" s="30"/>
      <c r="BZ276" s="30"/>
      <c r="CA276" s="30"/>
      <c r="CB276" s="30"/>
      <c r="CC276" s="30"/>
      <c r="CD276" s="30"/>
      <c r="CE276" s="30"/>
      <c r="CF276" s="54">
        <f t="shared" si="54"/>
        <v>0</v>
      </c>
      <c r="CG276" s="30"/>
      <c r="CH276" s="30"/>
      <c r="CI276" s="30"/>
      <c r="CJ276" s="30"/>
      <c r="CK276" s="54">
        <f t="shared" si="55"/>
        <v>0</v>
      </c>
      <c r="CL276" s="30"/>
      <c r="CM276" s="30"/>
      <c r="CN276" s="54">
        <f t="shared" si="56"/>
        <v>0</v>
      </c>
      <c r="CO276" s="30"/>
      <c r="CP276" s="54">
        <f t="shared" si="57"/>
        <v>0</v>
      </c>
      <c r="CQ276" s="30"/>
      <c r="CR276" s="30"/>
      <c r="CS276" s="30"/>
      <c r="CT276" s="30"/>
      <c r="CU276" s="30"/>
      <c r="CV276" s="30"/>
      <c r="CW276" s="30"/>
      <c r="CX276" s="30"/>
      <c r="CY276" s="30"/>
      <c r="CZ276" s="30"/>
      <c r="DA276" s="30"/>
      <c r="DB276" s="30"/>
      <c r="DC276" s="30"/>
      <c r="DD276" s="30"/>
      <c r="DE276" s="30"/>
      <c r="DF276" s="30"/>
      <c r="DG276" s="30"/>
      <c r="DH276" s="30"/>
      <c r="DI276" s="30"/>
      <c r="DJ276" s="30"/>
    </row>
    <row r="277" spans="1:114" ht="15" customHeight="1" x14ac:dyDescent="0.25">
      <c r="A277" s="20" t="s">
        <v>426</v>
      </c>
      <c r="B277" s="21"/>
      <c r="C277" s="31" t="s">
        <v>79</v>
      </c>
      <c r="D277" s="23">
        <f t="shared" si="49"/>
        <v>0</v>
      </c>
      <c r="E277" s="21"/>
      <c r="F277" s="21"/>
      <c r="G277" s="22"/>
      <c r="H277" s="22"/>
      <c r="I277" s="89">
        <f t="shared" si="58"/>
        <v>0</v>
      </c>
      <c r="J277" s="24"/>
      <c r="K277" s="7"/>
      <c r="L277" s="7"/>
      <c r="M277" s="7"/>
      <c r="N277" s="7"/>
      <c r="O277" s="25">
        <f t="shared" si="50"/>
        <v>0</v>
      </c>
      <c r="P277" s="7"/>
      <c r="Q277" s="7"/>
      <c r="R277" s="7"/>
      <c r="S277" s="7"/>
      <c r="T277" s="7"/>
      <c r="U277" s="7"/>
      <c r="V277" s="7"/>
      <c r="W277" s="7"/>
      <c r="X277" s="7"/>
      <c r="Y277" s="26"/>
      <c r="Z277" s="7">
        <f t="shared" si="48"/>
        <v>0</v>
      </c>
      <c r="AA277" s="7"/>
      <c r="AB277" s="27" t="s">
        <v>427</v>
      </c>
      <c r="AC277" s="27"/>
      <c r="AD277" s="27"/>
      <c r="AE277" s="28"/>
      <c r="AF277" s="29"/>
      <c r="AG277" s="54">
        <f t="shared" si="51"/>
        <v>0</v>
      </c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0"/>
      <c r="BA277" s="30"/>
      <c r="BB277" s="30"/>
      <c r="BC277" s="30"/>
      <c r="BD277" s="30"/>
      <c r="BE277" s="30"/>
      <c r="BF277" s="30"/>
      <c r="BG277" s="30"/>
      <c r="BH277" s="30"/>
      <c r="BI277" s="54">
        <f t="shared" si="52"/>
        <v>0</v>
      </c>
      <c r="BJ277" s="30"/>
      <c r="BK277" s="30"/>
      <c r="BL277" s="30"/>
      <c r="BM277" s="30"/>
      <c r="BN277" s="30"/>
      <c r="BO277" s="30"/>
      <c r="BP277" s="30"/>
      <c r="BQ277" s="30"/>
      <c r="BR277" s="30"/>
      <c r="BS277" s="30"/>
      <c r="BT277" s="30"/>
      <c r="BU277" s="54">
        <f t="shared" si="53"/>
        <v>0</v>
      </c>
      <c r="BV277" s="30"/>
      <c r="BW277" s="30"/>
      <c r="BX277" s="30"/>
      <c r="BY277" s="30"/>
      <c r="BZ277" s="30"/>
      <c r="CA277" s="30"/>
      <c r="CB277" s="30"/>
      <c r="CC277" s="30"/>
      <c r="CD277" s="30"/>
      <c r="CE277" s="30"/>
      <c r="CF277" s="54">
        <f t="shared" si="54"/>
        <v>0</v>
      </c>
      <c r="CG277" s="30"/>
      <c r="CH277" s="30"/>
      <c r="CI277" s="30"/>
      <c r="CJ277" s="30"/>
      <c r="CK277" s="54">
        <f t="shared" si="55"/>
        <v>0</v>
      </c>
      <c r="CL277" s="30"/>
      <c r="CM277" s="30"/>
      <c r="CN277" s="54">
        <f t="shared" si="56"/>
        <v>0</v>
      </c>
      <c r="CO277" s="30"/>
      <c r="CP277" s="54">
        <f t="shared" si="57"/>
        <v>0</v>
      </c>
      <c r="CQ277" s="30"/>
      <c r="CR277" s="30"/>
      <c r="CS277" s="30"/>
      <c r="CT277" s="30"/>
      <c r="CU277" s="30"/>
      <c r="CV277" s="30"/>
      <c r="CW277" s="30"/>
      <c r="CX277" s="30"/>
      <c r="CY277" s="30"/>
      <c r="CZ277" s="30"/>
      <c r="DA277" s="30"/>
      <c r="DB277" s="30"/>
      <c r="DC277" s="30"/>
      <c r="DD277" s="30"/>
      <c r="DE277" s="30"/>
      <c r="DF277" s="30"/>
      <c r="DG277" s="30"/>
      <c r="DH277" s="30"/>
      <c r="DI277" s="30"/>
      <c r="DJ277" s="30"/>
    </row>
    <row r="278" spans="1:114" ht="15" customHeight="1" x14ac:dyDescent="0.25">
      <c r="A278" s="20" t="s">
        <v>428</v>
      </c>
      <c r="B278" s="21"/>
      <c r="C278" s="22" t="s">
        <v>168</v>
      </c>
      <c r="D278" s="23">
        <f t="shared" si="49"/>
        <v>0</v>
      </c>
      <c r="E278" s="21"/>
      <c r="F278" s="21"/>
      <c r="G278" s="22"/>
      <c r="H278" s="22"/>
      <c r="I278" s="89">
        <f t="shared" si="58"/>
        <v>0</v>
      </c>
      <c r="J278" s="24"/>
      <c r="K278" s="7"/>
      <c r="L278" s="7"/>
      <c r="M278" s="7"/>
      <c r="N278" s="7"/>
      <c r="O278" s="25">
        <f t="shared" si="50"/>
        <v>0</v>
      </c>
      <c r="P278" s="7"/>
      <c r="Q278" s="7"/>
      <c r="R278" s="7"/>
      <c r="S278" s="7"/>
      <c r="T278" s="7"/>
      <c r="U278" s="7"/>
      <c r="V278" s="7"/>
      <c r="W278" s="7"/>
      <c r="X278" s="7"/>
      <c r="Y278" s="26"/>
      <c r="Z278" s="7">
        <f t="shared" si="48"/>
        <v>0</v>
      </c>
      <c r="AA278" s="7"/>
      <c r="AB278" s="27" t="s">
        <v>102</v>
      </c>
      <c r="AC278" s="27" t="s">
        <v>421</v>
      </c>
      <c r="AD278" s="27" t="s">
        <v>76</v>
      </c>
      <c r="AE278" s="28"/>
      <c r="AF278" s="29"/>
      <c r="AG278" s="54">
        <f t="shared" si="51"/>
        <v>0</v>
      </c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30"/>
      <c r="BA278" s="30"/>
      <c r="BB278" s="30"/>
      <c r="BC278" s="30"/>
      <c r="BD278" s="30"/>
      <c r="BE278" s="30"/>
      <c r="BF278" s="30"/>
      <c r="BG278" s="30"/>
      <c r="BH278" s="30"/>
      <c r="BI278" s="54">
        <f t="shared" si="52"/>
        <v>0</v>
      </c>
      <c r="BJ278" s="30"/>
      <c r="BK278" s="30"/>
      <c r="BL278" s="30"/>
      <c r="BM278" s="30"/>
      <c r="BN278" s="30"/>
      <c r="BO278" s="30"/>
      <c r="BP278" s="30"/>
      <c r="BQ278" s="30"/>
      <c r="BR278" s="30"/>
      <c r="BS278" s="30"/>
      <c r="BT278" s="30"/>
      <c r="BU278" s="54">
        <f t="shared" si="53"/>
        <v>0</v>
      </c>
      <c r="BV278" s="30"/>
      <c r="BW278" s="30"/>
      <c r="BX278" s="30"/>
      <c r="BY278" s="30"/>
      <c r="BZ278" s="30"/>
      <c r="CA278" s="30"/>
      <c r="CB278" s="30"/>
      <c r="CC278" s="30"/>
      <c r="CD278" s="30"/>
      <c r="CE278" s="30"/>
      <c r="CF278" s="54">
        <f t="shared" si="54"/>
        <v>0</v>
      </c>
      <c r="CG278" s="30"/>
      <c r="CH278" s="30"/>
      <c r="CI278" s="30"/>
      <c r="CJ278" s="30"/>
      <c r="CK278" s="54">
        <f t="shared" si="55"/>
        <v>0</v>
      </c>
      <c r="CL278" s="30"/>
      <c r="CM278" s="30"/>
      <c r="CN278" s="54">
        <f t="shared" si="56"/>
        <v>0</v>
      </c>
      <c r="CO278" s="30"/>
      <c r="CP278" s="54">
        <f t="shared" si="57"/>
        <v>0</v>
      </c>
      <c r="CQ278" s="30"/>
      <c r="CR278" s="30"/>
      <c r="CS278" s="30"/>
      <c r="CT278" s="30"/>
      <c r="CU278" s="30"/>
      <c r="CV278" s="30"/>
      <c r="CW278" s="30"/>
      <c r="CX278" s="30"/>
      <c r="CY278" s="30"/>
      <c r="CZ278" s="30"/>
      <c r="DA278" s="30"/>
      <c r="DB278" s="30"/>
      <c r="DC278" s="30"/>
      <c r="DD278" s="30"/>
      <c r="DE278" s="30"/>
      <c r="DF278" s="30"/>
      <c r="DG278" s="30"/>
      <c r="DH278" s="30"/>
      <c r="DI278" s="30"/>
      <c r="DJ278" s="30"/>
    </row>
    <row r="279" spans="1:114" ht="15" customHeight="1" x14ac:dyDescent="0.25">
      <c r="A279" s="20" t="s">
        <v>429</v>
      </c>
      <c r="B279" s="21"/>
      <c r="C279" s="31" t="s">
        <v>79</v>
      </c>
      <c r="D279" s="23">
        <f t="shared" si="49"/>
        <v>0</v>
      </c>
      <c r="E279" s="21"/>
      <c r="F279" s="21"/>
      <c r="G279" s="22"/>
      <c r="H279" s="22"/>
      <c r="I279" s="89">
        <f t="shared" si="58"/>
        <v>0</v>
      </c>
      <c r="J279" s="24"/>
      <c r="K279" s="7"/>
      <c r="L279" s="7"/>
      <c r="M279" s="7"/>
      <c r="N279" s="7"/>
      <c r="O279" s="25">
        <f t="shared" si="50"/>
        <v>0</v>
      </c>
      <c r="P279" s="7"/>
      <c r="Q279" s="7"/>
      <c r="R279" s="7"/>
      <c r="S279" s="7"/>
      <c r="T279" s="7"/>
      <c r="U279" s="7"/>
      <c r="V279" s="7"/>
      <c r="W279" s="7"/>
      <c r="X279" s="7"/>
      <c r="Y279" s="26"/>
      <c r="Z279" s="7">
        <f t="shared" si="48"/>
        <v>0</v>
      </c>
      <c r="AA279" s="7"/>
      <c r="AB279" s="27" t="s">
        <v>102</v>
      </c>
      <c r="AC279" s="27" t="s">
        <v>421</v>
      </c>
      <c r="AD279" s="27" t="s">
        <v>76</v>
      </c>
      <c r="AE279" s="28"/>
      <c r="AF279" s="29"/>
      <c r="AG279" s="54">
        <f t="shared" si="51"/>
        <v>0</v>
      </c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0"/>
      <c r="BA279" s="30"/>
      <c r="BB279" s="30"/>
      <c r="BC279" s="30"/>
      <c r="BD279" s="30"/>
      <c r="BE279" s="30"/>
      <c r="BF279" s="30"/>
      <c r="BG279" s="30"/>
      <c r="BH279" s="30"/>
      <c r="BI279" s="54">
        <f t="shared" si="52"/>
        <v>0</v>
      </c>
      <c r="BJ279" s="30"/>
      <c r="BK279" s="30"/>
      <c r="BL279" s="30"/>
      <c r="BM279" s="30"/>
      <c r="BN279" s="30"/>
      <c r="BO279" s="30"/>
      <c r="BP279" s="30"/>
      <c r="BQ279" s="30"/>
      <c r="BR279" s="30"/>
      <c r="BS279" s="30"/>
      <c r="BT279" s="30"/>
      <c r="BU279" s="54">
        <f t="shared" si="53"/>
        <v>0</v>
      </c>
      <c r="BV279" s="30"/>
      <c r="BW279" s="30"/>
      <c r="BX279" s="30"/>
      <c r="BY279" s="30"/>
      <c r="BZ279" s="30"/>
      <c r="CA279" s="30"/>
      <c r="CB279" s="30"/>
      <c r="CC279" s="30"/>
      <c r="CD279" s="30"/>
      <c r="CE279" s="30"/>
      <c r="CF279" s="54">
        <f t="shared" si="54"/>
        <v>0</v>
      </c>
      <c r="CG279" s="30"/>
      <c r="CH279" s="30"/>
      <c r="CI279" s="30"/>
      <c r="CJ279" s="30"/>
      <c r="CK279" s="54">
        <f t="shared" si="55"/>
        <v>0</v>
      </c>
      <c r="CL279" s="30"/>
      <c r="CM279" s="30"/>
      <c r="CN279" s="54">
        <f t="shared" si="56"/>
        <v>0</v>
      </c>
      <c r="CO279" s="30"/>
      <c r="CP279" s="54">
        <f t="shared" si="57"/>
        <v>0</v>
      </c>
      <c r="CQ279" s="30"/>
      <c r="CR279" s="30"/>
      <c r="CS279" s="30"/>
      <c r="CT279" s="30"/>
      <c r="CU279" s="30"/>
      <c r="CV279" s="30"/>
      <c r="CW279" s="30"/>
      <c r="CX279" s="30"/>
      <c r="CY279" s="30"/>
      <c r="CZ279" s="30"/>
      <c r="DA279" s="30"/>
      <c r="DB279" s="30"/>
      <c r="DC279" s="30"/>
      <c r="DD279" s="30"/>
      <c r="DE279" s="30"/>
      <c r="DF279" s="30"/>
      <c r="DG279" s="30"/>
      <c r="DH279" s="30"/>
      <c r="DI279" s="30"/>
      <c r="DJ279" s="30"/>
    </row>
    <row r="280" spans="1:114" ht="15" customHeight="1" x14ac:dyDescent="0.25">
      <c r="A280" s="20" t="s">
        <v>430</v>
      </c>
      <c r="B280" s="21"/>
      <c r="C280" s="22" t="s">
        <v>211</v>
      </c>
      <c r="D280" s="23">
        <f t="shared" si="49"/>
        <v>0</v>
      </c>
      <c r="E280" s="21"/>
      <c r="F280" s="21"/>
      <c r="G280" s="22"/>
      <c r="H280" s="22"/>
      <c r="I280" s="89">
        <f t="shared" si="58"/>
        <v>0</v>
      </c>
      <c r="J280" s="24"/>
      <c r="K280" s="7"/>
      <c r="L280" s="7"/>
      <c r="M280" s="7"/>
      <c r="N280" s="7"/>
      <c r="O280" s="25">
        <f t="shared" si="50"/>
        <v>0</v>
      </c>
      <c r="P280" s="7"/>
      <c r="Q280" s="7"/>
      <c r="R280" s="7"/>
      <c r="S280" s="7"/>
      <c r="T280" s="7"/>
      <c r="U280" s="7"/>
      <c r="V280" s="7"/>
      <c r="W280" s="7"/>
      <c r="X280" s="7"/>
      <c r="Y280" s="26"/>
      <c r="Z280" s="7">
        <f t="shared" si="48"/>
        <v>0</v>
      </c>
      <c r="AA280" s="7"/>
      <c r="AB280" s="27" t="s">
        <v>102</v>
      </c>
      <c r="AC280" s="27" t="s">
        <v>75</v>
      </c>
      <c r="AD280" s="27" t="s">
        <v>103</v>
      </c>
      <c r="AE280" s="28" t="s">
        <v>431</v>
      </c>
      <c r="AF280" s="29"/>
      <c r="AG280" s="54">
        <f t="shared" si="51"/>
        <v>0</v>
      </c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0"/>
      <c r="BB280" s="30"/>
      <c r="BC280" s="30"/>
      <c r="BD280" s="30"/>
      <c r="BE280" s="30"/>
      <c r="BF280" s="30"/>
      <c r="BG280" s="30"/>
      <c r="BH280" s="30"/>
      <c r="BI280" s="54">
        <f t="shared" si="52"/>
        <v>0</v>
      </c>
      <c r="BJ280" s="30"/>
      <c r="BK280" s="30"/>
      <c r="BL280" s="30"/>
      <c r="BM280" s="30"/>
      <c r="BN280" s="30"/>
      <c r="BO280" s="30"/>
      <c r="BP280" s="30"/>
      <c r="BQ280" s="30"/>
      <c r="BR280" s="30"/>
      <c r="BS280" s="30"/>
      <c r="BT280" s="30"/>
      <c r="BU280" s="54">
        <f t="shared" si="53"/>
        <v>0</v>
      </c>
      <c r="BV280" s="30"/>
      <c r="BW280" s="30"/>
      <c r="BX280" s="30"/>
      <c r="BY280" s="30"/>
      <c r="BZ280" s="30"/>
      <c r="CA280" s="30"/>
      <c r="CB280" s="30"/>
      <c r="CC280" s="30"/>
      <c r="CD280" s="30"/>
      <c r="CE280" s="30"/>
      <c r="CF280" s="54">
        <f t="shared" si="54"/>
        <v>0</v>
      </c>
      <c r="CG280" s="30"/>
      <c r="CH280" s="30"/>
      <c r="CI280" s="30"/>
      <c r="CJ280" s="30"/>
      <c r="CK280" s="54">
        <f t="shared" si="55"/>
        <v>0</v>
      </c>
      <c r="CL280" s="30"/>
      <c r="CM280" s="30"/>
      <c r="CN280" s="54">
        <f t="shared" si="56"/>
        <v>0</v>
      </c>
      <c r="CO280" s="30"/>
      <c r="CP280" s="54">
        <f t="shared" si="57"/>
        <v>0</v>
      </c>
      <c r="CQ280" s="30"/>
      <c r="CR280" s="30"/>
      <c r="CS280" s="30"/>
      <c r="CT280" s="30"/>
      <c r="CU280" s="30"/>
      <c r="CV280" s="30"/>
      <c r="CW280" s="30"/>
      <c r="CX280" s="30"/>
      <c r="CY280" s="30"/>
      <c r="CZ280" s="30"/>
      <c r="DA280" s="30"/>
      <c r="DB280" s="30"/>
      <c r="DC280" s="30"/>
      <c r="DD280" s="30"/>
      <c r="DE280" s="30"/>
      <c r="DF280" s="30"/>
      <c r="DG280" s="30"/>
      <c r="DH280" s="30"/>
      <c r="DI280" s="30"/>
      <c r="DJ280" s="30"/>
    </row>
    <row r="281" spans="1:114" ht="15" customHeight="1" x14ac:dyDescent="0.25">
      <c r="A281" s="20" t="s">
        <v>432</v>
      </c>
      <c r="B281" s="21"/>
      <c r="C281" s="22" t="s">
        <v>54</v>
      </c>
      <c r="D281" s="23">
        <f t="shared" si="49"/>
        <v>0</v>
      </c>
      <c r="E281" s="21"/>
      <c r="F281" s="21"/>
      <c r="G281" s="22"/>
      <c r="H281" s="22"/>
      <c r="I281" s="89">
        <f t="shared" si="58"/>
        <v>0</v>
      </c>
      <c r="J281" s="24"/>
      <c r="K281" s="7"/>
      <c r="L281" s="7"/>
      <c r="M281" s="7"/>
      <c r="N281" s="7"/>
      <c r="O281" s="25">
        <f t="shared" si="50"/>
        <v>0</v>
      </c>
      <c r="P281" s="7"/>
      <c r="Q281" s="7"/>
      <c r="R281" s="7"/>
      <c r="S281" s="7"/>
      <c r="T281" s="7"/>
      <c r="U281" s="7"/>
      <c r="V281" s="7"/>
      <c r="W281" s="7"/>
      <c r="X281" s="7"/>
      <c r="Y281" s="26"/>
      <c r="Z281" s="7">
        <f t="shared" si="48"/>
        <v>0</v>
      </c>
      <c r="AA281" s="7"/>
      <c r="AB281" s="27"/>
      <c r="AC281" s="27"/>
      <c r="AD281" s="27"/>
      <c r="AE281" s="28"/>
      <c r="AF281" s="29"/>
      <c r="AG281" s="54">
        <f t="shared" si="51"/>
        <v>0</v>
      </c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  <c r="AV281" s="30"/>
      <c r="AW281" s="30"/>
      <c r="AX281" s="30"/>
      <c r="AY281" s="30"/>
      <c r="AZ281" s="30"/>
      <c r="BA281" s="30"/>
      <c r="BB281" s="30"/>
      <c r="BC281" s="30"/>
      <c r="BD281" s="30"/>
      <c r="BE281" s="30"/>
      <c r="BF281" s="30"/>
      <c r="BG281" s="30"/>
      <c r="BH281" s="30"/>
      <c r="BI281" s="54">
        <f t="shared" si="52"/>
        <v>0</v>
      </c>
      <c r="BJ281" s="30"/>
      <c r="BK281" s="30"/>
      <c r="BL281" s="30"/>
      <c r="BM281" s="30"/>
      <c r="BN281" s="30"/>
      <c r="BO281" s="30"/>
      <c r="BP281" s="30"/>
      <c r="BQ281" s="30"/>
      <c r="BR281" s="30"/>
      <c r="BS281" s="30"/>
      <c r="BT281" s="30"/>
      <c r="BU281" s="54">
        <f t="shared" si="53"/>
        <v>0</v>
      </c>
      <c r="BV281" s="30"/>
      <c r="BW281" s="30"/>
      <c r="BX281" s="30"/>
      <c r="BY281" s="30"/>
      <c r="BZ281" s="30"/>
      <c r="CA281" s="30"/>
      <c r="CB281" s="30"/>
      <c r="CC281" s="30"/>
      <c r="CD281" s="30"/>
      <c r="CE281" s="30"/>
      <c r="CF281" s="54">
        <f t="shared" si="54"/>
        <v>0</v>
      </c>
      <c r="CG281" s="30"/>
      <c r="CH281" s="30"/>
      <c r="CI281" s="30"/>
      <c r="CJ281" s="30"/>
      <c r="CK281" s="54">
        <f t="shared" si="55"/>
        <v>0</v>
      </c>
      <c r="CL281" s="30"/>
      <c r="CM281" s="30"/>
      <c r="CN281" s="54">
        <f t="shared" si="56"/>
        <v>0</v>
      </c>
      <c r="CO281" s="30"/>
      <c r="CP281" s="54">
        <f t="shared" si="57"/>
        <v>0</v>
      </c>
      <c r="CQ281" s="30"/>
      <c r="CR281" s="30"/>
      <c r="CS281" s="30"/>
      <c r="CT281" s="30"/>
      <c r="CU281" s="30"/>
      <c r="CV281" s="30"/>
      <c r="CW281" s="30"/>
      <c r="CX281" s="30"/>
      <c r="CY281" s="30"/>
      <c r="CZ281" s="30"/>
      <c r="DA281" s="30"/>
      <c r="DB281" s="30"/>
      <c r="DC281" s="30"/>
      <c r="DD281" s="30"/>
      <c r="DE281" s="30"/>
      <c r="DF281" s="30"/>
      <c r="DG281" s="30"/>
      <c r="DH281" s="30"/>
      <c r="DI281" s="30"/>
      <c r="DJ281" s="30"/>
    </row>
    <row r="282" spans="1:114" ht="15" customHeight="1" x14ac:dyDescent="0.25">
      <c r="A282" s="20" t="s">
        <v>433</v>
      </c>
      <c r="B282" s="21"/>
      <c r="C282" s="22" t="s">
        <v>54</v>
      </c>
      <c r="D282" s="23">
        <f t="shared" si="49"/>
        <v>0</v>
      </c>
      <c r="E282" s="21"/>
      <c r="F282" s="21"/>
      <c r="G282" s="22"/>
      <c r="H282" s="22"/>
      <c r="I282" s="89">
        <f t="shared" si="58"/>
        <v>0</v>
      </c>
      <c r="J282" s="24"/>
      <c r="K282" s="7"/>
      <c r="L282" s="7"/>
      <c r="M282" s="7"/>
      <c r="N282" s="7"/>
      <c r="O282" s="25">
        <f t="shared" si="50"/>
        <v>0</v>
      </c>
      <c r="P282" s="7"/>
      <c r="Q282" s="7"/>
      <c r="R282" s="7"/>
      <c r="S282" s="7"/>
      <c r="T282" s="7"/>
      <c r="U282" s="7"/>
      <c r="V282" s="7"/>
      <c r="W282" s="7"/>
      <c r="X282" s="7"/>
      <c r="Y282" s="26"/>
      <c r="Z282" s="7">
        <f t="shared" si="48"/>
        <v>0</v>
      </c>
      <c r="AA282" s="7"/>
      <c r="AB282" s="27"/>
      <c r="AC282" s="27"/>
      <c r="AD282" s="27"/>
      <c r="AE282" s="28"/>
      <c r="AF282" s="29"/>
      <c r="AG282" s="54">
        <f t="shared" si="51"/>
        <v>0</v>
      </c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0"/>
      <c r="BA282" s="30"/>
      <c r="BB282" s="30"/>
      <c r="BC282" s="30"/>
      <c r="BD282" s="30"/>
      <c r="BE282" s="30"/>
      <c r="BF282" s="30"/>
      <c r="BG282" s="30"/>
      <c r="BH282" s="30"/>
      <c r="BI282" s="54">
        <f t="shared" si="52"/>
        <v>0</v>
      </c>
      <c r="BJ282" s="30"/>
      <c r="BK282" s="30"/>
      <c r="BL282" s="30"/>
      <c r="BM282" s="30"/>
      <c r="BN282" s="30"/>
      <c r="BO282" s="30"/>
      <c r="BP282" s="30"/>
      <c r="BQ282" s="30"/>
      <c r="BR282" s="30"/>
      <c r="BS282" s="30"/>
      <c r="BT282" s="30"/>
      <c r="BU282" s="54">
        <f t="shared" si="53"/>
        <v>0</v>
      </c>
      <c r="BV282" s="30"/>
      <c r="BW282" s="30"/>
      <c r="BX282" s="30"/>
      <c r="BY282" s="30"/>
      <c r="BZ282" s="30"/>
      <c r="CA282" s="30"/>
      <c r="CB282" s="30"/>
      <c r="CC282" s="30"/>
      <c r="CD282" s="30"/>
      <c r="CE282" s="30"/>
      <c r="CF282" s="54">
        <f t="shared" si="54"/>
        <v>0</v>
      </c>
      <c r="CG282" s="30"/>
      <c r="CH282" s="30"/>
      <c r="CI282" s="30"/>
      <c r="CJ282" s="30"/>
      <c r="CK282" s="54">
        <f t="shared" si="55"/>
        <v>0</v>
      </c>
      <c r="CL282" s="30"/>
      <c r="CM282" s="30"/>
      <c r="CN282" s="54">
        <f t="shared" si="56"/>
        <v>0</v>
      </c>
      <c r="CO282" s="30"/>
      <c r="CP282" s="54">
        <f t="shared" si="57"/>
        <v>0</v>
      </c>
      <c r="CQ282" s="30"/>
      <c r="CR282" s="30"/>
      <c r="CS282" s="30"/>
      <c r="CT282" s="30"/>
      <c r="CU282" s="30"/>
      <c r="CV282" s="30"/>
      <c r="CW282" s="30"/>
      <c r="CX282" s="30"/>
      <c r="CY282" s="30"/>
      <c r="CZ282" s="30"/>
      <c r="DA282" s="30"/>
      <c r="DB282" s="30"/>
      <c r="DC282" s="30"/>
      <c r="DD282" s="30"/>
      <c r="DE282" s="30"/>
      <c r="DF282" s="30"/>
      <c r="DG282" s="30"/>
      <c r="DH282" s="30"/>
      <c r="DI282" s="30"/>
      <c r="DJ282" s="30"/>
    </row>
    <row r="283" spans="1:114" ht="15" customHeight="1" x14ac:dyDescent="0.25">
      <c r="A283" s="20" t="s">
        <v>434</v>
      </c>
      <c r="B283" s="21"/>
      <c r="C283" s="22" t="s">
        <v>54</v>
      </c>
      <c r="D283" s="23">
        <f t="shared" si="49"/>
        <v>0</v>
      </c>
      <c r="E283" s="21"/>
      <c r="F283" s="21"/>
      <c r="G283" s="22"/>
      <c r="H283" s="22"/>
      <c r="I283" s="89">
        <f t="shared" si="58"/>
        <v>0</v>
      </c>
      <c r="J283" s="24"/>
      <c r="K283" s="7"/>
      <c r="L283" s="7"/>
      <c r="M283" s="7"/>
      <c r="N283" s="7"/>
      <c r="O283" s="25">
        <f t="shared" si="50"/>
        <v>0</v>
      </c>
      <c r="P283" s="7"/>
      <c r="Q283" s="7"/>
      <c r="R283" s="7"/>
      <c r="S283" s="7"/>
      <c r="T283" s="7"/>
      <c r="U283" s="7"/>
      <c r="V283" s="7"/>
      <c r="W283" s="7"/>
      <c r="X283" s="7"/>
      <c r="Y283" s="26"/>
      <c r="Z283" s="7">
        <f t="shared" si="48"/>
        <v>0</v>
      </c>
      <c r="AA283" s="7"/>
      <c r="AB283" s="27" t="s">
        <v>102</v>
      </c>
      <c r="AC283" s="27"/>
      <c r="AD283" s="27"/>
      <c r="AE283" s="28"/>
      <c r="AF283" s="29"/>
      <c r="AG283" s="54">
        <f t="shared" si="51"/>
        <v>0</v>
      </c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0"/>
      <c r="BA283" s="30"/>
      <c r="BB283" s="30"/>
      <c r="BC283" s="30"/>
      <c r="BD283" s="30"/>
      <c r="BE283" s="30"/>
      <c r="BF283" s="30"/>
      <c r="BG283" s="30"/>
      <c r="BH283" s="30"/>
      <c r="BI283" s="54">
        <f t="shared" si="52"/>
        <v>0</v>
      </c>
      <c r="BJ283" s="30"/>
      <c r="BK283" s="30"/>
      <c r="BL283" s="30"/>
      <c r="BM283" s="30"/>
      <c r="BN283" s="30"/>
      <c r="BO283" s="30"/>
      <c r="BP283" s="30"/>
      <c r="BQ283" s="30"/>
      <c r="BR283" s="30"/>
      <c r="BS283" s="30"/>
      <c r="BT283" s="30"/>
      <c r="BU283" s="54">
        <f t="shared" si="53"/>
        <v>0</v>
      </c>
      <c r="BV283" s="30"/>
      <c r="BW283" s="30"/>
      <c r="BX283" s="30"/>
      <c r="BY283" s="30"/>
      <c r="BZ283" s="30"/>
      <c r="CA283" s="30"/>
      <c r="CB283" s="30"/>
      <c r="CC283" s="30"/>
      <c r="CD283" s="30"/>
      <c r="CE283" s="30"/>
      <c r="CF283" s="54">
        <f t="shared" si="54"/>
        <v>0</v>
      </c>
      <c r="CG283" s="30"/>
      <c r="CH283" s="30"/>
      <c r="CI283" s="30"/>
      <c r="CJ283" s="30"/>
      <c r="CK283" s="54">
        <f t="shared" si="55"/>
        <v>0</v>
      </c>
      <c r="CL283" s="30"/>
      <c r="CM283" s="30"/>
      <c r="CN283" s="54">
        <f t="shared" si="56"/>
        <v>0</v>
      </c>
      <c r="CO283" s="30"/>
      <c r="CP283" s="54">
        <f t="shared" si="57"/>
        <v>0</v>
      </c>
      <c r="CQ283" s="30"/>
      <c r="CR283" s="30"/>
      <c r="CS283" s="30"/>
      <c r="CT283" s="30"/>
      <c r="CU283" s="30"/>
      <c r="CV283" s="30"/>
      <c r="CW283" s="30"/>
      <c r="CX283" s="30"/>
      <c r="CY283" s="30"/>
      <c r="CZ283" s="30"/>
      <c r="DA283" s="30"/>
      <c r="DB283" s="30"/>
      <c r="DC283" s="30"/>
      <c r="DD283" s="30"/>
      <c r="DE283" s="30"/>
      <c r="DF283" s="30"/>
      <c r="DG283" s="30"/>
      <c r="DH283" s="30"/>
      <c r="DI283" s="30"/>
      <c r="DJ283" s="30"/>
    </row>
    <row r="284" spans="1:114" ht="15" customHeight="1" x14ac:dyDescent="0.25">
      <c r="A284" s="20" t="s">
        <v>435</v>
      </c>
      <c r="B284" s="21"/>
      <c r="C284" s="22" t="s">
        <v>54</v>
      </c>
      <c r="D284" s="23">
        <f t="shared" si="49"/>
        <v>0</v>
      </c>
      <c r="E284" s="21"/>
      <c r="F284" s="21"/>
      <c r="G284" s="22"/>
      <c r="H284" s="22"/>
      <c r="I284" s="89">
        <f t="shared" si="58"/>
        <v>0</v>
      </c>
      <c r="J284" s="24"/>
      <c r="K284" s="7"/>
      <c r="L284" s="7"/>
      <c r="M284" s="7"/>
      <c r="N284" s="7"/>
      <c r="O284" s="25">
        <f t="shared" si="50"/>
        <v>0</v>
      </c>
      <c r="P284" s="7"/>
      <c r="Q284" s="7"/>
      <c r="R284" s="7"/>
      <c r="S284" s="7"/>
      <c r="T284" s="7"/>
      <c r="U284" s="7"/>
      <c r="V284" s="7"/>
      <c r="W284" s="7"/>
      <c r="X284" s="7"/>
      <c r="Y284" s="26"/>
      <c r="Z284" s="7">
        <f t="shared" si="48"/>
        <v>0</v>
      </c>
      <c r="AA284" s="7"/>
      <c r="AB284" s="27"/>
      <c r="AC284" s="27"/>
      <c r="AD284" s="27"/>
      <c r="AE284" s="28"/>
      <c r="AF284" s="29"/>
      <c r="AG284" s="54">
        <f t="shared" si="51"/>
        <v>0</v>
      </c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0"/>
      <c r="BA284" s="30"/>
      <c r="BB284" s="30"/>
      <c r="BC284" s="30"/>
      <c r="BD284" s="30"/>
      <c r="BE284" s="30"/>
      <c r="BF284" s="30"/>
      <c r="BG284" s="30"/>
      <c r="BH284" s="30"/>
      <c r="BI284" s="54">
        <f t="shared" si="52"/>
        <v>0</v>
      </c>
      <c r="BJ284" s="30"/>
      <c r="BK284" s="30"/>
      <c r="BL284" s="30"/>
      <c r="BM284" s="30"/>
      <c r="BN284" s="30"/>
      <c r="BO284" s="30"/>
      <c r="BP284" s="30"/>
      <c r="BQ284" s="30"/>
      <c r="BR284" s="30"/>
      <c r="BS284" s="30"/>
      <c r="BT284" s="30"/>
      <c r="BU284" s="54">
        <f t="shared" si="53"/>
        <v>0</v>
      </c>
      <c r="BV284" s="30"/>
      <c r="BW284" s="30"/>
      <c r="BX284" s="30"/>
      <c r="BY284" s="30"/>
      <c r="BZ284" s="30"/>
      <c r="CA284" s="30"/>
      <c r="CB284" s="30"/>
      <c r="CC284" s="30"/>
      <c r="CD284" s="30"/>
      <c r="CE284" s="30"/>
      <c r="CF284" s="54">
        <f t="shared" si="54"/>
        <v>0</v>
      </c>
      <c r="CG284" s="30"/>
      <c r="CH284" s="30"/>
      <c r="CI284" s="30"/>
      <c r="CJ284" s="30"/>
      <c r="CK284" s="54">
        <f t="shared" si="55"/>
        <v>0</v>
      </c>
      <c r="CL284" s="30"/>
      <c r="CM284" s="30"/>
      <c r="CN284" s="54">
        <f t="shared" si="56"/>
        <v>0</v>
      </c>
      <c r="CO284" s="30"/>
      <c r="CP284" s="54">
        <f t="shared" si="57"/>
        <v>0</v>
      </c>
      <c r="CQ284" s="30"/>
      <c r="CR284" s="30"/>
      <c r="CS284" s="30"/>
      <c r="CT284" s="30"/>
      <c r="CU284" s="30"/>
      <c r="CV284" s="30"/>
      <c r="CW284" s="30"/>
      <c r="CX284" s="30"/>
      <c r="CY284" s="30"/>
      <c r="CZ284" s="30"/>
      <c r="DA284" s="30"/>
      <c r="DB284" s="30"/>
      <c r="DC284" s="30"/>
      <c r="DD284" s="30"/>
      <c r="DE284" s="30"/>
      <c r="DF284" s="30"/>
      <c r="DG284" s="30"/>
      <c r="DH284" s="30"/>
      <c r="DI284" s="30"/>
      <c r="DJ284" s="30"/>
    </row>
    <row r="285" spans="1:114" ht="15" customHeight="1" x14ac:dyDescent="0.25">
      <c r="A285" s="20" t="s">
        <v>436</v>
      </c>
      <c r="B285" s="21"/>
      <c r="C285" s="22" t="s">
        <v>54</v>
      </c>
      <c r="D285" s="23">
        <f t="shared" si="49"/>
        <v>0</v>
      </c>
      <c r="E285" s="21"/>
      <c r="F285" s="21"/>
      <c r="G285" s="22"/>
      <c r="H285" s="22"/>
      <c r="I285" s="89">
        <f t="shared" si="58"/>
        <v>0</v>
      </c>
      <c r="J285" s="24"/>
      <c r="K285" s="7"/>
      <c r="L285" s="7"/>
      <c r="M285" s="7"/>
      <c r="N285" s="7"/>
      <c r="O285" s="25">
        <f t="shared" si="50"/>
        <v>0</v>
      </c>
      <c r="P285" s="7"/>
      <c r="Q285" s="7"/>
      <c r="R285" s="7"/>
      <c r="S285" s="7"/>
      <c r="T285" s="7"/>
      <c r="U285" s="7"/>
      <c r="V285" s="7"/>
      <c r="W285" s="7"/>
      <c r="X285" s="7"/>
      <c r="Y285" s="26"/>
      <c r="Z285" s="7">
        <f t="shared" si="48"/>
        <v>0</v>
      </c>
      <c r="AA285" s="7"/>
      <c r="AB285" s="27"/>
      <c r="AC285" s="27"/>
      <c r="AD285" s="27"/>
      <c r="AE285" s="28"/>
      <c r="AF285" s="29"/>
      <c r="AG285" s="54">
        <f t="shared" si="51"/>
        <v>0</v>
      </c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30"/>
      <c r="BA285" s="30"/>
      <c r="BB285" s="30"/>
      <c r="BC285" s="30"/>
      <c r="BD285" s="30"/>
      <c r="BE285" s="30"/>
      <c r="BF285" s="30"/>
      <c r="BG285" s="30"/>
      <c r="BH285" s="30"/>
      <c r="BI285" s="54">
        <f t="shared" si="52"/>
        <v>0</v>
      </c>
      <c r="BJ285" s="30"/>
      <c r="BK285" s="30"/>
      <c r="BL285" s="30"/>
      <c r="BM285" s="30"/>
      <c r="BN285" s="30"/>
      <c r="BO285" s="30"/>
      <c r="BP285" s="30"/>
      <c r="BQ285" s="30"/>
      <c r="BR285" s="30"/>
      <c r="BS285" s="30"/>
      <c r="BT285" s="30"/>
      <c r="BU285" s="54">
        <f t="shared" si="53"/>
        <v>0</v>
      </c>
      <c r="BV285" s="30"/>
      <c r="BW285" s="30"/>
      <c r="BX285" s="30"/>
      <c r="BY285" s="30"/>
      <c r="BZ285" s="30"/>
      <c r="CA285" s="30"/>
      <c r="CB285" s="30"/>
      <c r="CC285" s="30"/>
      <c r="CD285" s="30"/>
      <c r="CE285" s="30"/>
      <c r="CF285" s="54">
        <f t="shared" si="54"/>
        <v>0</v>
      </c>
      <c r="CG285" s="30"/>
      <c r="CH285" s="30"/>
      <c r="CI285" s="30"/>
      <c r="CJ285" s="30"/>
      <c r="CK285" s="54">
        <f t="shared" si="55"/>
        <v>0</v>
      </c>
      <c r="CL285" s="30"/>
      <c r="CM285" s="30"/>
      <c r="CN285" s="54">
        <f t="shared" si="56"/>
        <v>0</v>
      </c>
      <c r="CO285" s="30"/>
      <c r="CP285" s="54">
        <f t="shared" si="57"/>
        <v>0</v>
      </c>
      <c r="CQ285" s="30"/>
      <c r="CR285" s="30"/>
      <c r="CS285" s="30"/>
      <c r="CT285" s="30"/>
      <c r="CU285" s="30"/>
      <c r="CV285" s="30"/>
      <c r="CW285" s="30"/>
      <c r="CX285" s="30"/>
      <c r="CY285" s="30"/>
      <c r="CZ285" s="30"/>
      <c r="DA285" s="30"/>
      <c r="DB285" s="30"/>
      <c r="DC285" s="30"/>
      <c r="DD285" s="30"/>
      <c r="DE285" s="30"/>
      <c r="DF285" s="30"/>
      <c r="DG285" s="30"/>
      <c r="DH285" s="30"/>
      <c r="DI285" s="30"/>
      <c r="DJ285" s="30"/>
    </row>
    <row r="286" spans="1:114" ht="15" customHeight="1" x14ac:dyDescent="0.25">
      <c r="A286" s="20" t="s">
        <v>437</v>
      </c>
      <c r="B286" s="21"/>
      <c r="C286" s="22" t="s">
        <v>54</v>
      </c>
      <c r="D286" s="23">
        <f t="shared" si="49"/>
        <v>0</v>
      </c>
      <c r="E286" s="21"/>
      <c r="F286" s="21"/>
      <c r="G286" s="22"/>
      <c r="H286" s="22"/>
      <c r="I286" s="89">
        <f t="shared" si="58"/>
        <v>0</v>
      </c>
      <c r="J286" s="24"/>
      <c r="K286" s="7"/>
      <c r="L286" s="7"/>
      <c r="M286" s="7"/>
      <c r="N286" s="7"/>
      <c r="O286" s="25">
        <f t="shared" si="50"/>
        <v>0</v>
      </c>
      <c r="P286" s="7"/>
      <c r="Q286" s="7"/>
      <c r="R286" s="7"/>
      <c r="S286" s="7"/>
      <c r="T286" s="7"/>
      <c r="U286" s="7"/>
      <c r="V286" s="7"/>
      <c r="W286" s="7"/>
      <c r="X286" s="7"/>
      <c r="Y286" s="26"/>
      <c r="Z286" s="7">
        <f t="shared" si="48"/>
        <v>0</v>
      </c>
      <c r="AA286" s="7"/>
      <c r="AB286" s="27"/>
      <c r="AC286" s="27"/>
      <c r="AD286" s="27"/>
      <c r="AE286" s="28"/>
      <c r="AF286" s="29"/>
      <c r="AG286" s="54">
        <f t="shared" si="51"/>
        <v>0</v>
      </c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  <c r="AV286" s="30"/>
      <c r="AW286" s="30"/>
      <c r="AX286" s="30"/>
      <c r="AY286" s="30"/>
      <c r="AZ286" s="30"/>
      <c r="BA286" s="30"/>
      <c r="BB286" s="30"/>
      <c r="BC286" s="30"/>
      <c r="BD286" s="30"/>
      <c r="BE286" s="30"/>
      <c r="BF286" s="30"/>
      <c r="BG286" s="30"/>
      <c r="BH286" s="30"/>
      <c r="BI286" s="54">
        <f t="shared" si="52"/>
        <v>0</v>
      </c>
      <c r="BJ286" s="30"/>
      <c r="BK286" s="30"/>
      <c r="BL286" s="30"/>
      <c r="BM286" s="30"/>
      <c r="BN286" s="30"/>
      <c r="BO286" s="30"/>
      <c r="BP286" s="30"/>
      <c r="BQ286" s="30"/>
      <c r="BR286" s="30"/>
      <c r="BS286" s="30"/>
      <c r="BT286" s="30"/>
      <c r="BU286" s="54">
        <f t="shared" si="53"/>
        <v>0</v>
      </c>
      <c r="BV286" s="30"/>
      <c r="BW286" s="30"/>
      <c r="BX286" s="30"/>
      <c r="BY286" s="30"/>
      <c r="BZ286" s="30"/>
      <c r="CA286" s="30"/>
      <c r="CB286" s="30"/>
      <c r="CC286" s="30"/>
      <c r="CD286" s="30"/>
      <c r="CE286" s="30"/>
      <c r="CF286" s="54">
        <f t="shared" si="54"/>
        <v>0</v>
      </c>
      <c r="CG286" s="30"/>
      <c r="CH286" s="30"/>
      <c r="CI286" s="30"/>
      <c r="CJ286" s="30"/>
      <c r="CK286" s="54">
        <f t="shared" si="55"/>
        <v>0</v>
      </c>
      <c r="CL286" s="30"/>
      <c r="CM286" s="30"/>
      <c r="CN286" s="54">
        <f t="shared" si="56"/>
        <v>0</v>
      </c>
      <c r="CO286" s="30"/>
      <c r="CP286" s="54">
        <f t="shared" si="57"/>
        <v>0</v>
      </c>
      <c r="CQ286" s="30"/>
      <c r="CR286" s="30"/>
      <c r="CS286" s="30"/>
      <c r="CT286" s="30"/>
      <c r="CU286" s="30"/>
      <c r="CV286" s="30"/>
      <c r="CW286" s="30"/>
      <c r="CX286" s="30"/>
      <c r="CY286" s="30"/>
      <c r="CZ286" s="30"/>
      <c r="DA286" s="30"/>
      <c r="DB286" s="30"/>
      <c r="DC286" s="30"/>
      <c r="DD286" s="30"/>
      <c r="DE286" s="30"/>
      <c r="DF286" s="30"/>
      <c r="DG286" s="30"/>
      <c r="DH286" s="30"/>
      <c r="DI286" s="30"/>
      <c r="DJ286" s="30"/>
    </row>
    <row r="287" spans="1:114" ht="15" customHeight="1" x14ac:dyDescent="0.25">
      <c r="A287" s="20" t="s">
        <v>438</v>
      </c>
      <c r="B287" s="21"/>
      <c r="C287" s="22" t="s">
        <v>128</v>
      </c>
      <c r="D287" s="23">
        <f t="shared" si="49"/>
        <v>0</v>
      </c>
      <c r="E287" s="21"/>
      <c r="F287" s="21"/>
      <c r="G287" s="22"/>
      <c r="H287" s="22"/>
      <c r="I287" s="89">
        <f t="shared" si="58"/>
        <v>0</v>
      </c>
      <c r="J287" s="24"/>
      <c r="K287" s="7"/>
      <c r="L287" s="7"/>
      <c r="M287" s="7"/>
      <c r="N287" s="7"/>
      <c r="O287" s="25">
        <f t="shared" si="50"/>
        <v>0</v>
      </c>
      <c r="P287" s="7"/>
      <c r="Q287" s="7"/>
      <c r="R287" s="7"/>
      <c r="S287" s="7"/>
      <c r="T287" s="7"/>
      <c r="U287" s="7"/>
      <c r="V287" s="7"/>
      <c r="W287" s="7"/>
      <c r="X287" s="7"/>
      <c r="Y287" s="26"/>
      <c r="Z287" s="7">
        <f t="shared" si="48"/>
        <v>0</v>
      </c>
      <c r="AA287" s="7"/>
      <c r="AB287" s="27"/>
      <c r="AC287" s="27"/>
      <c r="AD287" s="27"/>
      <c r="AE287" s="28"/>
      <c r="AF287" s="29"/>
      <c r="AG287" s="54">
        <f t="shared" si="51"/>
        <v>0</v>
      </c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30"/>
      <c r="BA287" s="30"/>
      <c r="BB287" s="30"/>
      <c r="BC287" s="30"/>
      <c r="BD287" s="30"/>
      <c r="BE287" s="30"/>
      <c r="BF287" s="30"/>
      <c r="BG287" s="30"/>
      <c r="BH287" s="30"/>
      <c r="BI287" s="54">
        <f t="shared" si="52"/>
        <v>0</v>
      </c>
      <c r="BJ287" s="30"/>
      <c r="BK287" s="30"/>
      <c r="BL287" s="30"/>
      <c r="BM287" s="30"/>
      <c r="BN287" s="30"/>
      <c r="BO287" s="30"/>
      <c r="BP287" s="30"/>
      <c r="BQ287" s="30"/>
      <c r="BR287" s="30"/>
      <c r="BS287" s="30"/>
      <c r="BT287" s="30"/>
      <c r="BU287" s="54">
        <f t="shared" si="53"/>
        <v>0</v>
      </c>
      <c r="BV287" s="30"/>
      <c r="BW287" s="30"/>
      <c r="BX287" s="30"/>
      <c r="BY287" s="30"/>
      <c r="BZ287" s="30"/>
      <c r="CA287" s="30"/>
      <c r="CB287" s="30"/>
      <c r="CC287" s="30"/>
      <c r="CD287" s="30"/>
      <c r="CE287" s="30"/>
      <c r="CF287" s="54">
        <f t="shared" si="54"/>
        <v>0</v>
      </c>
      <c r="CG287" s="30"/>
      <c r="CH287" s="30"/>
      <c r="CI287" s="30"/>
      <c r="CJ287" s="30"/>
      <c r="CK287" s="54">
        <f t="shared" si="55"/>
        <v>0</v>
      </c>
      <c r="CL287" s="30"/>
      <c r="CM287" s="30"/>
      <c r="CN287" s="54">
        <f t="shared" si="56"/>
        <v>0</v>
      </c>
      <c r="CO287" s="30"/>
      <c r="CP287" s="54">
        <f t="shared" si="57"/>
        <v>0</v>
      </c>
      <c r="CQ287" s="30"/>
      <c r="CR287" s="30"/>
      <c r="CS287" s="30"/>
      <c r="CT287" s="30"/>
      <c r="CU287" s="30"/>
      <c r="CV287" s="30"/>
      <c r="CW287" s="30"/>
      <c r="CX287" s="30"/>
      <c r="CY287" s="30"/>
      <c r="CZ287" s="30"/>
      <c r="DA287" s="30"/>
      <c r="DB287" s="30"/>
      <c r="DC287" s="30"/>
      <c r="DD287" s="30"/>
      <c r="DE287" s="30"/>
      <c r="DF287" s="30"/>
      <c r="DG287" s="30"/>
      <c r="DH287" s="30"/>
      <c r="DI287" s="30"/>
      <c r="DJ287" s="30"/>
    </row>
    <row r="288" spans="1:114" ht="15" customHeight="1" x14ac:dyDescent="0.25">
      <c r="A288" s="20" t="s">
        <v>439</v>
      </c>
      <c r="B288" s="21"/>
      <c r="C288" s="22" t="s">
        <v>128</v>
      </c>
      <c r="D288" s="23">
        <f t="shared" si="49"/>
        <v>0</v>
      </c>
      <c r="E288" s="21"/>
      <c r="F288" s="21"/>
      <c r="G288" s="22"/>
      <c r="H288" s="22"/>
      <c r="I288" s="89">
        <f t="shared" si="58"/>
        <v>0</v>
      </c>
      <c r="J288" s="24"/>
      <c r="K288" s="7"/>
      <c r="L288" s="7"/>
      <c r="M288" s="7"/>
      <c r="N288" s="7"/>
      <c r="O288" s="25">
        <f t="shared" si="50"/>
        <v>0</v>
      </c>
      <c r="P288" s="7"/>
      <c r="Q288" s="7"/>
      <c r="R288" s="7"/>
      <c r="S288" s="7"/>
      <c r="T288" s="7"/>
      <c r="U288" s="7"/>
      <c r="V288" s="7"/>
      <c r="W288" s="7"/>
      <c r="X288" s="7"/>
      <c r="Y288" s="26"/>
      <c r="Z288" s="7">
        <f t="shared" si="48"/>
        <v>0</v>
      </c>
      <c r="AA288" s="7"/>
      <c r="AB288" s="27"/>
      <c r="AC288" s="27" t="s">
        <v>57</v>
      </c>
      <c r="AD288" s="27"/>
      <c r="AE288" s="28" t="s">
        <v>440</v>
      </c>
      <c r="AF288" s="29"/>
      <c r="AG288" s="54">
        <f t="shared" si="51"/>
        <v>0</v>
      </c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0"/>
      <c r="BA288" s="30"/>
      <c r="BB288" s="30"/>
      <c r="BC288" s="30"/>
      <c r="BD288" s="30"/>
      <c r="BE288" s="30"/>
      <c r="BF288" s="30"/>
      <c r="BG288" s="30"/>
      <c r="BH288" s="30"/>
      <c r="BI288" s="54">
        <f t="shared" si="52"/>
        <v>0</v>
      </c>
      <c r="BJ288" s="30"/>
      <c r="BK288" s="30"/>
      <c r="BL288" s="30"/>
      <c r="BM288" s="30"/>
      <c r="BN288" s="30"/>
      <c r="BO288" s="30"/>
      <c r="BP288" s="30"/>
      <c r="BQ288" s="30"/>
      <c r="BR288" s="30"/>
      <c r="BS288" s="30"/>
      <c r="BT288" s="30"/>
      <c r="BU288" s="54">
        <f t="shared" si="53"/>
        <v>0</v>
      </c>
      <c r="BV288" s="30"/>
      <c r="BW288" s="30"/>
      <c r="BX288" s="30"/>
      <c r="BY288" s="30"/>
      <c r="BZ288" s="30"/>
      <c r="CA288" s="30"/>
      <c r="CB288" s="30"/>
      <c r="CC288" s="30"/>
      <c r="CD288" s="30"/>
      <c r="CE288" s="30"/>
      <c r="CF288" s="54">
        <f t="shared" si="54"/>
        <v>0</v>
      </c>
      <c r="CG288" s="30"/>
      <c r="CH288" s="30"/>
      <c r="CI288" s="30"/>
      <c r="CJ288" s="30"/>
      <c r="CK288" s="54">
        <f t="shared" si="55"/>
        <v>0</v>
      </c>
      <c r="CL288" s="30"/>
      <c r="CM288" s="30"/>
      <c r="CN288" s="54">
        <f t="shared" si="56"/>
        <v>0</v>
      </c>
      <c r="CO288" s="30"/>
      <c r="CP288" s="54">
        <f t="shared" si="57"/>
        <v>0</v>
      </c>
      <c r="CQ288" s="30"/>
      <c r="CR288" s="30"/>
      <c r="CS288" s="30"/>
      <c r="CT288" s="30"/>
      <c r="CU288" s="30"/>
      <c r="CV288" s="30"/>
      <c r="CW288" s="30"/>
      <c r="CX288" s="30"/>
      <c r="CY288" s="30"/>
      <c r="CZ288" s="30"/>
      <c r="DA288" s="30"/>
      <c r="DB288" s="30"/>
      <c r="DC288" s="30"/>
      <c r="DD288" s="30"/>
      <c r="DE288" s="30"/>
      <c r="DF288" s="30"/>
      <c r="DG288" s="30"/>
      <c r="DH288" s="30"/>
      <c r="DI288" s="30"/>
      <c r="DJ288" s="30"/>
    </row>
    <row r="289" spans="1:114" ht="15" customHeight="1" x14ac:dyDescent="0.25">
      <c r="A289" s="20" t="s">
        <v>441</v>
      </c>
      <c r="B289" s="21"/>
      <c r="C289" s="22" t="s">
        <v>128</v>
      </c>
      <c r="D289" s="23">
        <f t="shared" si="49"/>
        <v>0</v>
      </c>
      <c r="E289" s="21"/>
      <c r="F289" s="21"/>
      <c r="G289" s="22"/>
      <c r="H289" s="22"/>
      <c r="I289" s="89">
        <f t="shared" si="58"/>
        <v>0</v>
      </c>
      <c r="J289" s="24"/>
      <c r="K289" s="7"/>
      <c r="L289" s="7"/>
      <c r="M289" s="7"/>
      <c r="N289" s="7"/>
      <c r="O289" s="25">
        <f t="shared" si="50"/>
        <v>0</v>
      </c>
      <c r="P289" s="7"/>
      <c r="Q289" s="7"/>
      <c r="R289" s="7"/>
      <c r="S289" s="7"/>
      <c r="T289" s="7"/>
      <c r="U289" s="7"/>
      <c r="V289" s="7"/>
      <c r="W289" s="7"/>
      <c r="X289" s="7"/>
      <c r="Y289" s="26"/>
      <c r="Z289" s="7">
        <f t="shared" si="48"/>
        <v>0</v>
      </c>
      <c r="AA289" s="7"/>
      <c r="AB289" s="27"/>
      <c r="AC289" s="27"/>
      <c r="AD289" s="27"/>
      <c r="AE289" s="28"/>
      <c r="AF289" s="29"/>
      <c r="AG289" s="54">
        <f t="shared" si="51"/>
        <v>0</v>
      </c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30"/>
      <c r="BA289" s="30"/>
      <c r="BB289" s="30"/>
      <c r="BC289" s="30"/>
      <c r="BD289" s="30"/>
      <c r="BE289" s="30"/>
      <c r="BF289" s="30"/>
      <c r="BG289" s="30"/>
      <c r="BH289" s="30"/>
      <c r="BI289" s="54">
        <f t="shared" si="52"/>
        <v>0</v>
      </c>
      <c r="BJ289" s="30"/>
      <c r="BK289" s="30"/>
      <c r="BL289" s="30"/>
      <c r="BM289" s="30"/>
      <c r="BN289" s="30"/>
      <c r="BO289" s="30"/>
      <c r="BP289" s="30"/>
      <c r="BQ289" s="30"/>
      <c r="BR289" s="30"/>
      <c r="BS289" s="30"/>
      <c r="BT289" s="30"/>
      <c r="BU289" s="54">
        <f t="shared" si="53"/>
        <v>0</v>
      </c>
      <c r="BV289" s="30"/>
      <c r="BW289" s="30"/>
      <c r="BX289" s="30"/>
      <c r="BY289" s="30"/>
      <c r="BZ289" s="30"/>
      <c r="CA289" s="30"/>
      <c r="CB289" s="30"/>
      <c r="CC289" s="30"/>
      <c r="CD289" s="30"/>
      <c r="CE289" s="30"/>
      <c r="CF289" s="54">
        <f t="shared" si="54"/>
        <v>0</v>
      </c>
      <c r="CG289" s="30"/>
      <c r="CH289" s="30"/>
      <c r="CI289" s="30"/>
      <c r="CJ289" s="30"/>
      <c r="CK289" s="54">
        <f t="shared" si="55"/>
        <v>0</v>
      </c>
      <c r="CL289" s="30"/>
      <c r="CM289" s="30"/>
      <c r="CN289" s="54">
        <f t="shared" si="56"/>
        <v>0</v>
      </c>
      <c r="CO289" s="30"/>
      <c r="CP289" s="54">
        <f t="shared" si="57"/>
        <v>0</v>
      </c>
      <c r="CQ289" s="30"/>
      <c r="CR289" s="30"/>
      <c r="CS289" s="30"/>
      <c r="CT289" s="30"/>
      <c r="CU289" s="30"/>
      <c r="CV289" s="30"/>
      <c r="CW289" s="30"/>
      <c r="CX289" s="30"/>
      <c r="CY289" s="30"/>
      <c r="CZ289" s="30"/>
      <c r="DA289" s="30"/>
      <c r="DB289" s="30"/>
      <c r="DC289" s="30"/>
      <c r="DD289" s="30"/>
      <c r="DE289" s="30"/>
      <c r="DF289" s="30"/>
      <c r="DG289" s="30"/>
      <c r="DH289" s="30"/>
      <c r="DI289" s="30"/>
      <c r="DJ289" s="30"/>
    </row>
    <row r="290" spans="1:114" ht="15" customHeight="1" x14ac:dyDescent="0.25">
      <c r="A290" s="20" t="s">
        <v>442</v>
      </c>
      <c r="B290" s="21"/>
      <c r="C290" s="22">
        <v>30</v>
      </c>
      <c r="D290" s="23">
        <f t="shared" si="49"/>
        <v>0</v>
      </c>
      <c r="E290" s="21"/>
      <c r="F290" s="21"/>
      <c r="G290" s="22"/>
      <c r="H290" s="22"/>
      <c r="I290" s="89">
        <f t="shared" si="58"/>
        <v>0</v>
      </c>
      <c r="J290" s="24"/>
      <c r="K290" s="7"/>
      <c r="L290" s="7"/>
      <c r="M290" s="7"/>
      <c r="N290" s="7"/>
      <c r="O290" s="25">
        <f t="shared" si="50"/>
        <v>0</v>
      </c>
      <c r="P290" s="7"/>
      <c r="Q290" s="7"/>
      <c r="R290" s="7"/>
      <c r="S290" s="7"/>
      <c r="T290" s="7"/>
      <c r="U290" s="7"/>
      <c r="V290" s="7"/>
      <c r="W290" s="7"/>
      <c r="X290" s="7"/>
      <c r="Y290" s="26"/>
      <c r="Z290" s="7">
        <f t="shared" si="48"/>
        <v>0</v>
      </c>
      <c r="AA290" s="7"/>
      <c r="AB290" s="27" t="s">
        <v>42</v>
      </c>
      <c r="AC290" s="27"/>
      <c r="AD290" s="27" t="s">
        <v>103</v>
      </c>
      <c r="AE290" s="28"/>
      <c r="AF290" s="29"/>
      <c r="AG290" s="54">
        <f t="shared" si="51"/>
        <v>0</v>
      </c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0"/>
      <c r="BA290" s="30"/>
      <c r="BB290" s="30"/>
      <c r="BC290" s="30"/>
      <c r="BD290" s="30"/>
      <c r="BE290" s="30"/>
      <c r="BF290" s="30"/>
      <c r="BG290" s="30"/>
      <c r="BH290" s="30"/>
      <c r="BI290" s="54">
        <f t="shared" si="52"/>
        <v>0</v>
      </c>
      <c r="BJ290" s="30"/>
      <c r="BK290" s="30"/>
      <c r="BL290" s="30"/>
      <c r="BM290" s="30"/>
      <c r="BN290" s="30"/>
      <c r="BO290" s="30"/>
      <c r="BP290" s="30"/>
      <c r="BQ290" s="30"/>
      <c r="BR290" s="30"/>
      <c r="BS290" s="30"/>
      <c r="BT290" s="30"/>
      <c r="BU290" s="54">
        <f t="shared" si="53"/>
        <v>0</v>
      </c>
      <c r="BV290" s="30"/>
      <c r="BW290" s="30"/>
      <c r="BX290" s="30"/>
      <c r="BY290" s="30"/>
      <c r="BZ290" s="30"/>
      <c r="CA290" s="30"/>
      <c r="CB290" s="30"/>
      <c r="CC290" s="30"/>
      <c r="CD290" s="30"/>
      <c r="CE290" s="30"/>
      <c r="CF290" s="54">
        <f t="shared" si="54"/>
        <v>0</v>
      </c>
      <c r="CG290" s="30"/>
      <c r="CH290" s="30"/>
      <c r="CI290" s="30"/>
      <c r="CJ290" s="30"/>
      <c r="CK290" s="54">
        <f t="shared" si="55"/>
        <v>0</v>
      </c>
      <c r="CL290" s="30"/>
      <c r="CM290" s="30"/>
      <c r="CN290" s="54">
        <f t="shared" si="56"/>
        <v>0</v>
      </c>
      <c r="CO290" s="30"/>
      <c r="CP290" s="54">
        <f t="shared" si="57"/>
        <v>0</v>
      </c>
      <c r="CQ290" s="30"/>
      <c r="CR290" s="30"/>
      <c r="CS290" s="30"/>
      <c r="CT290" s="30"/>
      <c r="CU290" s="30"/>
      <c r="CV290" s="30"/>
      <c r="CW290" s="30"/>
      <c r="CX290" s="30"/>
      <c r="CY290" s="30"/>
      <c r="CZ290" s="30"/>
      <c r="DA290" s="30"/>
      <c r="DB290" s="30"/>
      <c r="DC290" s="30"/>
      <c r="DD290" s="30"/>
      <c r="DE290" s="30"/>
      <c r="DF290" s="30"/>
      <c r="DG290" s="30"/>
      <c r="DH290" s="30"/>
      <c r="DI290" s="30"/>
      <c r="DJ290" s="30"/>
    </row>
    <row r="291" spans="1:114" ht="15" customHeight="1" x14ac:dyDescent="0.25">
      <c r="A291" s="20" t="s">
        <v>443</v>
      </c>
      <c r="B291" s="21"/>
      <c r="C291" s="22">
        <v>30</v>
      </c>
      <c r="D291" s="23">
        <f t="shared" si="49"/>
        <v>0</v>
      </c>
      <c r="E291" s="21"/>
      <c r="F291" s="21"/>
      <c r="G291" s="22"/>
      <c r="H291" s="22"/>
      <c r="I291" s="89">
        <f t="shared" si="58"/>
        <v>0</v>
      </c>
      <c r="J291" s="24"/>
      <c r="K291" s="7"/>
      <c r="L291" s="7"/>
      <c r="M291" s="7"/>
      <c r="N291" s="7"/>
      <c r="O291" s="25">
        <f t="shared" si="50"/>
        <v>0</v>
      </c>
      <c r="P291" s="7"/>
      <c r="Q291" s="7"/>
      <c r="R291" s="7"/>
      <c r="S291" s="7"/>
      <c r="T291" s="7"/>
      <c r="U291" s="7"/>
      <c r="V291" s="7"/>
      <c r="W291" s="7"/>
      <c r="X291" s="7"/>
      <c r="Y291" s="26"/>
      <c r="Z291" s="7">
        <f t="shared" ref="Z291:Z354" si="59">SUM(P291:Y291)</f>
        <v>0</v>
      </c>
      <c r="AA291" s="7"/>
      <c r="AB291" s="27"/>
      <c r="AC291" s="27"/>
      <c r="AD291" s="27"/>
      <c r="AE291" s="28"/>
      <c r="AF291" s="29"/>
      <c r="AG291" s="54">
        <f t="shared" si="51"/>
        <v>0</v>
      </c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30"/>
      <c r="BA291" s="30"/>
      <c r="BB291" s="30"/>
      <c r="BC291" s="30"/>
      <c r="BD291" s="30"/>
      <c r="BE291" s="30"/>
      <c r="BF291" s="30"/>
      <c r="BG291" s="30"/>
      <c r="BH291" s="30"/>
      <c r="BI291" s="54">
        <f t="shared" si="52"/>
        <v>0</v>
      </c>
      <c r="BJ291" s="30"/>
      <c r="BK291" s="30"/>
      <c r="BL291" s="30"/>
      <c r="BM291" s="30"/>
      <c r="BN291" s="30"/>
      <c r="BO291" s="30"/>
      <c r="BP291" s="30"/>
      <c r="BQ291" s="30"/>
      <c r="BR291" s="30"/>
      <c r="BS291" s="30"/>
      <c r="BT291" s="30"/>
      <c r="BU291" s="54">
        <f t="shared" si="53"/>
        <v>0</v>
      </c>
      <c r="BV291" s="30"/>
      <c r="BW291" s="30"/>
      <c r="BX291" s="30"/>
      <c r="BY291" s="30"/>
      <c r="BZ291" s="30"/>
      <c r="CA291" s="30"/>
      <c r="CB291" s="30"/>
      <c r="CC291" s="30"/>
      <c r="CD291" s="30"/>
      <c r="CE291" s="30"/>
      <c r="CF291" s="54">
        <f t="shared" si="54"/>
        <v>0</v>
      </c>
      <c r="CG291" s="30"/>
      <c r="CH291" s="30"/>
      <c r="CI291" s="30"/>
      <c r="CJ291" s="30"/>
      <c r="CK291" s="54">
        <f t="shared" si="55"/>
        <v>0</v>
      </c>
      <c r="CL291" s="30"/>
      <c r="CM291" s="30"/>
      <c r="CN291" s="54">
        <f t="shared" si="56"/>
        <v>0</v>
      </c>
      <c r="CO291" s="30"/>
      <c r="CP291" s="54">
        <f t="shared" si="57"/>
        <v>0</v>
      </c>
      <c r="CQ291" s="30"/>
      <c r="CR291" s="30"/>
      <c r="CS291" s="30"/>
      <c r="CT291" s="30"/>
      <c r="CU291" s="30"/>
      <c r="CV291" s="30"/>
      <c r="CW291" s="30"/>
      <c r="CX291" s="30"/>
      <c r="CY291" s="30"/>
      <c r="CZ291" s="30"/>
      <c r="DA291" s="30"/>
      <c r="DB291" s="30"/>
      <c r="DC291" s="30"/>
      <c r="DD291" s="30"/>
      <c r="DE291" s="30"/>
      <c r="DF291" s="30"/>
      <c r="DG291" s="30"/>
      <c r="DH291" s="30"/>
      <c r="DI291" s="30"/>
      <c r="DJ291" s="30"/>
    </row>
    <row r="292" spans="1:114" ht="15" customHeight="1" x14ac:dyDescent="0.25">
      <c r="A292" s="20" t="s">
        <v>444</v>
      </c>
      <c r="B292" s="21"/>
      <c r="C292" s="22">
        <v>30</v>
      </c>
      <c r="D292" s="23">
        <f t="shared" si="49"/>
        <v>0</v>
      </c>
      <c r="E292" s="21"/>
      <c r="F292" s="21"/>
      <c r="G292" s="22"/>
      <c r="H292" s="22"/>
      <c r="I292" s="89">
        <f t="shared" si="58"/>
        <v>0</v>
      </c>
      <c r="J292" s="24"/>
      <c r="K292" s="7"/>
      <c r="L292" s="7"/>
      <c r="M292" s="7"/>
      <c r="N292" s="7"/>
      <c r="O292" s="25">
        <f t="shared" si="50"/>
        <v>0</v>
      </c>
      <c r="P292" s="7"/>
      <c r="Q292" s="7"/>
      <c r="R292" s="7"/>
      <c r="S292" s="7"/>
      <c r="T292" s="7"/>
      <c r="U292" s="7"/>
      <c r="V292" s="7"/>
      <c r="W292" s="7"/>
      <c r="X292" s="7"/>
      <c r="Y292" s="26"/>
      <c r="Z292" s="7">
        <f t="shared" si="59"/>
        <v>0</v>
      </c>
      <c r="AA292" s="7"/>
      <c r="AB292" s="27"/>
      <c r="AC292" s="27"/>
      <c r="AD292" s="27"/>
      <c r="AE292" s="28"/>
      <c r="AF292" s="29"/>
      <c r="AG292" s="54">
        <f t="shared" si="51"/>
        <v>0</v>
      </c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  <c r="AV292" s="30"/>
      <c r="AW292" s="30"/>
      <c r="AX292" s="30"/>
      <c r="AY292" s="30"/>
      <c r="AZ292" s="30"/>
      <c r="BA292" s="30"/>
      <c r="BB292" s="30"/>
      <c r="BC292" s="30"/>
      <c r="BD292" s="30"/>
      <c r="BE292" s="30"/>
      <c r="BF292" s="30"/>
      <c r="BG292" s="30"/>
      <c r="BH292" s="30"/>
      <c r="BI292" s="54">
        <f t="shared" si="52"/>
        <v>0</v>
      </c>
      <c r="BJ292" s="30"/>
      <c r="BK292" s="30"/>
      <c r="BL292" s="30"/>
      <c r="BM292" s="30"/>
      <c r="BN292" s="30"/>
      <c r="BO292" s="30"/>
      <c r="BP292" s="30"/>
      <c r="BQ292" s="30"/>
      <c r="BR292" s="30"/>
      <c r="BS292" s="30"/>
      <c r="BT292" s="30"/>
      <c r="BU292" s="54">
        <f t="shared" si="53"/>
        <v>0</v>
      </c>
      <c r="BV292" s="30"/>
      <c r="BW292" s="30"/>
      <c r="BX292" s="30"/>
      <c r="BY292" s="30"/>
      <c r="BZ292" s="30"/>
      <c r="CA292" s="30"/>
      <c r="CB292" s="30"/>
      <c r="CC292" s="30"/>
      <c r="CD292" s="30"/>
      <c r="CE292" s="30"/>
      <c r="CF292" s="54">
        <f t="shared" si="54"/>
        <v>0</v>
      </c>
      <c r="CG292" s="30"/>
      <c r="CH292" s="30"/>
      <c r="CI292" s="30"/>
      <c r="CJ292" s="30"/>
      <c r="CK292" s="54">
        <f t="shared" si="55"/>
        <v>0</v>
      </c>
      <c r="CL292" s="30"/>
      <c r="CM292" s="30"/>
      <c r="CN292" s="54">
        <f t="shared" si="56"/>
        <v>0</v>
      </c>
      <c r="CO292" s="30"/>
      <c r="CP292" s="54">
        <f t="shared" si="57"/>
        <v>0</v>
      </c>
      <c r="CQ292" s="30"/>
      <c r="CR292" s="30"/>
      <c r="CS292" s="30"/>
      <c r="CT292" s="30"/>
      <c r="CU292" s="30"/>
      <c r="CV292" s="30"/>
      <c r="CW292" s="30"/>
      <c r="CX292" s="30"/>
      <c r="CY292" s="30"/>
      <c r="CZ292" s="30"/>
      <c r="DA292" s="30"/>
      <c r="DB292" s="30"/>
      <c r="DC292" s="30"/>
      <c r="DD292" s="30"/>
      <c r="DE292" s="30"/>
      <c r="DF292" s="30"/>
      <c r="DG292" s="30"/>
      <c r="DH292" s="30"/>
      <c r="DI292" s="30"/>
      <c r="DJ292" s="30"/>
    </row>
    <row r="293" spans="1:114" ht="15" customHeight="1" x14ac:dyDescent="0.25">
      <c r="A293" s="20" t="s">
        <v>445</v>
      </c>
      <c r="B293" s="21"/>
      <c r="C293" s="31" t="s">
        <v>446</v>
      </c>
      <c r="D293" s="23">
        <f t="shared" si="49"/>
        <v>0</v>
      </c>
      <c r="E293" s="21"/>
      <c r="F293" s="21"/>
      <c r="G293" s="22"/>
      <c r="H293" s="22"/>
      <c r="I293" s="89">
        <f t="shared" si="58"/>
        <v>0</v>
      </c>
      <c r="J293" s="24"/>
      <c r="K293" s="7"/>
      <c r="L293" s="7"/>
      <c r="M293" s="7"/>
      <c r="N293" s="7"/>
      <c r="O293" s="25">
        <f t="shared" si="50"/>
        <v>0</v>
      </c>
      <c r="P293" s="7"/>
      <c r="Q293" s="7"/>
      <c r="R293" s="7"/>
      <c r="S293" s="7"/>
      <c r="T293" s="7"/>
      <c r="U293" s="7"/>
      <c r="V293" s="7"/>
      <c r="W293" s="7"/>
      <c r="X293" s="7"/>
      <c r="Y293" s="26"/>
      <c r="Z293" s="7">
        <f t="shared" si="59"/>
        <v>0</v>
      </c>
      <c r="AA293" s="7"/>
      <c r="AB293" s="27" t="s">
        <v>57</v>
      </c>
      <c r="AC293" s="27" t="s">
        <v>57</v>
      </c>
      <c r="AD293" s="27" t="s">
        <v>57</v>
      </c>
      <c r="AE293" s="28" t="s">
        <v>447</v>
      </c>
      <c r="AF293" s="29"/>
      <c r="AG293" s="54">
        <f t="shared" si="51"/>
        <v>0</v>
      </c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  <c r="AV293" s="30"/>
      <c r="AW293" s="30"/>
      <c r="AX293" s="30"/>
      <c r="AY293" s="30"/>
      <c r="AZ293" s="30"/>
      <c r="BA293" s="30"/>
      <c r="BB293" s="30"/>
      <c r="BC293" s="30"/>
      <c r="BD293" s="30"/>
      <c r="BE293" s="30"/>
      <c r="BF293" s="30"/>
      <c r="BG293" s="30"/>
      <c r="BH293" s="30"/>
      <c r="BI293" s="54">
        <f t="shared" si="52"/>
        <v>0</v>
      </c>
      <c r="BJ293" s="30"/>
      <c r="BK293" s="30"/>
      <c r="BL293" s="30"/>
      <c r="BM293" s="30"/>
      <c r="BN293" s="30"/>
      <c r="BO293" s="30"/>
      <c r="BP293" s="30"/>
      <c r="BQ293" s="30"/>
      <c r="BR293" s="30"/>
      <c r="BS293" s="30"/>
      <c r="BT293" s="30"/>
      <c r="BU293" s="54">
        <f t="shared" si="53"/>
        <v>0</v>
      </c>
      <c r="BV293" s="30"/>
      <c r="BW293" s="30"/>
      <c r="BX293" s="30"/>
      <c r="BY293" s="30"/>
      <c r="BZ293" s="30"/>
      <c r="CA293" s="30"/>
      <c r="CB293" s="30"/>
      <c r="CC293" s="30"/>
      <c r="CD293" s="30"/>
      <c r="CE293" s="30"/>
      <c r="CF293" s="54">
        <f t="shared" si="54"/>
        <v>0</v>
      </c>
      <c r="CG293" s="30"/>
      <c r="CH293" s="30"/>
      <c r="CI293" s="30"/>
      <c r="CJ293" s="30"/>
      <c r="CK293" s="54">
        <f t="shared" si="55"/>
        <v>0</v>
      </c>
      <c r="CL293" s="30"/>
      <c r="CM293" s="30"/>
      <c r="CN293" s="54">
        <f t="shared" si="56"/>
        <v>0</v>
      </c>
      <c r="CO293" s="30"/>
      <c r="CP293" s="54">
        <f t="shared" si="57"/>
        <v>0</v>
      </c>
      <c r="CQ293" s="30"/>
      <c r="CR293" s="30"/>
      <c r="CS293" s="30"/>
      <c r="CT293" s="30"/>
      <c r="CU293" s="30"/>
      <c r="CV293" s="30"/>
      <c r="CW293" s="30"/>
      <c r="CX293" s="30"/>
      <c r="CY293" s="30"/>
      <c r="CZ293" s="30"/>
      <c r="DA293" s="30"/>
      <c r="DB293" s="30"/>
      <c r="DC293" s="30"/>
      <c r="DD293" s="30"/>
      <c r="DE293" s="30"/>
      <c r="DF293" s="30"/>
      <c r="DG293" s="30"/>
      <c r="DH293" s="30"/>
      <c r="DI293" s="30"/>
      <c r="DJ293" s="30"/>
    </row>
    <row r="294" spans="1:114" ht="15" customHeight="1" x14ac:dyDescent="0.25">
      <c r="A294" s="20" t="s">
        <v>448</v>
      </c>
      <c r="B294" s="21"/>
      <c r="C294" s="31" t="s">
        <v>168</v>
      </c>
      <c r="D294" s="23">
        <f t="shared" si="49"/>
        <v>0</v>
      </c>
      <c r="E294" s="21"/>
      <c r="F294" s="21"/>
      <c r="G294" s="22"/>
      <c r="H294" s="22"/>
      <c r="I294" s="89">
        <f t="shared" si="58"/>
        <v>0</v>
      </c>
      <c r="J294" s="24"/>
      <c r="K294" s="7"/>
      <c r="L294" s="7"/>
      <c r="M294" s="7"/>
      <c r="N294" s="7"/>
      <c r="O294" s="25">
        <f t="shared" si="50"/>
        <v>0</v>
      </c>
      <c r="P294" s="7"/>
      <c r="Q294" s="7"/>
      <c r="R294" s="7"/>
      <c r="S294" s="7"/>
      <c r="T294" s="7"/>
      <c r="U294" s="7"/>
      <c r="V294" s="7"/>
      <c r="W294" s="7"/>
      <c r="X294" s="7"/>
      <c r="Y294" s="26"/>
      <c r="Z294" s="7">
        <f t="shared" si="59"/>
        <v>0</v>
      </c>
      <c r="AA294" s="7"/>
      <c r="AB294" s="27"/>
      <c r="AC294" s="27"/>
      <c r="AD294" s="27"/>
      <c r="AE294" s="28"/>
      <c r="AF294" s="29"/>
      <c r="AG294" s="54">
        <f t="shared" si="51"/>
        <v>0</v>
      </c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  <c r="AV294" s="30"/>
      <c r="AW294" s="30"/>
      <c r="AX294" s="30"/>
      <c r="AY294" s="30"/>
      <c r="AZ294" s="30"/>
      <c r="BA294" s="30"/>
      <c r="BB294" s="30"/>
      <c r="BC294" s="30"/>
      <c r="BD294" s="30"/>
      <c r="BE294" s="30"/>
      <c r="BF294" s="30"/>
      <c r="BG294" s="30"/>
      <c r="BH294" s="30"/>
      <c r="BI294" s="54">
        <f t="shared" si="52"/>
        <v>0</v>
      </c>
      <c r="BJ294" s="30"/>
      <c r="BK294" s="30"/>
      <c r="BL294" s="30"/>
      <c r="BM294" s="30"/>
      <c r="BN294" s="30"/>
      <c r="BO294" s="30"/>
      <c r="BP294" s="30"/>
      <c r="BQ294" s="30"/>
      <c r="BR294" s="30"/>
      <c r="BS294" s="30"/>
      <c r="BT294" s="30"/>
      <c r="BU294" s="54">
        <f t="shared" si="53"/>
        <v>0</v>
      </c>
      <c r="BV294" s="30"/>
      <c r="BW294" s="30"/>
      <c r="BX294" s="30"/>
      <c r="BY294" s="30"/>
      <c r="BZ294" s="30"/>
      <c r="CA294" s="30"/>
      <c r="CB294" s="30"/>
      <c r="CC294" s="30"/>
      <c r="CD294" s="30"/>
      <c r="CE294" s="30"/>
      <c r="CF294" s="54">
        <f t="shared" si="54"/>
        <v>0</v>
      </c>
      <c r="CG294" s="30"/>
      <c r="CH294" s="30"/>
      <c r="CI294" s="30"/>
      <c r="CJ294" s="30"/>
      <c r="CK294" s="54">
        <f t="shared" si="55"/>
        <v>0</v>
      </c>
      <c r="CL294" s="30"/>
      <c r="CM294" s="30"/>
      <c r="CN294" s="54">
        <f t="shared" si="56"/>
        <v>0</v>
      </c>
      <c r="CO294" s="30"/>
      <c r="CP294" s="54">
        <f t="shared" si="57"/>
        <v>0</v>
      </c>
      <c r="CQ294" s="30"/>
      <c r="CR294" s="30"/>
      <c r="CS294" s="30"/>
      <c r="CT294" s="30"/>
      <c r="CU294" s="30"/>
      <c r="CV294" s="30"/>
      <c r="CW294" s="30"/>
      <c r="CX294" s="30"/>
      <c r="CY294" s="30"/>
      <c r="CZ294" s="30"/>
      <c r="DA294" s="30"/>
      <c r="DB294" s="30"/>
      <c r="DC294" s="30"/>
      <c r="DD294" s="30"/>
      <c r="DE294" s="30"/>
      <c r="DF294" s="30"/>
      <c r="DG294" s="30"/>
      <c r="DH294" s="30"/>
      <c r="DI294" s="30"/>
      <c r="DJ294" s="30"/>
    </row>
    <row r="295" spans="1:114" ht="15" customHeight="1" x14ac:dyDescent="0.25">
      <c r="A295" s="20" t="s">
        <v>449</v>
      </c>
      <c r="B295" s="21"/>
      <c r="C295" s="31" t="s">
        <v>79</v>
      </c>
      <c r="D295" s="23">
        <f t="shared" si="49"/>
        <v>0</v>
      </c>
      <c r="E295" s="21"/>
      <c r="F295" s="21"/>
      <c r="G295" s="22"/>
      <c r="H295" s="22"/>
      <c r="I295" s="89">
        <f t="shared" si="58"/>
        <v>0</v>
      </c>
      <c r="J295" s="24"/>
      <c r="K295" s="7"/>
      <c r="L295" s="7"/>
      <c r="M295" s="7"/>
      <c r="N295" s="7"/>
      <c r="O295" s="25">
        <f t="shared" si="50"/>
        <v>0</v>
      </c>
      <c r="P295" s="7"/>
      <c r="Q295" s="7"/>
      <c r="R295" s="7"/>
      <c r="S295" s="7"/>
      <c r="T295" s="7"/>
      <c r="U295" s="7"/>
      <c r="V295" s="7"/>
      <c r="W295" s="7"/>
      <c r="X295" s="7"/>
      <c r="Y295" s="26"/>
      <c r="Z295" s="7">
        <f t="shared" si="59"/>
        <v>0</v>
      </c>
      <c r="AA295" s="7"/>
      <c r="AB295" s="27"/>
      <c r="AC295" s="27"/>
      <c r="AD295" s="27"/>
      <c r="AE295" s="28"/>
      <c r="AF295" s="29"/>
      <c r="AG295" s="54">
        <f t="shared" si="51"/>
        <v>0</v>
      </c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  <c r="AV295" s="30"/>
      <c r="AW295" s="30"/>
      <c r="AX295" s="30"/>
      <c r="AY295" s="30"/>
      <c r="AZ295" s="30"/>
      <c r="BA295" s="30"/>
      <c r="BB295" s="30"/>
      <c r="BC295" s="30"/>
      <c r="BD295" s="30"/>
      <c r="BE295" s="30"/>
      <c r="BF295" s="30"/>
      <c r="BG295" s="30"/>
      <c r="BH295" s="30"/>
      <c r="BI295" s="54">
        <f t="shared" si="52"/>
        <v>0</v>
      </c>
      <c r="BJ295" s="30"/>
      <c r="BK295" s="30"/>
      <c r="BL295" s="30"/>
      <c r="BM295" s="30"/>
      <c r="BN295" s="30"/>
      <c r="BO295" s="30"/>
      <c r="BP295" s="30"/>
      <c r="BQ295" s="30"/>
      <c r="BR295" s="30"/>
      <c r="BS295" s="30"/>
      <c r="BT295" s="30"/>
      <c r="BU295" s="54">
        <f t="shared" si="53"/>
        <v>0</v>
      </c>
      <c r="BV295" s="30"/>
      <c r="BW295" s="30"/>
      <c r="BX295" s="30"/>
      <c r="BY295" s="30"/>
      <c r="BZ295" s="30"/>
      <c r="CA295" s="30"/>
      <c r="CB295" s="30"/>
      <c r="CC295" s="30"/>
      <c r="CD295" s="30"/>
      <c r="CE295" s="30"/>
      <c r="CF295" s="54">
        <f t="shared" si="54"/>
        <v>0</v>
      </c>
      <c r="CG295" s="30"/>
      <c r="CH295" s="30"/>
      <c r="CI295" s="30"/>
      <c r="CJ295" s="30"/>
      <c r="CK295" s="54">
        <f t="shared" si="55"/>
        <v>0</v>
      </c>
      <c r="CL295" s="30"/>
      <c r="CM295" s="30"/>
      <c r="CN295" s="54">
        <f t="shared" si="56"/>
        <v>0</v>
      </c>
      <c r="CO295" s="30"/>
      <c r="CP295" s="54">
        <f t="shared" si="57"/>
        <v>0</v>
      </c>
      <c r="CQ295" s="30"/>
      <c r="CR295" s="30"/>
      <c r="CS295" s="30"/>
      <c r="CT295" s="30"/>
      <c r="CU295" s="30"/>
      <c r="CV295" s="30"/>
      <c r="CW295" s="30"/>
      <c r="CX295" s="30"/>
      <c r="CY295" s="30"/>
      <c r="CZ295" s="30"/>
      <c r="DA295" s="30"/>
      <c r="DB295" s="30"/>
      <c r="DC295" s="30"/>
      <c r="DD295" s="30"/>
      <c r="DE295" s="30"/>
      <c r="DF295" s="30"/>
      <c r="DG295" s="30"/>
      <c r="DH295" s="30"/>
      <c r="DI295" s="30"/>
      <c r="DJ295" s="30"/>
    </row>
    <row r="296" spans="1:114" ht="15" customHeight="1" x14ac:dyDescent="0.25">
      <c r="A296" s="20" t="s">
        <v>450</v>
      </c>
      <c r="B296" s="21"/>
      <c r="C296" s="31">
        <v>30</v>
      </c>
      <c r="D296" s="23">
        <f t="shared" si="49"/>
        <v>0</v>
      </c>
      <c r="E296" s="21"/>
      <c r="F296" s="21"/>
      <c r="G296" s="22"/>
      <c r="H296" s="22"/>
      <c r="I296" s="89">
        <f t="shared" si="58"/>
        <v>0</v>
      </c>
      <c r="J296" s="24"/>
      <c r="K296" s="7"/>
      <c r="L296" s="7"/>
      <c r="M296" s="7"/>
      <c r="N296" s="7"/>
      <c r="O296" s="25">
        <f t="shared" si="50"/>
        <v>0</v>
      </c>
      <c r="P296" s="7"/>
      <c r="Q296" s="7"/>
      <c r="R296" s="7"/>
      <c r="S296" s="7"/>
      <c r="T296" s="7"/>
      <c r="U296" s="7"/>
      <c r="V296" s="7"/>
      <c r="W296" s="7"/>
      <c r="X296" s="7"/>
      <c r="Y296" s="26"/>
      <c r="Z296" s="7">
        <f t="shared" si="59"/>
        <v>0</v>
      </c>
      <c r="AA296" s="7"/>
      <c r="AB296" s="27"/>
      <c r="AC296" s="27"/>
      <c r="AD296" s="27"/>
      <c r="AE296" s="28"/>
      <c r="AF296" s="29"/>
      <c r="AG296" s="54">
        <f t="shared" si="51"/>
        <v>0</v>
      </c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  <c r="AV296" s="30"/>
      <c r="AW296" s="30"/>
      <c r="AX296" s="30"/>
      <c r="AY296" s="30"/>
      <c r="AZ296" s="30"/>
      <c r="BA296" s="30"/>
      <c r="BB296" s="30"/>
      <c r="BC296" s="30"/>
      <c r="BD296" s="30"/>
      <c r="BE296" s="30"/>
      <c r="BF296" s="30"/>
      <c r="BG296" s="30"/>
      <c r="BH296" s="30"/>
      <c r="BI296" s="54">
        <f t="shared" si="52"/>
        <v>0</v>
      </c>
      <c r="BJ296" s="30"/>
      <c r="BK296" s="30"/>
      <c r="BL296" s="30"/>
      <c r="BM296" s="30"/>
      <c r="BN296" s="30"/>
      <c r="BO296" s="30"/>
      <c r="BP296" s="30"/>
      <c r="BQ296" s="30"/>
      <c r="BR296" s="30"/>
      <c r="BS296" s="30"/>
      <c r="BT296" s="30"/>
      <c r="BU296" s="54">
        <f t="shared" si="53"/>
        <v>0</v>
      </c>
      <c r="BV296" s="30"/>
      <c r="BW296" s="30"/>
      <c r="BX296" s="30"/>
      <c r="BY296" s="30"/>
      <c r="BZ296" s="30"/>
      <c r="CA296" s="30"/>
      <c r="CB296" s="30"/>
      <c r="CC296" s="30"/>
      <c r="CD296" s="30"/>
      <c r="CE296" s="30"/>
      <c r="CF296" s="54">
        <f t="shared" si="54"/>
        <v>0</v>
      </c>
      <c r="CG296" s="30"/>
      <c r="CH296" s="30"/>
      <c r="CI296" s="30"/>
      <c r="CJ296" s="30"/>
      <c r="CK296" s="54">
        <f t="shared" si="55"/>
        <v>0</v>
      </c>
      <c r="CL296" s="30"/>
      <c r="CM296" s="30"/>
      <c r="CN296" s="54">
        <f t="shared" si="56"/>
        <v>0</v>
      </c>
      <c r="CO296" s="30"/>
      <c r="CP296" s="54">
        <f t="shared" si="57"/>
        <v>0</v>
      </c>
      <c r="CQ296" s="30"/>
      <c r="CR296" s="30"/>
      <c r="CS296" s="30"/>
      <c r="CT296" s="30"/>
      <c r="CU296" s="30"/>
      <c r="CV296" s="30"/>
      <c r="CW296" s="30"/>
      <c r="CX296" s="30"/>
      <c r="CY296" s="30"/>
      <c r="CZ296" s="30"/>
      <c r="DA296" s="30"/>
      <c r="DB296" s="30"/>
      <c r="DC296" s="30"/>
      <c r="DD296" s="30"/>
      <c r="DE296" s="30"/>
      <c r="DF296" s="30"/>
      <c r="DG296" s="30"/>
      <c r="DH296" s="30"/>
      <c r="DI296" s="30"/>
      <c r="DJ296" s="30"/>
    </row>
    <row r="297" spans="1:114" ht="15" customHeight="1" x14ac:dyDescent="0.25">
      <c r="A297" s="20" t="s">
        <v>451</v>
      </c>
      <c r="B297" s="21"/>
      <c r="C297" s="31" t="s">
        <v>452</v>
      </c>
      <c r="D297" s="23">
        <f t="shared" si="49"/>
        <v>0</v>
      </c>
      <c r="E297" s="21"/>
      <c r="F297" s="21"/>
      <c r="G297" s="22"/>
      <c r="H297" s="22"/>
      <c r="I297" s="89">
        <f t="shared" si="58"/>
        <v>0</v>
      </c>
      <c r="J297" s="24"/>
      <c r="K297" s="7"/>
      <c r="L297" s="7"/>
      <c r="M297" s="7"/>
      <c r="N297" s="7"/>
      <c r="O297" s="25">
        <f t="shared" si="50"/>
        <v>0</v>
      </c>
      <c r="P297" s="7"/>
      <c r="Q297" s="7"/>
      <c r="R297" s="7"/>
      <c r="S297" s="7"/>
      <c r="T297" s="7"/>
      <c r="U297" s="7"/>
      <c r="V297" s="7"/>
      <c r="W297" s="7"/>
      <c r="X297" s="7"/>
      <c r="Y297" s="26"/>
      <c r="Z297" s="7">
        <f t="shared" si="59"/>
        <v>0</v>
      </c>
      <c r="AA297" s="7"/>
      <c r="AB297" s="27" t="s">
        <v>42</v>
      </c>
      <c r="AC297" s="27"/>
      <c r="AD297" s="27" t="s">
        <v>103</v>
      </c>
      <c r="AE297" s="28"/>
      <c r="AF297" s="29"/>
      <c r="AG297" s="54">
        <f t="shared" si="51"/>
        <v>0</v>
      </c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  <c r="AV297" s="30"/>
      <c r="AW297" s="30"/>
      <c r="AX297" s="30"/>
      <c r="AY297" s="30"/>
      <c r="AZ297" s="30"/>
      <c r="BA297" s="30"/>
      <c r="BB297" s="30"/>
      <c r="BC297" s="30"/>
      <c r="BD297" s="30"/>
      <c r="BE297" s="30"/>
      <c r="BF297" s="30"/>
      <c r="BG297" s="30"/>
      <c r="BH297" s="30"/>
      <c r="BI297" s="54">
        <f t="shared" si="52"/>
        <v>0</v>
      </c>
      <c r="BJ297" s="30"/>
      <c r="BK297" s="30"/>
      <c r="BL297" s="30"/>
      <c r="BM297" s="30"/>
      <c r="BN297" s="30"/>
      <c r="BO297" s="30"/>
      <c r="BP297" s="30"/>
      <c r="BQ297" s="30"/>
      <c r="BR297" s="30"/>
      <c r="BS297" s="30"/>
      <c r="BT297" s="30"/>
      <c r="BU297" s="54">
        <f t="shared" si="53"/>
        <v>0</v>
      </c>
      <c r="BV297" s="30"/>
      <c r="BW297" s="30"/>
      <c r="BX297" s="30"/>
      <c r="BY297" s="30"/>
      <c r="BZ297" s="30"/>
      <c r="CA297" s="30"/>
      <c r="CB297" s="30"/>
      <c r="CC297" s="30"/>
      <c r="CD297" s="30"/>
      <c r="CE297" s="30"/>
      <c r="CF297" s="54">
        <f t="shared" si="54"/>
        <v>0</v>
      </c>
      <c r="CG297" s="30"/>
      <c r="CH297" s="30"/>
      <c r="CI297" s="30"/>
      <c r="CJ297" s="30"/>
      <c r="CK297" s="54">
        <f t="shared" si="55"/>
        <v>0</v>
      </c>
      <c r="CL297" s="30"/>
      <c r="CM297" s="30"/>
      <c r="CN297" s="54">
        <f t="shared" si="56"/>
        <v>0</v>
      </c>
      <c r="CO297" s="30"/>
      <c r="CP297" s="54">
        <f t="shared" si="57"/>
        <v>0</v>
      </c>
      <c r="CQ297" s="30"/>
      <c r="CR297" s="30"/>
      <c r="CS297" s="30"/>
      <c r="CT297" s="30"/>
      <c r="CU297" s="30"/>
      <c r="CV297" s="30"/>
      <c r="CW297" s="30"/>
      <c r="CX297" s="30"/>
      <c r="CY297" s="30"/>
      <c r="CZ297" s="30"/>
      <c r="DA297" s="30"/>
      <c r="DB297" s="30"/>
      <c r="DC297" s="30"/>
      <c r="DD297" s="30"/>
      <c r="DE297" s="30"/>
      <c r="DF297" s="30"/>
      <c r="DG297" s="30"/>
      <c r="DH297" s="30"/>
      <c r="DI297" s="30"/>
      <c r="DJ297" s="30"/>
    </row>
    <row r="298" spans="1:114" ht="15" customHeight="1" x14ac:dyDescent="0.25">
      <c r="A298" s="20" t="s">
        <v>453</v>
      </c>
      <c r="B298" s="21"/>
      <c r="C298" s="31" t="s">
        <v>452</v>
      </c>
      <c r="D298" s="23">
        <f t="shared" si="49"/>
        <v>0</v>
      </c>
      <c r="E298" s="21"/>
      <c r="F298" s="21"/>
      <c r="G298" s="22"/>
      <c r="H298" s="22"/>
      <c r="I298" s="89">
        <f t="shared" si="58"/>
        <v>0</v>
      </c>
      <c r="J298" s="24"/>
      <c r="K298" s="7"/>
      <c r="L298" s="7"/>
      <c r="M298" s="7"/>
      <c r="N298" s="7"/>
      <c r="O298" s="25">
        <f t="shared" si="50"/>
        <v>0</v>
      </c>
      <c r="P298" s="7"/>
      <c r="Q298" s="7"/>
      <c r="R298" s="7"/>
      <c r="S298" s="7"/>
      <c r="T298" s="7"/>
      <c r="U298" s="7"/>
      <c r="V298" s="7"/>
      <c r="W298" s="7"/>
      <c r="X298" s="7"/>
      <c r="Y298" s="26"/>
      <c r="Z298" s="7">
        <f t="shared" si="59"/>
        <v>0</v>
      </c>
      <c r="AA298" s="7"/>
      <c r="AB298" s="27" t="s">
        <v>42</v>
      </c>
      <c r="AC298" s="27"/>
      <c r="AD298" s="27" t="s">
        <v>103</v>
      </c>
      <c r="AE298" s="28"/>
      <c r="AF298" s="29"/>
      <c r="AG298" s="54">
        <f t="shared" si="51"/>
        <v>0</v>
      </c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  <c r="AV298" s="30"/>
      <c r="AW298" s="30"/>
      <c r="AX298" s="30"/>
      <c r="AY298" s="30"/>
      <c r="AZ298" s="30"/>
      <c r="BA298" s="30"/>
      <c r="BB298" s="30"/>
      <c r="BC298" s="30"/>
      <c r="BD298" s="30"/>
      <c r="BE298" s="30"/>
      <c r="BF298" s="30"/>
      <c r="BG298" s="30"/>
      <c r="BH298" s="30"/>
      <c r="BI298" s="54">
        <f t="shared" si="52"/>
        <v>0</v>
      </c>
      <c r="BJ298" s="30"/>
      <c r="BK298" s="30"/>
      <c r="BL298" s="30"/>
      <c r="BM298" s="30"/>
      <c r="BN298" s="30"/>
      <c r="BO298" s="30"/>
      <c r="BP298" s="30"/>
      <c r="BQ298" s="30"/>
      <c r="BR298" s="30"/>
      <c r="BS298" s="30"/>
      <c r="BT298" s="30"/>
      <c r="BU298" s="54">
        <f t="shared" si="53"/>
        <v>0</v>
      </c>
      <c r="BV298" s="30"/>
      <c r="BW298" s="30"/>
      <c r="BX298" s="30"/>
      <c r="BY298" s="30"/>
      <c r="BZ298" s="30"/>
      <c r="CA298" s="30"/>
      <c r="CB298" s="30"/>
      <c r="CC298" s="30"/>
      <c r="CD298" s="30"/>
      <c r="CE298" s="30"/>
      <c r="CF298" s="54">
        <f t="shared" si="54"/>
        <v>0</v>
      </c>
      <c r="CG298" s="30"/>
      <c r="CH298" s="30"/>
      <c r="CI298" s="30"/>
      <c r="CJ298" s="30"/>
      <c r="CK298" s="54">
        <f t="shared" si="55"/>
        <v>0</v>
      </c>
      <c r="CL298" s="30"/>
      <c r="CM298" s="30"/>
      <c r="CN298" s="54">
        <f t="shared" si="56"/>
        <v>0</v>
      </c>
      <c r="CO298" s="30"/>
      <c r="CP298" s="54">
        <f t="shared" si="57"/>
        <v>0</v>
      </c>
      <c r="CQ298" s="30"/>
      <c r="CR298" s="30"/>
      <c r="CS298" s="30"/>
      <c r="CT298" s="30"/>
      <c r="CU298" s="30"/>
      <c r="CV298" s="30"/>
      <c r="CW298" s="30"/>
      <c r="CX298" s="30"/>
      <c r="CY298" s="30"/>
      <c r="CZ298" s="30"/>
      <c r="DA298" s="30"/>
      <c r="DB298" s="30"/>
      <c r="DC298" s="30"/>
      <c r="DD298" s="30"/>
      <c r="DE298" s="30"/>
      <c r="DF298" s="30"/>
      <c r="DG298" s="30"/>
      <c r="DH298" s="30"/>
      <c r="DI298" s="30"/>
      <c r="DJ298" s="30"/>
    </row>
    <row r="299" spans="1:114" ht="15" customHeight="1" x14ac:dyDescent="0.25">
      <c r="A299" s="20" t="s">
        <v>454</v>
      </c>
      <c r="B299" s="21"/>
      <c r="C299" s="31" t="s">
        <v>452</v>
      </c>
      <c r="D299" s="23">
        <f t="shared" si="49"/>
        <v>0</v>
      </c>
      <c r="E299" s="21"/>
      <c r="F299" s="21"/>
      <c r="G299" s="22"/>
      <c r="H299" s="22"/>
      <c r="I299" s="89">
        <f t="shared" si="58"/>
        <v>0</v>
      </c>
      <c r="J299" s="24"/>
      <c r="K299" s="7"/>
      <c r="L299" s="7"/>
      <c r="M299" s="7"/>
      <c r="N299" s="7"/>
      <c r="O299" s="25">
        <f t="shared" si="50"/>
        <v>0</v>
      </c>
      <c r="P299" s="7"/>
      <c r="Q299" s="7"/>
      <c r="R299" s="7"/>
      <c r="S299" s="7"/>
      <c r="T299" s="7"/>
      <c r="U299" s="7"/>
      <c r="V299" s="7"/>
      <c r="W299" s="7"/>
      <c r="X299" s="7"/>
      <c r="Y299" s="26"/>
      <c r="Z299" s="7">
        <f t="shared" si="59"/>
        <v>0</v>
      </c>
      <c r="AA299" s="7"/>
      <c r="AB299" s="27"/>
      <c r="AC299" s="27"/>
      <c r="AD299" s="27"/>
      <c r="AE299" s="28"/>
      <c r="AF299" s="29"/>
      <c r="AG299" s="54">
        <f t="shared" si="51"/>
        <v>0</v>
      </c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  <c r="AV299" s="30"/>
      <c r="AW299" s="30"/>
      <c r="AX299" s="30"/>
      <c r="AY299" s="30"/>
      <c r="AZ299" s="30"/>
      <c r="BA299" s="30"/>
      <c r="BB299" s="30"/>
      <c r="BC299" s="30"/>
      <c r="BD299" s="30"/>
      <c r="BE299" s="30"/>
      <c r="BF299" s="30"/>
      <c r="BG299" s="30"/>
      <c r="BH299" s="30"/>
      <c r="BI299" s="54">
        <f t="shared" si="52"/>
        <v>0</v>
      </c>
      <c r="BJ299" s="30"/>
      <c r="BK299" s="30"/>
      <c r="BL299" s="30"/>
      <c r="BM299" s="30"/>
      <c r="BN299" s="30"/>
      <c r="BO299" s="30"/>
      <c r="BP299" s="30"/>
      <c r="BQ299" s="30"/>
      <c r="BR299" s="30"/>
      <c r="BS299" s="30"/>
      <c r="BT299" s="30"/>
      <c r="BU299" s="54">
        <f t="shared" si="53"/>
        <v>0</v>
      </c>
      <c r="BV299" s="30"/>
      <c r="BW299" s="30"/>
      <c r="BX299" s="30"/>
      <c r="BY299" s="30"/>
      <c r="BZ299" s="30"/>
      <c r="CA299" s="30"/>
      <c r="CB299" s="30"/>
      <c r="CC299" s="30"/>
      <c r="CD299" s="30"/>
      <c r="CE299" s="30"/>
      <c r="CF299" s="54">
        <f t="shared" si="54"/>
        <v>0</v>
      </c>
      <c r="CG299" s="30"/>
      <c r="CH299" s="30"/>
      <c r="CI299" s="30"/>
      <c r="CJ299" s="30"/>
      <c r="CK299" s="54">
        <f t="shared" si="55"/>
        <v>0</v>
      </c>
      <c r="CL299" s="30"/>
      <c r="CM299" s="30"/>
      <c r="CN299" s="54">
        <f t="shared" si="56"/>
        <v>0</v>
      </c>
      <c r="CO299" s="30"/>
      <c r="CP299" s="54">
        <f t="shared" si="57"/>
        <v>0</v>
      </c>
      <c r="CQ299" s="30"/>
      <c r="CR299" s="30"/>
      <c r="CS299" s="30"/>
      <c r="CT299" s="30"/>
      <c r="CU299" s="30"/>
      <c r="CV299" s="30"/>
      <c r="CW299" s="30"/>
      <c r="CX299" s="30"/>
      <c r="CY299" s="30"/>
      <c r="CZ299" s="30"/>
      <c r="DA299" s="30"/>
      <c r="DB299" s="30"/>
      <c r="DC299" s="30"/>
      <c r="DD299" s="30"/>
      <c r="DE299" s="30"/>
      <c r="DF299" s="30"/>
      <c r="DG299" s="30"/>
      <c r="DH299" s="30"/>
      <c r="DI299" s="30"/>
      <c r="DJ299" s="30"/>
    </row>
    <row r="300" spans="1:114" ht="15" customHeight="1" x14ac:dyDescent="0.25">
      <c r="A300" s="20" t="s">
        <v>455</v>
      </c>
      <c r="B300" s="21"/>
      <c r="C300" s="22">
        <v>65</v>
      </c>
      <c r="D300" s="23">
        <f t="shared" si="49"/>
        <v>0</v>
      </c>
      <c r="E300" s="21"/>
      <c r="F300" s="21"/>
      <c r="G300" s="22"/>
      <c r="H300" s="22"/>
      <c r="I300" s="89">
        <f t="shared" si="58"/>
        <v>0</v>
      </c>
      <c r="J300" s="24"/>
      <c r="K300" s="7"/>
      <c r="L300" s="7"/>
      <c r="M300" s="7"/>
      <c r="N300" s="7"/>
      <c r="O300" s="25">
        <f t="shared" si="50"/>
        <v>0</v>
      </c>
      <c r="P300" s="7"/>
      <c r="Q300" s="7"/>
      <c r="R300" s="7"/>
      <c r="S300" s="7"/>
      <c r="T300" s="7"/>
      <c r="U300" s="7"/>
      <c r="V300" s="7"/>
      <c r="W300" s="7"/>
      <c r="X300" s="7"/>
      <c r="Y300" s="26"/>
      <c r="Z300" s="7">
        <f t="shared" si="59"/>
        <v>0</v>
      </c>
      <c r="AA300" s="7"/>
      <c r="AB300" s="27"/>
      <c r="AC300" s="27"/>
      <c r="AD300" s="27"/>
      <c r="AE300" s="28"/>
      <c r="AF300" s="29"/>
      <c r="AG300" s="54">
        <f t="shared" si="51"/>
        <v>0</v>
      </c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  <c r="AV300" s="30"/>
      <c r="AW300" s="30"/>
      <c r="AX300" s="30"/>
      <c r="AY300" s="30"/>
      <c r="AZ300" s="30"/>
      <c r="BA300" s="30"/>
      <c r="BB300" s="30"/>
      <c r="BC300" s="30"/>
      <c r="BD300" s="30"/>
      <c r="BE300" s="30"/>
      <c r="BF300" s="30"/>
      <c r="BG300" s="30"/>
      <c r="BH300" s="30"/>
      <c r="BI300" s="54">
        <f t="shared" si="52"/>
        <v>0</v>
      </c>
      <c r="BJ300" s="30"/>
      <c r="BK300" s="30"/>
      <c r="BL300" s="30"/>
      <c r="BM300" s="30"/>
      <c r="BN300" s="30"/>
      <c r="BO300" s="30"/>
      <c r="BP300" s="30"/>
      <c r="BQ300" s="30"/>
      <c r="BR300" s="30"/>
      <c r="BS300" s="30"/>
      <c r="BT300" s="30"/>
      <c r="BU300" s="54">
        <f t="shared" si="53"/>
        <v>0</v>
      </c>
      <c r="BV300" s="30"/>
      <c r="BW300" s="30"/>
      <c r="BX300" s="30"/>
      <c r="BY300" s="30"/>
      <c r="BZ300" s="30"/>
      <c r="CA300" s="30"/>
      <c r="CB300" s="30"/>
      <c r="CC300" s="30"/>
      <c r="CD300" s="30"/>
      <c r="CE300" s="30"/>
      <c r="CF300" s="54">
        <f t="shared" si="54"/>
        <v>0</v>
      </c>
      <c r="CG300" s="30"/>
      <c r="CH300" s="30"/>
      <c r="CI300" s="30"/>
      <c r="CJ300" s="30"/>
      <c r="CK300" s="54">
        <f t="shared" si="55"/>
        <v>0</v>
      </c>
      <c r="CL300" s="30"/>
      <c r="CM300" s="30"/>
      <c r="CN300" s="54">
        <f t="shared" si="56"/>
        <v>0</v>
      </c>
      <c r="CO300" s="30"/>
      <c r="CP300" s="54">
        <f t="shared" si="57"/>
        <v>0</v>
      </c>
      <c r="CQ300" s="30"/>
      <c r="CR300" s="30"/>
      <c r="CS300" s="30"/>
      <c r="CT300" s="30"/>
      <c r="CU300" s="30"/>
      <c r="CV300" s="30"/>
      <c r="CW300" s="30"/>
      <c r="CX300" s="30"/>
      <c r="CY300" s="30"/>
      <c r="CZ300" s="30"/>
      <c r="DA300" s="30"/>
      <c r="DB300" s="30"/>
      <c r="DC300" s="30"/>
      <c r="DD300" s="30"/>
      <c r="DE300" s="30"/>
      <c r="DF300" s="30"/>
      <c r="DG300" s="30"/>
      <c r="DH300" s="30"/>
      <c r="DI300" s="30"/>
      <c r="DJ300" s="30"/>
    </row>
    <row r="301" spans="1:114" ht="15" customHeight="1" x14ac:dyDescent="0.25">
      <c r="A301" s="20" t="s">
        <v>456</v>
      </c>
      <c r="B301" s="21"/>
      <c r="C301" s="31">
        <v>65</v>
      </c>
      <c r="D301" s="23">
        <f t="shared" si="49"/>
        <v>0</v>
      </c>
      <c r="E301" s="21"/>
      <c r="F301" s="21"/>
      <c r="G301" s="22"/>
      <c r="H301" s="22"/>
      <c r="I301" s="89">
        <f t="shared" si="58"/>
        <v>0</v>
      </c>
      <c r="J301" s="24"/>
      <c r="K301" s="7"/>
      <c r="L301" s="7"/>
      <c r="M301" s="7"/>
      <c r="N301" s="7"/>
      <c r="O301" s="25">
        <f t="shared" si="50"/>
        <v>0</v>
      </c>
      <c r="P301" s="7"/>
      <c r="Q301" s="7"/>
      <c r="R301" s="7"/>
      <c r="S301" s="7"/>
      <c r="T301" s="7"/>
      <c r="U301" s="7"/>
      <c r="V301" s="7"/>
      <c r="W301" s="7"/>
      <c r="X301" s="7"/>
      <c r="Y301" s="26"/>
      <c r="Z301" s="7">
        <f t="shared" si="59"/>
        <v>0</v>
      </c>
      <c r="AA301" s="7"/>
      <c r="AB301" s="27" t="s">
        <v>57</v>
      </c>
      <c r="AC301" s="27"/>
      <c r="AD301" s="27"/>
      <c r="AE301" s="28"/>
      <c r="AF301" s="29"/>
      <c r="AG301" s="54">
        <f t="shared" si="51"/>
        <v>0</v>
      </c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  <c r="AV301" s="30"/>
      <c r="AW301" s="30"/>
      <c r="AX301" s="30"/>
      <c r="AY301" s="30"/>
      <c r="AZ301" s="30"/>
      <c r="BA301" s="30"/>
      <c r="BB301" s="30"/>
      <c r="BC301" s="30"/>
      <c r="BD301" s="30"/>
      <c r="BE301" s="30"/>
      <c r="BF301" s="30"/>
      <c r="BG301" s="30"/>
      <c r="BH301" s="30"/>
      <c r="BI301" s="54">
        <f t="shared" si="52"/>
        <v>0</v>
      </c>
      <c r="BJ301" s="30"/>
      <c r="BK301" s="30"/>
      <c r="BL301" s="30"/>
      <c r="BM301" s="30"/>
      <c r="BN301" s="30"/>
      <c r="BO301" s="30"/>
      <c r="BP301" s="30"/>
      <c r="BQ301" s="30"/>
      <c r="BR301" s="30"/>
      <c r="BS301" s="30"/>
      <c r="BT301" s="30"/>
      <c r="BU301" s="54">
        <f t="shared" si="53"/>
        <v>0</v>
      </c>
      <c r="BV301" s="30"/>
      <c r="BW301" s="30"/>
      <c r="BX301" s="30"/>
      <c r="BY301" s="30"/>
      <c r="BZ301" s="30"/>
      <c r="CA301" s="30"/>
      <c r="CB301" s="30"/>
      <c r="CC301" s="30"/>
      <c r="CD301" s="30"/>
      <c r="CE301" s="30"/>
      <c r="CF301" s="54">
        <f t="shared" si="54"/>
        <v>0</v>
      </c>
      <c r="CG301" s="30"/>
      <c r="CH301" s="30"/>
      <c r="CI301" s="30"/>
      <c r="CJ301" s="30"/>
      <c r="CK301" s="54">
        <f t="shared" si="55"/>
        <v>0</v>
      </c>
      <c r="CL301" s="30"/>
      <c r="CM301" s="30"/>
      <c r="CN301" s="54">
        <f t="shared" si="56"/>
        <v>0</v>
      </c>
      <c r="CO301" s="30"/>
      <c r="CP301" s="54">
        <f t="shared" si="57"/>
        <v>0</v>
      </c>
      <c r="CQ301" s="30"/>
      <c r="CR301" s="30"/>
      <c r="CS301" s="30"/>
      <c r="CT301" s="30"/>
      <c r="CU301" s="30"/>
      <c r="CV301" s="30"/>
      <c r="CW301" s="30"/>
      <c r="CX301" s="30"/>
      <c r="CY301" s="30"/>
      <c r="CZ301" s="30"/>
      <c r="DA301" s="30"/>
      <c r="DB301" s="30"/>
      <c r="DC301" s="30"/>
      <c r="DD301" s="30"/>
      <c r="DE301" s="30"/>
      <c r="DF301" s="30"/>
      <c r="DG301" s="30"/>
      <c r="DH301" s="30"/>
      <c r="DI301" s="30"/>
      <c r="DJ301" s="30"/>
    </row>
    <row r="302" spans="1:114" ht="15" customHeight="1" x14ac:dyDescent="0.25">
      <c r="A302" s="20" t="s">
        <v>457</v>
      </c>
      <c r="B302" s="21"/>
      <c r="C302" s="22">
        <v>60</v>
      </c>
      <c r="D302" s="23">
        <f t="shared" si="49"/>
        <v>0</v>
      </c>
      <c r="E302" s="21"/>
      <c r="F302" s="21"/>
      <c r="G302" s="22"/>
      <c r="H302" s="22"/>
      <c r="I302" s="89">
        <f t="shared" si="58"/>
        <v>0</v>
      </c>
      <c r="J302" s="24"/>
      <c r="K302" s="7"/>
      <c r="L302" s="7"/>
      <c r="M302" s="7"/>
      <c r="N302" s="7"/>
      <c r="O302" s="25">
        <f t="shared" si="50"/>
        <v>0</v>
      </c>
      <c r="P302" s="7"/>
      <c r="Q302" s="7"/>
      <c r="R302" s="7"/>
      <c r="S302" s="7"/>
      <c r="T302" s="7"/>
      <c r="U302" s="7"/>
      <c r="V302" s="7"/>
      <c r="W302" s="7"/>
      <c r="X302" s="7"/>
      <c r="Y302" s="26"/>
      <c r="Z302" s="7">
        <f t="shared" si="59"/>
        <v>0</v>
      </c>
      <c r="AA302" s="7"/>
      <c r="AB302" s="27"/>
      <c r="AC302" s="27"/>
      <c r="AD302" s="27"/>
      <c r="AE302" s="28"/>
      <c r="AF302" s="29"/>
      <c r="AG302" s="54">
        <f t="shared" si="51"/>
        <v>0</v>
      </c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  <c r="AV302" s="30"/>
      <c r="AW302" s="30"/>
      <c r="AX302" s="30"/>
      <c r="AY302" s="30"/>
      <c r="AZ302" s="30"/>
      <c r="BA302" s="30"/>
      <c r="BB302" s="30"/>
      <c r="BC302" s="30"/>
      <c r="BD302" s="30"/>
      <c r="BE302" s="30"/>
      <c r="BF302" s="30"/>
      <c r="BG302" s="30"/>
      <c r="BH302" s="30"/>
      <c r="BI302" s="54">
        <f t="shared" si="52"/>
        <v>0</v>
      </c>
      <c r="BJ302" s="30"/>
      <c r="BK302" s="30"/>
      <c r="BL302" s="30"/>
      <c r="BM302" s="30"/>
      <c r="BN302" s="30"/>
      <c r="BO302" s="30"/>
      <c r="BP302" s="30"/>
      <c r="BQ302" s="30"/>
      <c r="BR302" s="30"/>
      <c r="BS302" s="30"/>
      <c r="BT302" s="30"/>
      <c r="BU302" s="54">
        <f t="shared" si="53"/>
        <v>0</v>
      </c>
      <c r="BV302" s="30"/>
      <c r="BW302" s="30"/>
      <c r="BX302" s="30"/>
      <c r="BY302" s="30"/>
      <c r="BZ302" s="30"/>
      <c r="CA302" s="30"/>
      <c r="CB302" s="30"/>
      <c r="CC302" s="30"/>
      <c r="CD302" s="30"/>
      <c r="CE302" s="30"/>
      <c r="CF302" s="54">
        <f t="shared" si="54"/>
        <v>0</v>
      </c>
      <c r="CG302" s="30"/>
      <c r="CH302" s="30"/>
      <c r="CI302" s="30"/>
      <c r="CJ302" s="30"/>
      <c r="CK302" s="54">
        <f t="shared" si="55"/>
        <v>0</v>
      </c>
      <c r="CL302" s="30"/>
      <c r="CM302" s="30"/>
      <c r="CN302" s="54">
        <f t="shared" si="56"/>
        <v>0</v>
      </c>
      <c r="CO302" s="30"/>
      <c r="CP302" s="54">
        <f t="shared" si="57"/>
        <v>0</v>
      </c>
      <c r="CQ302" s="30"/>
      <c r="CR302" s="30"/>
      <c r="CS302" s="30"/>
      <c r="CT302" s="30"/>
      <c r="CU302" s="30"/>
      <c r="CV302" s="30"/>
      <c r="CW302" s="30"/>
      <c r="CX302" s="30"/>
      <c r="CY302" s="30"/>
      <c r="CZ302" s="30"/>
      <c r="DA302" s="30"/>
      <c r="DB302" s="30"/>
      <c r="DC302" s="30"/>
      <c r="DD302" s="30"/>
      <c r="DE302" s="30"/>
      <c r="DF302" s="30"/>
      <c r="DG302" s="30"/>
      <c r="DH302" s="30"/>
      <c r="DI302" s="30"/>
      <c r="DJ302" s="30"/>
    </row>
    <row r="303" spans="1:114" ht="15" customHeight="1" x14ac:dyDescent="0.25">
      <c r="A303" s="20" t="s">
        <v>458</v>
      </c>
      <c r="B303" s="21"/>
      <c r="C303" s="31">
        <v>100</v>
      </c>
      <c r="D303" s="23">
        <f t="shared" si="49"/>
        <v>0</v>
      </c>
      <c r="E303" s="21"/>
      <c r="F303" s="21"/>
      <c r="G303" s="22"/>
      <c r="H303" s="22"/>
      <c r="I303" s="89">
        <f t="shared" si="58"/>
        <v>0</v>
      </c>
      <c r="J303" s="24"/>
      <c r="K303" s="7"/>
      <c r="L303" s="7"/>
      <c r="M303" s="7"/>
      <c r="N303" s="7"/>
      <c r="O303" s="25">
        <f t="shared" si="50"/>
        <v>0</v>
      </c>
      <c r="P303" s="7"/>
      <c r="Q303" s="7"/>
      <c r="R303" s="7"/>
      <c r="S303" s="7"/>
      <c r="T303" s="7"/>
      <c r="U303" s="7"/>
      <c r="V303" s="7"/>
      <c r="W303" s="7"/>
      <c r="X303" s="7"/>
      <c r="Y303" s="26"/>
      <c r="Z303" s="7">
        <f t="shared" si="59"/>
        <v>0</v>
      </c>
      <c r="AA303" s="7"/>
      <c r="AB303" s="27" t="s">
        <v>42</v>
      </c>
      <c r="AC303" s="27"/>
      <c r="AD303" s="27" t="s">
        <v>57</v>
      </c>
      <c r="AE303" s="28"/>
      <c r="AF303" s="29"/>
      <c r="AG303" s="54">
        <f t="shared" si="51"/>
        <v>0</v>
      </c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  <c r="AV303" s="30"/>
      <c r="AW303" s="30"/>
      <c r="AX303" s="30"/>
      <c r="AY303" s="30"/>
      <c r="AZ303" s="30"/>
      <c r="BA303" s="30"/>
      <c r="BB303" s="30"/>
      <c r="BC303" s="30"/>
      <c r="BD303" s="30"/>
      <c r="BE303" s="30"/>
      <c r="BF303" s="30"/>
      <c r="BG303" s="30"/>
      <c r="BH303" s="30"/>
      <c r="BI303" s="54">
        <f t="shared" si="52"/>
        <v>0</v>
      </c>
      <c r="BJ303" s="30"/>
      <c r="BK303" s="30"/>
      <c r="BL303" s="30"/>
      <c r="BM303" s="30"/>
      <c r="BN303" s="30"/>
      <c r="BO303" s="30"/>
      <c r="BP303" s="30"/>
      <c r="BQ303" s="30"/>
      <c r="BR303" s="30"/>
      <c r="BS303" s="30"/>
      <c r="BT303" s="30"/>
      <c r="BU303" s="54">
        <f t="shared" si="53"/>
        <v>0</v>
      </c>
      <c r="BV303" s="30"/>
      <c r="BW303" s="30"/>
      <c r="BX303" s="30"/>
      <c r="BY303" s="30"/>
      <c r="BZ303" s="30"/>
      <c r="CA303" s="30"/>
      <c r="CB303" s="30"/>
      <c r="CC303" s="30"/>
      <c r="CD303" s="30"/>
      <c r="CE303" s="30"/>
      <c r="CF303" s="54">
        <f t="shared" si="54"/>
        <v>0</v>
      </c>
      <c r="CG303" s="30"/>
      <c r="CH303" s="30"/>
      <c r="CI303" s="30"/>
      <c r="CJ303" s="30"/>
      <c r="CK303" s="54">
        <f t="shared" si="55"/>
        <v>0</v>
      </c>
      <c r="CL303" s="30"/>
      <c r="CM303" s="30"/>
      <c r="CN303" s="54">
        <f t="shared" si="56"/>
        <v>0</v>
      </c>
      <c r="CO303" s="30"/>
      <c r="CP303" s="54">
        <f t="shared" si="57"/>
        <v>0</v>
      </c>
      <c r="CQ303" s="30"/>
      <c r="CR303" s="30"/>
      <c r="CS303" s="30"/>
      <c r="CT303" s="30"/>
      <c r="CU303" s="30"/>
      <c r="CV303" s="30"/>
      <c r="CW303" s="30"/>
      <c r="CX303" s="30"/>
      <c r="CY303" s="30"/>
      <c r="CZ303" s="30"/>
      <c r="DA303" s="30"/>
      <c r="DB303" s="30"/>
      <c r="DC303" s="30"/>
      <c r="DD303" s="30"/>
      <c r="DE303" s="30"/>
      <c r="DF303" s="30"/>
      <c r="DG303" s="30"/>
      <c r="DH303" s="30"/>
      <c r="DI303" s="30"/>
      <c r="DJ303" s="30"/>
    </row>
    <row r="304" spans="1:114" ht="15" customHeight="1" x14ac:dyDescent="0.25">
      <c r="A304" s="20" t="s">
        <v>459</v>
      </c>
      <c r="B304" s="21"/>
      <c r="C304" s="31">
        <v>50</v>
      </c>
      <c r="D304" s="23">
        <f t="shared" si="49"/>
        <v>0</v>
      </c>
      <c r="E304" s="21"/>
      <c r="F304" s="21"/>
      <c r="G304" s="22"/>
      <c r="H304" s="22"/>
      <c r="I304" s="89">
        <f t="shared" si="58"/>
        <v>0</v>
      </c>
      <c r="J304" s="24"/>
      <c r="K304" s="7"/>
      <c r="L304" s="7"/>
      <c r="M304" s="7"/>
      <c r="N304" s="7"/>
      <c r="O304" s="25">
        <f t="shared" si="50"/>
        <v>0</v>
      </c>
      <c r="P304" s="7"/>
      <c r="Q304" s="7"/>
      <c r="R304" s="7"/>
      <c r="S304" s="7"/>
      <c r="T304" s="7"/>
      <c r="U304" s="7"/>
      <c r="V304" s="7"/>
      <c r="W304" s="7"/>
      <c r="X304" s="7"/>
      <c r="Y304" s="26"/>
      <c r="Z304" s="7">
        <f t="shared" si="59"/>
        <v>0</v>
      </c>
      <c r="AA304" s="7"/>
      <c r="AB304" s="27" t="s">
        <v>42</v>
      </c>
      <c r="AC304" s="27" t="s">
        <v>103</v>
      </c>
      <c r="AD304" s="27" t="s">
        <v>76</v>
      </c>
      <c r="AE304" s="28" t="s">
        <v>460</v>
      </c>
      <c r="AF304" s="29"/>
      <c r="AG304" s="54">
        <f t="shared" si="51"/>
        <v>0</v>
      </c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  <c r="AV304" s="30"/>
      <c r="AW304" s="30"/>
      <c r="AX304" s="30"/>
      <c r="AY304" s="30"/>
      <c r="AZ304" s="30"/>
      <c r="BA304" s="30"/>
      <c r="BB304" s="30"/>
      <c r="BC304" s="30"/>
      <c r="BD304" s="30"/>
      <c r="BE304" s="30"/>
      <c r="BF304" s="30"/>
      <c r="BG304" s="30"/>
      <c r="BH304" s="30"/>
      <c r="BI304" s="54">
        <f t="shared" si="52"/>
        <v>0</v>
      </c>
      <c r="BJ304" s="30"/>
      <c r="BK304" s="30"/>
      <c r="BL304" s="30"/>
      <c r="BM304" s="30"/>
      <c r="BN304" s="30"/>
      <c r="BO304" s="30"/>
      <c r="BP304" s="30"/>
      <c r="BQ304" s="30"/>
      <c r="BR304" s="30"/>
      <c r="BS304" s="30"/>
      <c r="BT304" s="30"/>
      <c r="BU304" s="54">
        <f t="shared" si="53"/>
        <v>0</v>
      </c>
      <c r="BV304" s="30"/>
      <c r="BW304" s="30"/>
      <c r="BX304" s="30"/>
      <c r="BY304" s="30"/>
      <c r="BZ304" s="30"/>
      <c r="CA304" s="30"/>
      <c r="CB304" s="30"/>
      <c r="CC304" s="30"/>
      <c r="CD304" s="30"/>
      <c r="CE304" s="30"/>
      <c r="CF304" s="54">
        <f t="shared" si="54"/>
        <v>0</v>
      </c>
      <c r="CG304" s="30"/>
      <c r="CH304" s="30"/>
      <c r="CI304" s="30"/>
      <c r="CJ304" s="30"/>
      <c r="CK304" s="54">
        <f t="shared" si="55"/>
        <v>0</v>
      </c>
      <c r="CL304" s="30"/>
      <c r="CM304" s="30"/>
      <c r="CN304" s="54">
        <f t="shared" si="56"/>
        <v>0</v>
      </c>
      <c r="CO304" s="30"/>
      <c r="CP304" s="54">
        <f t="shared" si="57"/>
        <v>0</v>
      </c>
      <c r="CQ304" s="30"/>
      <c r="CR304" s="30"/>
      <c r="CS304" s="30"/>
      <c r="CT304" s="30"/>
      <c r="CU304" s="30"/>
      <c r="CV304" s="30"/>
      <c r="CW304" s="30"/>
      <c r="CX304" s="30"/>
      <c r="CY304" s="30"/>
      <c r="CZ304" s="30"/>
      <c r="DA304" s="30"/>
      <c r="DB304" s="30"/>
      <c r="DC304" s="30"/>
      <c r="DD304" s="30"/>
      <c r="DE304" s="30"/>
      <c r="DF304" s="30"/>
      <c r="DG304" s="30"/>
      <c r="DH304" s="30"/>
      <c r="DI304" s="30"/>
      <c r="DJ304" s="30"/>
    </row>
    <row r="305" spans="1:114" ht="15" customHeight="1" x14ac:dyDescent="0.25">
      <c r="A305" s="20" t="s">
        <v>461</v>
      </c>
      <c r="B305" s="21"/>
      <c r="C305" s="22" t="s">
        <v>128</v>
      </c>
      <c r="D305" s="23">
        <f t="shared" si="49"/>
        <v>0</v>
      </c>
      <c r="E305" s="21"/>
      <c r="F305" s="21"/>
      <c r="G305" s="22"/>
      <c r="H305" s="22"/>
      <c r="I305" s="89">
        <f t="shared" si="58"/>
        <v>0</v>
      </c>
      <c r="J305" s="24"/>
      <c r="K305" s="7"/>
      <c r="L305" s="7"/>
      <c r="M305" s="7"/>
      <c r="N305" s="7"/>
      <c r="O305" s="25">
        <f t="shared" si="50"/>
        <v>0</v>
      </c>
      <c r="P305" s="7"/>
      <c r="Q305" s="7"/>
      <c r="R305" s="7"/>
      <c r="S305" s="7"/>
      <c r="T305" s="7"/>
      <c r="U305" s="7"/>
      <c r="V305" s="7"/>
      <c r="W305" s="7"/>
      <c r="X305" s="7"/>
      <c r="Y305" s="26"/>
      <c r="Z305" s="7">
        <f t="shared" si="59"/>
        <v>0</v>
      </c>
      <c r="AA305" s="7"/>
      <c r="AB305" s="27"/>
      <c r="AC305" s="27"/>
      <c r="AD305" s="27"/>
      <c r="AE305" s="28"/>
      <c r="AF305" s="29"/>
      <c r="AG305" s="54">
        <f t="shared" si="51"/>
        <v>0</v>
      </c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  <c r="AV305" s="30"/>
      <c r="AW305" s="30"/>
      <c r="AX305" s="30"/>
      <c r="AY305" s="30"/>
      <c r="AZ305" s="30"/>
      <c r="BA305" s="30"/>
      <c r="BB305" s="30"/>
      <c r="BC305" s="30"/>
      <c r="BD305" s="30"/>
      <c r="BE305" s="30"/>
      <c r="BF305" s="30"/>
      <c r="BG305" s="30"/>
      <c r="BH305" s="30"/>
      <c r="BI305" s="54">
        <f t="shared" si="52"/>
        <v>0</v>
      </c>
      <c r="BJ305" s="30"/>
      <c r="BK305" s="30"/>
      <c r="BL305" s="30"/>
      <c r="BM305" s="30"/>
      <c r="BN305" s="30"/>
      <c r="BO305" s="30"/>
      <c r="BP305" s="30"/>
      <c r="BQ305" s="30"/>
      <c r="BR305" s="30"/>
      <c r="BS305" s="30"/>
      <c r="BT305" s="30"/>
      <c r="BU305" s="54">
        <f t="shared" si="53"/>
        <v>0</v>
      </c>
      <c r="BV305" s="30"/>
      <c r="BW305" s="30"/>
      <c r="BX305" s="30"/>
      <c r="BY305" s="30"/>
      <c r="BZ305" s="30"/>
      <c r="CA305" s="30"/>
      <c r="CB305" s="30"/>
      <c r="CC305" s="30"/>
      <c r="CD305" s="30"/>
      <c r="CE305" s="30"/>
      <c r="CF305" s="54">
        <f t="shared" si="54"/>
        <v>0</v>
      </c>
      <c r="CG305" s="30"/>
      <c r="CH305" s="30"/>
      <c r="CI305" s="30"/>
      <c r="CJ305" s="30"/>
      <c r="CK305" s="54">
        <f t="shared" si="55"/>
        <v>0</v>
      </c>
      <c r="CL305" s="30"/>
      <c r="CM305" s="30"/>
      <c r="CN305" s="54">
        <f t="shared" si="56"/>
        <v>0</v>
      </c>
      <c r="CO305" s="30"/>
      <c r="CP305" s="54">
        <f t="shared" si="57"/>
        <v>0</v>
      </c>
      <c r="CQ305" s="30"/>
      <c r="CR305" s="30"/>
      <c r="CS305" s="30"/>
      <c r="CT305" s="30"/>
      <c r="CU305" s="30"/>
      <c r="CV305" s="30"/>
      <c r="CW305" s="30"/>
      <c r="CX305" s="30"/>
      <c r="CY305" s="30"/>
      <c r="CZ305" s="30"/>
      <c r="DA305" s="30"/>
      <c r="DB305" s="30"/>
      <c r="DC305" s="30"/>
      <c r="DD305" s="30"/>
      <c r="DE305" s="30"/>
      <c r="DF305" s="30"/>
      <c r="DG305" s="30"/>
      <c r="DH305" s="30"/>
      <c r="DI305" s="30"/>
      <c r="DJ305" s="30"/>
    </row>
    <row r="306" spans="1:114" ht="15" customHeight="1" x14ac:dyDescent="0.25">
      <c r="A306" s="20" t="s">
        <v>462</v>
      </c>
      <c r="B306" s="21"/>
      <c r="C306" s="40" t="s">
        <v>463</v>
      </c>
      <c r="D306" s="23">
        <f t="shared" si="49"/>
        <v>0</v>
      </c>
      <c r="E306" s="21"/>
      <c r="F306" s="21"/>
      <c r="G306" s="22"/>
      <c r="H306" s="22"/>
      <c r="I306" s="89">
        <f t="shared" si="58"/>
        <v>0</v>
      </c>
      <c r="J306" s="24"/>
      <c r="K306" s="7"/>
      <c r="L306" s="7"/>
      <c r="M306" s="7"/>
      <c r="N306" s="7"/>
      <c r="O306" s="25">
        <f t="shared" si="50"/>
        <v>0</v>
      </c>
      <c r="P306" s="7"/>
      <c r="Q306" s="7"/>
      <c r="R306" s="7"/>
      <c r="S306" s="7"/>
      <c r="T306" s="7"/>
      <c r="U306" s="7"/>
      <c r="V306" s="7"/>
      <c r="W306" s="7"/>
      <c r="X306" s="7"/>
      <c r="Y306" s="26"/>
      <c r="Z306" s="7">
        <f t="shared" si="59"/>
        <v>0</v>
      </c>
      <c r="AA306" s="7"/>
      <c r="AB306" s="27"/>
      <c r="AC306" s="27"/>
      <c r="AD306" s="27"/>
      <c r="AE306" s="28"/>
      <c r="AF306" s="29"/>
      <c r="AG306" s="54">
        <f t="shared" si="51"/>
        <v>0</v>
      </c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  <c r="AV306" s="30"/>
      <c r="AW306" s="30"/>
      <c r="AX306" s="30"/>
      <c r="AY306" s="30"/>
      <c r="AZ306" s="30"/>
      <c r="BA306" s="30"/>
      <c r="BB306" s="30"/>
      <c r="BC306" s="30"/>
      <c r="BD306" s="30"/>
      <c r="BE306" s="30"/>
      <c r="BF306" s="30"/>
      <c r="BG306" s="30"/>
      <c r="BH306" s="30"/>
      <c r="BI306" s="54">
        <f t="shared" si="52"/>
        <v>0</v>
      </c>
      <c r="BJ306" s="30"/>
      <c r="BK306" s="30"/>
      <c r="BL306" s="30"/>
      <c r="BM306" s="30"/>
      <c r="BN306" s="30"/>
      <c r="BO306" s="30"/>
      <c r="BP306" s="30"/>
      <c r="BQ306" s="30"/>
      <c r="BR306" s="30"/>
      <c r="BS306" s="30"/>
      <c r="BT306" s="30"/>
      <c r="BU306" s="54">
        <f t="shared" si="53"/>
        <v>0</v>
      </c>
      <c r="BV306" s="30"/>
      <c r="BW306" s="30"/>
      <c r="BX306" s="30"/>
      <c r="BY306" s="30"/>
      <c r="BZ306" s="30"/>
      <c r="CA306" s="30"/>
      <c r="CB306" s="30"/>
      <c r="CC306" s="30"/>
      <c r="CD306" s="30"/>
      <c r="CE306" s="30"/>
      <c r="CF306" s="54">
        <f t="shared" si="54"/>
        <v>0</v>
      </c>
      <c r="CG306" s="30"/>
      <c r="CH306" s="30"/>
      <c r="CI306" s="30"/>
      <c r="CJ306" s="30"/>
      <c r="CK306" s="54">
        <f t="shared" si="55"/>
        <v>0</v>
      </c>
      <c r="CL306" s="30"/>
      <c r="CM306" s="30"/>
      <c r="CN306" s="54">
        <f t="shared" si="56"/>
        <v>0</v>
      </c>
      <c r="CO306" s="30"/>
      <c r="CP306" s="54">
        <f t="shared" si="57"/>
        <v>0</v>
      </c>
      <c r="CQ306" s="30"/>
      <c r="CR306" s="30"/>
      <c r="CS306" s="30"/>
      <c r="CT306" s="30"/>
      <c r="CU306" s="30"/>
      <c r="CV306" s="30"/>
      <c r="CW306" s="30"/>
      <c r="CX306" s="30"/>
      <c r="CY306" s="30"/>
      <c r="CZ306" s="30"/>
      <c r="DA306" s="30"/>
      <c r="DB306" s="30"/>
      <c r="DC306" s="30"/>
      <c r="DD306" s="30"/>
      <c r="DE306" s="30"/>
      <c r="DF306" s="30"/>
      <c r="DG306" s="30"/>
      <c r="DH306" s="30"/>
      <c r="DI306" s="30"/>
      <c r="DJ306" s="30"/>
    </row>
    <row r="307" spans="1:114" ht="15" customHeight="1" x14ac:dyDescent="0.25">
      <c r="A307" s="20" t="s">
        <v>464</v>
      </c>
      <c r="B307" s="21"/>
      <c r="C307" s="40" t="s">
        <v>120</v>
      </c>
      <c r="D307" s="23">
        <f t="shared" si="49"/>
        <v>0</v>
      </c>
      <c r="E307" s="21"/>
      <c r="F307" s="21"/>
      <c r="G307" s="22"/>
      <c r="H307" s="22"/>
      <c r="I307" s="89">
        <f t="shared" si="58"/>
        <v>0</v>
      </c>
      <c r="J307" s="24"/>
      <c r="K307" s="7"/>
      <c r="L307" s="7"/>
      <c r="M307" s="7"/>
      <c r="N307" s="7"/>
      <c r="O307" s="25">
        <f t="shared" si="50"/>
        <v>0</v>
      </c>
      <c r="P307" s="7"/>
      <c r="Q307" s="7"/>
      <c r="R307" s="7"/>
      <c r="S307" s="7"/>
      <c r="T307" s="7"/>
      <c r="U307" s="7"/>
      <c r="V307" s="7"/>
      <c r="W307" s="7"/>
      <c r="X307" s="7"/>
      <c r="Y307" s="26"/>
      <c r="Z307" s="7">
        <f t="shared" si="59"/>
        <v>0</v>
      </c>
      <c r="AA307" s="7"/>
      <c r="AB307" s="27"/>
      <c r="AC307" s="27"/>
      <c r="AD307" s="27"/>
      <c r="AE307" s="28"/>
      <c r="AF307" s="29"/>
      <c r="AG307" s="54">
        <f t="shared" si="51"/>
        <v>0</v>
      </c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  <c r="AV307" s="30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54">
        <f t="shared" si="52"/>
        <v>0</v>
      </c>
      <c r="BJ307" s="30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54">
        <f t="shared" si="53"/>
        <v>0</v>
      </c>
      <c r="BV307" s="30"/>
      <c r="BW307" s="30"/>
      <c r="BX307" s="30"/>
      <c r="BY307" s="30"/>
      <c r="BZ307" s="30"/>
      <c r="CA307" s="30"/>
      <c r="CB307" s="30"/>
      <c r="CC307" s="30"/>
      <c r="CD307" s="30"/>
      <c r="CE307" s="30"/>
      <c r="CF307" s="54">
        <f t="shared" si="54"/>
        <v>0</v>
      </c>
      <c r="CG307" s="30"/>
      <c r="CH307" s="30"/>
      <c r="CI307" s="30"/>
      <c r="CJ307" s="30"/>
      <c r="CK307" s="54">
        <f t="shared" si="55"/>
        <v>0</v>
      </c>
      <c r="CL307" s="30"/>
      <c r="CM307" s="30"/>
      <c r="CN307" s="54">
        <f t="shared" si="56"/>
        <v>0</v>
      </c>
      <c r="CO307" s="30"/>
      <c r="CP307" s="54">
        <f t="shared" si="57"/>
        <v>0</v>
      </c>
      <c r="CQ307" s="30"/>
      <c r="CR307" s="30"/>
      <c r="CS307" s="30"/>
      <c r="CT307" s="30"/>
      <c r="CU307" s="30"/>
      <c r="CV307" s="30"/>
      <c r="CW307" s="30"/>
      <c r="CX307" s="30"/>
      <c r="CY307" s="30"/>
      <c r="CZ307" s="30"/>
      <c r="DA307" s="30"/>
      <c r="DB307" s="30"/>
      <c r="DC307" s="30"/>
      <c r="DD307" s="30"/>
      <c r="DE307" s="30"/>
      <c r="DF307" s="30"/>
      <c r="DG307" s="30"/>
      <c r="DH307" s="30"/>
      <c r="DI307" s="30"/>
      <c r="DJ307" s="30"/>
    </row>
    <row r="308" spans="1:114" ht="15" customHeight="1" x14ac:dyDescent="0.25">
      <c r="A308" s="20" t="s">
        <v>465</v>
      </c>
      <c r="B308" s="21"/>
      <c r="C308" s="40" t="s">
        <v>466</v>
      </c>
      <c r="D308" s="23">
        <f t="shared" si="49"/>
        <v>0</v>
      </c>
      <c r="E308" s="21"/>
      <c r="F308" s="21"/>
      <c r="G308" s="22"/>
      <c r="H308" s="22"/>
      <c r="I308" s="89">
        <f t="shared" si="58"/>
        <v>0</v>
      </c>
      <c r="J308" s="24"/>
      <c r="K308" s="7"/>
      <c r="L308" s="7"/>
      <c r="M308" s="7"/>
      <c r="N308" s="7"/>
      <c r="O308" s="25">
        <f t="shared" si="50"/>
        <v>0</v>
      </c>
      <c r="P308" s="7"/>
      <c r="Q308" s="7"/>
      <c r="R308" s="7"/>
      <c r="S308" s="7"/>
      <c r="T308" s="7"/>
      <c r="U308" s="7"/>
      <c r="V308" s="7"/>
      <c r="W308" s="7"/>
      <c r="X308" s="7"/>
      <c r="Y308" s="26"/>
      <c r="Z308" s="7">
        <f t="shared" si="59"/>
        <v>0</v>
      </c>
      <c r="AA308" s="7"/>
      <c r="AB308" s="27"/>
      <c r="AC308" s="27"/>
      <c r="AD308" s="27"/>
      <c r="AE308" s="28"/>
      <c r="AF308" s="29"/>
      <c r="AG308" s="54">
        <f t="shared" si="51"/>
        <v>0</v>
      </c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  <c r="AV308" s="30"/>
      <c r="AW308" s="30"/>
      <c r="AX308" s="30"/>
      <c r="AY308" s="30"/>
      <c r="AZ308" s="30"/>
      <c r="BA308" s="30"/>
      <c r="BB308" s="30"/>
      <c r="BC308" s="30"/>
      <c r="BD308" s="30"/>
      <c r="BE308" s="30"/>
      <c r="BF308" s="30"/>
      <c r="BG308" s="30"/>
      <c r="BH308" s="30"/>
      <c r="BI308" s="54">
        <f t="shared" si="52"/>
        <v>0</v>
      </c>
      <c r="BJ308" s="30"/>
      <c r="BK308" s="30"/>
      <c r="BL308" s="30"/>
      <c r="BM308" s="30"/>
      <c r="BN308" s="30"/>
      <c r="BO308" s="30"/>
      <c r="BP308" s="30"/>
      <c r="BQ308" s="30"/>
      <c r="BR308" s="30"/>
      <c r="BS308" s="30"/>
      <c r="BT308" s="30"/>
      <c r="BU308" s="54">
        <f t="shared" si="53"/>
        <v>0</v>
      </c>
      <c r="BV308" s="30"/>
      <c r="BW308" s="30"/>
      <c r="BX308" s="30"/>
      <c r="BY308" s="30"/>
      <c r="BZ308" s="30"/>
      <c r="CA308" s="30"/>
      <c r="CB308" s="30"/>
      <c r="CC308" s="30"/>
      <c r="CD308" s="30"/>
      <c r="CE308" s="30"/>
      <c r="CF308" s="54">
        <f t="shared" si="54"/>
        <v>0</v>
      </c>
      <c r="CG308" s="30"/>
      <c r="CH308" s="30"/>
      <c r="CI308" s="30"/>
      <c r="CJ308" s="30"/>
      <c r="CK308" s="54">
        <f t="shared" si="55"/>
        <v>0</v>
      </c>
      <c r="CL308" s="30"/>
      <c r="CM308" s="30"/>
      <c r="CN308" s="54">
        <f t="shared" si="56"/>
        <v>0</v>
      </c>
      <c r="CO308" s="30"/>
      <c r="CP308" s="54">
        <f t="shared" si="57"/>
        <v>0</v>
      </c>
      <c r="CQ308" s="30"/>
      <c r="CR308" s="30"/>
      <c r="CS308" s="30"/>
      <c r="CT308" s="30"/>
      <c r="CU308" s="30"/>
      <c r="CV308" s="30"/>
      <c r="CW308" s="30"/>
      <c r="CX308" s="30"/>
      <c r="CY308" s="30"/>
      <c r="CZ308" s="30"/>
      <c r="DA308" s="30"/>
      <c r="DB308" s="30"/>
      <c r="DC308" s="30"/>
      <c r="DD308" s="30"/>
      <c r="DE308" s="30"/>
      <c r="DF308" s="30"/>
      <c r="DG308" s="30"/>
      <c r="DH308" s="30"/>
      <c r="DI308" s="30"/>
      <c r="DJ308" s="30"/>
    </row>
    <row r="309" spans="1:114" ht="15" customHeight="1" x14ac:dyDescent="0.25">
      <c r="A309" s="20" t="s">
        <v>467</v>
      </c>
      <c r="B309" s="21"/>
      <c r="C309" s="22" t="s">
        <v>211</v>
      </c>
      <c r="D309" s="23">
        <f t="shared" si="49"/>
        <v>0</v>
      </c>
      <c r="E309" s="21"/>
      <c r="F309" s="21"/>
      <c r="G309" s="22"/>
      <c r="H309" s="22"/>
      <c r="I309" s="89">
        <f t="shared" si="58"/>
        <v>0</v>
      </c>
      <c r="J309" s="24"/>
      <c r="K309" s="7"/>
      <c r="L309" s="7"/>
      <c r="M309" s="7"/>
      <c r="N309" s="7"/>
      <c r="O309" s="25">
        <f t="shared" si="50"/>
        <v>0</v>
      </c>
      <c r="P309" s="7"/>
      <c r="Q309" s="7"/>
      <c r="R309" s="7"/>
      <c r="S309" s="7"/>
      <c r="T309" s="7"/>
      <c r="U309" s="7"/>
      <c r="V309" s="7"/>
      <c r="W309" s="7"/>
      <c r="X309" s="7"/>
      <c r="Y309" s="26"/>
      <c r="Z309" s="7">
        <f t="shared" si="59"/>
        <v>0</v>
      </c>
      <c r="AA309" s="7"/>
      <c r="AB309" s="27" t="s">
        <v>42</v>
      </c>
      <c r="AC309" s="27" t="s">
        <v>75</v>
      </c>
      <c r="AD309" s="27" t="s">
        <v>57</v>
      </c>
      <c r="AE309" s="28" t="s">
        <v>468</v>
      </c>
      <c r="AF309" s="29"/>
      <c r="AG309" s="54">
        <f t="shared" si="51"/>
        <v>0</v>
      </c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  <c r="AV309" s="30"/>
      <c r="AW309" s="30"/>
      <c r="AX309" s="30"/>
      <c r="AY309" s="30"/>
      <c r="AZ309" s="30"/>
      <c r="BA309" s="30"/>
      <c r="BB309" s="30"/>
      <c r="BC309" s="30"/>
      <c r="BD309" s="30"/>
      <c r="BE309" s="30"/>
      <c r="BF309" s="30"/>
      <c r="BG309" s="30"/>
      <c r="BH309" s="30"/>
      <c r="BI309" s="54">
        <f t="shared" si="52"/>
        <v>0</v>
      </c>
      <c r="BJ309" s="30"/>
      <c r="BK309" s="30"/>
      <c r="BL309" s="30"/>
      <c r="BM309" s="30"/>
      <c r="BN309" s="30"/>
      <c r="BO309" s="30"/>
      <c r="BP309" s="30"/>
      <c r="BQ309" s="30"/>
      <c r="BR309" s="30"/>
      <c r="BS309" s="30"/>
      <c r="BT309" s="30"/>
      <c r="BU309" s="54">
        <f t="shared" si="53"/>
        <v>0</v>
      </c>
      <c r="BV309" s="30"/>
      <c r="BW309" s="30"/>
      <c r="BX309" s="30"/>
      <c r="BY309" s="30"/>
      <c r="BZ309" s="30"/>
      <c r="CA309" s="30"/>
      <c r="CB309" s="30"/>
      <c r="CC309" s="30"/>
      <c r="CD309" s="30"/>
      <c r="CE309" s="30"/>
      <c r="CF309" s="54">
        <f t="shared" si="54"/>
        <v>0</v>
      </c>
      <c r="CG309" s="30"/>
      <c r="CH309" s="30"/>
      <c r="CI309" s="30"/>
      <c r="CJ309" s="30"/>
      <c r="CK309" s="54">
        <f t="shared" si="55"/>
        <v>0</v>
      </c>
      <c r="CL309" s="30"/>
      <c r="CM309" s="30"/>
      <c r="CN309" s="54">
        <f t="shared" si="56"/>
        <v>0</v>
      </c>
      <c r="CO309" s="30"/>
      <c r="CP309" s="54">
        <f t="shared" si="57"/>
        <v>0</v>
      </c>
      <c r="CQ309" s="30"/>
      <c r="CR309" s="30"/>
      <c r="CS309" s="30"/>
      <c r="CT309" s="30"/>
      <c r="CU309" s="30"/>
      <c r="CV309" s="30"/>
      <c r="CW309" s="30"/>
      <c r="CX309" s="30"/>
      <c r="CY309" s="30"/>
      <c r="CZ309" s="30"/>
      <c r="DA309" s="30"/>
      <c r="DB309" s="30"/>
      <c r="DC309" s="30"/>
      <c r="DD309" s="30"/>
      <c r="DE309" s="30"/>
      <c r="DF309" s="30"/>
      <c r="DG309" s="30"/>
      <c r="DH309" s="30"/>
      <c r="DI309" s="30"/>
      <c r="DJ309" s="30"/>
    </row>
    <row r="310" spans="1:114" ht="15" customHeight="1" x14ac:dyDescent="0.25">
      <c r="A310" s="20" t="s">
        <v>469</v>
      </c>
      <c r="B310" s="21"/>
      <c r="C310" s="22" t="s">
        <v>470</v>
      </c>
      <c r="D310" s="23">
        <f t="shared" si="49"/>
        <v>0</v>
      </c>
      <c r="E310" s="21"/>
      <c r="F310" s="21"/>
      <c r="G310" s="22"/>
      <c r="H310" s="22"/>
      <c r="I310" s="89">
        <f t="shared" si="58"/>
        <v>0</v>
      </c>
      <c r="J310" s="24"/>
      <c r="K310" s="7"/>
      <c r="L310" s="7"/>
      <c r="M310" s="7"/>
      <c r="N310" s="7"/>
      <c r="O310" s="25">
        <f t="shared" si="50"/>
        <v>0</v>
      </c>
      <c r="P310" s="7"/>
      <c r="Q310" s="7"/>
      <c r="R310" s="7"/>
      <c r="S310" s="7"/>
      <c r="T310" s="7"/>
      <c r="U310" s="7"/>
      <c r="V310" s="7"/>
      <c r="W310" s="7"/>
      <c r="X310" s="7"/>
      <c r="Y310" s="26"/>
      <c r="Z310" s="7">
        <f t="shared" si="59"/>
        <v>0</v>
      </c>
      <c r="AA310" s="7"/>
      <c r="AB310" s="27"/>
      <c r="AC310" s="27"/>
      <c r="AD310" s="27"/>
      <c r="AE310" s="28"/>
      <c r="AF310" s="29"/>
      <c r="AG310" s="54">
        <f t="shared" si="51"/>
        <v>0</v>
      </c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  <c r="AV310" s="30"/>
      <c r="AW310" s="30"/>
      <c r="AX310" s="30"/>
      <c r="AY310" s="30"/>
      <c r="AZ310" s="30"/>
      <c r="BA310" s="30"/>
      <c r="BB310" s="30"/>
      <c r="BC310" s="30"/>
      <c r="BD310" s="30"/>
      <c r="BE310" s="30"/>
      <c r="BF310" s="30"/>
      <c r="BG310" s="30"/>
      <c r="BH310" s="30"/>
      <c r="BI310" s="54">
        <f t="shared" si="52"/>
        <v>0</v>
      </c>
      <c r="BJ310" s="30"/>
      <c r="BK310" s="30"/>
      <c r="BL310" s="30"/>
      <c r="BM310" s="30"/>
      <c r="BN310" s="30"/>
      <c r="BO310" s="30"/>
      <c r="BP310" s="30"/>
      <c r="BQ310" s="30"/>
      <c r="BR310" s="30"/>
      <c r="BS310" s="30"/>
      <c r="BT310" s="30"/>
      <c r="BU310" s="54">
        <f t="shared" si="53"/>
        <v>0</v>
      </c>
      <c r="BV310" s="30"/>
      <c r="BW310" s="30"/>
      <c r="BX310" s="30"/>
      <c r="BY310" s="30"/>
      <c r="BZ310" s="30"/>
      <c r="CA310" s="30"/>
      <c r="CB310" s="30"/>
      <c r="CC310" s="30"/>
      <c r="CD310" s="30"/>
      <c r="CE310" s="30"/>
      <c r="CF310" s="54">
        <f t="shared" si="54"/>
        <v>0</v>
      </c>
      <c r="CG310" s="30"/>
      <c r="CH310" s="30"/>
      <c r="CI310" s="30"/>
      <c r="CJ310" s="30"/>
      <c r="CK310" s="54">
        <f t="shared" si="55"/>
        <v>0</v>
      </c>
      <c r="CL310" s="30"/>
      <c r="CM310" s="30"/>
      <c r="CN310" s="54">
        <f t="shared" si="56"/>
        <v>0</v>
      </c>
      <c r="CO310" s="30"/>
      <c r="CP310" s="54">
        <f t="shared" si="57"/>
        <v>0</v>
      </c>
      <c r="CQ310" s="30"/>
      <c r="CR310" s="30"/>
      <c r="CS310" s="30"/>
      <c r="CT310" s="30"/>
      <c r="CU310" s="30"/>
      <c r="CV310" s="30"/>
      <c r="CW310" s="30"/>
      <c r="CX310" s="30"/>
      <c r="CY310" s="30"/>
      <c r="CZ310" s="30"/>
      <c r="DA310" s="30"/>
      <c r="DB310" s="30"/>
      <c r="DC310" s="30"/>
      <c r="DD310" s="30"/>
      <c r="DE310" s="30"/>
      <c r="DF310" s="30"/>
      <c r="DG310" s="30"/>
      <c r="DH310" s="30"/>
      <c r="DI310" s="30"/>
      <c r="DJ310" s="30"/>
    </row>
    <row r="311" spans="1:114" ht="15" customHeight="1" x14ac:dyDescent="0.25">
      <c r="A311" s="20" t="s">
        <v>471</v>
      </c>
      <c r="B311" s="21"/>
      <c r="C311" s="22" t="s">
        <v>51</v>
      </c>
      <c r="D311" s="23">
        <f t="shared" si="49"/>
        <v>0</v>
      </c>
      <c r="E311" s="21"/>
      <c r="F311" s="21"/>
      <c r="G311" s="22"/>
      <c r="H311" s="22"/>
      <c r="I311" s="89">
        <f t="shared" si="58"/>
        <v>0</v>
      </c>
      <c r="J311" s="24"/>
      <c r="K311" s="7"/>
      <c r="L311" s="7"/>
      <c r="M311" s="7"/>
      <c r="N311" s="7"/>
      <c r="O311" s="25">
        <f t="shared" si="50"/>
        <v>0</v>
      </c>
      <c r="P311" s="7"/>
      <c r="Q311" s="7"/>
      <c r="R311" s="7"/>
      <c r="S311" s="7"/>
      <c r="T311" s="7"/>
      <c r="U311" s="7"/>
      <c r="V311" s="7"/>
      <c r="W311" s="7"/>
      <c r="X311" s="7"/>
      <c r="Y311" s="26"/>
      <c r="Z311" s="7">
        <f t="shared" si="59"/>
        <v>0</v>
      </c>
      <c r="AA311" s="7"/>
      <c r="AB311" s="27"/>
      <c r="AC311" s="27"/>
      <c r="AD311" s="27"/>
      <c r="AE311" s="28"/>
      <c r="AF311" s="29"/>
      <c r="AG311" s="54">
        <f t="shared" si="51"/>
        <v>0</v>
      </c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  <c r="AV311" s="30"/>
      <c r="AW311" s="30"/>
      <c r="AX311" s="30"/>
      <c r="AY311" s="30"/>
      <c r="AZ311" s="30"/>
      <c r="BA311" s="30"/>
      <c r="BB311" s="30"/>
      <c r="BC311" s="30"/>
      <c r="BD311" s="30"/>
      <c r="BE311" s="30"/>
      <c r="BF311" s="30"/>
      <c r="BG311" s="30"/>
      <c r="BH311" s="30"/>
      <c r="BI311" s="54">
        <f t="shared" si="52"/>
        <v>0</v>
      </c>
      <c r="BJ311" s="30"/>
      <c r="BK311" s="30"/>
      <c r="BL311" s="30"/>
      <c r="BM311" s="30"/>
      <c r="BN311" s="30"/>
      <c r="BO311" s="30"/>
      <c r="BP311" s="30"/>
      <c r="BQ311" s="30"/>
      <c r="BR311" s="30"/>
      <c r="BS311" s="30"/>
      <c r="BT311" s="30"/>
      <c r="BU311" s="54">
        <f t="shared" si="53"/>
        <v>0</v>
      </c>
      <c r="BV311" s="30"/>
      <c r="BW311" s="30"/>
      <c r="BX311" s="30"/>
      <c r="BY311" s="30"/>
      <c r="BZ311" s="30"/>
      <c r="CA311" s="30"/>
      <c r="CB311" s="30"/>
      <c r="CC311" s="30"/>
      <c r="CD311" s="30"/>
      <c r="CE311" s="30"/>
      <c r="CF311" s="54">
        <f t="shared" si="54"/>
        <v>0</v>
      </c>
      <c r="CG311" s="30"/>
      <c r="CH311" s="30"/>
      <c r="CI311" s="30"/>
      <c r="CJ311" s="30"/>
      <c r="CK311" s="54">
        <f t="shared" si="55"/>
        <v>0</v>
      </c>
      <c r="CL311" s="30"/>
      <c r="CM311" s="30"/>
      <c r="CN311" s="54">
        <f t="shared" si="56"/>
        <v>0</v>
      </c>
      <c r="CO311" s="30"/>
      <c r="CP311" s="54">
        <f t="shared" si="57"/>
        <v>0</v>
      </c>
      <c r="CQ311" s="30"/>
      <c r="CR311" s="30"/>
      <c r="CS311" s="30"/>
      <c r="CT311" s="30"/>
      <c r="CU311" s="30"/>
      <c r="CV311" s="30"/>
      <c r="CW311" s="30"/>
      <c r="CX311" s="30"/>
      <c r="CY311" s="30"/>
      <c r="CZ311" s="30"/>
      <c r="DA311" s="30"/>
      <c r="DB311" s="30"/>
      <c r="DC311" s="30"/>
      <c r="DD311" s="30"/>
      <c r="DE311" s="30"/>
      <c r="DF311" s="30"/>
      <c r="DG311" s="30"/>
      <c r="DH311" s="30"/>
      <c r="DI311" s="30"/>
      <c r="DJ311" s="30"/>
    </row>
    <row r="312" spans="1:114" ht="15" customHeight="1" x14ac:dyDescent="0.25">
      <c r="A312" s="20" t="s">
        <v>472</v>
      </c>
      <c r="B312" s="21"/>
      <c r="C312" s="22">
        <v>50</v>
      </c>
      <c r="D312" s="23">
        <f t="shared" si="49"/>
        <v>0</v>
      </c>
      <c r="E312" s="21"/>
      <c r="F312" s="21"/>
      <c r="G312" s="22"/>
      <c r="H312" s="22"/>
      <c r="I312" s="89">
        <f t="shared" si="58"/>
        <v>0</v>
      </c>
      <c r="J312" s="24"/>
      <c r="K312" s="7"/>
      <c r="L312" s="7"/>
      <c r="M312" s="7"/>
      <c r="N312" s="7"/>
      <c r="O312" s="25">
        <f t="shared" si="50"/>
        <v>0</v>
      </c>
      <c r="P312" s="7"/>
      <c r="Q312" s="7"/>
      <c r="R312" s="7"/>
      <c r="S312" s="7"/>
      <c r="T312" s="7"/>
      <c r="U312" s="7"/>
      <c r="V312" s="7"/>
      <c r="W312" s="7"/>
      <c r="X312" s="7"/>
      <c r="Y312" s="26"/>
      <c r="Z312" s="7">
        <f t="shared" si="59"/>
        <v>0</v>
      </c>
      <c r="AA312" s="7"/>
      <c r="AB312" s="27"/>
      <c r="AC312" s="27" t="s">
        <v>75</v>
      </c>
      <c r="AD312" s="27"/>
      <c r="AE312" s="28" t="s">
        <v>473</v>
      </c>
      <c r="AF312" s="29"/>
      <c r="AG312" s="54">
        <f t="shared" si="51"/>
        <v>0</v>
      </c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0"/>
      <c r="BA312" s="30"/>
      <c r="BB312" s="30"/>
      <c r="BC312" s="30"/>
      <c r="BD312" s="30"/>
      <c r="BE312" s="30"/>
      <c r="BF312" s="30"/>
      <c r="BG312" s="30"/>
      <c r="BH312" s="30"/>
      <c r="BI312" s="54">
        <f t="shared" si="52"/>
        <v>0</v>
      </c>
      <c r="BJ312" s="30"/>
      <c r="BK312" s="30"/>
      <c r="BL312" s="30"/>
      <c r="BM312" s="30"/>
      <c r="BN312" s="30"/>
      <c r="BO312" s="30"/>
      <c r="BP312" s="30"/>
      <c r="BQ312" s="30"/>
      <c r="BR312" s="30"/>
      <c r="BS312" s="30"/>
      <c r="BT312" s="30"/>
      <c r="BU312" s="54">
        <f t="shared" si="53"/>
        <v>0</v>
      </c>
      <c r="BV312" s="30"/>
      <c r="BW312" s="30"/>
      <c r="BX312" s="30"/>
      <c r="BY312" s="30"/>
      <c r="BZ312" s="30"/>
      <c r="CA312" s="30"/>
      <c r="CB312" s="30"/>
      <c r="CC312" s="30"/>
      <c r="CD312" s="30"/>
      <c r="CE312" s="30"/>
      <c r="CF312" s="54">
        <f t="shared" si="54"/>
        <v>0</v>
      </c>
      <c r="CG312" s="30"/>
      <c r="CH312" s="30"/>
      <c r="CI312" s="30"/>
      <c r="CJ312" s="30"/>
      <c r="CK312" s="54">
        <f t="shared" si="55"/>
        <v>0</v>
      </c>
      <c r="CL312" s="30"/>
      <c r="CM312" s="30"/>
      <c r="CN312" s="54">
        <f t="shared" si="56"/>
        <v>0</v>
      </c>
      <c r="CO312" s="30"/>
      <c r="CP312" s="54">
        <f t="shared" si="57"/>
        <v>0</v>
      </c>
      <c r="CQ312" s="30"/>
      <c r="CR312" s="30"/>
      <c r="CS312" s="30"/>
      <c r="CT312" s="30"/>
      <c r="CU312" s="30"/>
      <c r="CV312" s="30"/>
      <c r="CW312" s="30"/>
      <c r="CX312" s="30"/>
      <c r="CY312" s="30"/>
      <c r="CZ312" s="30"/>
      <c r="DA312" s="30"/>
      <c r="DB312" s="30"/>
      <c r="DC312" s="30"/>
      <c r="DD312" s="30"/>
      <c r="DE312" s="30"/>
      <c r="DF312" s="30"/>
      <c r="DG312" s="30"/>
      <c r="DH312" s="30"/>
      <c r="DI312" s="30"/>
      <c r="DJ312" s="30"/>
    </row>
    <row r="313" spans="1:114" ht="15" customHeight="1" x14ac:dyDescent="0.25">
      <c r="A313" s="20" t="s">
        <v>474</v>
      </c>
      <c r="B313" s="21"/>
      <c r="C313" s="22" t="s">
        <v>71</v>
      </c>
      <c r="D313" s="23">
        <f t="shared" si="49"/>
        <v>0</v>
      </c>
      <c r="E313" s="21"/>
      <c r="F313" s="21"/>
      <c r="G313" s="22"/>
      <c r="H313" s="22"/>
      <c r="I313" s="89">
        <f t="shared" si="58"/>
        <v>0</v>
      </c>
      <c r="J313" s="24"/>
      <c r="K313" s="7"/>
      <c r="L313" s="7"/>
      <c r="M313" s="7"/>
      <c r="N313" s="7"/>
      <c r="O313" s="25">
        <f t="shared" si="50"/>
        <v>0</v>
      </c>
      <c r="P313" s="7"/>
      <c r="Q313" s="7"/>
      <c r="R313" s="7"/>
      <c r="S313" s="7"/>
      <c r="T313" s="7"/>
      <c r="U313" s="7"/>
      <c r="V313" s="7"/>
      <c r="W313" s="7"/>
      <c r="X313" s="7"/>
      <c r="Y313" s="26"/>
      <c r="Z313" s="7">
        <f t="shared" si="59"/>
        <v>0</v>
      </c>
      <c r="AA313" s="7"/>
      <c r="AB313" s="27" t="s">
        <v>42</v>
      </c>
      <c r="AC313" s="27"/>
      <c r="AD313" s="27" t="s">
        <v>57</v>
      </c>
      <c r="AE313" s="28"/>
      <c r="AF313" s="29"/>
      <c r="AG313" s="54">
        <f t="shared" si="51"/>
        <v>0</v>
      </c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0"/>
      <c r="BA313" s="30"/>
      <c r="BB313" s="30"/>
      <c r="BC313" s="30"/>
      <c r="BD313" s="30"/>
      <c r="BE313" s="30"/>
      <c r="BF313" s="30"/>
      <c r="BG313" s="30"/>
      <c r="BH313" s="30"/>
      <c r="BI313" s="54">
        <f t="shared" si="52"/>
        <v>0</v>
      </c>
      <c r="BJ313" s="30"/>
      <c r="BK313" s="30"/>
      <c r="BL313" s="30"/>
      <c r="BM313" s="30"/>
      <c r="BN313" s="30"/>
      <c r="BO313" s="30"/>
      <c r="BP313" s="30"/>
      <c r="BQ313" s="30"/>
      <c r="BR313" s="30"/>
      <c r="BS313" s="30"/>
      <c r="BT313" s="30"/>
      <c r="BU313" s="54">
        <f t="shared" si="53"/>
        <v>0</v>
      </c>
      <c r="BV313" s="30"/>
      <c r="BW313" s="30"/>
      <c r="BX313" s="30"/>
      <c r="BY313" s="30"/>
      <c r="BZ313" s="30"/>
      <c r="CA313" s="30"/>
      <c r="CB313" s="30"/>
      <c r="CC313" s="30"/>
      <c r="CD313" s="30"/>
      <c r="CE313" s="30"/>
      <c r="CF313" s="54">
        <f t="shared" si="54"/>
        <v>0</v>
      </c>
      <c r="CG313" s="30"/>
      <c r="CH313" s="30"/>
      <c r="CI313" s="30"/>
      <c r="CJ313" s="30"/>
      <c r="CK313" s="54">
        <f t="shared" si="55"/>
        <v>0</v>
      </c>
      <c r="CL313" s="30"/>
      <c r="CM313" s="30"/>
      <c r="CN313" s="54">
        <f t="shared" si="56"/>
        <v>0</v>
      </c>
      <c r="CO313" s="30"/>
      <c r="CP313" s="54">
        <f t="shared" si="57"/>
        <v>0</v>
      </c>
      <c r="CQ313" s="30"/>
      <c r="CR313" s="30"/>
      <c r="CS313" s="30"/>
      <c r="CT313" s="30"/>
      <c r="CU313" s="30"/>
      <c r="CV313" s="30"/>
      <c r="CW313" s="30"/>
      <c r="CX313" s="30"/>
      <c r="CY313" s="30"/>
      <c r="CZ313" s="30"/>
      <c r="DA313" s="30"/>
      <c r="DB313" s="30"/>
      <c r="DC313" s="30"/>
      <c r="DD313" s="30"/>
      <c r="DE313" s="30"/>
      <c r="DF313" s="30"/>
      <c r="DG313" s="30"/>
      <c r="DH313" s="30"/>
      <c r="DI313" s="30"/>
      <c r="DJ313" s="30"/>
    </row>
    <row r="314" spans="1:114" ht="15" customHeight="1" x14ac:dyDescent="0.25">
      <c r="A314" s="20" t="s">
        <v>475</v>
      </c>
      <c r="B314" s="21"/>
      <c r="C314" s="22" t="s">
        <v>71</v>
      </c>
      <c r="D314" s="23">
        <f t="shared" si="49"/>
        <v>0</v>
      </c>
      <c r="E314" s="21"/>
      <c r="F314" s="21"/>
      <c r="G314" s="22"/>
      <c r="H314" s="22"/>
      <c r="I314" s="89">
        <f t="shared" si="58"/>
        <v>0</v>
      </c>
      <c r="J314" s="24"/>
      <c r="K314" s="7"/>
      <c r="L314" s="7"/>
      <c r="M314" s="7"/>
      <c r="N314" s="7"/>
      <c r="O314" s="25">
        <f t="shared" si="50"/>
        <v>0</v>
      </c>
      <c r="P314" s="7"/>
      <c r="Q314" s="7"/>
      <c r="R314" s="7"/>
      <c r="S314" s="7"/>
      <c r="T314" s="7"/>
      <c r="U314" s="7"/>
      <c r="V314" s="7"/>
      <c r="W314" s="7"/>
      <c r="X314" s="7"/>
      <c r="Y314" s="26"/>
      <c r="Z314" s="7">
        <f t="shared" si="59"/>
        <v>0</v>
      </c>
      <c r="AA314" s="7"/>
      <c r="AB314" s="27"/>
      <c r="AC314" s="27"/>
      <c r="AD314" s="27"/>
      <c r="AE314" s="28"/>
      <c r="AF314" s="29"/>
      <c r="AG314" s="54">
        <f t="shared" si="51"/>
        <v>0</v>
      </c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0"/>
      <c r="BA314" s="30"/>
      <c r="BB314" s="30"/>
      <c r="BC314" s="30"/>
      <c r="BD314" s="30"/>
      <c r="BE314" s="30"/>
      <c r="BF314" s="30"/>
      <c r="BG314" s="30"/>
      <c r="BH314" s="30"/>
      <c r="BI314" s="54">
        <f t="shared" si="52"/>
        <v>0</v>
      </c>
      <c r="BJ314" s="30"/>
      <c r="BK314" s="30"/>
      <c r="BL314" s="30"/>
      <c r="BM314" s="30"/>
      <c r="BN314" s="30"/>
      <c r="BO314" s="30"/>
      <c r="BP314" s="30"/>
      <c r="BQ314" s="30"/>
      <c r="BR314" s="30"/>
      <c r="BS314" s="30"/>
      <c r="BT314" s="30"/>
      <c r="BU314" s="54">
        <f t="shared" si="53"/>
        <v>0</v>
      </c>
      <c r="BV314" s="30"/>
      <c r="BW314" s="30"/>
      <c r="BX314" s="30"/>
      <c r="BY314" s="30"/>
      <c r="BZ314" s="30"/>
      <c r="CA314" s="30"/>
      <c r="CB314" s="30"/>
      <c r="CC314" s="30"/>
      <c r="CD314" s="30"/>
      <c r="CE314" s="30"/>
      <c r="CF314" s="54">
        <f t="shared" si="54"/>
        <v>0</v>
      </c>
      <c r="CG314" s="30"/>
      <c r="CH314" s="30"/>
      <c r="CI314" s="30"/>
      <c r="CJ314" s="30"/>
      <c r="CK314" s="54">
        <f t="shared" si="55"/>
        <v>0</v>
      </c>
      <c r="CL314" s="30"/>
      <c r="CM314" s="30"/>
      <c r="CN314" s="54">
        <f t="shared" si="56"/>
        <v>0</v>
      </c>
      <c r="CO314" s="30"/>
      <c r="CP314" s="54">
        <f t="shared" si="57"/>
        <v>0</v>
      </c>
      <c r="CQ314" s="30"/>
      <c r="CR314" s="30"/>
      <c r="CS314" s="30"/>
      <c r="CT314" s="30"/>
      <c r="CU314" s="30"/>
      <c r="CV314" s="30"/>
      <c r="CW314" s="30"/>
      <c r="CX314" s="30"/>
      <c r="CY314" s="30"/>
      <c r="CZ314" s="30"/>
      <c r="DA314" s="30"/>
      <c r="DB314" s="30"/>
      <c r="DC314" s="30"/>
      <c r="DD314" s="30"/>
      <c r="DE314" s="30"/>
      <c r="DF314" s="30"/>
      <c r="DG314" s="30"/>
      <c r="DH314" s="30"/>
      <c r="DI314" s="30"/>
      <c r="DJ314" s="30"/>
    </row>
    <row r="315" spans="1:114" ht="15" customHeight="1" x14ac:dyDescent="0.25">
      <c r="A315" s="20" t="s">
        <v>476</v>
      </c>
      <c r="B315" s="21"/>
      <c r="C315" s="22" t="s">
        <v>49</v>
      </c>
      <c r="D315" s="23">
        <f t="shared" si="49"/>
        <v>0</v>
      </c>
      <c r="E315" s="21"/>
      <c r="F315" s="21"/>
      <c r="G315" s="22"/>
      <c r="H315" s="22"/>
      <c r="I315" s="89">
        <f t="shared" si="58"/>
        <v>0</v>
      </c>
      <c r="J315" s="24"/>
      <c r="K315" s="7"/>
      <c r="L315" s="7"/>
      <c r="M315" s="7"/>
      <c r="N315" s="7"/>
      <c r="O315" s="25">
        <f t="shared" si="50"/>
        <v>0</v>
      </c>
      <c r="P315" s="7"/>
      <c r="Q315" s="7"/>
      <c r="R315" s="7"/>
      <c r="S315" s="7"/>
      <c r="T315" s="7"/>
      <c r="U315" s="7"/>
      <c r="V315" s="7"/>
      <c r="W315" s="7"/>
      <c r="X315" s="7"/>
      <c r="Y315" s="26"/>
      <c r="Z315" s="7">
        <f t="shared" si="59"/>
        <v>0</v>
      </c>
      <c r="AA315" s="7"/>
      <c r="AB315" s="27"/>
      <c r="AC315" s="27"/>
      <c r="AD315" s="27"/>
      <c r="AE315" s="28"/>
      <c r="AF315" s="29"/>
      <c r="AG315" s="54">
        <f t="shared" si="51"/>
        <v>0</v>
      </c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0"/>
      <c r="BA315" s="30"/>
      <c r="BB315" s="30"/>
      <c r="BC315" s="30"/>
      <c r="BD315" s="30"/>
      <c r="BE315" s="30"/>
      <c r="BF315" s="30"/>
      <c r="BG315" s="30"/>
      <c r="BH315" s="30"/>
      <c r="BI315" s="54">
        <f t="shared" si="52"/>
        <v>0</v>
      </c>
      <c r="BJ315" s="30"/>
      <c r="BK315" s="30"/>
      <c r="BL315" s="30"/>
      <c r="BM315" s="30"/>
      <c r="BN315" s="30"/>
      <c r="BO315" s="30"/>
      <c r="BP315" s="30"/>
      <c r="BQ315" s="30"/>
      <c r="BR315" s="30"/>
      <c r="BS315" s="30"/>
      <c r="BT315" s="30"/>
      <c r="BU315" s="54">
        <f t="shared" si="53"/>
        <v>0</v>
      </c>
      <c r="BV315" s="30"/>
      <c r="BW315" s="30"/>
      <c r="BX315" s="30"/>
      <c r="BY315" s="30"/>
      <c r="BZ315" s="30"/>
      <c r="CA315" s="30"/>
      <c r="CB315" s="30"/>
      <c r="CC315" s="30"/>
      <c r="CD315" s="30"/>
      <c r="CE315" s="30"/>
      <c r="CF315" s="54">
        <f t="shared" si="54"/>
        <v>0</v>
      </c>
      <c r="CG315" s="30"/>
      <c r="CH315" s="30"/>
      <c r="CI315" s="30"/>
      <c r="CJ315" s="30"/>
      <c r="CK315" s="54">
        <f t="shared" si="55"/>
        <v>0</v>
      </c>
      <c r="CL315" s="30"/>
      <c r="CM315" s="30"/>
      <c r="CN315" s="54">
        <f t="shared" si="56"/>
        <v>0</v>
      </c>
      <c r="CO315" s="30"/>
      <c r="CP315" s="54">
        <f t="shared" si="57"/>
        <v>0</v>
      </c>
      <c r="CQ315" s="30"/>
      <c r="CR315" s="30"/>
      <c r="CS315" s="30"/>
      <c r="CT315" s="30"/>
      <c r="CU315" s="30"/>
      <c r="CV315" s="30"/>
      <c r="CW315" s="30"/>
      <c r="CX315" s="30"/>
      <c r="CY315" s="30"/>
      <c r="CZ315" s="30"/>
      <c r="DA315" s="30"/>
      <c r="DB315" s="30"/>
      <c r="DC315" s="30"/>
      <c r="DD315" s="30"/>
      <c r="DE315" s="30"/>
      <c r="DF315" s="30"/>
      <c r="DG315" s="30"/>
      <c r="DH315" s="30"/>
      <c r="DI315" s="30"/>
      <c r="DJ315" s="30"/>
    </row>
    <row r="316" spans="1:114" ht="15" customHeight="1" x14ac:dyDescent="0.25">
      <c r="A316" s="20" t="s">
        <v>477</v>
      </c>
      <c r="B316" s="21"/>
      <c r="C316" s="22">
        <v>100</v>
      </c>
      <c r="D316" s="23">
        <f t="shared" si="49"/>
        <v>0</v>
      </c>
      <c r="E316" s="21"/>
      <c r="F316" s="21"/>
      <c r="G316" s="22"/>
      <c r="H316" s="22"/>
      <c r="I316" s="89">
        <f t="shared" si="58"/>
        <v>0</v>
      </c>
      <c r="J316" s="24"/>
      <c r="K316" s="7"/>
      <c r="L316" s="7"/>
      <c r="M316" s="7"/>
      <c r="N316" s="7"/>
      <c r="O316" s="25">
        <f t="shared" si="50"/>
        <v>0</v>
      </c>
      <c r="P316" s="7"/>
      <c r="Q316" s="7"/>
      <c r="R316" s="7"/>
      <c r="S316" s="7"/>
      <c r="T316" s="7"/>
      <c r="U316" s="7"/>
      <c r="V316" s="7"/>
      <c r="W316" s="7"/>
      <c r="X316" s="7"/>
      <c r="Y316" s="26"/>
      <c r="Z316" s="7">
        <f t="shared" si="59"/>
        <v>0</v>
      </c>
      <c r="AA316" s="7"/>
      <c r="AB316" s="27"/>
      <c r="AC316" s="27"/>
      <c r="AD316" s="27"/>
      <c r="AE316" s="28"/>
      <c r="AF316" s="29"/>
      <c r="AG316" s="54">
        <f t="shared" si="51"/>
        <v>0</v>
      </c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0"/>
      <c r="BA316" s="30"/>
      <c r="BB316" s="30"/>
      <c r="BC316" s="30"/>
      <c r="BD316" s="30"/>
      <c r="BE316" s="30"/>
      <c r="BF316" s="30"/>
      <c r="BG316" s="30"/>
      <c r="BH316" s="30"/>
      <c r="BI316" s="54">
        <f t="shared" si="52"/>
        <v>0</v>
      </c>
      <c r="BJ316" s="30"/>
      <c r="BK316" s="30"/>
      <c r="BL316" s="30"/>
      <c r="BM316" s="30"/>
      <c r="BN316" s="30"/>
      <c r="BO316" s="30"/>
      <c r="BP316" s="30"/>
      <c r="BQ316" s="30"/>
      <c r="BR316" s="30"/>
      <c r="BS316" s="30"/>
      <c r="BT316" s="30"/>
      <c r="BU316" s="54">
        <f t="shared" si="53"/>
        <v>0</v>
      </c>
      <c r="BV316" s="30"/>
      <c r="BW316" s="30"/>
      <c r="BX316" s="30"/>
      <c r="BY316" s="30"/>
      <c r="BZ316" s="30"/>
      <c r="CA316" s="30"/>
      <c r="CB316" s="30"/>
      <c r="CC316" s="30"/>
      <c r="CD316" s="30"/>
      <c r="CE316" s="30"/>
      <c r="CF316" s="54">
        <f t="shared" si="54"/>
        <v>0</v>
      </c>
      <c r="CG316" s="30"/>
      <c r="CH316" s="30"/>
      <c r="CI316" s="30"/>
      <c r="CJ316" s="30"/>
      <c r="CK316" s="54">
        <f t="shared" si="55"/>
        <v>0</v>
      </c>
      <c r="CL316" s="30"/>
      <c r="CM316" s="30"/>
      <c r="CN316" s="54">
        <f t="shared" si="56"/>
        <v>0</v>
      </c>
      <c r="CO316" s="30"/>
      <c r="CP316" s="54">
        <f t="shared" si="57"/>
        <v>0</v>
      </c>
      <c r="CQ316" s="30"/>
      <c r="CR316" s="30"/>
      <c r="CS316" s="30"/>
      <c r="CT316" s="30"/>
      <c r="CU316" s="30"/>
      <c r="CV316" s="30"/>
      <c r="CW316" s="30"/>
      <c r="CX316" s="30"/>
      <c r="CY316" s="30"/>
      <c r="CZ316" s="30"/>
      <c r="DA316" s="30"/>
      <c r="DB316" s="30"/>
      <c r="DC316" s="30"/>
      <c r="DD316" s="30"/>
      <c r="DE316" s="30"/>
      <c r="DF316" s="30"/>
      <c r="DG316" s="30"/>
      <c r="DH316" s="30"/>
      <c r="DI316" s="30"/>
      <c r="DJ316" s="30"/>
    </row>
    <row r="317" spans="1:114" ht="15" customHeight="1" x14ac:dyDescent="0.25">
      <c r="A317" s="20" t="s">
        <v>478</v>
      </c>
      <c r="B317" s="21"/>
      <c r="C317" s="22" t="s">
        <v>211</v>
      </c>
      <c r="D317" s="23">
        <f t="shared" si="49"/>
        <v>0</v>
      </c>
      <c r="E317" s="21"/>
      <c r="F317" s="21"/>
      <c r="G317" s="22"/>
      <c r="H317" s="22"/>
      <c r="I317" s="89">
        <f t="shared" si="58"/>
        <v>0</v>
      </c>
      <c r="J317" s="24"/>
      <c r="K317" s="7"/>
      <c r="L317" s="7"/>
      <c r="M317" s="7"/>
      <c r="N317" s="7"/>
      <c r="O317" s="25">
        <f t="shared" si="50"/>
        <v>0</v>
      </c>
      <c r="P317" s="7"/>
      <c r="Q317" s="7"/>
      <c r="R317" s="7"/>
      <c r="S317" s="7"/>
      <c r="T317" s="7"/>
      <c r="U317" s="7"/>
      <c r="V317" s="7"/>
      <c r="W317" s="7"/>
      <c r="X317" s="7"/>
      <c r="Y317" s="26"/>
      <c r="Z317" s="7">
        <f t="shared" si="59"/>
        <v>0</v>
      </c>
      <c r="AA317" s="7"/>
      <c r="AB317" s="27" t="s">
        <v>42</v>
      </c>
      <c r="AC317" s="27" t="s">
        <v>75</v>
      </c>
      <c r="AD317" s="27" t="s">
        <v>103</v>
      </c>
      <c r="AE317" s="28"/>
      <c r="AF317" s="29"/>
      <c r="AG317" s="54">
        <f t="shared" si="51"/>
        <v>0</v>
      </c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54">
        <f t="shared" si="52"/>
        <v>0</v>
      </c>
      <c r="BJ317" s="30"/>
      <c r="BK317" s="30"/>
      <c r="BL317" s="30"/>
      <c r="BM317" s="30"/>
      <c r="BN317" s="30"/>
      <c r="BO317" s="30"/>
      <c r="BP317" s="30"/>
      <c r="BQ317" s="30"/>
      <c r="BR317" s="30"/>
      <c r="BS317" s="30"/>
      <c r="BT317" s="30"/>
      <c r="BU317" s="54">
        <f t="shared" si="53"/>
        <v>0</v>
      </c>
      <c r="BV317" s="30"/>
      <c r="BW317" s="30"/>
      <c r="BX317" s="30"/>
      <c r="BY317" s="30"/>
      <c r="BZ317" s="30"/>
      <c r="CA317" s="30"/>
      <c r="CB317" s="30"/>
      <c r="CC317" s="30"/>
      <c r="CD317" s="30"/>
      <c r="CE317" s="30"/>
      <c r="CF317" s="54">
        <f t="shared" si="54"/>
        <v>0</v>
      </c>
      <c r="CG317" s="30"/>
      <c r="CH317" s="30"/>
      <c r="CI317" s="30"/>
      <c r="CJ317" s="30"/>
      <c r="CK317" s="54">
        <f t="shared" si="55"/>
        <v>0</v>
      </c>
      <c r="CL317" s="30"/>
      <c r="CM317" s="30"/>
      <c r="CN317" s="54">
        <f t="shared" si="56"/>
        <v>0</v>
      </c>
      <c r="CO317" s="30"/>
      <c r="CP317" s="54">
        <f t="shared" si="57"/>
        <v>0</v>
      </c>
      <c r="CQ317" s="30"/>
      <c r="CR317" s="30"/>
      <c r="CS317" s="30"/>
      <c r="CT317" s="30"/>
      <c r="CU317" s="30"/>
      <c r="CV317" s="30"/>
      <c r="CW317" s="30"/>
      <c r="CX317" s="30"/>
      <c r="CY317" s="30"/>
      <c r="CZ317" s="30"/>
      <c r="DA317" s="30"/>
      <c r="DB317" s="30"/>
      <c r="DC317" s="30"/>
      <c r="DD317" s="30"/>
      <c r="DE317" s="30"/>
      <c r="DF317" s="30"/>
      <c r="DG317" s="30"/>
      <c r="DH317" s="30"/>
      <c r="DI317" s="30"/>
      <c r="DJ317" s="30"/>
    </row>
    <row r="318" spans="1:114" ht="15" customHeight="1" x14ac:dyDescent="0.25">
      <c r="A318" s="20" t="s">
        <v>479</v>
      </c>
      <c r="B318" s="21"/>
      <c r="C318" s="22" t="s">
        <v>480</v>
      </c>
      <c r="D318" s="23">
        <f t="shared" si="49"/>
        <v>0</v>
      </c>
      <c r="E318" s="21"/>
      <c r="F318" s="21"/>
      <c r="G318" s="22"/>
      <c r="H318" s="22"/>
      <c r="I318" s="89">
        <f t="shared" si="58"/>
        <v>0</v>
      </c>
      <c r="J318" s="24"/>
      <c r="K318" s="7"/>
      <c r="L318" s="7"/>
      <c r="M318" s="7"/>
      <c r="N318" s="7"/>
      <c r="O318" s="25">
        <f t="shared" si="50"/>
        <v>0</v>
      </c>
      <c r="P318" s="7"/>
      <c r="Q318" s="7"/>
      <c r="R318" s="7"/>
      <c r="S318" s="7"/>
      <c r="T318" s="7"/>
      <c r="U318" s="7"/>
      <c r="V318" s="7"/>
      <c r="W318" s="7"/>
      <c r="X318" s="7"/>
      <c r="Y318" s="26"/>
      <c r="Z318" s="7">
        <f t="shared" si="59"/>
        <v>0</v>
      </c>
      <c r="AA318" s="7"/>
      <c r="AB318" s="27" t="s">
        <v>42</v>
      </c>
      <c r="AC318" s="27" t="s">
        <v>75</v>
      </c>
      <c r="AD318" s="27" t="s">
        <v>103</v>
      </c>
      <c r="AE318" s="28" t="s">
        <v>481</v>
      </c>
      <c r="AF318" s="29"/>
      <c r="AG318" s="54">
        <f t="shared" si="51"/>
        <v>0</v>
      </c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0"/>
      <c r="BA318" s="30"/>
      <c r="BB318" s="30"/>
      <c r="BC318" s="30"/>
      <c r="BD318" s="30"/>
      <c r="BE318" s="30"/>
      <c r="BF318" s="30"/>
      <c r="BG318" s="30"/>
      <c r="BH318" s="30"/>
      <c r="BI318" s="54">
        <f t="shared" si="52"/>
        <v>0</v>
      </c>
      <c r="BJ318" s="30"/>
      <c r="BK318" s="30"/>
      <c r="BL318" s="30"/>
      <c r="BM318" s="30"/>
      <c r="BN318" s="30"/>
      <c r="BO318" s="30"/>
      <c r="BP318" s="30"/>
      <c r="BQ318" s="30"/>
      <c r="BR318" s="30"/>
      <c r="BS318" s="30"/>
      <c r="BT318" s="30"/>
      <c r="BU318" s="54">
        <f t="shared" si="53"/>
        <v>0</v>
      </c>
      <c r="BV318" s="30"/>
      <c r="BW318" s="30"/>
      <c r="BX318" s="30"/>
      <c r="BY318" s="30"/>
      <c r="BZ318" s="30"/>
      <c r="CA318" s="30"/>
      <c r="CB318" s="30"/>
      <c r="CC318" s="30"/>
      <c r="CD318" s="30"/>
      <c r="CE318" s="30"/>
      <c r="CF318" s="54">
        <f t="shared" si="54"/>
        <v>0</v>
      </c>
      <c r="CG318" s="30"/>
      <c r="CH318" s="30"/>
      <c r="CI318" s="30"/>
      <c r="CJ318" s="30"/>
      <c r="CK318" s="54">
        <f t="shared" si="55"/>
        <v>0</v>
      </c>
      <c r="CL318" s="30"/>
      <c r="CM318" s="30"/>
      <c r="CN318" s="54">
        <f t="shared" si="56"/>
        <v>0</v>
      </c>
      <c r="CO318" s="30"/>
      <c r="CP318" s="54">
        <f t="shared" si="57"/>
        <v>0</v>
      </c>
      <c r="CQ318" s="30"/>
      <c r="CR318" s="30"/>
      <c r="CS318" s="30"/>
      <c r="CT318" s="30"/>
      <c r="CU318" s="30"/>
      <c r="CV318" s="30"/>
      <c r="CW318" s="30"/>
      <c r="CX318" s="30"/>
      <c r="CY318" s="30"/>
      <c r="CZ318" s="30"/>
      <c r="DA318" s="30"/>
      <c r="DB318" s="30"/>
      <c r="DC318" s="30"/>
      <c r="DD318" s="30"/>
      <c r="DE318" s="30"/>
      <c r="DF318" s="30"/>
      <c r="DG318" s="30"/>
      <c r="DH318" s="30"/>
      <c r="DI318" s="30"/>
      <c r="DJ318" s="30"/>
    </row>
    <row r="319" spans="1:114" ht="15" customHeight="1" x14ac:dyDescent="0.25">
      <c r="A319" s="20" t="s">
        <v>482</v>
      </c>
      <c r="B319" s="21"/>
      <c r="C319" s="22" t="s">
        <v>483</v>
      </c>
      <c r="D319" s="23">
        <f t="shared" si="49"/>
        <v>0</v>
      </c>
      <c r="E319" s="21"/>
      <c r="F319" s="21"/>
      <c r="G319" s="22"/>
      <c r="H319" s="22"/>
      <c r="I319" s="89">
        <f t="shared" si="58"/>
        <v>0</v>
      </c>
      <c r="J319" s="24"/>
      <c r="K319" s="7"/>
      <c r="L319" s="7"/>
      <c r="M319" s="7"/>
      <c r="N319" s="7"/>
      <c r="O319" s="25">
        <f t="shared" si="50"/>
        <v>0</v>
      </c>
      <c r="P319" s="7"/>
      <c r="Q319" s="7"/>
      <c r="R319" s="7"/>
      <c r="S319" s="7"/>
      <c r="T319" s="7"/>
      <c r="U319" s="7"/>
      <c r="V319" s="7"/>
      <c r="W319" s="7"/>
      <c r="X319" s="7"/>
      <c r="Y319" s="26"/>
      <c r="Z319" s="7">
        <f t="shared" si="59"/>
        <v>0</v>
      </c>
      <c r="AA319" s="7"/>
      <c r="AB319" s="27" t="s">
        <v>42</v>
      </c>
      <c r="AC319" s="27" t="s">
        <v>75</v>
      </c>
      <c r="AD319" s="27" t="s">
        <v>103</v>
      </c>
      <c r="AE319" s="28"/>
      <c r="AF319" s="29"/>
      <c r="AG319" s="54">
        <f t="shared" si="51"/>
        <v>0</v>
      </c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0"/>
      <c r="BA319" s="30"/>
      <c r="BB319" s="30"/>
      <c r="BC319" s="30"/>
      <c r="BD319" s="30"/>
      <c r="BE319" s="30"/>
      <c r="BF319" s="30"/>
      <c r="BG319" s="30"/>
      <c r="BH319" s="30"/>
      <c r="BI319" s="54">
        <f t="shared" si="52"/>
        <v>0</v>
      </c>
      <c r="BJ319" s="30"/>
      <c r="BK319" s="30"/>
      <c r="BL319" s="30"/>
      <c r="BM319" s="30"/>
      <c r="BN319" s="30"/>
      <c r="BO319" s="30"/>
      <c r="BP319" s="30"/>
      <c r="BQ319" s="30"/>
      <c r="BR319" s="30"/>
      <c r="BS319" s="30"/>
      <c r="BT319" s="30"/>
      <c r="BU319" s="54">
        <f t="shared" si="53"/>
        <v>0</v>
      </c>
      <c r="BV319" s="30"/>
      <c r="BW319" s="30"/>
      <c r="BX319" s="30"/>
      <c r="BY319" s="30"/>
      <c r="BZ319" s="30"/>
      <c r="CA319" s="30"/>
      <c r="CB319" s="30"/>
      <c r="CC319" s="30"/>
      <c r="CD319" s="30"/>
      <c r="CE319" s="30"/>
      <c r="CF319" s="54">
        <f t="shared" si="54"/>
        <v>0</v>
      </c>
      <c r="CG319" s="30"/>
      <c r="CH319" s="30"/>
      <c r="CI319" s="30"/>
      <c r="CJ319" s="30"/>
      <c r="CK319" s="54">
        <f t="shared" si="55"/>
        <v>0</v>
      </c>
      <c r="CL319" s="30"/>
      <c r="CM319" s="30"/>
      <c r="CN319" s="54">
        <f t="shared" si="56"/>
        <v>0</v>
      </c>
      <c r="CO319" s="30"/>
      <c r="CP319" s="54">
        <f t="shared" si="57"/>
        <v>0</v>
      </c>
      <c r="CQ319" s="30"/>
      <c r="CR319" s="30"/>
      <c r="CS319" s="30"/>
      <c r="CT319" s="30"/>
      <c r="CU319" s="30"/>
      <c r="CV319" s="30"/>
      <c r="CW319" s="30"/>
      <c r="CX319" s="30"/>
      <c r="CY319" s="30"/>
      <c r="CZ319" s="30"/>
      <c r="DA319" s="30"/>
      <c r="DB319" s="30"/>
      <c r="DC319" s="30"/>
      <c r="DD319" s="30"/>
      <c r="DE319" s="30"/>
      <c r="DF319" s="30"/>
      <c r="DG319" s="30"/>
      <c r="DH319" s="30"/>
      <c r="DI319" s="30"/>
      <c r="DJ319" s="30"/>
    </row>
    <row r="320" spans="1:114" ht="15" customHeight="1" x14ac:dyDescent="0.25">
      <c r="A320" s="20" t="s">
        <v>484</v>
      </c>
      <c r="B320" s="21"/>
      <c r="C320" s="31" t="s">
        <v>257</v>
      </c>
      <c r="D320" s="23">
        <f t="shared" si="49"/>
        <v>0</v>
      </c>
      <c r="E320" s="21"/>
      <c r="F320" s="21"/>
      <c r="G320" s="22"/>
      <c r="H320" s="22"/>
      <c r="I320" s="89">
        <f t="shared" si="58"/>
        <v>0</v>
      </c>
      <c r="J320" s="24"/>
      <c r="K320" s="7"/>
      <c r="L320" s="7"/>
      <c r="M320" s="7"/>
      <c r="N320" s="7"/>
      <c r="O320" s="25">
        <f t="shared" si="50"/>
        <v>0</v>
      </c>
      <c r="P320" s="7"/>
      <c r="Q320" s="7"/>
      <c r="R320" s="7"/>
      <c r="S320" s="7"/>
      <c r="T320" s="7"/>
      <c r="U320" s="7"/>
      <c r="V320" s="7"/>
      <c r="W320" s="7"/>
      <c r="X320" s="7"/>
      <c r="Y320" s="26"/>
      <c r="Z320" s="7">
        <f t="shared" si="59"/>
        <v>0</v>
      </c>
      <c r="AA320" s="7"/>
      <c r="AB320" s="27"/>
      <c r="AC320" s="27"/>
      <c r="AD320" s="27"/>
      <c r="AE320" s="28"/>
      <c r="AF320" s="29"/>
      <c r="AG320" s="54">
        <f t="shared" si="51"/>
        <v>0</v>
      </c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54">
        <f t="shared" si="52"/>
        <v>0</v>
      </c>
      <c r="BJ320" s="30"/>
      <c r="BK320" s="30"/>
      <c r="BL320" s="30"/>
      <c r="BM320" s="30"/>
      <c r="BN320" s="30"/>
      <c r="BO320" s="30"/>
      <c r="BP320" s="30"/>
      <c r="BQ320" s="30"/>
      <c r="BR320" s="30"/>
      <c r="BS320" s="30"/>
      <c r="BT320" s="30"/>
      <c r="BU320" s="54">
        <f t="shared" si="53"/>
        <v>0</v>
      </c>
      <c r="BV320" s="30"/>
      <c r="BW320" s="30"/>
      <c r="BX320" s="30"/>
      <c r="BY320" s="30"/>
      <c r="BZ320" s="30"/>
      <c r="CA320" s="30"/>
      <c r="CB320" s="30"/>
      <c r="CC320" s="30"/>
      <c r="CD320" s="30"/>
      <c r="CE320" s="30"/>
      <c r="CF320" s="54">
        <f t="shared" si="54"/>
        <v>0</v>
      </c>
      <c r="CG320" s="30"/>
      <c r="CH320" s="30"/>
      <c r="CI320" s="30"/>
      <c r="CJ320" s="30"/>
      <c r="CK320" s="54">
        <f t="shared" si="55"/>
        <v>0</v>
      </c>
      <c r="CL320" s="30"/>
      <c r="CM320" s="30"/>
      <c r="CN320" s="54">
        <f t="shared" si="56"/>
        <v>0</v>
      </c>
      <c r="CO320" s="30"/>
      <c r="CP320" s="54">
        <f t="shared" si="57"/>
        <v>0</v>
      </c>
      <c r="CQ320" s="30"/>
      <c r="CR320" s="30"/>
      <c r="CS320" s="30"/>
      <c r="CT320" s="30"/>
      <c r="CU320" s="30"/>
      <c r="CV320" s="30"/>
      <c r="CW320" s="30"/>
      <c r="CX320" s="30"/>
      <c r="CY320" s="30"/>
      <c r="CZ320" s="30"/>
      <c r="DA320" s="30"/>
      <c r="DB320" s="30"/>
      <c r="DC320" s="30"/>
      <c r="DD320" s="30"/>
      <c r="DE320" s="30"/>
      <c r="DF320" s="30"/>
      <c r="DG320" s="30"/>
      <c r="DH320" s="30"/>
      <c r="DI320" s="30"/>
      <c r="DJ320" s="30"/>
    </row>
    <row r="321" spans="1:114" ht="15" customHeight="1" x14ac:dyDescent="0.25">
      <c r="A321" s="20" t="s">
        <v>485</v>
      </c>
      <c r="B321" s="21"/>
      <c r="C321" s="22" t="s">
        <v>486</v>
      </c>
      <c r="D321" s="23">
        <f t="shared" si="49"/>
        <v>0</v>
      </c>
      <c r="E321" s="21"/>
      <c r="F321" s="21"/>
      <c r="G321" s="22"/>
      <c r="H321" s="22"/>
      <c r="I321" s="89">
        <f t="shared" si="58"/>
        <v>0</v>
      </c>
      <c r="J321" s="24"/>
      <c r="K321" s="7"/>
      <c r="L321" s="7"/>
      <c r="M321" s="7"/>
      <c r="N321" s="7"/>
      <c r="O321" s="25">
        <f t="shared" si="50"/>
        <v>0</v>
      </c>
      <c r="P321" s="7"/>
      <c r="Q321" s="7"/>
      <c r="R321" s="7"/>
      <c r="S321" s="7"/>
      <c r="T321" s="7"/>
      <c r="U321" s="7"/>
      <c r="V321" s="7"/>
      <c r="W321" s="7"/>
      <c r="X321" s="7"/>
      <c r="Y321" s="26"/>
      <c r="Z321" s="7">
        <f t="shared" si="59"/>
        <v>0</v>
      </c>
      <c r="AA321" s="7"/>
      <c r="AB321" s="27" t="s">
        <v>42</v>
      </c>
      <c r="AC321" s="27"/>
      <c r="AD321" s="27" t="s">
        <v>57</v>
      </c>
      <c r="AE321" s="28"/>
      <c r="AF321" s="29"/>
      <c r="AG321" s="54">
        <f t="shared" si="51"/>
        <v>0</v>
      </c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0"/>
      <c r="BA321" s="30"/>
      <c r="BB321" s="30"/>
      <c r="BC321" s="30"/>
      <c r="BD321" s="30"/>
      <c r="BE321" s="30"/>
      <c r="BF321" s="30"/>
      <c r="BG321" s="30"/>
      <c r="BH321" s="30"/>
      <c r="BI321" s="54">
        <f t="shared" si="52"/>
        <v>0</v>
      </c>
      <c r="BJ321" s="30"/>
      <c r="BK321" s="30"/>
      <c r="BL321" s="30"/>
      <c r="BM321" s="30"/>
      <c r="BN321" s="30"/>
      <c r="BO321" s="30"/>
      <c r="BP321" s="30"/>
      <c r="BQ321" s="30"/>
      <c r="BR321" s="30"/>
      <c r="BS321" s="30"/>
      <c r="BT321" s="30"/>
      <c r="BU321" s="54">
        <f t="shared" si="53"/>
        <v>0</v>
      </c>
      <c r="BV321" s="30"/>
      <c r="BW321" s="30"/>
      <c r="BX321" s="30"/>
      <c r="BY321" s="30"/>
      <c r="BZ321" s="30"/>
      <c r="CA321" s="30"/>
      <c r="CB321" s="30"/>
      <c r="CC321" s="30"/>
      <c r="CD321" s="30"/>
      <c r="CE321" s="30"/>
      <c r="CF321" s="54">
        <f t="shared" si="54"/>
        <v>0</v>
      </c>
      <c r="CG321" s="30"/>
      <c r="CH321" s="30"/>
      <c r="CI321" s="30"/>
      <c r="CJ321" s="30"/>
      <c r="CK321" s="54">
        <f t="shared" si="55"/>
        <v>0</v>
      </c>
      <c r="CL321" s="30"/>
      <c r="CM321" s="30"/>
      <c r="CN321" s="54">
        <f t="shared" si="56"/>
        <v>0</v>
      </c>
      <c r="CO321" s="30"/>
      <c r="CP321" s="54">
        <f t="shared" si="57"/>
        <v>0</v>
      </c>
      <c r="CQ321" s="30"/>
      <c r="CR321" s="30"/>
      <c r="CS321" s="30"/>
      <c r="CT321" s="30"/>
      <c r="CU321" s="30"/>
      <c r="CV321" s="30"/>
      <c r="CW321" s="30"/>
      <c r="CX321" s="30"/>
      <c r="CY321" s="30"/>
      <c r="CZ321" s="30"/>
      <c r="DA321" s="30"/>
      <c r="DB321" s="30"/>
      <c r="DC321" s="30"/>
      <c r="DD321" s="30"/>
      <c r="DE321" s="30"/>
      <c r="DF321" s="30"/>
      <c r="DG321" s="30"/>
      <c r="DH321" s="30"/>
      <c r="DI321" s="30"/>
      <c r="DJ321" s="30"/>
    </row>
    <row r="322" spans="1:114" ht="15" customHeight="1" x14ac:dyDescent="0.25">
      <c r="A322" s="20" t="s">
        <v>487</v>
      </c>
      <c r="B322" s="21"/>
      <c r="C322" s="22" t="s">
        <v>488</v>
      </c>
      <c r="D322" s="23">
        <f t="shared" si="49"/>
        <v>0</v>
      </c>
      <c r="E322" s="21"/>
      <c r="F322" s="21"/>
      <c r="G322" s="22"/>
      <c r="H322" s="22"/>
      <c r="I322" s="89">
        <f t="shared" si="58"/>
        <v>0</v>
      </c>
      <c r="J322" s="24"/>
      <c r="K322" s="7"/>
      <c r="L322" s="7"/>
      <c r="M322" s="7"/>
      <c r="N322" s="7"/>
      <c r="O322" s="25">
        <f t="shared" si="50"/>
        <v>0</v>
      </c>
      <c r="P322" s="7"/>
      <c r="Q322" s="7"/>
      <c r="R322" s="7"/>
      <c r="S322" s="7"/>
      <c r="T322" s="7"/>
      <c r="U322" s="7"/>
      <c r="V322" s="7"/>
      <c r="W322" s="7"/>
      <c r="X322" s="7"/>
      <c r="Y322" s="26"/>
      <c r="Z322" s="7">
        <f t="shared" si="59"/>
        <v>0</v>
      </c>
      <c r="AA322" s="7"/>
      <c r="AB322" s="27" t="s">
        <v>42</v>
      </c>
      <c r="AC322" s="27"/>
      <c r="AD322" s="27" t="s">
        <v>57</v>
      </c>
      <c r="AE322" s="28"/>
      <c r="AF322" s="29"/>
      <c r="AG322" s="54">
        <f t="shared" si="51"/>
        <v>0</v>
      </c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0"/>
      <c r="BA322" s="30"/>
      <c r="BB322" s="30"/>
      <c r="BC322" s="30"/>
      <c r="BD322" s="30"/>
      <c r="BE322" s="30"/>
      <c r="BF322" s="30"/>
      <c r="BG322" s="30"/>
      <c r="BH322" s="30"/>
      <c r="BI322" s="54">
        <f t="shared" si="52"/>
        <v>0</v>
      </c>
      <c r="BJ322" s="30"/>
      <c r="BK322" s="30"/>
      <c r="BL322" s="30"/>
      <c r="BM322" s="30"/>
      <c r="BN322" s="30"/>
      <c r="BO322" s="30"/>
      <c r="BP322" s="30"/>
      <c r="BQ322" s="30"/>
      <c r="BR322" s="30"/>
      <c r="BS322" s="30"/>
      <c r="BT322" s="30"/>
      <c r="BU322" s="54">
        <f t="shared" si="53"/>
        <v>0</v>
      </c>
      <c r="BV322" s="30"/>
      <c r="BW322" s="30"/>
      <c r="BX322" s="30"/>
      <c r="BY322" s="30"/>
      <c r="BZ322" s="30"/>
      <c r="CA322" s="30"/>
      <c r="CB322" s="30"/>
      <c r="CC322" s="30"/>
      <c r="CD322" s="30"/>
      <c r="CE322" s="30"/>
      <c r="CF322" s="54">
        <f t="shared" si="54"/>
        <v>0</v>
      </c>
      <c r="CG322" s="30"/>
      <c r="CH322" s="30"/>
      <c r="CI322" s="30"/>
      <c r="CJ322" s="30"/>
      <c r="CK322" s="54">
        <f t="shared" si="55"/>
        <v>0</v>
      </c>
      <c r="CL322" s="30"/>
      <c r="CM322" s="30"/>
      <c r="CN322" s="54">
        <f t="shared" si="56"/>
        <v>0</v>
      </c>
      <c r="CO322" s="30"/>
      <c r="CP322" s="54">
        <f t="shared" si="57"/>
        <v>0</v>
      </c>
      <c r="CQ322" s="30"/>
      <c r="CR322" s="30"/>
      <c r="CS322" s="30"/>
      <c r="CT322" s="30"/>
      <c r="CU322" s="30"/>
      <c r="CV322" s="30"/>
      <c r="CW322" s="30"/>
      <c r="CX322" s="30"/>
      <c r="CY322" s="30"/>
      <c r="CZ322" s="30"/>
      <c r="DA322" s="30"/>
      <c r="DB322" s="30"/>
      <c r="DC322" s="30"/>
      <c r="DD322" s="30"/>
      <c r="DE322" s="30"/>
      <c r="DF322" s="30"/>
      <c r="DG322" s="30"/>
      <c r="DH322" s="30"/>
      <c r="DI322" s="30"/>
      <c r="DJ322" s="30"/>
    </row>
    <row r="323" spans="1:114" ht="15" customHeight="1" x14ac:dyDescent="0.25">
      <c r="A323" s="20" t="s">
        <v>489</v>
      </c>
      <c r="B323" s="21"/>
      <c r="C323" s="22">
        <v>80</v>
      </c>
      <c r="D323" s="23">
        <f t="shared" si="49"/>
        <v>0</v>
      </c>
      <c r="E323" s="21"/>
      <c r="F323" s="21"/>
      <c r="G323" s="22"/>
      <c r="H323" s="22"/>
      <c r="I323" s="89">
        <f t="shared" si="58"/>
        <v>0</v>
      </c>
      <c r="J323" s="24"/>
      <c r="K323" s="7"/>
      <c r="L323" s="7"/>
      <c r="M323" s="7"/>
      <c r="N323" s="7"/>
      <c r="O323" s="25">
        <f t="shared" si="50"/>
        <v>0</v>
      </c>
      <c r="P323" s="7"/>
      <c r="Q323" s="7"/>
      <c r="R323" s="7"/>
      <c r="S323" s="7"/>
      <c r="T323" s="7"/>
      <c r="U323" s="7"/>
      <c r="V323" s="7"/>
      <c r="W323" s="7"/>
      <c r="X323" s="7"/>
      <c r="Y323" s="26"/>
      <c r="Z323" s="7">
        <f t="shared" si="59"/>
        <v>0</v>
      </c>
      <c r="AA323" s="7"/>
      <c r="AB323" s="27" t="s">
        <v>42</v>
      </c>
      <c r="AC323" s="27"/>
      <c r="AD323" s="27" t="s">
        <v>57</v>
      </c>
      <c r="AE323" s="28"/>
      <c r="AF323" s="29"/>
      <c r="AG323" s="54">
        <f t="shared" si="51"/>
        <v>0</v>
      </c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54">
        <f t="shared" si="52"/>
        <v>0</v>
      </c>
      <c r="BJ323" s="30"/>
      <c r="BK323" s="30"/>
      <c r="BL323" s="30"/>
      <c r="BM323" s="30"/>
      <c r="BN323" s="30"/>
      <c r="BO323" s="30"/>
      <c r="BP323" s="30"/>
      <c r="BQ323" s="30"/>
      <c r="BR323" s="30"/>
      <c r="BS323" s="30"/>
      <c r="BT323" s="30"/>
      <c r="BU323" s="54">
        <f t="shared" si="53"/>
        <v>0</v>
      </c>
      <c r="BV323" s="30"/>
      <c r="BW323" s="30"/>
      <c r="BX323" s="30"/>
      <c r="BY323" s="30"/>
      <c r="BZ323" s="30"/>
      <c r="CA323" s="30"/>
      <c r="CB323" s="30"/>
      <c r="CC323" s="30"/>
      <c r="CD323" s="30"/>
      <c r="CE323" s="30"/>
      <c r="CF323" s="54">
        <f t="shared" si="54"/>
        <v>0</v>
      </c>
      <c r="CG323" s="30"/>
      <c r="CH323" s="30"/>
      <c r="CI323" s="30"/>
      <c r="CJ323" s="30"/>
      <c r="CK323" s="54">
        <f t="shared" si="55"/>
        <v>0</v>
      </c>
      <c r="CL323" s="30"/>
      <c r="CM323" s="30"/>
      <c r="CN323" s="54">
        <f t="shared" si="56"/>
        <v>0</v>
      </c>
      <c r="CO323" s="30"/>
      <c r="CP323" s="54">
        <f t="shared" si="57"/>
        <v>0</v>
      </c>
      <c r="CQ323" s="30"/>
      <c r="CR323" s="30"/>
      <c r="CS323" s="30"/>
      <c r="CT323" s="30"/>
      <c r="CU323" s="30"/>
      <c r="CV323" s="30"/>
      <c r="CW323" s="30"/>
      <c r="CX323" s="30"/>
      <c r="CY323" s="30"/>
      <c r="CZ323" s="30"/>
      <c r="DA323" s="30"/>
      <c r="DB323" s="30"/>
      <c r="DC323" s="30"/>
      <c r="DD323" s="30"/>
      <c r="DE323" s="30"/>
      <c r="DF323" s="30"/>
      <c r="DG323" s="30"/>
      <c r="DH323" s="30"/>
      <c r="DI323" s="30"/>
      <c r="DJ323" s="30"/>
    </row>
    <row r="324" spans="1:114" ht="15" customHeight="1" x14ac:dyDescent="0.25">
      <c r="A324" s="20" t="s">
        <v>490</v>
      </c>
      <c r="B324" s="21"/>
      <c r="C324" s="31" t="s">
        <v>49</v>
      </c>
      <c r="D324" s="23">
        <f t="shared" si="49"/>
        <v>0</v>
      </c>
      <c r="E324" s="21"/>
      <c r="F324" s="21"/>
      <c r="G324" s="22"/>
      <c r="H324" s="22"/>
      <c r="I324" s="89">
        <f t="shared" si="58"/>
        <v>0</v>
      </c>
      <c r="J324" s="24"/>
      <c r="K324" s="7"/>
      <c r="L324" s="7"/>
      <c r="M324" s="7"/>
      <c r="N324" s="7"/>
      <c r="O324" s="25">
        <f t="shared" si="50"/>
        <v>0</v>
      </c>
      <c r="P324" s="7"/>
      <c r="Q324" s="7"/>
      <c r="R324" s="7"/>
      <c r="S324" s="7"/>
      <c r="T324" s="7"/>
      <c r="U324" s="7"/>
      <c r="V324" s="7"/>
      <c r="W324" s="7"/>
      <c r="X324" s="7"/>
      <c r="Y324" s="26"/>
      <c r="Z324" s="7">
        <f t="shared" si="59"/>
        <v>0</v>
      </c>
      <c r="AA324" s="7"/>
      <c r="AB324" s="27"/>
      <c r="AC324" s="27"/>
      <c r="AD324" s="27"/>
      <c r="AE324" s="28"/>
      <c r="AF324" s="29"/>
      <c r="AG324" s="54">
        <f t="shared" si="51"/>
        <v>0</v>
      </c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0"/>
      <c r="BA324" s="30"/>
      <c r="BB324" s="30"/>
      <c r="BC324" s="30"/>
      <c r="BD324" s="30"/>
      <c r="BE324" s="30"/>
      <c r="BF324" s="30"/>
      <c r="BG324" s="30"/>
      <c r="BH324" s="30"/>
      <c r="BI324" s="54">
        <f t="shared" si="52"/>
        <v>0</v>
      </c>
      <c r="BJ324" s="30"/>
      <c r="BK324" s="30"/>
      <c r="BL324" s="30"/>
      <c r="BM324" s="30"/>
      <c r="BN324" s="30"/>
      <c r="BO324" s="30"/>
      <c r="BP324" s="30"/>
      <c r="BQ324" s="30"/>
      <c r="BR324" s="30"/>
      <c r="BS324" s="30"/>
      <c r="BT324" s="30"/>
      <c r="BU324" s="54">
        <f t="shared" si="53"/>
        <v>0</v>
      </c>
      <c r="BV324" s="30"/>
      <c r="BW324" s="30"/>
      <c r="BX324" s="30"/>
      <c r="BY324" s="30"/>
      <c r="BZ324" s="30"/>
      <c r="CA324" s="30"/>
      <c r="CB324" s="30"/>
      <c r="CC324" s="30"/>
      <c r="CD324" s="30"/>
      <c r="CE324" s="30"/>
      <c r="CF324" s="54">
        <f t="shared" si="54"/>
        <v>0</v>
      </c>
      <c r="CG324" s="30"/>
      <c r="CH324" s="30"/>
      <c r="CI324" s="30"/>
      <c r="CJ324" s="30"/>
      <c r="CK324" s="54">
        <f t="shared" si="55"/>
        <v>0</v>
      </c>
      <c r="CL324" s="30"/>
      <c r="CM324" s="30"/>
      <c r="CN324" s="54">
        <f t="shared" si="56"/>
        <v>0</v>
      </c>
      <c r="CO324" s="30"/>
      <c r="CP324" s="54">
        <f t="shared" si="57"/>
        <v>0</v>
      </c>
      <c r="CQ324" s="30"/>
      <c r="CR324" s="30"/>
      <c r="CS324" s="30"/>
      <c r="CT324" s="30"/>
      <c r="CU324" s="30"/>
      <c r="CV324" s="30"/>
      <c r="CW324" s="30"/>
      <c r="CX324" s="30"/>
      <c r="CY324" s="30"/>
      <c r="CZ324" s="30"/>
      <c r="DA324" s="30"/>
      <c r="DB324" s="30"/>
      <c r="DC324" s="30"/>
      <c r="DD324" s="30"/>
      <c r="DE324" s="30"/>
      <c r="DF324" s="30"/>
      <c r="DG324" s="30"/>
      <c r="DH324" s="30"/>
      <c r="DI324" s="30"/>
      <c r="DJ324" s="30"/>
    </row>
    <row r="325" spans="1:114" ht="15" customHeight="1" x14ac:dyDescent="0.25">
      <c r="A325" s="20" t="s">
        <v>491</v>
      </c>
      <c r="B325" s="21"/>
      <c r="C325" s="22">
        <v>45</v>
      </c>
      <c r="D325" s="23">
        <f t="shared" si="49"/>
        <v>0</v>
      </c>
      <c r="E325" s="21"/>
      <c r="F325" s="21"/>
      <c r="G325" s="22"/>
      <c r="H325" s="22"/>
      <c r="I325" s="89">
        <f t="shared" si="58"/>
        <v>0</v>
      </c>
      <c r="J325" s="24"/>
      <c r="K325" s="7"/>
      <c r="L325" s="7"/>
      <c r="M325" s="7"/>
      <c r="N325" s="7"/>
      <c r="O325" s="25">
        <f t="shared" si="50"/>
        <v>0</v>
      </c>
      <c r="P325" s="7"/>
      <c r="Q325" s="7"/>
      <c r="R325" s="7"/>
      <c r="S325" s="7"/>
      <c r="T325" s="7"/>
      <c r="U325" s="7"/>
      <c r="V325" s="7"/>
      <c r="W325" s="7"/>
      <c r="X325" s="7"/>
      <c r="Y325" s="26"/>
      <c r="Z325" s="7">
        <f t="shared" si="59"/>
        <v>0</v>
      </c>
      <c r="AA325" s="7"/>
      <c r="AB325" s="27" t="s">
        <v>42</v>
      </c>
      <c r="AC325" s="27"/>
      <c r="AD325" s="27" t="s">
        <v>57</v>
      </c>
      <c r="AE325" s="28"/>
      <c r="AF325" s="29"/>
      <c r="AG325" s="54">
        <f t="shared" si="51"/>
        <v>0</v>
      </c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0"/>
      <c r="BA325" s="30"/>
      <c r="BB325" s="30"/>
      <c r="BC325" s="30"/>
      <c r="BD325" s="30"/>
      <c r="BE325" s="30"/>
      <c r="BF325" s="30"/>
      <c r="BG325" s="30"/>
      <c r="BH325" s="30"/>
      <c r="BI325" s="54">
        <f t="shared" si="52"/>
        <v>0</v>
      </c>
      <c r="BJ325" s="30"/>
      <c r="BK325" s="30"/>
      <c r="BL325" s="30"/>
      <c r="BM325" s="30"/>
      <c r="BN325" s="30"/>
      <c r="BO325" s="30"/>
      <c r="BP325" s="30"/>
      <c r="BQ325" s="30"/>
      <c r="BR325" s="30"/>
      <c r="BS325" s="30"/>
      <c r="BT325" s="30"/>
      <c r="BU325" s="54">
        <f t="shared" si="53"/>
        <v>0</v>
      </c>
      <c r="BV325" s="30"/>
      <c r="BW325" s="30"/>
      <c r="BX325" s="30"/>
      <c r="BY325" s="30"/>
      <c r="BZ325" s="30"/>
      <c r="CA325" s="30"/>
      <c r="CB325" s="30"/>
      <c r="CC325" s="30"/>
      <c r="CD325" s="30"/>
      <c r="CE325" s="30"/>
      <c r="CF325" s="54">
        <f t="shared" si="54"/>
        <v>0</v>
      </c>
      <c r="CG325" s="30"/>
      <c r="CH325" s="30"/>
      <c r="CI325" s="30"/>
      <c r="CJ325" s="30"/>
      <c r="CK325" s="54">
        <f t="shared" si="55"/>
        <v>0</v>
      </c>
      <c r="CL325" s="30"/>
      <c r="CM325" s="30"/>
      <c r="CN325" s="54">
        <f t="shared" si="56"/>
        <v>0</v>
      </c>
      <c r="CO325" s="30"/>
      <c r="CP325" s="54">
        <f t="shared" si="57"/>
        <v>0</v>
      </c>
      <c r="CQ325" s="30"/>
      <c r="CR325" s="30"/>
      <c r="CS325" s="30"/>
      <c r="CT325" s="30"/>
      <c r="CU325" s="30"/>
      <c r="CV325" s="30"/>
      <c r="CW325" s="30"/>
      <c r="CX325" s="30"/>
      <c r="CY325" s="30"/>
      <c r="CZ325" s="30"/>
      <c r="DA325" s="30"/>
      <c r="DB325" s="30"/>
      <c r="DC325" s="30"/>
      <c r="DD325" s="30"/>
      <c r="DE325" s="30"/>
      <c r="DF325" s="30"/>
      <c r="DG325" s="30"/>
      <c r="DH325" s="30"/>
      <c r="DI325" s="30"/>
      <c r="DJ325" s="30"/>
    </row>
    <row r="326" spans="1:114" ht="15" customHeight="1" x14ac:dyDescent="0.25">
      <c r="A326" s="20" t="s">
        <v>492</v>
      </c>
      <c r="B326" s="21"/>
      <c r="C326" s="22" t="s">
        <v>128</v>
      </c>
      <c r="D326" s="23">
        <f t="shared" si="49"/>
        <v>0</v>
      </c>
      <c r="E326" s="21"/>
      <c r="F326" s="21"/>
      <c r="G326" s="22"/>
      <c r="H326" s="22"/>
      <c r="I326" s="89">
        <f t="shared" si="58"/>
        <v>0</v>
      </c>
      <c r="J326" s="24"/>
      <c r="K326" s="7"/>
      <c r="L326" s="7"/>
      <c r="M326" s="7"/>
      <c r="N326" s="7"/>
      <c r="O326" s="25">
        <f t="shared" si="50"/>
        <v>0</v>
      </c>
      <c r="P326" s="7"/>
      <c r="Q326" s="7"/>
      <c r="R326" s="7"/>
      <c r="S326" s="7"/>
      <c r="T326" s="7"/>
      <c r="U326" s="7"/>
      <c r="V326" s="7"/>
      <c r="W326" s="7"/>
      <c r="X326" s="7"/>
      <c r="Y326" s="26"/>
      <c r="Z326" s="7">
        <f t="shared" si="59"/>
        <v>0</v>
      </c>
      <c r="AA326" s="7"/>
      <c r="AB326" s="27"/>
      <c r="AC326" s="27"/>
      <c r="AD326" s="27"/>
      <c r="AE326" s="28"/>
      <c r="AF326" s="29"/>
      <c r="AG326" s="54">
        <f t="shared" si="51"/>
        <v>0</v>
      </c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30"/>
      <c r="BF326" s="30"/>
      <c r="BG326" s="30"/>
      <c r="BH326" s="30"/>
      <c r="BI326" s="54">
        <f t="shared" si="52"/>
        <v>0</v>
      </c>
      <c r="BJ326" s="30"/>
      <c r="BK326" s="30"/>
      <c r="BL326" s="30"/>
      <c r="BM326" s="30"/>
      <c r="BN326" s="30"/>
      <c r="BO326" s="30"/>
      <c r="BP326" s="30"/>
      <c r="BQ326" s="30"/>
      <c r="BR326" s="30"/>
      <c r="BS326" s="30"/>
      <c r="BT326" s="30"/>
      <c r="BU326" s="54">
        <f t="shared" si="53"/>
        <v>0</v>
      </c>
      <c r="BV326" s="30"/>
      <c r="BW326" s="30"/>
      <c r="BX326" s="30"/>
      <c r="BY326" s="30"/>
      <c r="BZ326" s="30"/>
      <c r="CA326" s="30"/>
      <c r="CB326" s="30"/>
      <c r="CC326" s="30"/>
      <c r="CD326" s="30"/>
      <c r="CE326" s="30"/>
      <c r="CF326" s="54">
        <f t="shared" si="54"/>
        <v>0</v>
      </c>
      <c r="CG326" s="30"/>
      <c r="CH326" s="30"/>
      <c r="CI326" s="30"/>
      <c r="CJ326" s="30"/>
      <c r="CK326" s="54">
        <f t="shared" si="55"/>
        <v>0</v>
      </c>
      <c r="CL326" s="30"/>
      <c r="CM326" s="30"/>
      <c r="CN326" s="54">
        <f t="shared" si="56"/>
        <v>0</v>
      </c>
      <c r="CO326" s="30"/>
      <c r="CP326" s="54">
        <f t="shared" si="57"/>
        <v>0</v>
      </c>
      <c r="CQ326" s="30"/>
      <c r="CR326" s="30"/>
      <c r="CS326" s="30"/>
      <c r="CT326" s="30"/>
      <c r="CU326" s="30"/>
      <c r="CV326" s="30"/>
      <c r="CW326" s="30"/>
      <c r="CX326" s="30"/>
      <c r="CY326" s="30"/>
      <c r="CZ326" s="30"/>
      <c r="DA326" s="30"/>
      <c r="DB326" s="30"/>
      <c r="DC326" s="30"/>
      <c r="DD326" s="30"/>
      <c r="DE326" s="30"/>
      <c r="DF326" s="30"/>
      <c r="DG326" s="30"/>
      <c r="DH326" s="30"/>
      <c r="DI326" s="30"/>
      <c r="DJ326" s="30"/>
    </row>
    <row r="327" spans="1:114" ht="15" customHeight="1" x14ac:dyDescent="0.25">
      <c r="A327" s="20" t="s">
        <v>493</v>
      </c>
      <c r="B327" s="21"/>
      <c r="C327" s="22" t="s">
        <v>71</v>
      </c>
      <c r="D327" s="23">
        <f t="shared" si="49"/>
        <v>0</v>
      </c>
      <c r="E327" s="21"/>
      <c r="F327" s="21"/>
      <c r="G327" s="22"/>
      <c r="H327" s="22"/>
      <c r="I327" s="89">
        <f t="shared" si="58"/>
        <v>0</v>
      </c>
      <c r="J327" s="24"/>
      <c r="K327" s="7"/>
      <c r="L327" s="7"/>
      <c r="M327" s="7"/>
      <c r="N327" s="7"/>
      <c r="O327" s="25">
        <f t="shared" si="50"/>
        <v>0</v>
      </c>
      <c r="P327" s="7"/>
      <c r="Q327" s="7"/>
      <c r="R327" s="7"/>
      <c r="S327" s="7"/>
      <c r="T327" s="7"/>
      <c r="U327" s="7"/>
      <c r="V327" s="7"/>
      <c r="W327" s="7"/>
      <c r="X327" s="7"/>
      <c r="Y327" s="26"/>
      <c r="Z327" s="7">
        <f t="shared" si="59"/>
        <v>0</v>
      </c>
      <c r="AA327" s="7"/>
      <c r="AB327" s="27"/>
      <c r="AC327" s="27"/>
      <c r="AD327" s="27"/>
      <c r="AE327" s="28"/>
      <c r="AF327" s="29"/>
      <c r="AG327" s="54">
        <f t="shared" si="51"/>
        <v>0</v>
      </c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0"/>
      <c r="BA327" s="30"/>
      <c r="BB327" s="30"/>
      <c r="BC327" s="30"/>
      <c r="BD327" s="30"/>
      <c r="BE327" s="30"/>
      <c r="BF327" s="30"/>
      <c r="BG327" s="30"/>
      <c r="BH327" s="30"/>
      <c r="BI327" s="54">
        <f t="shared" si="52"/>
        <v>0</v>
      </c>
      <c r="BJ327" s="30"/>
      <c r="BK327" s="30"/>
      <c r="BL327" s="30"/>
      <c r="BM327" s="30"/>
      <c r="BN327" s="30"/>
      <c r="BO327" s="30"/>
      <c r="BP327" s="30"/>
      <c r="BQ327" s="30"/>
      <c r="BR327" s="30"/>
      <c r="BS327" s="30"/>
      <c r="BT327" s="30"/>
      <c r="BU327" s="54">
        <f t="shared" si="53"/>
        <v>0</v>
      </c>
      <c r="BV327" s="30"/>
      <c r="BW327" s="30"/>
      <c r="BX327" s="30"/>
      <c r="BY327" s="30"/>
      <c r="BZ327" s="30"/>
      <c r="CA327" s="30"/>
      <c r="CB327" s="30"/>
      <c r="CC327" s="30"/>
      <c r="CD327" s="30"/>
      <c r="CE327" s="30"/>
      <c r="CF327" s="54">
        <f t="shared" si="54"/>
        <v>0</v>
      </c>
      <c r="CG327" s="30"/>
      <c r="CH327" s="30"/>
      <c r="CI327" s="30"/>
      <c r="CJ327" s="30"/>
      <c r="CK327" s="54">
        <f t="shared" si="55"/>
        <v>0</v>
      </c>
      <c r="CL327" s="30"/>
      <c r="CM327" s="30"/>
      <c r="CN327" s="54">
        <f t="shared" si="56"/>
        <v>0</v>
      </c>
      <c r="CO327" s="30"/>
      <c r="CP327" s="54">
        <f t="shared" si="57"/>
        <v>0</v>
      </c>
      <c r="CQ327" s="30"/>
      <c r="CR327" s="30"/>
      <c r="CS327" s="30"/>
      <c r="CT327" s="30"/>
      <c r="CU327" s="30"/>
      <c r="CV327" s="30"/>
      <c r="CW327" s="30"/>
      <c r="CX327" s="30"/>
      <c r="CY327" s="30"/>
      <c r="CZ327" s="30"/>
      <c r="DA327" s="30"/>
      <c r="DB327" s="30"/>
      <c r="DC327" s="30"/>
      <c r="DD327" s="30"/>
      <c r="DE327" s="30"/>
      <c r="DF327" s="30"/>
      <c r="DG327" s="30"/>
      <c r="DH327" s="30"/>
      <c r="DI327" s="30"/>
      <c r="DJ327" s="30"/>
    </row>
    <row r="328" spans="1:114" ht="15" customHeight="1" x14ac:dyDescent="0.25">
      <c r="A328" s="20" t="s">
        <v>494</v>
      </c>
      <c r="B328" s="21"/>
      <c r="C328" s="41" t="s">
        <v>71</v>
      </c>
      <c r="D328" s="23">
        <f t="shared" ref="D328:D391" si="60">O328</f>
        <v>0</v>
      </c>
      <c r="E328" s="21"/>
      <c r="F328" s="21"/>
      <c r="G328" s="22"/>
      <c r="H328" s="22"/>
      <c r="I328" s="89">
        <f t="shared" si="58"/>
        <v>0</v>
      </c>
      <c r="J328" s="24"/>
      <c r="K328" s="7"/>
      <c r="L328" s="7"/>
      <c r="M328" s="7"/>
      <c r="N328" s="7"/>
      <c r="O328" s="25">
        <f t="shared" ref="O328:O391" si="61">SUM(I328:N328)*1.1</f>
        <v>0</v>
      </c>
      <c r="P328" s="7"/>
      <c r="Q328" s="7"/>
      <c r="R328" s="7"/>
      <c r="S328" s="7"/>
      <c r="T328" s="7"/>
      <c r="U328" s="7"/>
      <c r="V328" s="7"/>
      <c r="W328" s="7"/>
      <c r="X328" s="7"/>
      <c r="Y328" s="26"/>
      <c r="Z328" s="7">
        <f t="shared" si="59"/>
        <v>0</v>
      </c>
      <c r="AA328" s="7"/>
      <c r="AB328" s="27"/>
      <c r="AC328" s="27"/>
      <c r="AD328" s="27"/>
      <c r="AE328" s="28"/>
      <c r="AF328" s="29"/>
      <c r="AG328" s="54">
        <f t="shared" ref="AG328:AG391" si="62">SUM(AH328:BH328)</f>
        <v>0</v>
      </c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30"/>
      <c r="BF328" s="30"/>
      <c r="BG328" s="30"/>
      <c r="BH328" s="30"/>
      <c r="BI328" s="54">
        <f t="shared" ref="BI328:BI391" si="63">SUM(BJ328:BT328)</f>
        <v>0</v>
      </c>
      <c r="BJ328" s="30"/>
      <c r="BK328" s="30"/>
      <c r="BL328" s="30"/>
      <c r="BM328" s="30"/>
      <c r="BN328" s="30"/>
      <c r="BO328" s="30"/>
      <c r="BP328" s="30"/>
      <c r="BQ328" s="30"/>
      <c r="BR328" s="30"/>
      <c r="BS328" s="30"/>
      <c r="BT328" s="30"/>
      <c r="BU328" s="54">
        <f t="shared" ref="BU328:BU391" si="64">SUM(BV328:CE328)</f>
        <v>0</v>
      </c>
      <c r="BV328" s="30"/>
      <c r="BW328" s="30"/>
      <c r="BX328" s="30"/>
      <c r="BY328" s="30"/>
      <c r="BZ328" s="30"/>
      <c r="CA328" s="30"/>
      <c r="CB328" s="30"/>
      <c r="CC328" s="30"/>
      <c r="CD328" s="30"/>
      <c r="CE328" s="30"/>
      <c r="CF328" s="54">
        <f t="shared" ref="CF328:CF391" si="65">SUM(CG328:CJ328)</f>
        <v>0</v>
      </c>
      <c r="CG328" s="30"/>
      <c r="CH328" s="30"/>
      <c r="CI328" s="30"/>
      <c r="CJ328" s="30"/>
      <c r="CK328" s="54">
        <f t="shared" ref="CK328:CK391" si="66">SUM(CL328:CM328)</f>
        <v>0</v>
      </c>
      <c r="CL328" s="30"/>
      <c r="CM328" s="30"/>
      <c r="CN328" s="54">
        <f t="shared" ref="CN328:CN391" si="67">SUM(CO328:CO328)</f>
        <v>0</v>
      </c>
      <c r="CO328" s="30"/>
      <c r="CP328" s="54">
        <f t="shared" ref="CP328:CP391" si="68">SUM(CN328,CK328,CF328,BU328,AG328,BI328)</f>
        <v>0</v>
      </c>
      <c r="CQ328" s="30"/>
      <c r="CR328" s="30"/>
      <c r="CS328" s="30"/>
      <c r="CT328" s="30"/>
      <c r="CU328" s="30"/>
      <c r="CV328" s="30"/>
      <c r="CW328" s="30"/>
      <c r="CX328" s="30"/>
      <c r="CY328" s="30"/>
      <c r="CZ328" s="30"/>
      <c r="DA328" s="30"/>
      <c r="DB328" s="30"/>
      <c r="DC328" s="30"/>
      <c r="DD328" s="30"/>
      <c r="DE328" s="30"/>
      <c r="DF328" s="30"/>
      <c r="DG328" s="30"/>
      <c r="DH328" s="30"/>
      <c r="DI328" s="30"/>
      <c r="DJ328" s="30"/>
    </row>
    <row r="329" spans="1:114" ht="15" customHeight="1" x14ac:dyDescent="0.25">
      <c r="A329" s="20" t="s">
        <v>495</v>
      </c>
      <c r="B329" s="21"/>
      <c r="C329" s="41" t="s">
        <v>71</v>
      </c>
      <c r="D329" s="23">
        <f t="shared" si="60"/>
        <v>0</v>
      </c>
      <c r="E329" s="21"/>
      <c r="F329" s="21"/>
      <c r="G329" s="22"/>
      <c r="H329" s="22"/>
      <c r="I329" s="89">
        <f t="shared" ref="I329:I392" si="69">CP329</f>
        <v>0</v>
      </c>
      <c r="J329" s="24"/>
      <c r="K329" s="7"/>
      <c r="L329" s="7"/>
      <c r="M329" s="7"/>
      <c r="N329" s="7"/>
      <c r="O329" s="25">
        <f t="shared" si="61"/>
        <v>0</v>
      </c>
      <c r="P329" s="7"/>
      <c r="Q329" s="7"/>
      <c r="R329" s="7"/>
      <c r="S329" s="7"/>
      <c r="T329" s="7"/>
      <c r="U329" s="7"/>
      <c r="V329" s="7"/>
      <c r="W329" s="7"/>
      <c r="X329" s="7"/>
      <c r="Y329" s="26"/>
      <c r="Z329" s="7">
        <f t="shared" si="59"/>
        <v>0</v>
      </c>
      <c r="AA329" s="7"/>
      <c r="AB329" s="27"/>
      <c r="AC329" s="27"/>
      <c r="AD329" s="27"/>
      <c r="AE329" s="28"/>
      <c r="AF329" s="29"/>
      <c r="AG329" s="54">
        <f t="shared" si="62"/>
        <v>0</v>
      </c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0"/>
      <c r="BA329" s="30"/>
      <c r="BB329" s="30"/>
      <c r="BC329" s="30"/>
      <c r="BD329" s="30"/>
      <c r="BE329" s="30"/>
      <c r="BF329" s="30"/>
      <c r="BG329" s="30"/>
      <c r="BH329" s="30"/>
      <c r="BI329" s="54">
        <f t="shared" si="63"/>
        <v>0</v>
      </c>
      <c r="BJ329" s="30"/>
      <c r="BK329" s="30"/>
      <c r="BL329" s="30"/>
      <c r="BM329" s="30"/>
      <c r="BN329" s="30"/>
      <c r="BO329" s="30"/>
      <c r="BP329" s="30"/>
      <c r="BQ329" s="30"/>
      <c r="BR329" s="30"/>
      <c r="BS329" s="30"/>
      <c r="BT329" s="30"/>
      <c r="BU329" s="54">
        <f t="shared" si="64"/>
        <v>0</v>
      </c>
      <c r="BV329" s="30"/>
      <c r="BW329" s="30"/>
      <c r="BX329" s="30"/>
      <c r="BY329" s="30"/>
      <c r="BZ329" s="30"/>
      <c r="CA329" s="30"/>
      <c r="CB329" s="30"/>
      <c r="CC329" s="30"/>
      <c r="CD329" s="30"/>
      <c r="CE329" s="30"/>
      <c r="CF329" s="54">
        <f t="shared" si="65"/>
        <v>0</v>
      </c>
      <c r="CG329" s="30"/>
      <c r="CH329" s="30"/>
      <c r="CI329" s="30"/>
      <c r="CJ329" s="30"/>
      <c r="CK329" s="54">
        <f t="shared" si="66"/>
        <v>0</v>
      </c>
      <c r="CL329" s="30"/>
      <c r="CM329" s="30"/>
      <c r="CN329" s="54">
        <f t="shared" si="67"/>
        <v>0</v>
      </c>
      <c r="CO329" s="30"/>
      <c r="CP329" s="54">
        <f t="shared" si="68"/>
        <v>0</v>
      </c>
      <c r="CQ329" s="30"/>
      <c r="CR329" s="30"/>
      <c r="CS329" s="30"/>
      <c r="CT329" s="30"/>
      <c r="CU329" s="30"/>
      <c r="CV329" s="30"/>
      <c r="CW329" s="30"/>
      <c r="CX329" s="30"/>
      <c r="CY329" s="30"/>
      <c r="CZ329" s="30"/>
      <c r="DA329" s="30"/>
      <c r="DB329" s="30"/>
      <c r="DC329" s="30"/>
      <c r="DD329" s="30"/>
      <c r="DE329" s="30"/>
      <c r="DF329" s="30"/>
      <c r="DG329" s="30"/>
      <c r="DH329" s="30"/>
      <c r="DI329" s="30"/>
      <c r="DJ329" s="30"/>
    </row>
    <row r="330" spans="1:114" ht="15" customHeight="1" x14ac:dyDescent="0.25">
      <c r="A330" s="20" t="s">
        <v>496</v>
      </c>
      <c r="B330" s="21"/>
      <c r="C330" s="41" t="s">
        <v>51</v>
      </c>
      <c r="D330" s="23">
        <f t="shared" si="60"/>
        <v>0</v>
      </c>
      <c r="E330" s="21"/>
      <c r="F330" s="21"/>
      <c r="G330" s="22"/>
      <c r="H330" s="22"/>
      <c r="I330" s="89">
        <f t="shared" si="69"/>
        <v>0</v>
      </c>
      <c r="J330" s="24"/>
      <c r="K330" s="7"/>
      <c r="L330" s="7"/>
      <c r="M330" s="7"/>
      <c r="N330" s="7"/>
      <c r="O330" s="25">
        <f t="shared" si="61"/>
        <v>0</v>
      </c>
      <c r="P330" s="7"/>
      <c r="Q330" s="7"/>
      <c r="R330" s="7"/>
      <c r="S330" s="7"/>
      <c r="T330" s="7"/>
      <c r="U330" s="7"/>
      <c r="V330" s="7"/>
      <c r="W330" s="7"/>
      <c r="X330" s="7"/>
      <c r="Y330" s="26"/>
      <c r="Z330" s="7">
        <f t="shared" si="59"/>
        <v>0</v>
      </c>
      <c r="AA330" s="7"/>
      <c r="AB330" s="27"/>
      <c r="AC330" s="27"/>
      <c r="AD330" s="27"/>
      <c r="AE330" s="28"/>
      <c r="AF330" s="29"/>
      <c r="AG330" s="54">
        <f t="shared" si="62"/>
        <v>0</v>
      </c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30"/>
      <c r="BG330" s="30"/>
      <c r="BH330" s="30"/>
      <c r="BI330" s="54">
        <f t="shared" si="63"/>
        <v>0</v>
      </c>
      <c r="BJ330" s="30"/>
      <c r="BK330" s="30"/>
      <c r="BL330" s="30"/>
      <c r="BM330" s="30"/>
      <c r="BN330" s="30"/>
      <c r="BO330" s="30"/>
      <c r="BP330" s="30"/>
      <c r="BQ330" s="30"/>
      <c r="BR330" s="30"/>
      <c r="BS330" s="30"/>
      <c r="BT330" s="30"/>
      <c r="BU330" s="54">
        <f t="shared" si="64"/>
        <v>0</v>
      </c>
      <c r="BV330" s="30"/>
      <c r="BW330" s="30"/>
      <c r="BX330" s="30"/>
      <c r="BY330" s="30"/>
      <c r="BZ330" s="30"/>
      <c r="CA330" s="30"/>
      <c r="CB330" s="30"/>
      <c r="CC330" s="30"/>
      <c r="CD330" s="30"/>
      <c r="CE330" s="30"/>
      <c r="CF330" s="54">
        <f t="shared" si="65"/>
        <v>0</v>
      </c>
      <c r="CG330" s="30"/>
      <c r="CH330" s="30"/>
      <c r="CI330" s="30"/>
      <c r="CJ330" s="30"/>
      <c r="CK330" s="54">
        <f t="shared" si="66"/>
        <v>0</v>
      </c>
      <c r="CL330" s="30"/>
      <c r="CM330" s="30"/>
      <c r="CN330" s="54">
        <f t="shared" si="67"/>
        <v>0</v>
      </c>
      <c r="CO330" s="30"/>
      <c r="CP330" s="54">
        <f t="shared" si="68"/>
        <v>0</v>
      </c>
      <c r="CQ330" s="30"/>
      <c r="CR330" s="30"/>
      <c r="CS330" s="30"/>
      <c r="CT330" s="30"/>
      <c r="CU330" s="30"/>
      <c r="CV330" s="30"/>
      <c r="CW330" s="30"/>
      <c r="CX330" s="30"/>
      <c r="CY330" s="30"/>
      <c r="CZ330" s="30"/>
      <c r="DA330" s="30"/>
      <c r="DB330" s="30"/>
      <c r="DC330" s="30"/>
      <c r="DD330" s="30"/>
      <c r="DE330" s="30"/>
      <c r="DF330" s="30"/>
      <c r="DG330" s="30"/>
      <c r="DH330" s="30"/>
      <c r="DI330" s="30"/>
      <c r="DJ330" s="30"/>
    </row>
    <row r="331" spans="1:114" ht="15" customHeight="1" x14ac:dyDescent="0.25">
      <c r="A331" s="20" t="s">
        <v>497</v>
      </c>
      <c r="B331" s="21"/>
      <c r="C331" s="41" t="s">
        <v>164</v>
      </c>
      <c r="D331" s="23">
        <f t="shared" si="60"/>
        <v>0</v>
      </c>
      <c r="E331" s="21"/>
      <c r="F331" s="21"/>
      <c r="G331" s="22"/>
      <c r="H331" s="22"/>
      <c r="I331" s="89">
        <f t="shared" si="69"/>
        <v>0</v>
      </c>
      <c r="J331" s="24"/>
      <c r="K331" s="7"/>
      <c r="L331" s="7"/>
      <c r="M331" s="7"/>
      <c r="N331" s="7"/>
      <c r="O331" s="25">
        <f t="shared" si="61"/>
        <v>0</v>
      </c>
      <c r="P331" s="7"/>
      <c r="Q331" s="7"/>
      <c r="R331" s="7"/>
      <c r="S331" s="7"/>
      <c r="T331" s="7"/>
      <c r="U331" s="7"/>
      <c r="V331" s="7"/>
      <c r="W331" s="7"/>
      <c r="X331" s="7"/>
      <c r="Y331" s="26"/>
      <c r="Z331" s="7">
        <f t="shared" si="59"/>
        <v>0</v>
      </c>
      <c r="AA331" s="7"/>
      <c r="AB331" s="27"/>
      <c r="AC331" s="27" t="s">
        <v>75</v>
      </c>
      <c r="AD331" s="27" t="s">
        <v>46</v>
      </c>
      <c r="AE331" s="28" t="s">
        <v>498</v>
      </c>
      <c r="AF331" s="29"/>
      <c r="AG331" s="54">
        <f t="shared" si="62"/>
        <v>0</v>
      </c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  <c r="AV331" s="30"/>
      <c r="AW331" s="30"/>
      <c r="AX331" s="30"/>
      <c r="AY331" s="30"/>
      <c r="AZ331" s="30"/>
      <c r="BA331" s="30"/>
      <c r="BB331" s="30"/>
      <c r="BC331" s="30"/>
      <c r="BD331" s="30"/>
      <c r="BE331" s="30"/>
      <c r="BF331" s="30"/>
      <c r="BG331" s="30"/>
      <c r="BH331" s="30"/>
      <c r="BI331" s="54">
        <f t="shared" si="63"/>
        <v>0</v>
      </c>
      <c r="BJ331" s="30"/>
      <c r="BK331" s="30"/>
      <c r="BL331" s="30"/>
      <c r="BM331" s="30"/>
      <c r="BN331" s="30"/>
      <c r="BO331" s="30"/>
      <c r="BP331" s="30"/>
      <c r="BQ331" s="30"/>
      <c r="BR331" s="30"/>
      <c r="BS331" s="30"/>
      <c r="BT331" s="30"/>
      <c r="BU331" s="54">
        <f t="shared" si="64"/>
        <v>0</v>
      </c>
      <c r="BV331" s="30"/>
      <c r="BW331" s="30"/>
      <c r="BX331" s="30"/>
      <c r="BY331" s="30"/>
      <c r="BZ331" s="30"/>
      <c r="CA331" s="30"/>
      <c r="CB331" s="30"/>
      <c r="CC331" s="30"/>
      <c r="CD331" s="30"/>
      <c r="CE331" s="30"/>
      <c r="CF331" s="54">
        <f t="shared" si="65"/>
        <v>0</v>
      </c>
      <c r="CG331" s="30"/>
      <c r="CH331" s="30"/>
      <c r="CI331" s="30"/>
      <c r="CJ331" s="30"/>
      <c r="CK331" s="54">
        <f t="shared" si="66"/>
        <v>0</v>
      </c>
      <c r="CL331" s="30"/>
      <c r="CM331" s="30"/>
      <c r="CN331" s="54">
        <f t="shared" si="67"/>
        <v>0</v>
      </c>
      <c r="CO331" s="30"/>
      <c r="CP331" s="54">
        <f t="shared" si="68"/>
        <v>0</v>
      </c>
      <c r="CQ331" s="30"/>
      <c r="CR331" s="30"/>
      <c r="CS331" s="30"/>
      <c r="CT331" s="30"/>
      <c r="CU331" s="30"/>
      <c r="CV331" s="30"/>
      <c r="CW331" s="30"/>
      <c r="CX331" s="30"/>
      <c r="CY331" s="30"/>
      <c r="CZ331" s="30"/>
      <c r="DA331" s="30"/>
      <c r="DB331" s="30"/>
      <c r="DC331" s="30"/>
      <c r="DD331" s="30"/>
      <c r="DE331" s="30"/>
      <c r="DF331" s="30"/>
      <c r="DG331" s="30"/>
      <c r="DH331" s="30"/>
      <c r="DI331" s="30"/>
      <c r="DJ331" s="30"/>
    </row>
    <row r="332" spans="1:114" ht="15" customHeight="1" x14ac:dyDescent="0.25">
      <c r="A332" s="20" t="s">
        <v>499</v>
      </c>
      <c r="B332" s="21"/>
      <c r="C332" s="41" t="s">
        <v>164</v>
      </c>
      <c r="D332" s="23">
        <f t="shared" si="60"/>
        <v>0</v>
      </c>
      <c r="E332" s="21"/>
      <c r="F332" s="21"/>
      <c r="G332" s="22"/>
      <c r="H332" s="22"/>
      <c r="I332" s="89">
        <f t="shared" si="69"/>
        <v>0</v>
      </c>
      <c r="J332" s="24"/>
      <c r="K332" s="7"/>
      <c r="L332" s="7"/>
      <c r="M332" s="7"/>
      <c r="N332" s="7"/>
      <c r="O332" s="25">
        <f t="shared" si="61"/>
        <v>0</v>
      </c>
      <c r="P332" s="7"/>
      <c r="Q332" s="7"/>
      <c r="R332" s="7"/>
      <c r="S332" s="7"/>
      <c r="T332" s="7"/>
      <c r="U332" s="7"/>
      <c r="V332" s="7"/>
      <c r="W332" s="7"/>
      <c r="X332" s="7"/>
      <c r="Y332" s="26"/>
      <c r="Z332" s="7">
        <f t="shared" si="59"/>
        <v>0</v>
      </c>
      <c r="AA332" s="7"/>
      <c r="AB332" s="27" t="s">
        <v>57</v>
      </c>
      <c r="AC332" s="27"/>
      <c r="AD332" s="27"/>
      <c r="AE332" s="28"/>
      <c r="AF332" s="29"/>
      <c r="AG332" s="54">
        <f t="shared" si="62"/>
        <v>0</v>
      </c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  <c r="AV332" s="30"/>
      <c r="AW332" s="30"/>
      <c r="AX332" s="30"/>
      <c r="AY332" s="30"/>
      <c r="AZ332" s="30"/>
      <c r="BA332" s="30"/>
      <c r="BB332" s="30"/>
      <c r="BC332" s="30"/>
      <c r="BD332" s="30"/>
      <c r="BE332" s="30"/>
      <c r="BF332" s="30"/>
      <c r="BG332" s="30"/>
      <c r="BH332" s="30"/>
      <c r="BI332" s="54">
        <f t="shared" si="63"/>
        <v>0</v>
      </c>
      <c r="BJ332" s="30"/>
      <c r="BK332" s="30"/>
      <c r="BL332" s="30"/>
      <c r="BM332" s="30"/>
      <c r="BN332" s="30"/>
      <c r="BO332" s="30"/>
      <c r="BP332" s="30"/>
      <c r="BQ332" s="30"/>
      <c r="BR332" s="30"/>
      <c r="BS332" s="30"/>
      <c r="BT332" s="30"/>
      <c r="BU332" s="54">
        <f t="shared" si="64"/>
        <v>0</v>
      </c>
      <c r="BV332" s="30"/>
      <c r="BW332" s="30"/>
      <c r="BX332" s="30"/>
      <c r="BY332" s="30"/>
      <c r="BZ332" s="30"/>
      <c r="CA332" s="30"/>
      <c r="CB332" s="30"/>
      <c r="CC332" s="30"/>
      <c r="CD332" s="30"/>
      <c r="CE332" s="30"/>
      <c r="CF332" s="54">
        <f t="shared" si="65"/>
        <v>0</v>
      </c>
      <c r="CG332" s="30"/>
      <c r="CH332" s="30"/>
      <c r="CI332" s="30"/>
      <c r="CJ332" s="30"/>
      <c r="CK332" s="54">
        <f t="shared" si="66"/>
        <v>0</v>
      </c>
      <c r="CL332" s="30"/>
      <c r="CM332" s="30"/>
      <c r="CN332" s="54">
        <f t="shared" si="67"/>
        <v>0</v>
      </c>
      <c r="CO332" s="30"/>
      <c r="CP332" s="54">
        <f t="shared" si="68"/>
        <v>0</v>
      </c>
      <c r="CQ332" s="30"/>
      <c r="CR332" s="30"/>
      <c r="CS332" s="30"/>
      <c r="CT332" s="30"/>
      <c r="CU332" s="30"/>
      <c r="CV332" s="30"/>
      <c r="CW332" s="30"/>
      <c r="CX332" s="30"/>
      <c r="CY332" s="30"/>
      <c r="CZ332" s="30"/>
      <c r="DA332" s="30"/>
      <c r="DB332" s="30"/>
      <c r="DC332" s="30"/>
      <c r="DD332" s="30"/>
      <c r="DE332" s="30"/>
      <c r="DF332" s="30"/>
      <c r="DG332" s="30"/>
      <c r="DH332" s="30"/>
      <c r="DI332" s="30"/>
      <c r="DJ332" s="30"/>
    </row>
    <row r="333" spans="1:114" ht="15" customHeight="1" x14ac:dyDescent="0.25">
      <c r="A333" s="20" t="s">
        <v>500</v>
      </c>
      <c r="B333" s="21"/>
      <c r="C333" s="22">
        <v>80</v>
      </c>
      <c r="D333" s="23">
        <f t="shared" si="60"/>
        <v>0</v>
      </c>
      <c r="E333" s="21"/>
      <c r="F333" s="21"/>
      <c r="G333" s="22"/>
      <c r="H333" s="22"/>
      <c r="I333" s="89">
        <f t="shared" si="69"/>
        <v>0</v>
      </c>
      <c r="J333" s="24"/>
      <c r="K333" s="7"/>
      <c r="L333" s="7"/>
      <c r="M333" s="7"/>
      <c r="N333" s="7"/>
      <c r="O333" s="25">
        <f t="shared" si="61"/>
        <v>0</v>
      </c>
      <c r="P333" s="7"/>
      <c r="Q333" s="7"/>
      <c r="R333" s="7"/>
      <c r="S333" s="7"/>
      <c r="T333" s="7"/>
      <c r="U333" s="7"/>
      <c r="V333" s="7"/>
      <c r="W333" s="7"/>
      <c r="X333" s="7"/>
      <c r="Y333" s="26"/>
      <c r="Z333" s="7">
        <f t="shared" si="59"/>
        <v>0</v>
      </c>
      <c r="AA333" s="7"/>
      <c r="AB333" s="27"/>
      <c r="AC333" s="27"/>
      <c r="AD333" s="27"/>
      <c r="AE333" s="28"/>
      <c r="AF333" s="29"/>
      <c r="AG333" s="54">
        <f t="shared" si="62"/>
        <v>0</v>
      </c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54">
        <f t="shared" si="63"/>
        <v>0</v>
      </c>
      <c r="BJ333" s="30"/>
      <c r="BK333" s="30"/>
      <c r="BL333" s="30"/>
      <c r="BM333" s="30"/>
      <c r="BN333" s="30"/>
      <c r="BO333" s="30"/>
      <c r="BP333" s="30"/>
      <c r="BQ333" s="30"/>
      <c r="BR333" s="30"/>
      <c r="BS333" s="30"/>
      <c r="BT333" s="30"/>
      <c r="BU333" s="54">
        <f t="shared" si="64"/>
        <v>0</v>
      </c>
      <c r="BV333" s="30"/>
      <c r="BW333" s="30"/>
      <c r="BX333" s="30"/>
      <c r="BY333" s="30"/>
      <c r="BZ333" s="30"/>
      <c r="CA333" s="30"/>
      <c r="CB333" s="30"/>
      <c r="CC333" s="30"/>
      <c r="CD333" s="30"/>
      <c r="CE333" s="30"/>
      <c r="CF333" s="54">
        <f t="shared" si="65"/>
        <v>0</v>
      </c>
      <c r="CG333" s="30"/>
      <c r="CH333" s="30"/>
      <c r="CI333" s="30"/>
      <c r="CJ333" s="30"/>
      <c r="CK333" s="54">
        <f t="shared" si="66"/>
        <v>0</v>
      </c>
      <c r="CL333" s="30"/>
      <c r="CM333" s="30"/>
      <c r="CN333" s="54">
        <f t="shared" si="67"/>
        <v>0</v>
      </c>
      <c r="CO333" s="30"/>
      <c r="CP333" s="54">
        <f t="shared" si="68"/>
        <v>0</v>
      </c>
      <c r="CQ333" s="30"/>
      <c r="CR333" s="30"/>
      <c r="CS333" s="30"/>
      <c r="CT333" s="30"/>
      <c r="CU333" s="30"/>
      <c r="CV333" s="30"/>
      <c r="CW333" s="30"/>
      <c r="CX333" s="30"/>
      <c r="CY333" s="30"/>
      <c r="CZ333" s="30"/>
      <c r="DA333" s="30"/>
      <c r="DB333" s="30"/>
      <c r="DC333" s="30"/>
      <c r="DD333" s="30"/>
      <c r="DE333" s="30"/>
      <c r="DF333" s="30"/>
      <c r="DG333" s="30"/>
      <c r="DH333" s="30"/>
      <c r="DI333" s="30"/>
      <c r="DJ333" s="30"/>
    </row>
    <row r="334" spans="1:114" ht="15" customHeight="1" x14ac:dyDescent="0.25">
      <c r="A334" s="20" t="s">
        <v>501</v>
      </c>
      <c r="B334" s="21"/>
      <c r="C334" s="22" t="s">
        <v>112</v>
      </c>
      <c r="D334" s="23">
        <f t="shared" si="60"/>
        <v>0</v>
      </c>
      <c r="E334" s="21"/>
      <c r="F334" s="21"/>
      <c r="G334" s="22"/>
      <c r="H334" s="22"/>
      <c r="I334" s="89">
        <f t="shared" si="69"/>
        <v>0</v>
      </c>
      <c r="J334" s="24"/>
      <c r="K334" s="7"/>
      <c r="L334" s="7"/>
      <c r="M334" s="7"/>
      <c r="N334" s="7"/>
      <c r="O334" s="25">
        <f t="shared" si="61"/>
        <v>0</v>
      </c>
      <c r="P334" s="7"/>
      <c r="Q334" s="7"/>
      <c r="R334" s="7"/>
      <c r="S334" s="7"/>
      <c r="T334" s="7"/>
      <c r="U334" s="7"/>
      <c r="V334" s="7"/>
      <c r="W334" s="7"/>
      <c r="X334" s="7"/>
      <c r="Y334" s="26"/>
      <c r="Z334" s="7">
        <f t="shared" si="59"/>
        <v>0</v>
      </c>
      <c r="AA334" s="7"/>
      <c r="AB334" s="27" t="s">
        <v>102</v>
      </c>
      <c r="AC334" s="27"/>
      <c r="AD334" s="27"/>
      <c r="AE334" s="28"/>
      <c r="AF334" s="29"/>
      <c r="AG334" s="54">
        <f t="shared" si="62"/>
        <v>0</v>
      </c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  <c r="AV334" s="30"/>
      <c r="AW334" s="30"/>
      <c r="AX334" s="30"/>
      <c r="AY334" s="30"/>
      <c r="AZ334" s="30"/>
      <c r="BA334" s="30"/>
      <c r="BB334" s="30"/>
      <c r="BC334" s="30"/>
      <c r="BD334" s="30"/>
      <c r="BE334" s="30"/>
      <c r="BF334" s="30"/>
      <c r="BG334" s="30"/>
      <c r="BH334" s="30"/>
      <c r="BI334" s="54">
        <f t="shared" si="63"/>
        <v>0</v>
      </c>
      <c r="BJ334" s="30"/>
      <c r="BK334" s="30"/>
      <c r="BL334" s="30"/>
      <c r="BM334" s="30"/>
      <c r="BN334" s="30"/>
      <c r="BO334" s="30"/>
      <c r="BP334" s="30"/>
      <c r="BQ334" s="30"/>
      <c r="BR334" s="30"/>
      <c r="BS334" s="30"/>
      <c r="BT334" s="30"/>
      <c r="BU334" s="54">
        <f t="shared" si="64"/>
        <v>0</v>
      </c>
      <c r="BV334" s="30"/>
      <c r="BW334" s="30"/>
      <c r="BX334" s="30"/>
      <c r="BY334" s="30"/>
      <c r="BZ334" s="30"/>
      <c r="CA334" s="30"/>
      <c r="CB334" s="30"/>
      <c r="CC334" s="30"/>
      <c r="CD334" s="30"/>
      <c r="CE334" s="30"/>
      <c r="CF334" s="54">
        <f t="shared" si="65"/>
        <v>0</v>
      </c>
      <c r="CG334" s="30"/>
      <c r="CH334" s="30"/>
      <c r="CI334" s="30"/>
      <c r="CJ334" s="30"/>
      <c r="CK334" s="54">
        <f t="shared" si="66"/>
        <v>0</v>
      </c>
      <c r="CL334" s="30"/>
      <c r="CM334" s="30"/>
      <c r="CN334" s="54">
        <f t="shared" si="67"/>
        <v>0</v>
      </c>
      <c r="CO334" s="30"/>
      <c r="CP334" s="54">
        <f t="shared" si="68"/>
        <v>0</v>
      </c>
      <c r="CQ334" s="30"/>
      <c r="CR334" s="30"/>
      <c r="CS334" s="30"/>
      <c r="CT334" s="30"/>
      <c r="CU334" s="30"/>
      <c r="CV334" s="30"/>
      <c r="CW334" s="30"/>
      <c r="CX334" s="30"/>
      <c r="CY334" s="30"/>
      <c r="CZ334" s="30"/>
      <c r="DA334" s="30"/>
      <c r="DB334" s="30"/>
      <c r="DC334" s="30"/>
      <c r="DD334" s="30"/>
      <c r="DE334" s="30"/>
      <c r="DF334" s="30"/>
      <c r="DG334" s="30"/>
      <c r="DH334" s="30"/>
      <c r="DI334" s="30"/>
      <c r="DJ334" s="30"/>
    </row>
    <row r="335" spans="1:114" ht="15" customHeight="1" x14ac:dyDescent="0.25">
      <c r="A335" s="20" t="s">
        <v>502</v>
      </c>
      <c r="B335" s="21"/>
      <c r="C335" s="22">
        <v>80</v>
      </c>
      <c r="D335" s="23">
        <f t="shared" si="60"/>
        <v>0</v>
      </c>
      <c r="E335" s="21"/>
      <c r="F335" s="21"/>
      <c r="G335" s="22"/>
      <c r="H335" s="22"/>
      <c r="I335" s="89">
        <f t="shared" si="69"/>
        <v>0</v>
      </c>
      <c r="J335" s="24"/>
      <c r="K335" s="7"/>
      <c r="L335" s="7"/>
      <c r="M335" s="7"/>
      <c r="N335" s="7"/>
      <c r="O335" s="25">
        <f t="shared" si="61"/>
        <v>0</v>
      </c>
      <c r="P335" s="7"/>
      <c r="Q335" s="7"/>
      <c r="R335" s="7"/>
      <c r="S335" s="7"/>
      <c r="T335" s="7"/>
      <c r="U335" s="7"/>
      <c r="V335" s="7"/>
      <c r="W335" s="7"/>
      <c r="X335" s="7"/>
      <c r="Y335" s="26"/>
      <c r="Z335" s="7">
        <f t="shared" si="59"/>
        <v>0</v>
      </c>
      <c r="AA335" s="7"/>
      <c r="AB335" s="27" t="s">
        <v>102</v>
      </c>
      <c r="AC335" s="27"/>
      <c r="AD335" s="27"/>
      <c r="AE335" s="28"/>
      <c r="AF335" s="29"/>
      <c r="AG335" s="54">
        <f t="shared" si="62"/>
        <v>0</v>
      </c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54">
        <f t="shared" si="63"/>
        <v>0</v>
      </c>
      <c r="BJ335" s="30"/>
      <c r="BK335" s="30"/>
      <c r="BL335" s="30"/>
      <c r="BM335" s="30"/>
      <c r="BN335" s="30"/>
      <c r="BO335" s="30"/>
      <c r="BP335" s="30"/>
      <c r="BQ335" s="30"/>
      <c r="BR335" s="30"/>
      <c r="BS335" s="30"/>
      <c r="BT335" s="30"/>
      <c r="BU335" s="54">
        <f t="shared" si="64"/>
        <v>0</v>
      </c>
      <c r="BV335" s="30"/>
      <c r="BW335" s="30"/>
      <c r="BX335" s="30"/>
      <c r="BY335" s="30"/>
      <c r="BZ335" s="30"/>
      <c r="CA335" s="30"/>
      <c r="CB335" s="30"/>
      <c r="CC335" s="30"/>
      <c r="CD335" s="30"/>
      <c r="CE335" s="30"/>
      <c r="CF335" s="54">
        <f t="shared" si="65"/>
        <v>0</v>
      </c>
      <c r="CG335" s="30"/>
      <c r="CH335" s="30"/>
      <c r="CI335" s="30"/>
      <c r="CJ335" s="30"/>
      <c r="CK335" s="54">
        <f t="shared" si="66"/>
        <v>0</v>
      </c>
      <c r="CL335" s="30"/>
      <c r="CM335" s="30"/>
      <c r="CN335" s="54">
        <f t="shared" si="67"/>
        <v>0</v>
      </c>
      <c r="CO335" s="30"/>
      <c r="CP335" s="54">
        <f t="shared" si="68"/>
        <v>0</v>
      </c>
      <c r="CQ335" s="30"/>
      <c r="CR335" s="30"/>
      <c r="CS335" s="30"/>
      <c r="CT335" s="30"/>
      <c r="CU335" s="30"/>
      <c r="CV335" s="30"/>
      <c r="CW335" s="30"/>
      <c r="CX335" s="30"/>
      <c r="CY335" s="30"/>
      <c r="CZ335" s="30"/>
      <c r="DA335" s="30"/>
      <c r="DB335" s="30"/>
      <c r="DC335" s="30"/>
      <c r="DD335" s="30"/>
      <c r="DE335" s="30"/>
      <c r="DF335" s="30"/>
      <c r="DG335" s="30"/>
      <c r="DH335" s="30"/>
      <c r="DI335" s="30"/>
      <c r="DJ335" s="30"/>
    </row>
    <row r="336" spans="1:114" ht="15" customHeight="1" x14ac:dyDescent="0.25">
      <c r="A336" s="20" t="s">
        <v>503</v>
      </c>
      <c r="B336" s="21"/>
      <c r="C336" s="22" t="s">
        <v>211</v>
      </c>
      <c r="D336" s="23">
        <f t="shared" si="60"/>
        <v>0</v>
      </c>
      <c r="E336" s="21"/>
      <c r="F336" s="21"/>
      <c r="G336" s="22"/>
      <c r="H336" s="22"/>
      <c r="I336" s="89">
        <f t="shared" si="69"/>
        <v>0</v>
      </c>
      <c r="J336" s="24"/>
      <c r="K336" s="7"/>
      <c r="L336" s="7"/>
      <c r="M336" s="7"/>
      <c r="N336" s="7"/>
      <c r="O336" s="25">
        <f t="shared" si="61"/>
        <v>0</v>
      </c>
      <c r="P336" s="7"/>
      <c r="Q336" s="7"/>
      <c r="R336" s="7"/>
      <c r="S336" s="7"/>
      <c r="T336" s="7"/>
      <c r="U336" s="7"/>
      <c r="V336" s="7"/>
      <c r="W336" s="7"/>
      <c r="X336" s="7"/>
      <c r="Y336" s="26"/>
      <c r="Z336" s="7">
        <f t="shared" si="59"/>
        <v>0</v>
      </c>
      <c r="AA336" s="7"/>
      <c r="AB336" s="27" t="s">
        <v>102</v>
      </c>
      <c r="AC336" s="27"/>
      <c r="AD336" s="27"/>
      <c r="AE336" s="28"/>
      <c r="AF336" s="29"/>
      <c r="AG336" s="54">
        <f t="shared" si="62"/>
        <v>0</v>
      </c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0"/>
      <c r="BA336" s="30"/>
      <c r="BB336" s="30"/>
      <c r="BC336" s="30"/>
      <c r="BD336" s="30"/>
      <c r="BE336" s="30"/>
      <c r="BF336" s="30"/>
      <c r="BG336" s="30"/>
      <c r="BH336" s="30"/>
      <c r="BI336" s="54">
        <f t="shared" si="63"/>
        <v>0</v>
      </c>
      <c r="BJ336" s="30"/>
      <c r="BK336" s="30"/>
      <c r="BL336" s="30"/>
      <c r="BM336" s="30"/>
      <c r="BN336" s="30"/>
      <c r="BO336" s="30"/>
      <c r="BP336" s="30"/>
      <c r="BQ336" s="30"/>
      <c r="BR336" s="30"/>
      <c r="BS336" s="30"/>
      <c r="BT336" s="30"/>
      <c r="BU336" s="54">
        <f t="shared" si="64"/>
        <v>0</v>
      </c>
      <c r="BV336" s="30"/>
      <c r="BW336" s="30"/>
      <c r="BX336" s="30"/>
      <c r="BY336" s="30"/>
      <c r="BZ336" s="30"/>
      <c r="CA336" s="30"/>
      <c r="CB336" s="30"/>
      <c r="CC336" s="30"/>
      <c r="CD336" s="30"/>
      <c r="CE336" s="30"/>
      <c r="CF336" s="54">
        <f t="shared" si="65"/>
        <v>0</v>
      </c>
      <c r="CG336" s="30"/>
      <c r="CH336" s="30"/>
      <c r="CI336" s="30"/>
      <c r="CJ336" s="30"/>
      <c r="CK336" s="54">
        <f t="shared" si="66"/>
        <v>0</v>
      </c>
      <c r="CL336" s="30"/>
      <c r="CM336" s="30"/>
      <c r="CN336" s="54">
        <f t="shared" si="67"/>
        <v>0</v>
      </c>
      <c r="CO336" s="30"/>
      <c r="CP336" s="54">
        <f t="shared" si="68"/>
        <v>0</v>
      </c>
      <c r="CQ336" s="30"/>
      <c r="CR336" s="30"/>
      <c r="CS336" s="30"/>
      <c r="CT336" s="30"/>
      <c r="CU336" s="30"/>
      <c r="CV336" s="30"/>
      <c r="CW336" s="30"/>
      <c r="CX336" s="30"/>
      <c r="CY336" s="30"/>
      <c r="CZ336" s="30"/>
      <c r="DA336" s="30"/>
      <c r="DB336" s="30"/>
      <c r="DC336" s="30"/>
      <c r="DD336" s="30"/>
      <c r="DE336" s="30"/>
      <c r="DF336" s="30"/>
      <c r="DG336" s="30"/>
      <c r="DH336" s="30"/>
      <c r="DI336" s="30"/>
      <c r="DJ336" s="30"/>
    </row>
    <row r="337" spans="1:114" ht="15" customHeight="1" x14ac:dyDescent="0.25">
      <c r="A337" s="20" t="s">
        <v>504</v>
      </c>
      <c r="B337" s="21"/>
      <c r="C337" s="22" t="s">
        <v>211</v>
      </c>
      <c r="D337" s="23">
        <f t="shared" si="60"/>
        <v>0</v>
      </c>
      <c r="E337" s="21"/>
      <c r="F337" s="21"/>
      <c r="G337" s="22"/>
      <c r="H337" s="22"/>
      <c r="I337" s="89">
        <f t="shared" si="69"/>
        <v>0</v>
      </c>
      <c r="J337" s="24"/>
      <c r="K337" s="7"/>
      <c r="L337" s="7"/>
      <c r="M337" s="7"/>
      <c r="N337" s="7"/>
      <c r="O337" s="25">
        <f t="shared" si="61"/>
        <v>0</v>
      </c>
      <c r="P337" s="7"/>
      <c r="Q337" s="7"/>
      <c r="R337" s="7"/>
      <c r="S337" s="7"/>
      <c r="T337" s="7"/>
      <c r="U337" s="7"/>
      <c r="V337" s="7"/>
      <c r="W337" s="7"/>
      <c r="X337" s="7"/>
      <c r="Y337" s="26"/>
      <c r="Z337" s="7">
        <f t="shared" si="59"/>
        <v>0</v>
      </c>
      <c r="AA337" s="7"/>
      <c r="AB337" s="27" t="s">
        <v>505</v>
      </c>
      <c r="AC337" s="27"/>
      <c r="AD337" s="27"/>
      <c r="AE337" s="28"/>
      <c r="AF337" s="29"/>
      <c r="AG337" s="54">
        <f t="shared" si="62"/>
        <v>0</v>
      </c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54">
        <f t="shared" si="63"/>
        <v>0</v>
      </c>
      <c r="BJ337" s="30"/>
      <c r="BK337" s="30"/>
      <c r="BL337" s="30"/>
      <c r="BM337" s="30"/>
      <c r="BN337" s="30"/>
      <c r="BO337" s="30"/>
      <c r="BP337" s="30"/>
      <c r="BQ337" s="30"/>
      <c r="BR337" s="30"/>
      <c r="BS337" s="30"/>
      <c r="BT337" s="30"/>
      <c r="BU337" s="54">
        <f t="shared" si="64"/>
        <v>0</v>
      </c>
      <c r="BV337" s="30"/>
      <c r="BW337" s="30"/>
      <c r="BX337" s="30"/>
      <c r="BY337" s="30"/>
      <c r="BZ337" s="30"/>
      <c r="CA337" s="30"/>
      <c r="CB337" s="30"/>
      <c r="CC337" s="30"/>
      <c r="CD337" s="30"/>
      <c r="CE337" s="30"/>
      <c r="CF337" s="54">
        <f t="shared" si="65"/>
        <v>0</v>
      </c>
      <c r="CG337" s="30"/>
      <c r="CH337" s="30"/>
      <c r="CI337" s="30"/>
      <c r="CJ337" s="30"/>
      <c r="CK337" s="54">
        <f t="shared" si="66"/>
        <v>0</v>
      </c>
      <c r="CL337" s="30"/>
      <c r="CM337" s="30"/>
      <c r="CN337" s="54">
        <f t="shared" si="67"/>
        <v>0</v>
      </c>
      <c r="CO337" s="30"/>
      <c r="CP337" s="54">
        <f t="shared" si="68"/>
        <v>0</v>
      </c>
      <c r="CQ337" s="30"/>
      <c r="CR337" s="30"/>
      <c r="CS337" s="30"/>
      <c r="CT337" s="30"/>
      <c r="CU337" s="30"/>
      <c r="CV337" s="30"/>
      <c r="CW337" s="30"/>
      <c r="CX337" s="30"/>
      <c r="CY337" s="30"/>
      <c r="CZ337" s="30"/>
      <c r="DA337" s="30"/>
      <c r="DB337" s="30"/>
      <c r="DC337" s="30"/>
      <c r="DD337" s="30"/>
      <c r="DE337" s="30"/>
      <c r="DF337" s="30"/>
      <c r="DG337" s="30"/>
      <c r="DH337" s="30"/>
      <c r="DI337" s="30"/>
      <c r="DJ337" s="30"/>
    </row>
    <row r="338" spans="1:114" ht="15" customHeight="1" x14ac:dyDescent="0.25">
      <c r="A338" s="20" t="s">
        <v>506</v>
      </c>
      <c r="B338" s="21"/>
      <c r="C338" s="22" t="s">
        <v>211</v>
      </c>
      <c r="D338" s="23">
        <f t="shared" si="60"/>
        <v>0</v>
      </c>
      <c r="E338" s="21"/>
      <c r="F338" s="21"/>
      <c r="G338" s="31"/>
      <c r="H338" s="31"/>
      <c r="I338" s="89">
        <f t="shared" si="69"/>
        <v>0</v>
      </c>
      <c r="J338" s="24"/>
      <c r="K338" s="7"/>
      <c r="L338" s="7"/>
      <c r="M338" s="7"/>
      <c r="N338" s="7"/>
      <c r="O338" s="25">
        <f t="shared" si="61"/>
        <v>0</v>
      </c>
      <c r="P338" s="7"/>
      <c r="Q338" s="7"/>
      <c r="R338" s="7"/>
      <c r="S338" s="7"/>
      <c r="T338" s="7"/>
      <c r="U338" s="7"/>
      <c r="V338" s="7"/>
      <c r="W338" s="7"/>
      <c r="X338" s="7"/>
      <c r="Y338" s="26"/>
      <c r="Z338" s="7">
        <f t="shared" si="59"/>
        <v>0</v>
      </c>
      <c r="AA338" s="7"/>
      <c r="AB338" s="27" t="s">
        <v>244</v>
      </c>
      <c r="AC338" s="27"/>
      <c r="AD338" s="27" t="s">
        <v>57</v>
      </c>
      <c r="AE338" s="28"/>
      <c r="AF338" s="29"/>
      <c r="AG338" s="54">
        <f t="shared" si="62"/>
        <v>0</v>
      </c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30"/>
      <c r="BA338" s="30"/>
      <c r="BB338" s="30"/>
      <c r="BC338" s="30"/>
      <c r="BD338" s="30"/>
      <c r="BE338" s="30"/>
      <c r="BF338" s="30"/>
      <c r="BG338" s="30"/>
      <c r="BH338" s="30"/>
      <c r="BI338" s="54">
        <f t="shared" si="63"/>
        <v>0</v>
      </c>
      <c r="BJ338" s="30"/>
      <c r="BK338" s="30"/>
      <c r="BL338" s="30"/>
      <c r="BM338" s="30"/>
      <c r="BN338" s="30"/>
      <c r="BO338" s="30"/>
      <c r="BP338" s="30"/>
      <c r="BQ338" s="30"/>
      <c r="BR338" s="30"/>
      <c r="BS338" s="30"/>
      <c r="BT338" s="30"/>
      <c r="BU338" s="54">
        <f t="shared" si="64"/>
        <v>0</v>
      </c>
      <c r="BV338" s="30"/>
      <c r="BW338" s="30"/>
      <c r="BX338" s="30"/>
      <c r="BY338" s="30"/>
      <c r="BZ338" s="30"/>
      <c r="CA338" s="30"/>
      <c r="CB338" s="30"/>
      <c r="CC338" s="30"/>
      <c r="CD338" s="30"/>
      <c r="CE338" s="30"/>
      <c r="CF338" s="54">
        <f t="shared" si="65"/>
        <v>0</v>
      </c>
      <c r="CG338" s="30"/>
      <c r="CH338" s="30"/>
      <c r="CI338" s="30"/>
      <c r="CJ338" s="30"/>
      <c r="CK338" s="54">
        <f t="shared" si="66"/>
        <v>0</v>
      </c>
      <c r="CL338" s="30"/>
      <c r="CM338" s="30"/>
      <c r="CN338" s="54">
        <f t="shared" si="67"/>
        <v>0</v>
      </c>
      <c r="CO338" s="30"/>
      <c r="CP338" s="54">
        <f t="shared" si="68"/>
        <v>0</v>
      </c>
      <c r="CQ338" s="30"/>
      <c r="CR338" s="30"/>
      <c r="CS338" s="30"/>
      <c r="CT338" s="30"/>
      <c r="CU338" s="30"/>
      <c r="CV338" s="30"/>
      <c r="CW338" s="30"/>
      <c r="CX338" s="30"/>
      <c r="CY338" s="30"/>
      <c r="CZ338" s="30"/>
      <c r="DA338" s="30"/>
      <c r="DB338" s="30"/>
      <c r="DC338" s="30"/>
      <c r="DD338" s="30"/>
      <c r="DE338" s="30"/>
      <c r="DF338" s="30"/>
      <c r="DG338" s="30"/>
      <c r="DH338" s="30"/>
      <c r="DI338" s="30"/>
      <c r="DJ338" s="30"/>
    </row>
    <row r="339" spans="1:114" ht="15" customHeight="1" x14ac:dyDescent="0.25">
      <c r="A339" s="20" t="s">
        <v>507</v>
      </c>
      <c r="B339" s="21"/>
      <c r="C339" s="22">
        <v>45</v>
      </c>
      <c r="D339" s="23">
        <f t="shared" si="60"/>
        <v>0</v>
      </c>
      <c r="E339" s="21"/>
      <c r="F339" s="21"/>
      <c r="G339" s="22"/>
      <c r="H339" s="22"/>
      <c r="I339" s="89">
        <f t="shared" si="69"/>
        <v>0</v>
      </c>
      <c r="J339" s="24"/>
      <c r="K339" s="7"/>
      <c r="L339" s="7"/>
      <c r="M339" s="7"/>
      <c r="N339" s="7"/>
      <c r="O339" s="25">
        <f t="shared" si="61"/>
        <v>0</v>
      </c>
      <c r="P339" s="7"/>
      <c r="Q339" s="7"/>
      <c r="R339" s="7"/>
      <c r="S339" s="7"/>
      <c r="T339" s="7"/>
      <c r="U339" s="7"/>
      <c r="V339" s="7"/>
      <c r="W339" s="7"/>
      <c r="X339" s="7"/>
      <c r="Y339" s="26"/>
      <c r="Z339" s="7">
        <f t="shared" si="59"/>
        <v>0</v>
      </c>
      <c r="AA339" s="7"/>
      <c r="AB339" s="27"/>
      <c r="AC339" s="27"/>
      <c r="AD339" s="27"/>
      <c r="AE339" s="28"/>
      <c r="AF339" s="29"/>
      <c r="AG339" s="54">
        <f t="shared" si="62"/>
        <v>0</v>
      </c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54">
        <f t="shared" si="63"/>
        <v>0</v>
      </c>
      <c r="BJ339" s="30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54">
        <f t="shared" si="64"/>
        <v>0</v>
      </c>
      <c r="BV339" s="30"/>
      <c r="BW339" s="30"/>
      <c r="BX339" s="30"/>
      <c r="BY339" s="30"/>
      <c r="BZ339" s="30"/>
      <c r="CA339" s="30"/>
      <c r="CB339" s="30"/>
      <c r="CC339" s="30"/>
      <c r="CD339" s="30"/>
      <c r="CE339" s="30"/>
      <c r="CF339" s="54">
        <f t="shared" si="65"/>
        <v>0</v>
      </c>
      <c r="CG339" s="30"/>
      <c r="CH339" s="30"/>
      <c r="CI339" s="30"/>
      <c r="CJ339" s="30"/>
      <c r="CK339" s="54">
        <f t="shared" si="66"/>
        <v>0</v>
      </c>
      <c r="CL339" s="30"/>
      <c r="CM339" s="30"/>
      <c r="CN339" s="54">
        <f t="shared" si="67"/>
        <v>0</v>
      </c>
      <c r="CO339" s="30"/>
      <c r="CP339" s="54">
        <f t="shared" si="68"/>
        <v>0</v>
      </c>
      <c r="CQ339" s="30"/>
      <c r="CR339" s="30"/>
      <c r="CS339" s="30"/>
      <c r="CT339" s="30"/>
      <c r="CU339" s="30"/>
      <c r="CV339" s="30"/>
      <c r="CW339" s="30"/>
      <c r="CX339" s="30"/>
      <c r="CY339" s="30"/>
      <c r="CZ339" s="30"/>
      <c r="DA339" s="30"/>
      <c r="DB339" s="30"/>
      <c r="DC339" s="30"/>
      <c r="DD339" s="30"/>
      <c r="DE339" s="30"/>
      <c r="DF339" s="30"/>
      <c r="DG339" s="30"/>
      <c r="DH339" s="30"/>
      <c r="DI339" s="30"/>
      <c r="DJ339" s="30"/>
    </row>
    <row r="340" spans="1:114" ht="15" customHeight="1" x14ac:dyDescent="0.25">
      <c r="A340" s="20" t="s">
        <v>508</v>
      </c>
      <c r="B340" s="21"/>
      <c r="C340" s="22">
        <v>45</v>
      </c>
      <c r="D340" s="23">
        <f t="shared" si="60"/>
        <v>0</v>
      </c>
      <c r="E340" s="21"/>
      <c r="F340" s="21"/>
      <c r="G340" s="31"/>
      <c r="H340" s="31"/>
      <c r="I340" s="89">
        <f t="shared" si="69"/>
        <v>0</v>
      </c>
      <c r="J340" s="24"/>
      <c r="K340" s="7"/>
      <c r="L340" s="7"/>
      <c r="M340" s="7"/>
      <c r="N340" s="7"/>
      <c r="O340" s="25">
        <f t="shared" si="61"/>
        <v>0</v>
      </c>
      <c r="P340" s="7"/>
      <c r="Q340" s="7"/>
      <c r="R340" s="7"/>
      <c r="S340" s="7"/>
      <c r="T340" s="7"/>
      <c r="U340" s="7"/>
      <c r="V340" s="7"/>
      <c r="W340" s="7"/>
      <c r="X340" s="7"/>
      <c r="Y340" s="26"/>
      <c r="Z340" s="7">
        <f t="shared" si="59"/>
        <v>0</v>
      </c>
      <c r="AA340" s="7"/>
      <c r="AB340" s="27"/>
      <c r="AC340" s="27"/>
      <c r="AD340" s="27"/>
      <c r="AE340" s="28"/>
      <c r="AF340" s="29"/>
      <c r="AG340" s="54">
        <f t="shared" si="62"/>
        <v>0</v>
      </c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30"/>
      <c r="BA340" s="30"/>
      <c r="BB340" s="30"/>
      <c r="BC340" s="30"/>
      <c r="BD340" s="30"/>
      <c r="BE340" s="30"/>
      <c r="BF340" s="30"/>
      <c r="BG340" s="30"/>
      <c r="BH340" s="30"/>
      <c r="BI340" s="54">
        <f t="shared" si="63"/>
        <v>0</v>
      </c>
      <c r="BJ340" s="30"/>
      <c r="BK340" s="30"/>
      <c r="BL340" s="30"/>
      <c r="BM340" s="30"/>
      <c r="BN340" s="30"/>
      <c r="BO340" s="30"/>
      <c r="BP340" s="30"/>
      <c r="BQ340" s="30"/>
      <c r="BR340" s="30"/>
      <c r="BS340" s="30"/>
      <c r="BT340" s="30"/>
      <c r="BU340" s="54">
        <f t="shared" si="64"/>
        <v>0</v>
      </c>
      <c r="BV340" s="30"/>
      <c r="BW340" s="30"/>
      <c r="BX340" s="30"/>
      <c r="BY340" s="30"/>
      <c r="BZ340" s="30"/>
      <c r="CA340" s="30"/>
      <c r="CB340" s="30"/>
      <c r="CC340" s="30"/>
      <c r="CD340" s="30"/>
      <c r="CE340" s="30"/>
      <c r="CF340" s="54">
        <f t="shared" si="65"/>
        <v>0</v>
      </c>
      <c r="CG340" s="30"/>
      <c r="CH340" s="30"/>
      <c r="CI340" s="30"/>
      <c r="CJ340" s="30"/>
      <c r="CK340" s="54">
        <f t="shared" si="66"/>
        <v>0</v>
      </c>
      <c r="CL340" s="30"/>
      <c r="CM340" s="30"/>
      <c r="CN340" s="54">
        <f t="shared" si="67"/>
        <v>0</v>
      </c>
      <c r="CO340" s="30"/>
      <c r="CP340" s="54">
        <f t="shared" si="68"/>
        <v>0</v>
      </c>
      <c r="CQ340" s="30"/>
      <c r="CR340" s="30"/>
      <c r="CS340" s="30"/>
      <c r="CT340" s="30"/>
      <c r="CU340" s="30"/>
      <c r="CV340" s="30"/>
      <c r="CW340" s="30"/>
      <c r="CX340" s="30"/>
      <c r="CY340" s="30"/>
      <c r="CZ340" s="30"/>
      <c r="DA340" s="30"/>
      <c r="DB340" s="30"/>
      <c r="DC340" s="30"/>
      <c r="DD340" s="30"/>
      <c r="DE340" s="30"/>
      <c r="DF340" s="30"/>
      <c r="DG340" s="30"/>
      <c r="DH340" s="30"/>
      <c r="DI340" s="30"/>
      <c r="DJ340" s="30"/>
    </row>
    <row r="341" spans="1:114" ht="15" customHeight="1" x14ac:dyDescent="0.25">
      <c r="A341" s="20" t="s">
        <v>509</v>
      </c>
      <c r="B341" s="21"/>
      <c r="C341" s="22">
        <v>60</v>
      </c>
      <c r="D341" s="23">
        <f t="shared" si="60"/>
        <v>0</v>
      </c>
      <c r="E341" s="21"/>
      <c r="F341" s="21"/>
      <c r="G341" s="31"/>
      <c r="H341" s="31"/>
      <c r="I341" s="89">
        <f t="shared" si="69"/>
        <v>0</v>
      </c>
      <c r="J341" s="24"/>
      <c r="K341" s="7"/>
      <c r="L341" s="7"/>
      <c r="M341" s="7"/>
      <c r="N341" s="7"/>
      <c r="O341" s="25">
        <f t="shared" si="61"/>
        <v>0</v>
      </c>
      <c r="P341" s="7"/>
      <c r="Q341" s="7"/>
      <c r="R341" s="7"/>
      <c r="S341" s="7"/>
      <c r="T341" s="7"/>
      <c r="U341" s="7"/>
      <c r="V341" s="7"/>
      <c r="W341" s="7"/>
      <c r="X341" s="7"/>
      <c r="Y341" s="26"/>
      <c r="Z341" s="7">
        <f t="shared" si="59"/>
        <v>0</v>
      </c>
      <c r="AA341" s="7"/>
      <c r="AB341" s="27" t="s">
        <v>140</v>
      </c>
      <c r="AC341" s="27" t="s">
        <v>46</v>
      </c>
      <c r="AD341" s="27" t="s">
        <v>57</v>
      </c>
      <c r="AE341" s="28" t="s">
        <v>510</v>
      </c>
      <c r="AF341" s="29"/>
      <c r="AG341" s="54">
        <f t="shared" si="62"/>
        <v>0</v>
      </c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  <c r="AV341" s="30"/>
      <c r="AW341" s="30"/>
      <c r="AX341" s="30"/>
      <c r="AY341" s="30"/>
      <c r="AZ341" s="30"/>
      <c r="BA341" s="30"/>
      <c r="BB341" s="30"/>
      <c r="BC341" s="30"/>
      <c r="BD341" s="30"/>
      <c r="BE341" s="30"/>
      <c r="BF341" s="30"/>
      <c r="BG341" s="30"/>
      <c r="BH341" s="30"/>
      <c r="BI341" s="54">
        <f t="shared" si="63"/>
        <v>0</v>
      </c>
      <c r="BJ341" s="30"/>
      <c r="BK341" s="30"/>
      <c r="BL341" s="30"/>
      <c r="BM341" s="30"/>
      <c r="BN341" s="30"/>
      <c r="BO341" s="30"/>
      <c r="BP341" s="30"/>
      <c r="BQ341" s="30"/>
      <c r="BR341" s="30"/>
      <c r="BS341" s="30"/>
      <c r="BT341" s="30"/>
      <c r="BU341" s="54">
        <f t="shared" si="64"/>
        <v>0</v>
      </c>
      <c r="BV341" s="30"/>
      <c r="BW341" s="30"/>
      <c r="BX341" s="30"/>
      <c r="BY341" s="30"/>
      <c r="BZ341" s="30"/>
      <c r="CA341" s="30"/>
      <c r="CB341" s="30"/>
      <c r="CC341" s="30"/>
      <c r="CD341" s="30"/>
      <c r="CE341" s="30"/>
      <c r="CF341" s="54">
        <f t="shared" si="65"/>
        <v>0</v>
      </c>
      <c r="CG341" s="30"/>
      <c r="CH341" s="30"/>
      <c r="CI341" s="30"/>
      <c r="CJ341" s="30"/>
      <c r="CK341" s="54">
        <f t="shared" si="66"/>
        <v>0</v>
      </c>
      <c r="CL341" s="30"/>
      <c r="CM341" s="30"/>
      <c r="CN341" s="54">
        <f t="shared" si="67"/>
        <v>0</v>
      </c>
      <c r="CO341" s="30"/>
      <c r="CP341" s="54">
        <f t="shared" si="68"/>
        <v>0</v>
      </c>
      <c r="CQ341" s="30"/>
      <c r="CR341" s="30"/>
      <c r="CS341" s="30"/>
      <c r="CT341" s="30"/>
      <c r="CU341" s="30"/>
      <c r="CV341" s="30"/>
      <c r="CW341" s="30"/>
      <c r="CX341" s="30"/>
      <c r="CY341" s="30"/>
      <c r="CZ341" s="30"/>
      <c r="DA341" s="30"/>
      <c r="DB341" s="30"/>
      <c r="DC341" s="30"/>
      <c r="DD341" s="30"/>
      <c r="DE341" s="30"/>
      <c r="DF341" s="30"/>
      <c r="DG341" s="30"/>
      <c r="DH341" s="30"/>
      <c r="DI341" s="30"/>
      <c r="DJ341" s="30"/>
    </row>
    <row r="342" spans="1:114" ht="15" customHeight="1" x14ac:dyDescent="0.25">
      <c r="A342" s="20" t="s">
        <v>511</v>
      </c>
      <c r="B342" s="21"/>
      <c r="C342" s="22" t="s">
        <v>66</v>
      </c>
      <c r="D342" s="23">
        <f t="shared" si="60"/>
        <v>0</v>
      </c>
      <c r="E342" s="21"/>
      <c r="F342" s="21"/>
      <c r="G342" s="31"/>
      <c r="H342" s="31"/>
      <c r="I342" s="89">
        <f t="shared" si="69"/>
        <v>0</v>
      </c>
      <c r="J342" s="24"/>
      <c r="K342" s="7"/>
      <c r="L342" s="7"/>
      <c r="M342" s="7"/>
      <c r="N342" s="7"/>
      <c r="O342" s="25">
        <f t="shared" si="61"/>
        <v>0</v>
      </c>
      <c r="P342" s="7"/>
      <c r="Q342" s="7"/>
      <c r="R342" s="7"/>
      <c r="S342" s="7"/>
      <c r="T342" s="7"/>
      <c r="U342" s="7"/>
      <c r="V342" s="7"/>
      <c r="W342" s="7"/>
      <c r="X342" s="7"/>
      <c r="Y342" s="26"/>
      <c r="Z342" s="7">
        <f t="shared" si="59"/>
        <v>0</v>
      </c>
      <c r="AA342" s="7"/>
      <c r="AB342" s="27" t="s">
        <v>42</v>
      </c>
      <c r="AC342" s="27" t="s">
        <v>46</v>
      </c>
      <c r="AD342" s="27" t="s">
        <v>57</v>
      </c>
      <c r="AE342" s="28"/>
      <c r="AF342" s="29"/>
      <c r="AG342" s="54">
        <f t="shared" si="62"/>
        <v>0</v>
      </c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54">
        <f t="shared" si="63"/>
        <v>0</v>
      </c>
      <c r="BJ342" s="30"/>
      <c r="BK342" s="30"/>
      <c r="BL342" s="30"/>
      <c r="BM342" s="30"/>
      <c r="BN342" s="30"/>
      <c r="BO342" s="30"/>
      <c r="BP342" s="30"/>
      <c r="BQ342" s="30"/>
      <c r="BR342" s="30"/>
      <c r="BS342" s="30"/>
      <c r="BT342" s="30"/>
      <c r="BU342" s="54">
        <f t="shared" si="64"/>
        <v>0</v>
      </c>
      <c r="BV342" s="30"/>
      <c r="BW342" s="30"/>
      <c r="BX342" s="30"/>
      <c r="BY342" s="30"/>
      <c r="BZ342" s="30"/>
      <c r="CA342" s="30"/>
      <c r="CB342" s="30"/>
      <c r="CC342" s="30"/>
      <c r="CD342" s="30"/>
      <c r="CE342" s="30"/>
      <c r="CF342" s="54">
        <f t="shared" si="65"/>
        <v>0</v>
      </c>
      <c r="CG342" s="30"/>
      <c r="CH342" s="30"/>
      <c r="CI342" s="30"/>
      <c r="CJ342" s="30"/>
      <c r="CK342" s="54">
        <f t="shared" si="66"/>
        <v>0</v>
      </c>
      <c r="CL342" s="30"/>
      <c r="CM342" s="30"/>
      <c r="CN342" s="54">
        <f t="shared" si="67"/>
        <v>0</v>
      </c>
      <c r="CO342" s="30"/>
      <c r="CP342" s="54">
        <f t="shared" si="68"/>
        <v>0</v>
      </c>
      <c r="CQ342" s="30"/>
      <c r="CR342" s="30"/>
      <c r="CS342" s="30"/>
      <c r="CT342" s="30"/>
      <c r="CU342" s="30"/>
      <c r="CV342" s="30"/>
      <c r="CW342" s="30"/>
      <c r="CX342" s="30"/>
      <c r="CY342" s="30"/>
      <c r="CZ342" s="30"/>
      <c r="DA342" s="30"/>
      <c r="DB342" s="30"/>
      <c r="DC342" s="30"/>
      <c r="DD342" s="30"/>
      <c r="DE342" s="30"/>
      <c r="DF342" s="30"/>
      <c r="DG342" s="30"/>
      <c r="DH342" s="30"/>
      <c r="DI342" s="30"/>
      <c r="DJ342" s="30"/>
    </row>
    <row r="343" spans="1:114" ht="15" customHeight="1" x14ac:dyDescent="0.25">
      <c r="A343" s="20" t="s">
        <v>512</v>
      </c>
      <c r="B343" s="21"/>
      <c r="C343" s="21" t="s">
        <v>513</v>
      </c>
      <c r="D343" s="23">
        <f t="shared" si="60"/>
        <v>0</v>
      </c>
      <c r="E343" s="21"/>
      <c r="F343" s="21"/>
      <c r="G343" s="31"/>
      <c r="H343" s="31"/>
      <c r="I343" s="89">
        <f t="shared" si="69"/>
        <v>0</v>
      </c>
      <c r="J343" s="24"/>
      <c r="K343" s="7"/>
      <c r="L343" s="7"/>
      <c r="M343" s="7"/>
      <c r="N343" s="7"/>
      <c r="O343" s="25">
        <f t="shared" si="61"/>
        <v>0</v>
      </c>
      <c r="P343" s="7"/>
      <c r="Q343" s="7"/>
      <c r="R343" s="7"/>
      <c r="S343" s="7"/>
      <c r="T343" s="7"/>
      <c r="U343" s="7"/>
      <c r="V343" s="7"/>
      <c r="W343" s="7"/>
      <c r="X343" s="7"/>
      <c r="Y343" s="26"/>
      <c r="Z343" s="7">
        <f t="shared" si="59"/>
        <v>0</v>
      </c>
      <c r="AA343" s="7"/>
      <c r="AB343" s="27" t="s">
        <v>98</v>
      </c>
      <c r="AC343" s="27" t="s">
        <v>46</v>
      </c>
      <c r="AD343" s="27" t="s">
        <v>57</v>
      </c>
      <c r="AE343" s="28" t="s">
        <v>514</v>
      </c>
      <c r="AF343" s="29"/>
      <c r="AG343" s="54">
        <f t="shared" si="62"/>
        <v>0</v>
      </c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  <c r="AV343" s="30"/>
      <c r="AW343" s="30"/>
      <c r="AX343" s="30"/>
      <c r="AY343" s="30"/>
      <c r="AZ343" s="30"/>
      <c r="BA343" s="30"/>
      <c r="BB343" s="30"/>
      <c r="BC343" s="30"/>
      <c r="BD343" s="30"/>
      <c r="BE343" s="30"/>
      <c r="BF343" s="30"/>
      <c r="BG343" s="30"/>
      <c r="BH343" s="30"/>
      <c r="BI343" s="54">
        <f t="shared" si="63"/>
        <v>0</v>
      </c>
      <c r="BJ343" s="30"/>
      <c r="BK343" s="30"/>
      <c r="BL343" s="30"/>
      <c r="BM343" s="30"/>
      <c r="BN343" s="30"/>
      <c r="BO343" s="30"/>
      <c r="BP343" s="30"/>
      <c r="BQ343" s="30"/>
      <c r="BR343" s="30"/>
      <c r="BS343" s="30"/>
      <c r="BT343" s="30"/>
      <c r="BU343" s="54">
        <f t="shared" si="64"/>
        <v>0</v>
      </c>
      <c r="BV343" s="30"/>
      <c r="BW343" s="30"/>
      <c r="BX343" s="30"/>
      <c r="BY343" s="30"/>
      <c r="BZ343" s="30"/>
      <c r="CA343" s="30"/>
      <c r="CB343" s="30"/>
      <c r="CC343" s="30"/>
      <c r="CD343" s="30"/>
      <c r="CE343" s="30"/>
      <c r="CF343" s="54">
        <f t="shared" si="65"/>
        <v>0</v>
      </c>
      <c r="CG343" s="30"/>
      <c r="CH343" s="30"/>
      <c r="CI343" s="30"/>
      <c r="CJ343" s="30"/>
      <c r="CK343" s="54">
        <f t="shared" si="66"/>
        <v>0</v>
      </c>
      <c r="CL343" s="30"/>
      <c r="CM343" s="30"/>
      <c r="CN343" s="54">
        <f t="shared" si="67"/>
        <v>0</v>
      </c>
      <c r="CO343" s="30"/>
      <c r="CP343" s="54">
        <f t="shared" si="68"/>
        <v>0</v>
      </c>
      <c r="CQ343" s="30"/>
      <c r="CR343" s="30"/>
      <c r="CS343" s="30"/>
      <c r="CT343" s="30"/>
      <c r="CU343" s="30"/>
      <c r="CV343" s="30"/>
      <c r="CW343" s="30"/>
      <c r="CX343" s="30"/>
      <c r="CY343" s="30"/>
      <c r="CZ343" s="30"/>
      <c r="DA343" s="30"/>
      <c r="DB343" s="30"/>
      <c r="DC343" s="30"/>
      <c r="DD343" s="30"/>
      <c r="DE343" s="30"/>
      <c r="DF343" s="30"/>
      <c r="DG343" s="30"/>
      <c r="DH343" s="30"/>
      <c r="DI343" s="30"/>
      <c r="DJ343" s="30"/>
    </row>
    <row r="344" spans="1:114" ht="15" customHeight="1" x14ac:dyDescent="0.25">
      <c r="A344" s="20" t="s">
        <v>515</v>
      </c>
      <c r="B344" s="21"/>
      <c r="C344" s="21">
        <v>50</v>
      </c>
      <c r="D344" s="23">
        <f t="shared" si="60"/>
        <v>0</v>
      </c>
      <c r="E344" s="21"/>
      <c r="F344" s="21"/>
      <c r="G344" s="31"/>
      <c r="H344" s="31"/>
      <c r="I344" s="89">
        <f t="shared" si="69"/>
        <v>0</v>
      </c>
      <c r="J344" s="24"/>
      <c r="K344" s="7"/>
      <c r="L344" s="7"/>
      <c r="M344" s="7"/>
      <c r="N344" s="7"/>
      <c r="O344" s="25">
        <f t="shared" si="61"/>
        <v>0</v>
      </c>
      <c r="P344" s="7"/>
      <c r="Q344" s="7"/>
      <c r="R344" s="7"/>
      <c r="S344" s="7"/>
      <c r="T344" s="7"/>
      <c r="U344" s="7"/>
      <c r="V344" s="7"/>
      <c r="W344" s="7"/>
      <c r="X344" s="7"/>
      <c r="Y344" s="26"/>
      <c r="Z344" s="7">
        <f t="shared" si="59"/>
        <v>0</v>
      </c>
      <c r="AA344" s="7"/>
      <c r="AB344" s="27" t="s">
        <v>42</v>
      </c>
      <c r="AC344" s="27"/>
      <c r="AD344" s="27" t="s">
        <v>57</v>
      </c>
      <c r="AE344" s="28"/>
      <c r="AF344" s="29"/>
      <c r="AG344" s="54">
        <f t="shared" si="62"/>
        <v>0</v>
      </c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54">
        <f t="shared" si="63"/>
        <v>0</v>
      </c>
      <c r="BJ344" s="30"/>
      <c r="BK344" s="30"/>
      <c r="BL344" s="30"/>
      <c r="BM344" s="30"/>
      <c r="BN344" s="30"/>
      <c r="BO344" s="30"/>
      <c r="BP344" s="30"/>
      <c r="BQ344" s="30"/>
      <c r="BR344" s="30"/>
      <c r="BS344" s="30"/>
      <c r="BT344" s="30"/>
      <c r="BU344" s="54">
        <f t="shared" si="64"/>
        <v>0</v>
      </c>
      <c r="BV344" s="30"/>
      <c r="BW344" s="30"/>
      <c r="BX344" s="30"/>
      <c r="BY344" s="30"/>
      <c r="BZ344" s="30"/>
      <c r="CA344" s="30"/>
      <c r="CB344" s="30"/>
      <c r="CC344" s="30"/>
      <c r="CD344" s="30"/>
      <c r="CE344" s="30"/>
      <c r="CF344" s="54">
        <f t="shared" si="65"/>
        <v>0</v>
      </c>
      <c r="CG344" s="30"/>
      <c r="CH344" s="30"/>
      <c r="CI344" s="30"/>
      <c r="CJ344" s="30"/>
      <c r="CK344" s="54">
        <f t="shared" si="66"/>
        <v>0</v>
      </c>
      <c r="CL344" s="30"/>
      <c r="CM344" s="30"/>
      <c r="CN344" s="54">
        <f t="shared" si="67"/>
        <v>0</v>
      </c>
      <c r="CO344" s="30"/>
      <c r="CP344" s="54">
        <f t="shared" si="68"/>
        <v>0</v>
      </c>
      <c r="CQ344" s="30"/>
      <c r="CR344" s="30"/>
      <c r="CS344" s="30"/>
      <c r="CT344" s="30"/>
      <c r="CU344" s="30"/>
      <c r="CV344" s="30"/>
      <c r="CW344" s="30"/>
      <c r="CX344" s="30"/>
      <c r="CY344" s="30"/>
      <c r="CZ344" s="30"/>
      <c r="DA344" s="30"/>
      <c r="DB344" s="30"/>
      <c r="DC344" s="30"/>
      <c r="DD344" s="30"/>
      <c r="DE344" s="30"/>
      <c r="DF344" s="30"/>
      <c r="DG344" s="30"/>
      <c r="DH344" s="30"/>
      <c r="DI344" s="30"/>
      <c r="DJ344" s="30"/>
    </row>
    <row r="345" spans="1:114" ht="15" customHeight="1" x14ac:dyDescent="0.25">
      <c r="A345" s="20" t="s">
        <v>516</v>
      </c>
      <c r="B345" s="21"/>
      <c r="C345" s="22">
        <v>20</v>
      </c>
      <c r="D345" s="23">
        <f t="shared" si="60"/>
        <v>0</v>
      </c>
      <c r="E345" s="21"/>
      <c r="F345" s="21"/>
      <c r="G345" s="31"/>
      <c r="H345" s="31"/>
      <c r="I345" s="89">
        <f t="shared" si="69"/>
        <v>0</v>
      </c>
      <c r="J345" s="24"/>
      <c r="K345" s="7"/>
      <c r="L345" s="7"/>
      <c r="M345" s="7"/>
      <c r="N345" s="7"/>
      <c r="O345" s="25">
        <f t="shared" si="61"/>
        <v>0</v>
      </c>
      <c r="P345" s="7"/>
      <c r="Q345" s="7"/>
      <c r="R345" s="7"/>
      <c r="S345" s="7"/>
      <c r="T345" s="7"/>
      <c r="U345" s="7"/>
      <c r="V345" s="7"/>
      <c r="W345" s="7"/>
      <c r="X345" s="7"/>
      <c r="Y345" s="26"/>
      <c r="Z345" s="7">
        <f t="shared" si="59"/>
        <v>0</v>
      </c>
      <c r="AA345" s="7"/>
      <c r="AB345" s="27"/>
      <c r="AC345" s="27"/>
      <c r="AD345" s="27"/>
      <c r="AE345" s="28"/>
      <c r="AF345" s="29"/>
      <c r="AG345" s="54">
        <f t="shared" si="62"/>
        <v>0</v>
      </c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  <c r="AV345" s="30"/>
      <c r="AW345" s="30"/>
      <c r="AX345" s="30"/>
      <c r="AY345" s="30"/>
      <c r="AZ345" s="30"/>
      <c r="BA345" s="30"/>
      <c r="BB345" s="30"/>
      <c r="BC345" s="30"/>
      <c r="BD345" s="30"/>
      <c r="BE345" s="30"/>
      <c r="BF345" s="30"/>
      <c r="BG345" s="30"/>
      <c r="BH345" s="30"/>
      <c r="BI345" s="54">
        <f t="shared" si="63"/>
        <v>0</v>
      </c>
      <c r="BJ345" s="30"/>
      <c r="BK345" s="30"/>
      <c r="BL345" s="30"/>
      <c r="BM345" s="30"/>
      <c r="BN345" s="30"/>
      <c r="BO345" s="30"/>
      <c r="BP345" s="30"/>
      <c r="BQ345" s="30"/>
      <c r="BR345" s="30"/>
      <c r="BS345" s="30"/>
      <c r="BT345" s="30"/>
      <c r="BU345" s="54">
        <f t="shared" si="64"/>
        <v>0</v>
      </c>
      <c r="BV345" s="30"/>
      <c r="BW345" s="30"/>
      <c r="BX345" s="30"/>
      <c r="BY345" s="30"/>
      <c r="BZ345" s="30"/>
      <c r="CA345" s="30"/>
      <c r="CB345" s="30"/>
      <c r="CC345" s="30"/>
      <c r="CD345" s="30"/>
      <c r="CE345" s="30"/>
      <c r="CF345" s="54">
        <f t="shared" si="65"/>
        <v>0</v>
      </c>
      <c r="CG345" s="30"/>
      <c r="CH345" s="30"/>
      <c r="CI345" s="30"/>
      <c r="CJ345" s="30"/>
      <c r="CK345" s="54">
        <f t="shared" si="66"/>
        <v>0</v>
      </c>
      <c r="CL345" s="30"/>
      <c r="CM345" s="30"/>
      <c r="CN345" s="54">
        <f t="shared" si="67"/>
        <v>0</v>
      </c>
      <c r="CO345" s="30"/>
      <c r="CP345" s="54">
        <f t="shared" si="68"/>
        <v>0</v>
      </c>
      <c r="CQ345" s="30"/>
      <c r="CR345" s="30"/>
      <c r="CS345" s="30"/>
      <c r="CT345" s="30"/>
      <c r="CU345" s="30"/>
      <c r="CV345" s="30"/>
      <c r="CW345" s="30"/>
      <c r="CX345" s="30"/>
      <c r="CY345" s="30"/>
      <c r="CZ345" s="30"/>
      <c r="DA345" s="30"/>
      <c r="DB345" s="30"/>
      <c r="DC345" s="30"/>
      <c r="DD345" s="30"/>
      <c r="DE345" s="30"/>
      <c r="DF345" s="30"/>
      <c r="DG345" s="30"/>
      <c r="DH345" s="30"/>
      <c r="DI345" s="30"/>
      <c r="DJ345" s="30"/>
    </row>
    <row r="346" spans="1:114" ht="15" customHeight="1" x14ac:dyDescent="0.25">
      <c r="A346" s="20" t="s">
        <v>517</v>
      </c>
      <c r="B346" s="21"/>
      <c r="C346" s="22" t="s">
        <v>168</v>
      </c>
      <c r="D346" s="23">
        <f t="shared" si="60"/>
        <v>0</v>
      </c>
      <c r="E346" s="21"/>
      <c r="F346" s="21"/>
      <c r="G346" s="22"/>
      <c r="H346" s="22"/>
      <c r="I346" s="89">
        <f t="shared" si="69"/>
        <v>0</v>
      </c>
      <c r="J346" s="24"/>
      <c r="K346" s="7"/>
      <c r="L346" s="7"/>
      <c r="M346" s="7"/>
      <c r="N346" s="7"/>
      <c r="O346" s="25">
        <f t="shared" si="61"/>
        <v>0</v>
      </c>
      <c r="P346" s="7"/>
      <c r="Q346" s="7"/>
      <c r="R346" s="7"/>
      <c r="S346" s="7"/>
      <c r="T346" s="7"/>
      <c r="U346" s="7"/>
      <c r="V346" s="7"/>
      <c r="W346" s="7"/>
      <c r="X346" s="7"/>
      <c r="Y346" s="26"/>
      <c r="Z346" s="7">
        <f t="shared" si="59"/>
        <v>0</v>
      </c>
      <c r="AA346" s="7"/>
      <c r="AB346" s="27" t="s">
        <v>102</v>
      </c>
      <c r="AC346" s="27" t="s">
        <v>46</v>
      </c>
      <c r="AD346" s="27" t="s">
        <v>42</v>
      </c>
      <c r="AE346" s="28" t="s">
        <v>518</v>
      </c>
      <c r="AF346" s="29"/>
      <c r="AG346" s="54">
        <f t="shared" si="62"/>
        <v>0</v>
      </c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54">
        <f t="shared" si="63"/>
        <v>0</v>
      </c>
      <c r="BJ346" s="30"/>
      <c r="BK346" s="30"/>
      <c r="BL346" s="30"/>
      <c r="BM346" s="30"/>
      <c r="BN346" s="30"/>
      <c r="BO346" s="30"/>
      <c r="BP346" s="30"/>
      <c r="BQ346" s="30"/>
      <c r="BR346" s="30"/>
      <c r="BS346" s="30"/>
      <c r="BT346" s="30"/>
      <c r="BU346" s="54">
        <f t="shared" si="64"/>
        <v>0</v>
      </c>
      <c r="BV346" s="30"/>
      <c r="BW346" s="30"/>
      <c r="BX346" s="30"/>
      <c r="BY346" s="30"/>
      <c r="BZ346" s="30"/>
      <c r="CA346" s="30"/>
      <c r="CB346" s="30"/>
      <c r="CC346" s="30"/>
      <c r="CD346" s="30"/>
      <c r="CE346" s="30"/>
      <c r="CF346" s="54">
        <f t="shared" si="65"/>
        <v>0</v>
      </c>
      <c r="CG346" s="30"/>
      <c r="CH346" s="30"/>
      <c r="CI346" s="30"/>
      <c r="CJ346" s="30"/>
      <c r="CK346" s="54">
        <f t="shared" si="66"/>
        <v>0</v>
      </c>
      <c r="CL346" s="30"/>
      <c r="CM346" s="30"/>
      <c r="CN346" s="54">
        <f t="shared" si="67"/>
        <v>0</v>
      </c>
      <c r="CO346" s="30"/>
      <c r="CP346" s="54">
        <f t="shared" si="68"/>
        <v>0</v>
      </c>
      <c r="CQ346" s="30"/>
      <c r="CR346" s="30"/>
      <c r="CS346" s="30"/>
      <c r="CT346" s="30"/>
      <c r="CU346" s="30"/>
      <c r="CV346" s="30"/>
      <c r="CW346" s="30"/>
      <c r="CX346" s="30"/>
      <c r="CY346" s="30"/>
      <c r="CZ346" s="30"/>
      <c r="DA346" s="30"/>
      <c r="DB346" s="30"/>
      <c r="DC346" s="30"/>
      <c r="DD346" s="30"/>
      <c r="DE346" s="30"/>
      <c r="DF346" s="30"/>
      <c r="DG346" s="30"/>
      <c r="DH346" s="30"/>
      <c r="DI346" s="30"/>
      <c r="DJ346" s="30"/>
    </row>
    <row r="347" spans="1:114" ht="15" customHeight="1" x14ac:dyDescent="0.25">
      <c r="A347" s="20" t="s">
        <v>519</v>
      </c>
      <c r="B347" s="21"/>
      <c r="C347" s="22" t="s">
        <v>168</v>
      </c>
      <c r="D347" s="23">
        <f t="shared" si="60"/>
        <v>0</v>
      </c>
      <c r="E347" s="21"/>
      <c r="F347" s="21"/>
      <c r="G347" s="22"/>
      <c r="H347" s="22"/>
      <c r="I347" s="89">
        <f t="shared" si="69"/>
        <v>0</v>
      </c>
      <c r="J347" s="24"/>
      <c r="K347" s="7"/>
      <c r="L347" s="7"/>
      <c r="M347" s="7"/>
      <c r="N347" s="7"/>
      <c r="O347" s="25">
        <f t="shared" si="61"/>
        <v>0</v>
      </c>
      <c r="P347" s="7"/>
      <c r="Q347" s="7"/>
      <c r="R347" s="7"/>
      <c r="S347" s="7"/>
      <c r="T347" s="7"/>
      <c r="U347" s="7"/>
      <c r="V347" s="7"/>
      <c r="W347" s="7"/>
      <c r="X347" s="7"/>
      <c r="Y347" s="26"/>
      <c r="Z347" s="7">
        <f t="shared" si="59"/>
        <v>0</v>
      </c>
      <c r="AA347" s="7"/>
      <c r="AB347" s="27"/>
      <c r="AC347" s="27"/>
      <c r="AD347" s="27"/>
      <c r="AE347" s="28"/>
      <c r="AF347" s="29"/>
      <c r="AG347" s="54">
        <f t="shared" si="62"/>
        <v>0</v>
      </c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0"/>
      <c r="BA347" s="30"/>
      <c r="BB347" s="30"/>
      <c r="BC347" s="30"/>
      <c r="BD347" s="30"/>
      <c r="BE347" s="30"/>
      <c r="BF347" s="30"/>
      <c r="BG347" s="30"/>
      <c r="BH347" s="30"/>
      <c r="BI347" s="54">
        <f t="shared" si="63"/>
        <v>0</v>
      </c>
      <c r="BJ347" s="30"/>
      <c r="BK347" s="30"/>
      <c r="BL347" s="30"/>
      <c r="BM347" s="30"/>
      <c r="BN347" s="30"/>
      <c r="BO347" s="30"/>
      <c r="BP347" s="30"/>
      <c r="BQ347" s="30"/>
      <c r="BR347" s="30"/>
      <c r="BS347" s="30"/>
      <c r="BT347" s="30"/>
      <c r="BU347" s="54">
        <f t="shared" si="64"/>
        <v>0</v>
      </c>
      <c r="BV347" s="30"/>
      <c r="BW347" s="30"/>
      <c r="BX347" s="30"/>
      <c r="BY347" s="30"/>
      <c r="BZ347" s="30"/>
      <c r="CA347" s="30"/>
      <c r="CB347" s="30"/>
      <c r="CC347" s="30"/>
      <c r="CD347" s="30"/>
      <c r="CE347" s="30"/>
      <c r="CF347" s="54">
        <f t="shared" si="65"/>
        <v>0</v>
      </c>
      <c r="CG347" s="30"/>
      <c r="CH347" s="30"/>
      <c r="CI347" s="30"/>
      <c r="CJ347" s="30"/>
      <c r="CK347" s="54">
        <f t="shared" si="66"/>
        <v>0</v>
      </c>
      <c r="CL347" s="30"/>
      <c r="CM347" s="30"/>
      <c r="CN347" s="54">
        <f t="shared" si="67"/>
        <v>0</v>
      </c>
      <c r="CO347" s="30"/>
      <c r="CP347" s="54">
        <f t="shared" si="68"/>
        <v>0</v>
      </c>
      <c r="CQ347" s="30"/>
      <c r="CR347" s="30"/>
      <c r="CS347" s="30"/>
      <c r="CT347" s="30"/>
      <c r="CU347" s="30"/>
      <c r="CV347" s="30"/>
      <c r="CW347" s="30"/>
      <c r="CX347" s="30"/>
      <c r="CY347" s="30"/>
      <c r="CZ347" s="30"/>
      <c r="DA347" s="30"/>
      <c r="DB347" s="30"/>
      <c r="DC347" s="30"/>
      <c r="DD347" s="30"/>
      <c r="DE347" s="30"/>
      <c r="DF347" s="30"/>
      <c r="DG347" s="30"/>
      <c r="DH347" s="30"/>
      <c r="DI347" s="30"/>
      <c r="DJ347" s="30"/>
    </row>
    <row r="348" spans="1:114" ht="15" customHeight="1" x14ac:dyDescent="0.25">
      <c r="A348" s="20" t="s">
        <v>520</v>
      </c>
      <c r="B348" s="21"/>
      <c r="C348" s="22" t="s">
        <v>168</v>
      </c>
      <c r="D348" s="23">
        <f t="shared" si="60"/>
        <v>0</v>
      </c>
      <c r="E348" s="21"/>
      <c r="F348" s="21"/>
      <c r="G348" s="22"/>
      <c r="H348" s="22"/>
      <c r="I348" s="89">
        <f t="shared" si="69"/>
        <v>0</v>
      </c>
      <c r="J348" s="24"/>
      <c r="K348" s="7"/>
      <c r="L348" s="7"/>
      <c r="M348" s="7"/>
      <c r="N348" s="7"/>
      <c r="O348" s="25">
        <f t="shared" si="61"/>
        <v>0</v>
      </c>
      <c r="P348" s="7"/>
      <c r="Q348" s="7"/>
      <c r="R348" s="7"/>
      <c r="S348" s="7"/>
      <c r="T348" s="7"/>
      <c r="U348" s="7"/>
      <c r="V348" s="7"/>
      <c r="W348" s="7"/>
      <c r="X348" s="7"/>
      <c r="Y348" s="26"/>
      <c r="Z348" s="7">
        <f t="shared" si="59"/>
        <v>0</v>
      </c>
      <c r="AA348" s="7"/>
      <c r="AB348" s="27"/>
      <c r="AC348" s="27" t="s">
        <v>46</v>
      </c>
      <c r="AD348" s="27" t="s">
        <v>103</v>
      </c>
      <c r="AE348" s="28" t="s">
        <v>521</v>
      </c>
      <c r="AF348" s="29"/>
      <c r="AG348" s="54">
        <f t="shared" si="62"/>
        <v>0</v>
      </c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54">
        <f t="shared" si="63"/>
        <v>0</v>
      </c>
      <c r="BJ348" s="30"/>
      <c r="BK348" s="30"/>
      <c r="BL348" s="30"/>
      <c r="BM348" s="30"/>
      <c r="BN348" s="30"/>
      <c r="BO348" s="30"/>
      <c r="BP348" s="30"/>
      <c r="BQ348" s="30"/>
      <c r="BR348" s="30"/>
      <c r="BS348" s="30"/>
      <c r="BT348" s="30"/>
      <c r="BU348" s="54">
        <f t="shared" si="64"/>
        <v>0</v>
      </c>
      <c r="BV348" s="30"/>
      <c r="BW348" s="30"/>
      <c r="BX348" s="30"/>
      <c r="BY348" s="30"/>
      <c r="BZ348" s="30"/>
      <c r="CA348" s="30"/>
      <c r="CB348" s="30"/>
      <c r="CC348" s="30"/>
      <c r="CD348" s="30"/>
      <c r="CE348" s="30"/>
      <c r="CF348" s="54">
        <f t="shared" si="65"/>
        <v>0</v>
      </c>
      <c r="CG348" s="30"/>
      <c r="CH348" s="30"/>
      <c r="CI348" s="30"/>
      <c r="CJ348" s="30"/>
      <c r="CK348" s="54">
        <f t="shared" si="66"/>
        <v>0</v>
      </c>
      <c r="CL348" s="30"/>
      <c r="CM348" s="30"/>
      <c r="CN348" s="54">
        <f t="shared" si="67"/>
        <v>0</v>
      </c>
      <c r="CO348" s="30"/>
      <c r="CP348" s="54">
        <f t="shared" si="68"/>
        <v>0</v>
      </c>
      <c r="CQ348" s="30"/>
      <c r="CR348" s="30"/>
      <c r="CS348" s="30"/>
      <c r="CT348" s="30"/>
      <c r="CU348" s="30"/>
      <c r="CV348" s="30"/>
      <c r="CW348" s="30"/>
      <c r="CX348" s="30"/>
      <c r="CY348" s="30"/>
      <c r="CZ348" s="30"/>
      <c r="DA348" s="30"/>
      <c r="DB348" s="30"/>
      <c r="DC348" s="30"/>
      <c r="DD348" s="30"/>
      <c r="DE348" s="30"/>
      <c r="DF348" s="30"/>
      <c r="DG348" s="30"/>
      <c r="DH348" s="30"/>
      <c r="DI348" s="30"/>
      <c r="DJ348" s="30"/>
    </row>
    <row r="349" spans="1:114" ht="15" customHeight="1" x14ac:dyDescent="0.25">
      <c r="A349" s="20" t="s">
        <v>522</v>
      </c>
      <c r="B349" s="21"/>
      <c r="C349" s="22" t="s">
        <v>168</v>
      </c>
      <c r="D349" s="23">
        <f t="shared" si="60"/>
        <v>0</v>
      </c>
      <c r="E349" s="21"/>
      <c r="F349" s="21"/>
      <c r="G349" s="22"/>
      <c r="H349" s="22"/>
      <c r="I349" s="89">
        <f t="shared" si="69"/>
        <v>0</v>
      </c>
      <c r="J349" s="24"/>
      <c r="K349" s="7"/>
      <c r="L349" s="7"/>
      <c r="M349" s="7"/>
      <c r="N349" s="7"/>
      <c r="O349" s="25">
        <f t="shared" si="61"/>
        <v>0</v>
      </c>
      <c r="P349" s="7"/>
      <c r="Q349" s="7"/>
      <c r="R349" s="7"/>
      <c r="S349" s="7"/>
      <c r="T349" s="7"/>
      <c r="U349" s="7"/>
      <c r="V349" s="7"/>
      <c r="W349" s="7"/>
      <c r="X349" s="7"/>
      <c r="Y349" s="26"/>
      <c r="Z349" s="7">
        <f t="shared" si="59"/>
        <v>0</v>
      </c>
      <c r="AA349" s="7"/>
      <c r="AB349" s="27"/>
      <c r="AC349" s="27"/>
      <c r="AD349" s="27"/>
      <c r="AE349" s="28"/>
      <c r="AF349" s="29"/>
      <c r="AG349" s="54">
        <f t="shared" si="62"/>
        <v>0</v>
      </c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0"/>
      <c r="BA349" s="30"/>
      <c r="BB349" s="30"/>
      <c r="BC349" s="30"/>
      <c r="BD349" s="30"/>
      <c r="BE349" s="30"/>
      <c r="BF349" s="30"/>
      <c r="BG349" s="30"/>
      <c r="BH349" s="30"/>
      <c r="BI349" s="54">
        <f t="shared" si="63"/>
        <v>0</v>
      </c>
      <c r="BJ349" s="30"/>
      <c r="BK349" s="30"/>
      <c r="BL349" s="30"/>
      <c r="BM349" s="30"/>
      <c r="BN349" s="30"/>
      <c r="BO349" s="30"/>
      <c r="BP349" s="30"/>
      <c r="BQ349" s="30"/>
      <c r="BR349" s="30"/>
      <c r="BS349" s="30"/>
      <c r="BT349" s="30"/>
      <c r="BU349" s="54">
        <f t="shared" si="64"/>
        <v>0</v>
      </c>
      <c r="BV349" s="30"/>
      <c r="BW349" s="30"/>
      <c r="BX349" s="30"/>
      <c r="BY349" s="30"/>
      <c r="BZ349" s="30"/>
      <c r="CA349" s="30"/>
      <c r="CB349" s="30"/>
      <c r="CC349" s="30"/>
      <c r="CD349" s="30"/>
      <c r="CE349" s="30"/>
      <c r="CF349" s="54">
        <f t="shared" si="65"/>
        <v>0</v>
      </c>
      <c r="CG349" s="30"/>
      <c r="CH349" s="30"/>
      <c r="CI349" s="30"/>
      <c r="CJ349" s="30"/>
      <c r="CK349" s="54">
        <f t="shared" si="66"/>
        <v>0</v>
      </c>
      <c r="CL349" s="30"/>
      <c r="CM349" s="30"/>
      <c r="CN349" s="54">
        <f t="shared" si="67"/>
        <v>0</v>
      </c>
      <c r="CO349" s="30"/>
      <c r="CP349" s="54">
        <f t="shared" si="68"/>
        <v>0</v>
      </c>
      <c r="CQ349" s="30"/>
      <c r="CR349" s="30"/>
      <c r="CS349" s="30"/>
      <c r="CT349" s="30"/>
      <c r="CU349" s="30"/>
      <c r="CV349" s="30"/>
      <c r="CW349" s="30"/>
      <c r="CX349" s="30"/>
      <c r="CY349" s="30"/>
      <c r="CZ349" s="30"/>
      <c r="DA349" s="30"/>
      <c r="DB349" s="30"/>
      <c r="DC349" s="30"/>
      <c r="DD349" s="30"/>
      <c r="DE349" s="30"/>
      <c r="DF349" s="30"/>
      <c r="DG349" s="30"/>
      <c r="DH349" s="30"/>
      <c r="DI349" s="30"/>
      <c r="DJ349" s="30"/>
    </row>
    <row r="350" spans="1:114" ht="15" customHeight="1" x14ac:dyDescent="0.25">
      <c r="A350" s="20" t="s">
        <v>523</v>
      </c>
      <c r="B350" s="21"/>
      <c r="C350" s="22" t="s">
        <v>168</v>
      </c>
      <c r="D350" s="23">
        <f t="shared" si="60"/>
        <v>0</v>
      </c>
      <c r="E350" s="21"/>
      <c r="F350" s="21"/>
      <c r="G350" s="22"/>
      <c r="H350" s="22"/>
      <c r="I350" s="89">
        <f t="shared" si="69"/>
        <v>0</v>
      </c>
      <c r="J350" s="24"/>
      <c r="K350" s="7"/>
      <c r="L350" s="7"/>
      <c r="M350" s="7"/>
      <c r="N350" s="7"/>
      <c r="O350" s="25">
        <f t="shared" si="61"/>
        <v>0</v>
      </c>
      <c r="P350" s="7"/>
      <c r="Q350" s="7"/>
      <c r="R350" s="7"/>
      <c r="S350" s="7"/>
      <c r="T350" s="7"/>
      <c r="U350" s="7"/>
      <c r="V350" s="7"/>
      <c r="W350" s="7"/>
      <c r="X350" s="7"/>
      <c r="Y350" s="26"/>
      <c r="Z350" s="7">
        <f t="shared" si="59"/>
        <v>0</v>
      </c>
      <c r="AA350" s="7"/>
      <c r="AB350" s="27" t="s">
        <v>102</v>
      </c>
      <c r="AC350" s="27"/>
      <c r="AD350" s="27" t="s">
        <v>103</v>
      </c>
      <c r="AE350" s="28"/>
      <c r="AF350" s="29"/>
      <c r="AG350" s="54">
        <f t="shared" si="62"/>
        <v>0</v>
      </c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54">
        <f t="shared" si="63"/>
        <v>0</v>
      </c>
      <c r="BJ350" s="30"/>
      <c r="BK350" s="30"/>
      <c r="BL350" s="30"/>
      <c r="BM350" s="30"/>
      <c r="BN350" s="30"/>
      <c r="BO350" s="30"/>
      <c r="BP350" s="30"/>
      <c r="BQ350" s="30"/>
      <c r="BR350" s="30"/>
      <c r="BS350" s="30"/>
      <c r="BT350" s="30"/>
      <c r="BU350" s="54">
        <f t="shared" si="64"/>
        <v>0</v>
      </c>
      <c r="BV350" s="30"/>
      <c r="BW350" s="30"/>
      <c r="BX350" s="30"/>
      <c r="BY350" s="30"/>
      <c r="BZ350" s="30"/>
      <c r="CA350" s="30"/>
      <c r="CB350" s="30"/>
      <c r="CC350" s="30"/>
      <c r="CD350" s="30"/>
      <c r="CE350" s="30"/>
      <c r="CF350" s="54">
        <f t="shared" si="65"/>
        <v>0</v>
      </c>
      <c r="CG350" s="30"/>
      <c r="CH350" s="30"/>
      <c r="CI350" s="30"/>
      <c r="CJ350" s="30"/>
      <c r="CK350" s="54">
        <f t="shared" si="66"/>
        <v>0</v>
      </c>
      <c r="CL350" s="30"/>
      <c r="CM350" s="30"/>
      <c r="CN350" s="54">
        <f t="shared" si="67"/>
        <v>0</v>
      </c>
      <c r="CO350" s="30"/>
      <c r="CP350" s="54">
        <f t="shared" si="68"/>
        <v>0</v>
      </c>
      <c r="CQ350" s="30"/>
      <c r="CR350" s="30"/>
      <c r="CS350" s="30"/>
      <c r="CT350" s="30"/>
      <c r="CU350" s="30"/>
      <c r="CV350" s="30"/>
      <c r="CW350" s="30"/>
      <c r="CX350" s="30"/>
      <c r="CY350" s="30"/>
      <c r="CZ350" s="30"/>
      <c r="DA350" s="30"/>
      <c r="DB350" s="30"/>
      <c r="DC350" s="30"/>
      <c r="DD350" s="30"/>
      <c r="DE350" s="30"/>
      <c r="DF350" s="30"/>
      <c r="DG350" s="30"/>
      <c r="DH350" s="30"/>
      <c r="DI350" s="30"/>
      <c r="DJ350" s="30"/>
    </row>
    <row r="351" spans="1:114" ht="15" customHeight="1" x14ac:dyDescent="0.25">
      <c r="A351" s="20" t="s">
        <v>524</v>
      </c>
      <c r="B351" s="21"/>
      <c r="C351" s="22" t="s">
        <v>168</v>
      </c>
      <c r="D351" s="23">
        <f t="shared" si="60"/>
        <v>0</v>
      </c>
      <c r="E351" s="21"/>
      <c r="F351" s="21"/>
      <c r="G351" s="22"/>
      <c r="H351" s="22"/>
      <c r="I351" s="89">
        <f t="shared" si="69"/>
        <v>0</v>
      </c>
      <c r="J351" s="24"/>
      <c r="K351" s="7"/>
      <c r="L351" s="7"/>
      <c r="M351" s="7"/>
      <c r="N351" s="7"/>
      <c r="O351" s="25">
        <f t="shared" si="61"/>
        <v>0</v>
      </c>
      <c r="P351" s="7"/>
      <c r="Q351" s="7"/>
      <c r="R351" s="7"/>
      <c r="S351" s="7"/>
      <c r="T351" s="7"/>
      <c r="U351" s="7"/>
      <c r="V351" s="7"/>
      <c r="W351" s="7"/>
      <c r="X351" s="7"/>
      <c r="Y351" s="26"/>
      <c r="Z351" s="7">
        <f t="shared" si="59"/>
        <v>0</v>
      </c>
      <c r="AA351" s="7"/>
      <c r="AB351" s="27" t="s">
        <v>102</v>
      </c>
      <c r="AC351" s="27"/>
      <c r="AD351" s="27" t="s">
        <v>57</v>
      </c>
      <c r="AE351" s="28"/>
      <c r="AF351" s="29"/>
      <c r="AG351" s="54">
        <f t="shared" si="62"/>
        <v>0</v>
      </c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  <c r="AV351" s="30"/>
      <c r="AW351" s="30"/>
      <c r="AX351" s="30"/>
      <c r="AY351" s="30"/>
      <c r="AZ351" s="30"/>
      <c r="BA351" s="30"/>
      <c r="BB351" s="30"/>
      <c r="BC351" s="30"/>
      <c r="BD351" s="30"/>
      <c r="BE351" s="30"/>
      <c r="BF351" s="30"/>
      <c r="BG351" s="30"/>
      <c r="BH351" s="30"/>
      <c r="BI351" s="54">
        <f t="shared" si="63"/>
        <v>0</v>
      </c>
      <c r="BJ351" s="30"/>
      <c r="BK351" s="30"/>
      <c r="BL351" s="30"/>
      <c r="BM351" s="30"/>
      <c r="BN351" s="30"/>
      <c r="BO351" s="30"/>
      <c r="BP351" s="30"/>
      <c r="BQ351" s="30"/>
      <c r="BR351" s="30"/>
      <c r="BS351" s="30"/>
      <c r="BT351" s="30"/>
      <c r="BU351" s="54">
        <f t="shared" si="64"/>
        <v>0</v>
      </c>
      <c r="BV351" s="30"/>
      <c r="BW351" s="30"/>
      <c r="BX351" s="30"/>
      <c r="BY351" s="30"/>
      <c r="BZ351" s="30"/>
      <c r="CA351" s="30"/>
      <c r="CB351" s="30"/>
      <c r="CC351" s="30"/>
      <c r="CD351" s="30"/>
      <c r="CE351" s="30"/>
      <c r="CF351" s="54">
        <f t="shared" si="65"/>
        <v>0</v>
      </c>
      <c r="CG351" s="30"/>
      <c r="CH351" s="30"/>
      <c r="CI351" s="30"/>
      <c r="CJ351" s="30"/>
      <c r="CK351" s="54">
        <f t="shared" si="66"/>
        <v>0</v>
      </c>
      <c r="CL351" s="30"/>
      <c r="CM351" s="30"/>
      <c r="CN351" s="54">
        <f t="shared" si="67"/>
        <v>0</v>
      </c>
      <c r="CO351" s="30"/>
      <c r="CP351" s="54">
        <f t="shared" si="68"/>
        <v>0</v>
      </c>
      <c r="CQ351" s="30"/>
      <c r="CR351" s="30"/>
      <c r="CS351" s="30"/>
      <c r="CT351" s="30"/>
      <c r="CU351" s="30"/>
      <c r="CV351" s="30"/>
      <c r="CW351" s="30"/>
      <c r="CX351" s="30"/>
      <c r="CY351" s="30"/>
      <c r="CZ351" s="30"/>
      <c r="DA351" s="30"/>
      <c r="DB351" s="30"/>
      <c r="DC351" s="30"/>
      <c r="DD351" s="30"/>
      <c r="DE351" s="30"/>
      <c r="DF351" s="30"/>
      <c r="DG351" s="30"/>
      <c r="DH351" s="30"/>
      <c r="DI351" s="30"/>
      <c r="DJ351" s="30"/>
    </row>
    <row r="352" spans="1:114" ht="15" customHeight="1" x14ac:dyDescent="0.25">
      <c r="A352" s="20" t="s">
        <v>525</v>
      </c>
      <c r="B352" s="21"/>
      <c r="C352" s="22" t="s">
        <v>168</v>
      </c>
      <c r="D352" s="23">
        <f t="shared" si="60"/>
        <v>0</v>
      </c>
      <c r="E352" s="21"/>
      <c r="F352" s="21"/>
      <c r="G352" s="22"/>
      <c r="H352" s="22"/>
      <c r="I352" s="89">
        <f t="shared" si="69"/>
        <v>0</v>
      </c>
      <c r="J352" s="24"/>
      <c r="K352" s="7"/>
      <c r="L352" s="7"/>
      <c r="M352" s="7"/>
      <c r="N352" s="7"/>
      <c r="O352" s="25">
        <f t="shared" si="61"/>
        <v>0</v>
      </c>
      <c r="P352" s="7"/>
      <c r="Q352" s="7"/>
      <c r="R352" s="7"/>
      <c r="S352" s="7"/>
      <c r="T352" s="7"/>
      <c r="U352" s="7"/>
      <c r="V352" s="7"/>
      <c r="W352" s="7"/>
      <c r="X352" s="7"/>
      <c r="Y352" s="26"/>
      <c r="Z352" s="7">
        <f t="shared" si="59"/>
        <v>0</v>
      </c>
      <c r="AA352" s="7"/>
      <c r="AB352" s="27" t="s">
        <v>42</v>
      </c>
      <c r="AC352" s="27"/>
      <c r="AD352" s="27" t="s">
        <v>57</v>
      </c>
      <c r="AE352" s="28"/>
      <c r="AF352" s="29"/>
      <c r="AG352" s="54">
        <f t="shared" si="62"/>
        <v>0</v>
      </c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54">
        <f t="shared" si="63"/>
        <v>0</v>
      </c>
      <c r="BJ352" s="30"/>
      <c r="BK352" s="30"/>
      <c r="BL352" s="30"/>
      <c r="BM352" s="30"/>
      <c r="BN352" s="30"/>
      <c r="BO352" s="30"/>
      <c r="BP352" s="30"/>
      <c r="BQ352" s="30"/>
      <c r="BR352" s="30"/>
      <c r="BS352" s="30"/>
      <c r="BT352" s="30"/>
      <c r="BU352" s="54">
        <f t="shared" si="64"/>
        <v>0</v>
      </c>
      <c r="BV352" s="30"/>
      <c r="BW352" s="30"/>
      <c r="BX352" s="30"/>
      <c r="BY352" s="30"/>
      <c r="BZ352" s="30"/>
      <c r="CA352" s="30"/>
      <c r="CB352" s="30"/>
      <c r="CC352" s="30"/>
      <c r="CD352" s="30"/>
      <c r="CE352" s="30"/>
      <c r="CF352" s="54">
        <f t="shared" si="65"/>
        <v>0</v>
      </c>
      <c r="CG352" s="30"/>
      <c r="CH352" s="30"/>
      <c r="CI352" s="30"/>
      <c r="CJ352" s="30"/>
      <c r="CK352" s="54">
        <f t="shared" si="66"/>
        <v>0</v>
      </c>
      <c r="CL352" s="30"/>
      <c r="CM352" s="30"/>
      <c r="CN352" s="54">
        <f t="shared" si="67"/>
        <v>0</v>
      </c>
      <c r="CO352" s="30"/>
      <c r="CP352" s="54">
        <f t="shared" si="68"/>
        <v>0</v>
      </c>
      <c r="CQ352" s="30"/>
      <c r="CR352" s="30"/>
      <c r="CS352" s="30"/>
      <c r="CT352" s="30"/>
      <c r="CU352" s="30"/>
      <c r="CV352" s="30"/>
      <c r="CW352" s="30"/>
      <c r="CX352" s="30"/>
      <c r="CY352" s="30"/>
      <c r="CZ352" s="30"/>
      <c r="DA352" s="30"/>
      <c r="DB352" s="30"/>
      <c r="DC352" s="30"/>
      <c r="DD352" s="30"/>
      <c r="DE352" s="30"/>
      <c r="DF352" s="30"/>
      <c r="DG352" s="30"/>
      <c r="DH352" s="30"/>
      <c r="DI352" s="30"/>
      <c r="DJ352" s="30"/>
    </row>
    <row r="353" spans="1:114" ht="15" customHeight="1" x14ac:dyDescent="0.25">
      <c r="A353" s="20" t="s">
        <v>526</v>
      </c>
      <c r="B353" s="21"/>
      <c r="C353" s="22" t="s">
        <v>168</v>
      </c>
      <c r="D353" s="23">
        <f t="shared" si="60"/>
        <v>0</v>
      </c>
      <c r="E353" s="21"/>
      <c r="F353" s="21"/>
      <c r="G353" s="31"/>
      <c r="H353" s="31"/>
      <c r="I353" s="89">
        <f t="shared" si="69"/>
        <v>0</v>
      </c>
      <c r="J353" s="24"/>
      <c r="K353" s="7"/>
      <c r="L353" s="7"/>
      <c r="M353" s="7"/>
      <c r="N353" s="7"/>
      <c r="O353" s="25">
        <f t="shared" si="61"/>
        <v>0</v>
      </c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>
        <f t="shared" si="59"/>
        <v>0</v>
      </c>
      <c r="AA353" s="7"/>
      <c r="AB353" s="27"/>
      <c r="AC353" s="27"/>
      <c r="AD353" s="27"/>
      <c r="AE353" s="28"/>
      <c r="AF353" s="29"/>
      <c r="AG353" s="54">
        <f t="shared" si="62"/>
        <v>0</v>
      </c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  <c r="AV353" s="30"/>
      <c r="AW353" s="30"/>
      <c r="AX353" s="30"/>
      <c r="AY353" s="30"/>
      <c r="AZ353" s="30"/>
      <c r="BA353" s="30"/>
      <c r="BB353" s="30"/>
      <c r="BC353" s="30"/>
      <c r="BD353" s="30"/>
      <c r="BE353" s="30"/>
      <c r="BF353" s="30"/>
      <c r="BG353" s="30"/>
      <c r="BH353" s="30"/>
      <c r="BI353" s="54">
        <f t="shared" si="63"/>
        <v>0</v>
      </c>
      <c r="BJ353" s="30"/>
      <c r="BK353" s="30"/>
      <c r="BL353" s="30"/>
      <c r="BM353" s="30"/>
      <c r="BN353" s="30"/>
      <c r="BO353" s="30"/>
      <c r="BP353" s="30"/>
      <c r="BQ353" s="30"/>
      <c r="BR353" s="30"/>
      <c r="BS353" s="30"/>
      <c r="BT353" s="30"/>
      <c r="BU353" s="54">
        <f t="shared" si="64"/>
        <v>0</v>
      </c>
      <c r="BV353" s="30"/>
      <c r="BW353" s="30"/>
      <c r="BX353" s="30"/>
      <c r="BY353" s="30"/>
      <c r="BZ353" s="30"/>
      <c r="CA353" s="30"/>
      <c r="CB353" s="30"/>
      <c r="CC353" s="30"/>
      <c r="CD353" s="30"/>
      <c r="CE353" s="30"/>
      <c r="CF353" s="54">
        <f t="shared" si="65"/>
        <v>0</v>
      </c>
      <c r="CG353" s="30"/>
      <c r="CH353" s="30"/>
      <c r="CI353" s="30"/>
      <c r="CJ353" s="30"/>
      <c r="CK353" s="54">
        <f t="shared" si="66"/>
        <v>0</v>
      </c>
      <c r="CL353" s="30"/>
      <c r="CM353" s="30"/>
      <c r="CN353" s="54">
        <f t="shared" si="67"/>
        <v>0</v>
      </c>
      <c r="CO353" s="30"/>
      <c r="CP353" s="54">
        <f t="shared" si="68"/>
        <v>0</v>
      </c>
      <c r="CQ353" s="30"/>
      <c r="CR353" s="30"/>
      <c r="CS353" s="30"/>
      <c r="CT353" s="30"/>
      <c r="CU353" s="30"/>
      <c r="CV353" s="30"/>
      <c r="CW353" s="30"/>
      <c r="CX353" s="30"/>
      <c r="CY353" s="30"/>
      <c r="CZ353" s="30"/>
      <c r="DA353" s="30"/>
      <c r="DB353" s="30"/>
      <c r="DC353" s="30"/>
      <c r="DD353" s="30"/>
      <c r="DE353" s="30"/>
      <c r="DF353" s="30"/>
      <c r="DG353" s="30"/>
      <c r="DH353" s="30"/>
      <c r="DI353" s="30"/>
      <c r="DJ353" s="30"/>
    </row>
    <row r="354" spans="1:114" ht="15" customHeight="1" x14ac:dyDescent="0.25">
      <c r="A354" s="20" t="s">
        <v>527</v>
      </c>
      <c r="B354" s="21"/>
      <c r="C354" s="22">
        <v>50</v>
      </c>
      <c r="D354" s="23">
        <f t="shared" si="60"/>
        <v>0</v>
      </c>
      <c r="E354" s="21"/>
      <c r="F354" s="21"/>
      <c r="G354" s="22"/>
      <c r="H354" s="22"/>
      <c r="I354" s="89">
        <f t="shared" si="69"/>
        <v>0</v>
      </c>
      <c r="J354" s="24"/>
      <c r="K354" s="7"/>
      <c r="L354" s="7"/>
      <c r="M354" s="7"/>
      <c r="N354" s="7"/>
      <c r="O354" s="25">
        <f t="shared" si="61"/>
        <v>0</v>
      </c>
      <c r="P354" s="7"/>
      <c r="Q354" s="7"/>
      <c r="R354" s="7"/>
      <c r="S354" s="7"/>
      <c r="T354" s="7"/>
      <c r="U354" s="7"/>
      <c r="V354" s="7"/>
      <c r="W354" s="7"/>
      <c r="X354" s="7"/>
      <c r="Y354" s="26"/>
      <c r="Z354" s="7">
        <f t="shared" si="59"/>
        <v>0</v>
      </c>
      <c r="AA354" s="7"/>
      <c r="AB354" s="27" t="s">
        <v>102</v>
      </c>
      <c r="AC354" s="27" t="s">
        <v>75</v>
      </c>
      <c r="AD354" s="27" t="s">
        <v>42</v>
      </c>
      <c r="AE354" s="28"/>
      <c r="AF354" s="29"/>
      <c r="AG354" s="54">
        <f t="shared" si="62"/>
        <v>0</v>
      </c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  <c r="AV354" s="30"/>
      <c r="AW354" s="30"/>
      <c r="AX354" s="30"/>
      <c r="AY354" s="30"/>
      <c r="AZ354" s="30"/>
      <c r="BA354" s="30"/>
      <c r="BB354" s="30"/>
      <c r="BC354" s="30"/>
      <c r="BD354" s="30"/>
      <c r="BE354" s="30"/>
      <c r="BF354" s="30"/>
      <c r="BG354" s="30"/>
      <c r="BH354" s="30"/>
      <c r="BI354" s="54">
        <f t="shared" si="63"/>
        <v>0</v>
      </c>
      <c r="BJ354" s="30"/>
      <c r="BK354" s="30"/>
      <c r="BL354" s="30"/>
      <c r="BM354" s="30"/>
      <c r="BN354" s="30"/>
      <c r="BO354" s="30"/>
      <c r="BP354" s="30"/>
      <c r="BQ354" s="30"/>
      <c r="BR354" s="30"/>
      <c r="BS354" s="30"/>
      <c r="BT354" s="30"/>
      <c r="BU354" s="54">
        <f t="shared" si="64"/>
        <v>0</v>
      </c>
      <c r="BV354" s="30"/>
      <c r="BW354" s="30"/>
      <c r="BX354" s="30"/>
      <c r="BY354" s="30"/>
      <c r="BZ354" s="30"/>
      <c r="CA354" s="30"/>
      <c r="CB354" s="30"/>
      <c r="CC354" s="30"/>
      <c r="CD354" s="30"/>
      <c r="CE354" s="30"/>
      <c r="CF354" s="54">
        <f t="shared" si="65"/>
        <v>0</v>
      </c>
      <c r="CG354" s="30"/>
      <c r="CH354" s="30"/>
      <c r="CI354" s="30"/>
      <c r="CJ354" s="30"/>
      <c r="CK354" s="54">
        <f t="shared" si="66"/>
        <v>0</v>
      </c>
      <c r="CL354" s="30"/>
      <c r="CM354" s="30"/>
      <c r="CN354" s="54">
        <f t="shared" si="67"/>
        <v>0</v>
      </c>
      <c r="CO354" s="30"/>
      <c r="CP354" s="54">
        <f t="shared" si="68"/>
        <v>0</v>
      </c>
      <c r="CQ354" s="30"/>
      <c r="CR354" s="30"/>
      <c r="CS354" s="30"/>
      <c r="CT354" s="30"/>
      <c r="CU354" s="30"/>
      <c r="CV354" s="30"/>
      <c r="CW354" s="30"/>
      <c r="CX354" s="30"/>
      <c r="CY354" s="30"/>
      <c r="CZ354" s="30"/>
      <c r="DA354" s="30"/>
      <c r="DB354" s="30"/>
      <c r="DC354" s="30"/>
      <c r="DD354" s="30"/>
      <c r="DE354" s="30"/>
      <c r="DF354" s="30"/>
      <c r="DG354" s="30"/>
      <c r="DH354" s="30"/>
      <c r="DI354" s="30"/>
      <c r="DJ354" s="30"/>
    </row>
    <row r="355" spans="1:114" ht="15" customHeight="1" x14ac:dyDescent="0.25">
      <c r="A355" s="20" t="s">
        <v>528</v>
      </c>
      <c r="B355" s="21"/>
      <c r="C355" s="31" t="s">
        <v>79</v>
      </c>
      <c r="D355" s="23">
        <f t="shared" si="60"/>
        <v>0</v>
      </c>
      <c r="E355" s="21"/>
      <c r="F355" s="21"/>
      <c r="G355" s="22"/>
      <c r="H355" s="22"/>
      <c r="I355" s="89">
        <f t="shared" si="69"/>
        <v>0</v>
      </c>
      <c r="J355" s="24"/>
      <c r="K355" s="7"/>
      <c r="L355" s="7"/>
      <c r="M355" s="7"/>
      <c r="N355" s="7"/>
      <c r="O355" s="25">
        <f t="shared" si="61"/>
        <v>0</v>
      </c>
      <c r="P355" s="7"/>
      <c r="Q355" s="7"/>
      <c r="R355" s="7"/>
      <c r="S355" s="7"/>
      <c r="T355" s="7"/>
      <c r="U355" s="7"/>
      <c r="V355" s="7"/>
      <c r="W355" s="7"/>
      <c r="X355" s="7"/>
      <c r="Y355" s="26"/>
      <c r="Z355" s="7">
        <f t="shared" ref="Z355:Z372" si="70">SUM(P355:Y355)</f>
        <v>0</v>
      </c>
      <c r="AA355" s="7"/>
      <c r="AB355" s="27"/>
      <c r="AC355" s="27"/>
      <c r="AD355" s="27"/>
      <c r="AE355" s="28"/>
      <c r="AF355" s="29"/>
      <c r="AG355" s="54">
        <f t="shared" si="62"/>
        <v>0</v>
      </c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  <c r="AV355" s="30"/>
      <c r="AW355" s="30"/>
      <c r="AX355" s="30"/>
      <c r="AY355" s="30"/>
      <c r="AZ355" s="30"/>
      <c r="BA355" s="30"/>
      <c r="BB355" s="30"/>
      <c r="BC355" s="30"/>
      <c r="BD355" s="30"/>
      <c r="BE355" s="30"/>
      <c r="BF355" s="30"/>
      <c r="BG355" s="30"/>
      <c r="BH355" s="30"/>
      <c r="BI355" s="54">
        <f t="shared" si="63"/>
        <v>0</v>
      </c>
      <c r="BJ355" s="30"/>
      <c r="BK355" s="30"/>
      <c r="BL355" s="30"/>
      <c r="BM355" s="30"/>
      <c r="BN355" s="30"/>
      <c r="BO355" s="30"/>
      <c r="BP355" s="30"/>
      <c r="BQ355" s="30"/>
      <c r="BR355" s="30"/>
      <c r="BS355" s="30"/>
      <c r="BT355" s="30"/>
      <c r="BU355" s="54">
        <f t="shared" si="64"/>
        <v>0</v>
      </c>
      <c r="BV355" s="30"/>
      <c r="BW355" s="30"/>
      <c r="BX355" s="30"/>
      <c r="BY355" s="30"/>
      <c r="BZ355" s="30"/>
      <c r="CA355" s="30"/>
      <c r="CB355" s="30"/>
      <c r="CC355" s="30"/>
      <c r="CD355" s="30"/>
      <c r="CE355" s="30"/>
      <c r="CF355" s="54">
        <f t="shared" si="65"/>
        <v>0</v>
      </c>
      <c r="CG355" s="30"/>
      <c r="CH355" s="30"/>
      <c r="CI355" s="30"/>
      <c r="CJ355" s="30"/>
      <c r="CK355" s="54">
        <f t="shared" si="66"/>
        <v>0</v>
      </c>
      <c r="CL355" s="30"/>
      <c r="CM355" s="30"/>
      <c r="CN355" s="54">
        <f t="shared" si="67"/>
        <v>0</v>
      </c>
      <c r="CO355" s="30"/>
      <c r="CP355" s="54">
        <f t="shared" si="68"/>
        <v>0</v>
      </c>
      <c r="CQ355" s="30"/>
      <c r="CR355" s="30"/>
      <c r="CS355" s="30"/>
      <c r="CT355" s="30"/>
      <c r="CU355" s="30"/>
      <c r="CV355" s="30"/>
      <c r="CW355" s="30"/>
      <c r="CX355" s="30"/>
      <c r="CY355" s="30"/>
      <c r="CZ355" s="30"/>
      <c r="DA355" s="30"/>
      <c r="DB355" s="30"/>
      <c r="DC355" s="30"/>
      <c r="DD355" s="30"/>
      <c r="DE355" s="30"/>
      <c r="DF355" s="30"/>
      <c r="DG355" s="30"/>
      <c r="DH355" s="30"/>
      <c r="DI355" s="30"/>
      <c r="DJ355" s="30"/>
    </row>
    <row r="356" spans="1:114" ht="15" customHeight="1" x14ac:dyDescent="0.25">
      <c r="A356" s="20" t="s">
        <v>529</v>
      </c>
      <c r="B356" s="21"/>
      <c r="C356" s="31" t="s">
        <v>41</v>
      </c>
      <c r="D356" s="23">
        <f t="shared" si="60"/>
        <v>0</v>
      </c>
      <c r="E356" s="21"/>
      <c r="F356" s="21"/>
      <c r="G356" s="22"/>
      <c r="H356" s="22"/>
      <c r="I356" s="89">
        <f t="shared" si="69"/>
        <v>0</v>
      </c>
      <c r="J356" s="24"/>
      <c r="K356" s="7"/>
      <c r="L356" s="7"/>
      <c r="M356" s="7"/>
      <c r="N356" s="7"/>
      <c r="O356" s="25">
        <f t="shared" si="61"/>
        <v>0</v>
      </c>
      <c r="P356" s="7"/>
      <c r="Q356" s="7"/>
      <c r="R356" s="7"/>
      <c r="S356" s="7"/>
      <c r="T356" s="7"/>
      <c r="U356" s="7"/>
      <c r="V356" s="7"/>
      <c r="W356" s="7"/>
      <c r="X356" s="7"/>
      <c r="Y356" s="26"/>
      <c r="Z356" s="7">
        <f t="shared" si="70"/>
        <v>0</v>
      </c>
      <c r="AA356" s="7"/>
      <c r="AB356" s="27"/>
      <c r="AC356" s="27"/>
      <c r="AD356" s="27"/>
      <c r="AE356" s="28"/>
      <c r="AF356" s="29"/>
      <c r="AG356" s="54">
        <f t="shared" si="62"/>
        <v>0</v>
      </c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  <c r="AV356" s="30"/>
      <c r="AW356" s="30"/>
      <c r="AX356" s="30"/>
      <c r="AY356" s="30"/>
      <c r="AZ356" s="30"/>
      <c r="BA356" s="30"/>
      <c r="BB356" s="30"/>
      <c r="BC356" s="30"/>
      <c r="BD356" s="30"/>
      <c r="BE356" s="30"/>
      <c r="BF356" s="30"/>
      <c r="BG356" s="30"/>
      <c r="BH356" s="30"/>
      <c r="BI356" s="54">
        <f t="shared" si="63"/>
        <v>0</v>
      </c>
      <c r="BJ356" s="30"/>
      <c r="BK356" s="30"/>
      <c r="BL356" s="30"/>
      <c r="BM356" s="30"/>
      <c r="BN356" s="30"/>
      <c r="BO356" s="30"/>
      <c r="BP356" s="30"/>
      <c r="BQ356" s="30"/>
      <c r="BR356" s="30"/>
      <c r="BS356" s="30"/>
      <c r="BT356" s="30"/>
      <c r="BU356" s="54">
        <f t="shared" si="64"/>
        <v>0</v>
      </c>
      <c r="BV356" s="30"/>
      <c r="BW356" s="30"/>
      <c r="BX356" s="30"/>
      <c r="BY356" s="30"/>
      <c r="BZ356" s="30"/>
      <c r="CA356" s="30"/>
      <c r="CB356" s="30"/>
      <c r="CC356" s="30"/>
      <c r="CD356" s="30"/>
      <c r="CE356" s="30"/>
      <c r="CF356" s="54">
        <f t="shared" si="65"/>
        <v>0</v>
      </c>
      <c r="CG356" s="30"/>
      <c r="CH356" s="30"/>
      <c r="CI356" s="30"/>
      <c r="CJ356" s="30"/>
      <c r="CK356" s="54">
        <f t="shared" si="66"/>
        <v>0</v>
      </c>
      <c r="CL356" s="30"/>
      <c r="CM356" s="30"/>
      <c r="CN356" s="54">
        <f t="shared" si="67"/>
        <v>0</v>
      </c>
      <c r="CO356" s="30"/>
      <c r="CP356" s="54">
        <f t="shared" si="68"/>
        <v>0</v>
      </c>
      <c r="CQ356" s="30"/>
      <c r="CR356" s="30"/>
      <c r="CS356" s="30"/>
      <c r="CT356" s="30"/>
      <c r="CU356" s="30"/>
      <c r="CV356" s="30"/>
      <c r="CW356" s="30"/>
      <c r="CX356" s="30"/>
      <c r="CY356" s="30"/>
      <c r="CZ356" s="30"/>
      <c r="DA356" s="30"/>
      <c r="DB356" s="30"/>
      <c r="DC356" s="30"/>
      <c r="DD356" s="30"/>
      <c r="DE356" s="30"/>
      <c r="DF356" s="30"/>
      <c r="DG356" s="30"/>
      <c r="DH356" s="30"/>
      <c r="DI356" s="30"/>
      <c r="DJ356" s="30"/>
    </row>
    <row r="357" spans="1:114" ht="15" customHeight="1" x14ac:dyDescent="0.25">
      <c r="A357" s="20" t="s">
        <v>530</v>
      </c>
      <c r="B357" s="21"/>
      <c r="C357" s="31" t="s">
        <v>531</v>
      </c>
      <c r="D357" s="23">
        <f t="shared" si="60"/>
        <v>0</v>
      </c>
      <c r="E357" s="21"/>
      <c r="F357" s="21"/>
      <c r="G357" s="22"/>
      <c r="H357" s="22"/>
      <c r="I357" s="89">
        <f t="shared" si="69"/>
        <v>0</v>
      </c>
      <c r="J357" s="24"/>
      <c r="K357" s="7"/>
      <c r="L357" s="7"/>
      <c r="M357" s="7"/>
      <c r="N357" s="7"/>
      <c r="O357" s="25">
        <f t="shared" si="61"/>
        <v>0</v>
      </c>
      <c r="P357" s="7"/>
      <c r="Q357" s="7"/>
      <c r="R357" s="7"/>
      <c r="S357" s="7"/>
      <c r="T357" s="7"/>
      <c r="U357" s="7"/>
      <c r="V357" s="7"/>
      <c r="W357" s="7"/>
      <c r="X357" s="7"/>
      <c r="Y357" s="26"/>
      <c r="Z357" s="7">
        <f t="shared" si="70"/>
        <v>0</v>
      </c>
      <c r="AA357" s="7"/>
      <c r="AB357" s="27" t="s">
        <v>57</v>
      </c>
      <c r="AC357" s="27" t="s">
        <v>103</v>
      </c>
      <c r="AD357" s="27" t="s">
        <v>76</v>
      </c>
      <c r="AE357" s="28" t="s">
        <v>532</v>
      </c>
      <c r="AF357" s="29"/>
      <c r="AG357" s="54">
        <f t="shared" si="62"/>
        <v>0</v>
      </c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  <c r="AV357" s="30"/>
      <c r="AW357" s="30"/>
      <c r="AX357" s="30"/>
      <c r="AY357" s="30"/>
      <c r="AZ357" s="30"/>
      <c r="BA357" s="30"/>
      <c r="BB357" s="30"/>
      <c r="BC357" s="30"/>
      <c r="BD357" s="30"/>
      <c r="BE357" s="30"/>
      <c r="BF357" s="30"/>
      <c r="BG357" s="30"/>
      <c r="BH357" s="30"/>
      <c r="BI357" s="54">
        <f t="shared" si="63"/>
        <v>0</v>
      </c>
      <c r="BJ357" s="30"/>
      <c r="BK357" s="30"/>
      <c r="BL357" s="30"/>
      <c r="BM357" s="30"/>
      <c r="BN357" s="30"/>
      <c r="BO357" s="30"/>
      <c r="BP357" s="30"/>
      <c r="BQ357" s="30"/>
      <c r="BR357" s="30"/>
      <c r="BS357" s="30"/>
      <c r="BT357" s="30"/>
      <c r="BU357" s="54">
        <f t="shared" si="64"/>
        <v>0</v>
      </c>
      <c r="BV357" s="30"/>
      <c r="BW357" s="30"/>
      <c r="BX357" s="30"/>
      <c r="BY357" s="30"/>
      <c r="BZ357" s="30"/>
      <c r="CA357" s="30"/>
      <c r="CB357" s="30"/>
      <c r="CC357" s="30"/>
      <c r="CD357" s="30"/>
      <c r="CE357" s="30"/>
      <c r="CF357" s="54">
        <f t="shared" si="65"/>
        <v>0</v>
      </c>
      <c r="CG357" s="30"/>
      <c r="CH357" s="30"/>
      <c r="CI357" s="30"/>
      <c r="CJ357" s="30"/>
      <c r="CK357" s="54">
        <f t="shared" si="66"/>
        <v>0</v>
      </c>
      <c r="CL357" s="30"/>
      <c r="CM357" s="30"/>
      <c r="CN357" s="54">
        <f t="shared" si="67"/>
        <v>0</v>
      </c>
      <c r="CO357" s="30"/>
      <c r="CP357" s="54">
        <f t="shared" si="68"/>
        <v>0</v>
      </c>
      <c r="CQ357" s="30"/>
      <c r="CR357" s="30"/>
      <c r="CS357" s="30"/>
      <c r="CT357" s="30"/>
      <c r="CU357" s="30"/>
      <c r="CV357" s="30"/>
      <c r="CW357" s="30"/>
      <c r="CX357" s="30"/>
      <c r="CY357" s="30"/>
      <c r="CZ357" s="30"/>
      <c r="DA357" s="30"/>
      <c r="DB357" s="30"/>
      <c r="DC357" s="30"/>
      <c r="DD357" s="30"/>
      <c r="DE357" s="30"/>
      <c r="DF357" s="30"/>
      <c r="DG357" s="30"/>
      <c r="DH357" s="30"/>
      <c r="DI357" s="30"/>
      <c r="DJ357" s="30"/>
    </row>
    <row r="358" spans="1:114" ht="15" customHeight="1" x14ac:dyDescent="0.25">
      <c r="A358" s="20" t="s">
        <v>533</v>
      </c>
      <c r="B358" s="21"/>
      <c r="C358" s="31">
        <v>125</v>
      </c>
      <c r="D358" s="23">
        <f t="shared" si="60"/>
        <v>0</v>
      </c>
      <c r="E358" s="21"/>
      <c r="F358" s="21"/>
      <c r="G358" s="22"/>
      <c r="H358" s="22"/>
      <c r="I358" s="89">
        <f t="shared" si="69"/>
        <v>0</v>
      </c>
      <c r="J358" s="24"/>
      <c r="K358" s="7"/>
      <c r="L358" s="7"/>
      <c r="M358" s="7"/>
      <c r="N358" s="7"/>
      <c r="O358" s="25">
        <f t="shared" si="61"/>
        <v>0</v>
      </c>
      <c r="P358" s="7"/>
      <c r="Q358" s="7"/>
      <c r="R358" s="7"/>
      <c r="S358" s="7"/>
      <c r="T358" s="7"/>
      <c r="U358" s="7"/>
      <c r="V358" s="7"/>
      <c r="W358" s="7"/>
      <c r="X358" s="7"/>
      <c r="Y358" s="26"/>
      <c r="Z358" s="7">
        <f t="shared" si="70"/>
        <v>0</v>
      </c>
      <c r="AA358" s="7"/>
      <c r="AB358" s="27"/>
      <c r="AC358" s="27"/>
      <c r="AD358" s="27"/>
      <c r="AE358" s="28"/>
      <c r="AF358" s="29"/>
      <c r="AG358" s="54">
        <f t="shared" si="62"/>
        <v>0</v>
      </c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  <c r="AV358" s="30"/>
      <c r="AW358" s="30"/>
      <c r="AX358" s="30"/>
      <c r="AY358" s="30"/>
      <c r="AZ358" s="30"/>
      <c r="BA358" s="30"/>
      <c r="BB358" s="30"/>
      <c r="BC358" s="30"/>
      <c r="BD358" s="30"/>
      <c r="BE358" s="30"/>
      <c r="BF358" s="30"/>
      <c r="BG358" s="30"/>
      <c r="BH358" s="30"/>
      <c r="BI358" s="54">
        <f t="shared" si="63"/>
        <v>0</v>
      </c>
      <c r="BJ358" s="30"/>
      <c r="BK358" s="30"/>
      <c r="BL358" s="30"/>
      <c r="BM358" s="30"/>
      <c r="BN358" s="30"/>
      <c r="BO358" s="30"/>
      <c r="BP358" s="30"/>
      <c r="BQ358" s="30"/>
      <c r="BR358" s="30"/>
      <c r="BS358" s="30"/>
      <c r="BT358" s="30"/>
      <c r="BU358" s="54">
        <f t="shared" si="64"/>
        <v>0</v>
      </c>
      <c r="BV358" s="30"/>
      <c r="BW358" s="30"/>
      <c r="BX358" s="30"/>
      <c r="BY358" s="30"/>
      <c r="BZ358" s="30"/>
      <c r="CA358" s="30"/>
      <c r="CB358" s="30"/>
      <c r="CC358" s="30"/>
      <c r="CD358" s="30"/>
      <c r="CE358" s="30"/>
      <c r="CF358" s="54">
        <f t="shared" si="65"/>
        <v>0</v>
      </c>
      <c r="CG358" s="30"/>
      <c r="CH358" s="30"/>
      <c r="CI358" s="30"/>
      <c r="CJ358" s="30"/>
      <c r="CK358" s="54">
        <f t="shared" si="66"/>
        <v>0</v>
      </c>
      <c r="CL358" s="30"/>
      <c r="CM358" s="30"/>
      <c r="CN358" s="54">
        <f t="shared" si="67"/>
        <v>0</v>
      </c>
      <c r="CO358" s="30"/>
      <c r="CP358" s="54">
        <f t="shared" si="68"/>
        <v>0</v>
      </c>
      <c r="CQ358" s="30"/>
      <c r="CR358" s="30"/>
      <c r="CS358" s="30"/>
      <c r="CT358" s="30"/>
      <c r="CU358" s="30"/>
      <c r="CV358" s="30"/>
      <c r="CW358" s="30"/>
      <c r="CX358" s="30"/>
      <c r="CY358" s="30"/>
      <c r="CZ358" s="30"/>
      <c r="DA358" s="30"/>
      <c r="DB358" s="30"/>
      <c r="DC358" s="30"/>
      <c r="DD358" s="30"/>
      <c r="DE358" s="30"/>
      <c r="DF358" s="30"/>
      <c r="DG358" s="30"/>
      <c r="DH358" s="30"/>
      <c r="DI358" s="30"/>
      <c r="DJ358" s="30"/>
    </row>
    <row r="359" spans="1:114" ht="15" customHeight="1" x14ac:dyDescent="0.25">
      <c r="A359" s="20" t="s">
        <v>534</v>
      </c>
      <c r="B359" s="21"/>
      <c r="C359" s="31" t="s">
        <v>71</v>
      </c>
      <c r="D359" s="23">
        <f t="shared" si="60"/>
        <v>0</v>
      </c>
      <c r="E359" s="21"/>
      <c r="F359" s="21"/>
      <c r="G359" s="22"/>
      <c r="H359" s="22"/>
      <c r="I359" s="89">
        <f t="shared" si="69"/>
        <v>0</v>
      </c>
      <c r="J359" s="24"/>
      <c r="K359" s="7"/>
      <c r="L359" s="7"/>
      <c r="M359" s="7"/>
      <c r="N359" s="7"/>
      <c r="O359" s="25">
        <f t="shared" si="61"/>
        <v>0</v>
      </c>
      <c r="P359" s="7"/>
      <c r="Q359" s="7"/>
      <c r="R359" s="7"/>
      <c r="S359" s="7"/>
      <c r="T359" s="7"/>
      <c r="U359" s="7"/>
      <c r="V359" s="7"/>
      <c r="W359" s="7"/>
      <c r="X359" s="7"/>
      <c r="Y359" s="26"/>
      <c r="Z359" s="7">
        <f t="shared" si="70"/>
        <v>0</v>
      </c>
      <c r="AA359" s="7"/>
      <c r="AB359" s="27" t="s">
        <v>57</v>
      </c>
      <c r="AC359" s="27"/>
      <c r="AD359" s="27" t="s">
        <v>76</v>
      </c>
      <c r="AE359" s="28" t="s">
        <v>535</v>
      </c>
      <c r="AF359" s="29"/>
      <c r="AG359" s="54">
        <f t="shared" si="62"/>
        <v>0</v>
      </c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  <c r="AV359" s="30"/>
      <c r="AW359" s="30"/>
      <c r="AX359" s="30"/>
      <c r="AY359" s="30"/>
      <c r="AZ359" s="30"/>
      <c r="BA359" s="30"/>
      <c r="BB359" s="30"/>
      <c r="BC359" s="30"/>
      <c r="BD359" s="30"/>
      <c r="BE359" s="30"/>
      <c r="BF359" s="30"/>
      <c r="BG359" s="30"/>
      <c r="BH359" s="30"/>
      <c r="BI359" s="54">
        <f t="shared" si="63"/>
        <v>0</v>
      </c>
      <c r="BJ359" s="30"/>
      <c r="BK359" s="30"/>
      <c r="BL359" s="30"/>
      <c r="BM359" s="30"/>
      <c r="BN359" s="30"/>
      <c r="BO359" s="30"/>
      <c r="BP359" s="30"/>
      <c r="BQ359" s="30"/>
      <c r="BR359" s="30"/>
      <c r="BS359" s="30"/>
      <c r="BT359" s="30"/>
      <c r="BU359" s="54">
        <f t="shared" si="64"/>
        <v>0</v>
      </c>
      <c r="BV359" s="30"/>
      <c r="BW359" s="30"/>
      <c r="BX359" s="30"/>
      <c r="BY359" s="30"/>
      <c r="BZ359" s="30"/>
      <c r="CA359" s="30"/>
      <c r="CB359" s="30"/>
      <c r="CC359" s="30"/>
      <c r="CD359" s="30"/>
      <c r="CE359" s="30"/>
      <c r="CF359" s="54">
        <f t="shared" si="65"/>
        <v>0</v>
      </c>
      <c r="CG359" s="30"/>
      <c r="CH359" s="30"/>
      <c r="CI359" s="30"/>
      <c r="CJ359" s="30"/>
      <c r="CK359" s="54">
        <f t="shared" si="66"/>
        <v>0</v>
      </c>
      <c r="CL359" s="30"/>
      <c r="CM359" s="30"/>
      <c r="CN359" s="54">
        <f t="shared" si="67"/>
        <v>0</v>
      </c>
      <c r="CO359" s="30"/>
      <c r="CP359" s="54">
        <f t="shared" si="68"/>
        <v>0</v>
      </c>
      <c r="CQ359" s="30"/>
      <c r="CR359" s="30"/>
      <c r="CS359" s="30"/>
      <c r="CT359" s="30"/>
      <c r="CU359" s="30"/>
      <c r="CV359" s="30"/>
      <c r="CW359" s="30"/>
      <c r="CX359" s="30"/>
      <c r="CY359" s="30"/>
      <c r="CZ359" s="30"/>
      <c r="DA359" s="30"/>
      <c r="DB359" s="30"/>
      <c r="DC359" s="30"/>
      <c r="DD359" s="30"/>
      <c r="DE359" s="30"/>
      <c r="DF359" s="30"/>
      <c r="DG359" s="30"/>
      <c r="DH359" s="30"/>
      <c r="DI359" s="30"/>
      <c r="DJ359" s="30"/>
    </row>
    <row r="360" spans="1:114" ht="15" customHeight="1" x14ac:dyDescent="0.25">
      <c r="A360" s="20" t="s">
        <v>536</v>
      </c>
      <c r="B360" s="21"/>
      <c r="C360" s="31" t="s">
        <v>164</v>
      </c>
      <c r="D360" s="23">
        <f t="shared" si="60"/>
        <v>0</v>
      </c>
      <c r="E360" s="21"/>
      <c r="F360" s="21"/>
      <c r="G360" s="31"/>
      <c r="H360" s="31"/>
      <c r="I360" s="89">
        <f t="shared" si="69"/>
        <v>0</v>
      </c>
      <c r="J360" s="24"/>
      <c r="K360" s="7"/>
      <c r="L360" s="7"/>
      <c r="M360" s="7"/>
      <c r="N360" s="7"/>
      <c r="O360" s="25">
        <f t="shared" si="61"/>
        <v>0</v>
      </c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>
        <f t="shared" si="70"/>
        <v>0</v>
      </c>
      <c r="AA360" s="7"/>
      <c r="AB360" s="27"/>
      <c r="AC360" s="27"/>
      <c r="AD360" s="27"/>
      <c r="AE360" s="28"/>
      <c r="AF360" s="29"/>
      <c r="AG360" s="54">
        <f t="shared" si="62"/>
        <v>0</v>
      </c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  <c r="AV360" s="30"/>
      <c r="AW360" s="30"/>
      <c r="AX360" s="30"/>
      <c r="AY360" s="30"/>
      <c r="AZ360" s="30"/>
      <c r="BA360" s="30"/>
      <c r="BB360" s="30"/>
      <c r="BC360" s="30"/>
      <c r="BD360" s="30"/>
      <c r="BE360" s="30"/>
      <c r="BF360" s="30"/>
      <c r="BG360" s="30"/>
      <c r="BH360" s="30"/>
      <c r="BI360" s="54">
        <f t="shared" si="63"/>
        <v>0</v>
      </c>
      <c r="BJ360" s="30"/>
      <c r="BK360" s="30"/>
      <c r="BL360" s="30"/>
      <c r="BM360" s="30"/>
      <c r="BN360" s="30"/>
      <c r="BO360" s="30"/>
      <c r="BP360" s="30"/>
      <c r="BQ360" s="30"/>
      <c r="BR360" s="30"/>
      <c r="BS360" s="30"/>
      <c r="BT360" s="30"/>
      <c r="BU360" s="54">
        <f t="shared" si="64"/>
        <v>0</v>
      </c>
      <c r="BV360" s="30"/>
      <c r="BW360" s="30"/>
      <c r="BX360" s="30"/>
      <c r="BY360" s="30"/>
      <c r="BZ360" s="30"/>
      <c r="CA360" s="30"/>
      <c r="CB360" s="30"/>
      <c r="CC360" s="30"/>
      <c r="CD360" s="30"/>
      <c r="CE360" s="30"/>
      <c r="CF360" s="54">
        <f t="shared" si="65"/>
        <v>0</v>
      </c>
      <c r="CG360" s="30"/>
      <c r="CH360" s="30"/>
      <c r="CI360" s="30"/>
      <c r="CJ360" s="30"/>
      <c r="CK360" s="54">
        <f t="shared" si="66"/>
        <v>0</v>
      </c>
      <c r="CL360" s="30"/>
      <c r="CM360" s="30"/>
      <c r="CN360" s="54">
        <f t="shared" si="67"/>
        <v>0</v>
      </c>
      <c r="CO360" s="30"/>
      <c r="CP360" s="54">
        <f t="shared" si="68"/>
        <v>0</v>
      </c>
      <c r="CQ360" s="30"/>
      <c r="CR360" s="30"/>
      <c r="CS360" s="30"/>
      <c r="CT360" s="30"/>
      <c r="CU360" s="30"/>
      <c r="CV360" s="30"/>
      <c r="CW360" s="30"/>
      <c r="CX360" s="30"/>
      <c r="CY360" s="30"/>
      <c r="CZ360" s="30"/>
      <c r="DA360" s="30"/>
      <c r="DB360" s="30"/>
      <c r="DC360" s="30"/>
      <c r="DD360" s="30"/>
      <c r="DE360" s="30"/>
      <c r="DF360" s="30"/>
      <c r="DG360" s="30"/>
      <c r="DH360" s="30"/>
      <c r="DI360" s="30"/>
      <c r="DJ360" s="30"/>
    </row>
    <row r="361" spans="1:114" ht="15" customHeight="1" x14ac:dyDescent="0.25">
      <c r="A361" s="20" t="s">
        <v>537</v>
      </c>
      <c r="B361" s="21"/>
      <c r="C361" s="31" t="s">
        <v>164</v>
      </c>
      <c r="D361" s="23">
        <f t="shared" si="60"/>
        <v>0</v>
      </c>
      <c r="E361" s="21"/>
      <c r="F361" s="21"/>
      <c r="G361" s="22"/>
      <c r="H361" s="22"/>
      <c r="I361" s="89">
        <f t="shared" si="69"/>
        <v>0</v>
      </c>
      <c r="J361" s="24"/>
      <c r="K361" s="7"/>
      <c r="L361" s="7"/>
      <c r="M361" s="7"/>
      <c r="N361" s="7"/>
      <c r="O361" s="25">
        <f t="shared" si="61"/>
        <v>0</v>
      </c>
      <c r="P361" s="7"/>
      <c r="Q361" s="7"/>
      <c r="R361" s="7"/>
      <c r="S361" s="7"/>
      <c r="T361" s="7"/>
      <c r="U361" s="7"/>
      <c r="V361" s="7"/>
      <c r="W361" s="7"/>
      <c r="X361" s="7"/>
      <c r="Y361" s="26"/>
      <c r="Z361" s="7">
        <f t="shared" si="70"/>
        <v>0</v>
      </c>
      <c r="AA361" s="7"/>
      <c r="AB361" s="27"/>
      <c r="AC361" s="27"/>
      <c r="AD361" s="27"/>
      <c r="AE361" s="28" t="s">
        <v>538</v>
      </c>
      <c r="AF361" s="29"/>
      <c r="AG361" s="54">
        <f t="shared" si="62"/>
        <v>0</v>
      </c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  <c r="AV361" s="30"/>
      <c r="AW361" s="30"/>
      <c r="AX361" s="30"/>
      <c r="AY361" s="30"/>
      <c r="AZ361" s="30"/>
      <c r="BA361" s="30"/>
      <c r="BB361" s="30"/>
      <c r="BC361" s="30"/>
      <c r="BD361" s="30"/>
      <c r="BE361" s="30"/>
      <c r="BF361" s="30"/>
      <c r="BG361" s="30"/>
      <c r="BH361" s="30"/>
      <c r="BI361" s="54">
        <f t="shared" si="63"/>
        <v>0</v>
      </c>
      <c r="BJ361" s="30"/>
      <c r="BK361" s="30"/>
      <c r="BL361" s="30"/>
      <c r="BM361" s="30"/>
      <c r="BN361" s="30"/>
      <c r="BO361" s="30"/>
      <c r="BP361" s="30"/>
      <c r="BQ361" s="30"/>
      <c r="BR361" s="30"/>
      <c r="BS361" s="30"/>
      <c r="BT361" s="30"/>
      <c r="BU361" s="54">
        <f t="shared" si="64"/>
        <v>0</v>
      </c>
      <c r="BV361" s="30"/>
      <c r="BW361" s="30"/>
      <c r="BX361" s="30"/>
      <c r="BY361" s="30"/>
      <c r="BZ361" s="30"/>
      <c r="CA361" s="30"/>
      <c r="CB361" s="30"/>
      <c r="CC361" s="30"/>
      <c r="CD361" s="30"/>
      <c r="CE361" s="30"/>
      <c r="CF361" s="54">
        <f t="shared" si="65"/>
        <v>0</v>
      </c>
      <c r="CG361" s="30"/>
      <c r="CH361" s="30"/>
      <c r="CI361" s="30"/>
      <c r="CJ361" s="30"/>
      <c r="CK361" s="54">
        <f t="shared" si="66"/>
        <v>0</v>
      </c>
      <c r="CL361" s="30"/>
      <c r="CM361" s="30"/>
      <c r="CN361" s="54">
        <f t="shared" si="67"/>
        <v>0</v>
      </c>
      <c r="CO361" s="30"/>
      <c r="CP361" s="54">
        <f t="shared" si="68"/>
        <v>0</v>
      </c>
      <c r="CQ361" s="30"/>
      <c r="CR361" s="30"/>
      <c r="CS361" s="30"/>
      <c r="CT361" s="30"/>
      <c r="CU361" s="30"/>
      <c r="CV361" s="30"/>
      <c r="CW361" s="30"/>
      <c r="CX361" s="30"/>
      <c r="CY361" s="30"/>
      <c r="CZ361" s="30"/>
      <c r="DA361" s="30"/>
      <c r="DB361" s="30"/>
      <c r="DC361" s="30"/>
      <c r="DD361" s="30"/>
      <c r="DE361" s="30"/>
      <c r="DF361" s="30"/>
      <c r="DG361" s="30"/>
      <c r="DH361" s="30"/>
      <c r="DI361" s="30"/>
      <c r="DJ361" s="30"/>
    </row>
    <row r="362" spans="1:114" ht="15" customHeight="1" x14ac:dyDescent="0.25">
      <c r="A362" s="20" t="s">
        <v>539</v>
      </c>
      <c r="B362" s="21"/>
      <c r="C362" s="31" t="s">
        <v>54</v>
      </c>
      <c r="D362" s="23">
        <f t="shared" si="60"/>
        <v>0</v>
      </c>
      <c r="E362" s="21"/>
      <c r="F362" s="21"/>
      <c r="G362" s="22"/>
      <c r="H362" s="22"/>
      <c r="I362" s="89">
        <f t="shared" si="69"/>
        <v>0</v>
      </c>
      <c r="J362" s="24"/>
      <c r="K362" s="7"/>
      <c r="L362" s="7"/>
      <c r="M362" s="7"/>
      <c r="N362" s="7"/>
      <c r="O362" s="25">
        <f t="shared" si="61"/>
        <v>0</v>
      </c>
      <c r="P362" s="7"/>
      <c r="Q362" s="7"/>
      <c r="R362" s="7"/>
      <c r="S362" s="7"/>
      <c r="T362" s="7"/>
      <c r="U362" s="7"/>
      <c r="V362" s="7"/>
      <c r="W362" s="7"/>
      <c r="X362" s="7"/>
      <c r="Y362" s="26"/>
      <c r="Z362" s="7">
        <f t="shared" si="70"/>
        <v>0</v>
      </c>
      <c r="AA362" s="7"/>
      <c r="AB362" s="27" t="s">
        <v>244</v>
      </c>
      <c r="AC362" s="27"/>
      <c r="AD362" s="27" t="s">
        <v>57</v>
      </c>
      <c r="AE362" s="28"/>
      <c r="AF362" s="29"/>
      <c r="AG362" s="54">
        <f t="shared" si="62"/>
        <v>0</v>
      </c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  <c r="AV362" s="30"/>
      <c r="AW362" s="30"/>
      <c r="AX362" s="30"/>
      <c r="AY362" s="30"/>
      <c r="AZ362" s="30"/>
      <c r="BA362" s="30"/>
      <c r="BB362" s="30"/>
      <c r="BC362" s="30"/>
      <c r="BD362" s="30"/>
      <c r="BE362" s="30"/>
      <c r="BF362" s="30"/>
      <c r="BG362" s="30"/>
      <c r="BH362" s="30"/>
      <c r="BI362" s="54">
        <f t="shared" si="63"/>
        <v>0</v>
      </c>
      <c r="BJ362" s="30"/>
      <c r="BK362" s="30"/>
      <c r="BL362" s="30"/>
      <c r="BM362" s="30"/>
      <c r="BN362" s="30"/>
      <c r="BO362" s="30"/>
      <c r="BP362" s="30"/>
      <c r="BQ362" s="30"/>
      <c r="BR362" s="30"/>
      <c r="BS362" s="30"/>
      <c r="BT362" s="30"/>
      <c r="BU362" s="54">
        <f t="shared" si="64"/>
        <v>0</v>
      </c>
      <c r="BV362" s="30"/>
      <c r="BW362" s="30"/>
      <c r="BX362" s="30"/>
      <c r="BY362" s="30"/>
      <c r="BZ362" s="30"/>
      <c r="CA362" s="30"/>
      <c r="CB362" s="30"/>
      <c r="CC362" s="30"/>
      <c r="CD362" s="30"/>
      <c r="CE362" s="30"/>
      <c r="CF362" s="54">
        <f t="shared" si="65"/>
        <v>0</v>
      </c>
      <c r="CG362" s="30"/>
      <c r="CH362" s="30"/>
      <c r="CI362" s="30"/>
      <c r="CJ362" s="30"/>
      <c r="CK362" s="54">
        <f t="shared" si="66"/>
        <v>0</v>
      </c>
      <c r="CL362" s="30"/>
      <c r="CM362" s="30"/>
      <c r="CN362" s="54">
        <f t="shared" si="67"/>
        <v>0</v>
      </c>
      <c r="CO362" s="30"/>
      <c r="CP362" s="54">
        <f t="shared" si="68"/>
        <v>0</v>
      </c>
      <c r="CQ362" s="30"/>
      <c r="CR362" s="30"/>
      <c r="CS362" s="30"/>
      <c r="CT362" s="30"/>
      <c r="CU362" s="30"/>
      <c r="CV362" s="30"/>
      <c r="CW362" s="30"/>
      <c r="CX362" s="30"/>
      <c r="CY362" s="30"/>
      <c r="CZ362" s="30"/>
      <c r="DA362" s="30"/>
      <c r="DB362" s="30"/>
      <c r="DC362" s="30"/>
      <c r="DD362" s="30"/>
      <c r="DE362" s="30"/>
      <c r="DF362" s="30"/>
      <c r="DG362" s="30"/>
      <c r="DH362" s="30"/>
      <c r="DI362" s="30"/>
      <c r="DJ362" s="30"/>
    </row>
    <row r="363" spans="1:114" ht="15" customHeight="1" x14ac:dyDescent="0.25">
      <c r="A363" s="20" t="s">
        <v>540</v>
      </c>
      <c r="B363" s="21"/>
      <c r="C363" s="22">
        <v>60</v>
      </c>
      <c r="D363" s="23">
        <f t="shared" si="60"/>
        <v>0</v>
      </c>
      <c r="E363" s="21"/>
      <c r="F363" s="21"/>
      <c r="G363" s="22"/>
      <c r="H363" s="22"/>
      <c r="I363" s="89">
        <f t="shared" si="69"/>
        <v>0</v>
      </c>
      <c r="J363" s="24"/>
      <c r="K363" s="7"/>
      <c r="L363" s="7"/>
      <c r="M363" s="7"/>
      <c r="N363" s="7"/>
      <c r="O363" s="25">
        <f t="shared" si="61"/>
        <v>0</v>
      </c>
      <c r="P363" s="7"/>
      <c r="Q363" s="7"/>
      <c r="R363" s="7"/>
      <c r="S363" s="7"/>
      <c r="T363" s="7"/>
      <c r="U363" s="7"/>
      <c r="V363" s="7"/>
      <c r="W363" s="7"/>
      <c r="X363" s="7"/>
      <c r="Y363" s="26"/>
      <c r="Z363" s="7">
        <f t="shared" si="70"/>
        <v>0</v>
      </c>
      <c r="AA363" s="7"/>
      <c r="AB363" s="27"/>
      <c r="AC363" s="27"/>
      <c r="AD363" s="27"/>
      <c r="AE363" s="28"/>
      <c r="AF363" s="29"/>
      <c r="AG363" s="54">
        <f t="shared" si="62"/>
        <v>0</v>
      </c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  <c r="AV363" s="30"/>
      <c r="AW363" s="30"/>
      <c r="AX363" s="30"/>
      <c r="AY363" s="30"/>
      <c r="AZ363" s="30"/>
      <c r="BA363" s="30"/>
      <c r="BB363" s="30"/>
      <c r="BC363" s="30"/>
      <c r="BD363" s="30"/>
      <c r="BE363" s="30"/>
      <c r="BF363" s="30"/>
      <c r="BG363" s="30"/>
      <c r="BH363" s="30"/>
      <c r="BI363" s="54">
        <f t="shared" si="63"/>
        <v>0</v>
      </c>
      <c r="BJ363" s="30"/>
      <c r="BK363" s="30"/>
      <c r="BL363" s="30"/>
      <c r="BM363" s="30"/>
      <c r="BN363" s="30"/>
      <c r="BO363" s="30"/>
      <c r="BP363" s="30"/>
      <c r="BQ363" s="30"/>
      <c r="BR363" s="30"/>
      <c r="BS363" s="30"/>
      <c r="BT363" s="30"/>
      <c r="BU363" s="54">
        <f t="shared" si="64"/>
        <v>0</v>
      </c>
      <c r="BV363" s="30"/>
      <c r="BW363" s="30"/>
      <c r="BX363" s="30"/>
      <c r="BY363" s="30"/>
      <c r="BZ363" s="30"/>
      <c r="CA363" s="30"/>
      <c r="CB363" s="30"/>
      <c r="CC363" s="30"/>
      <c r="CD363" s="30"/>
      <c r="CE363" s="30"/>
      <c r="CF363" s="54">
        <f t="shared" si="65"/>
        <v>0</v>
      </c>
      <c r="CG363" s="30"/>
      <c r="CH363" s="30"/>
      <c r="CI363" s="30"/>
      <c r="CJ363" s="30"/>
      <c r="CK363" s="54">
        <f t="shared" si="66"/>
        <v>0</v>
      </c>
      <c r="CL363" s="30"/>
      <c r="CM363" s="30"/>
      <c r="CN363" s="54">
        <f t="shared" si="67"/>
        <v>0</v>
      </c>
      <c r="CO363" s="30"/>
      <c r="CP363" s="54">
        <f t="shared" si="68"/>
        <v>0</v>
      </c>
      <c r="CQ363" s="30"/>
      <c r="CR363" s="30"/>
      <c r="CS363" s="30"/>
      <c r="CT363" s="30"/>
      <c r="CU363" s="30"/>
      <c r="CV363" s="30"/>
      <c r="CW363" s="30"/>
      <c r="CX363" s="30"/>
      <c r="CY363" s="30"/>
      <c r="CZ363" s="30"/>
      <c r="DA363" s="30"/>
      <c r="DB363" s="30"/>
      <c r="DC363" s="30"/>
      <c r="DD363" s="30"/>
      <c r="DE363" s="30"/>
      <c r="DF363" s="30"/>
      <c r="DG363" s="30"/>
      <c r="DH363" s="30"/>
      <c r="DI363" s="30"/>
      <c r="DJ363" s="30"/>
    </row>
    <row r="364" spans="1:114" ht="15" customHeight="1" x14ac:dyDescent="0.25">
      <c r="A364" s="20" t="s">
        <v>541</v>
      </c>
      <c r="B364" s="21"/>
      <c r="C364" s="22">
        <v>35</v>
      </c>
      <c r="D364" s="23">
        <f t="shared" si="60"/>
        <v>0</v>
      </c>
      <c r="E364" s="21"/>
      <c r="F364" s="21"/>
      <c r="G364" s="22"/>
      <c r="H364" s="22"/>
      <c r="I364" s="89">
        <f t="shared" si="69"/>
        <v>0</v>
      </c>
      <c r="J364" s="24"/>
      <c r="K364" s="7"/>
      <c r="L364" s="7"/>
      <c r="M364" s="7"/>
      <c r="N364" s="7"/>
      <c r="O364" s="25">
        <f t="shared" si="61"/>
        <v>0</v>
      </c>
      <c r="P364" s="7"/>
      <c r="Q364" s="7"/>
      <c r="R364" s="7"/>
      <c r="S364" s="7"/>
      <c r="T364" s="7"/>
      <c r="U364" s="7"/>
      <c r="V364" s="7"/>
      <c r="W364" s="7"/>
      <c r="X364" s="7"/>
      <c r="Y364" s="26"/>
      <c r="Z364" s="7">
        <f t="shared" si="70"/>
        <v>0</v>
      </c>
      <c r="AA364" s="7"/>
      <c r="AB364" s="27" t="s">
        <v>244</v>
      </c>
      <c r="AC364" s="27"/>
      <c r="AD364" s="27" t="s">
        <v>57</v>
      </c>
      <c r="AE364" s="28"/>
      <c r="AF364" s="29"/>
      <c r="AG364" s="54">
        <f t="shared" si="62"/>
        <v>0</v>
      </c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  <c r="AV364" s="30"/>
      <c r="AW364" s="30"/>
      <c r="AX364" s="30"/>
      <c r="AY364" s="30"/>
      <c r="AZ364" s="30"/>
      <c r="BA364" s="30"/>
      <c r="BB364" s="30"/>
      <c r="BC364" s="30"/>
      <c r="BD364" s="30"/>
      <c r="BE364" s="30"/>
      <c r="BF364" s="30"/>
      <c r="BG364" s="30"/>
      <c r="BH364" s="30"/>
      <c r="BI364" s="54">
        <f t="shared" si="63"/>
        <v>0</v>
      </c>
      <c r="BJ364" s="30"/>
      <c r="BK364" s="30"/>
      <c r="BL364" s="30"/>
      <c r="BM364" s="30"/>
      <c r="BN364" s="30"/>
      <c r="BO364" s="30"/>
      <c r="BP364" s="30"/>
      <c r="BQ364" s="30"/>
      <c r="BR364" s="30"/>
      <c r="BS364" s="30"/>
      <c r="BT364" s="30"/>
      <c r="BU364" s="54">
        <f t="shared" si="64"/>
        <v>0</v>
      </c>
      <c r="BV364" s="30"/>
      <c r="BW364" s="30"/>
      <c r="BX364" s="30"/>
      <c r="BY364" s="30"/>
      <c r="BZ364" s="30"/>
      <c r="CA364" s="30"/>
      <c r="CB364" s="30"/>
      <c r="CC364" s="30"/>
      <c r="CD364" s="30"/>
      <c r="CE364" s="30"/>
      <c r="CF364" s="54">
        <f t="shared" si="65"/>
        <v>0</v>
      </c>
      <c r="CG364" s="30"/>
      <c r="CH364" s="30"/>
      <c r="CI364" s="30"/>
      <c r="CJ364" s="30"/>
      <c r="CK364" s="54">
        <f t="shared" si="66"/>
        <v>0</v>
      </c>
      <c r="CL364" s="30"/>
      <c r="CM364" s="30"/>
      <c r="CN364" s="54">
        <f t="shared" si="67"/>
        <v>0</v>
      </c>
      <c r="CO364" s="30"/>
      <c r="CP364" s="54">
        <f t="shared" si="68"/>
        <v>0</v>
      </c>
      <c r="CQ364" s="30"/>
      <c r="CR364" s="30"/>
      <c r="CS364" s="30"/>
      <c r="CT364" s="30"/>
      <c r="CU364" s="30"/>
      <c r="CV364" s="30"/>
      <c r="CW364" s="30"/>
      <c r="CX364" s="30"/>
      <c r="CY364" s="30"/>
      <c r="CZ364" s="30"/>
      <c r="DA364" s="30"/>
      <c r="DB364" s="30"/>
      <c r="DC364" s="30"/>
      <c r="DD364" s="30"/>
      <c r="DE364" s="30"/>
      <c r="DF364" s="30"/>
      <c r="DG364" s="30"/>
      <c r="DH364" s="30"/>
      <c r="DI364" s="30"/>
      <c r="DJ364" s="30"/>
    </row>
    <row r="365" spans="1:114" ht="15" customHeight="1" x14ac:dyDescent="0.25">
      <c r="A365" s="20" t="s">
        <v>542</v>
      </c>
      <c r="B365" s="21"/>
      <c r="C365" s="22">
        <v>10</v>
      </c>
      <c r="D365" s="23">
        <f t="shared" si="60"/>
        <v>0</v>
      </c>
      <c r="E365" s="21"/>
      <c r="F365" s="21"/>
      <c r="G365" s="22"/>
      <c r="H365" s="22"/>
      <c r="I365" s="89">
        <f t="shared" si="69"/>
        <v>0</v>
      </c>
      <c r="J365" s="24"/>
      <c r="K365" s="7"/>
      <c r="L365" s="7"/>
      <c r="M365" s="7"/>
      <c r="N365" s="7"/>
      <c r="O365" s="25">
        <f t="shared" si="61"/>
        <v>0</v>
      </c>
      <c r="P365" s="7"/>
      <c r="Q365" s="7"/>
      <c r="R365" s="7"/>
      <c r="S365" s="7"/>
      <c r="T365" s="7"/>
      <c r="U365" s="7"/>
      <c r="V365" s="7"/>
      <c r="W365" s="7"/>
      <c r="X365" s="7"/>
      <c r="Y365" s="26"/>
      <c r="Z365" s="7">
        <f t="shared" si="70"/>
        <v>0</v>
      </c>
      <c r="AA365" s="7"/>
      <c r="AB365" s="27" t="s">
        <v>244</v>
      </c>
      <c r="AC365" s="27"/>
      <c r="AD365" s="27" t="s">
        <v>57</v>
      </c>
      <c r="AE365" s="28"/>
      <c r="AF365" s="29"/>
      <c r="AG365" s="54">
        <f t="shared" si="62"/>
        <v>0</v>
      </c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  <c r="AV365" s="30"/>
      <c r="AW365" s="30"/>
      <c r="AX365" s="30"/>
      <c r="AY365" s="30"/>
      <c r="AZ365" s="30"/>
      <c r="BA365" s="30"/>
      <c r="BB365" s="30"/>
      <c r="BC365" s="30"/>
      <c r="BD365" s="30"/>
      <c r="BE365" s="30"/>
      <c r="BF365" s="30"/>
      <c r="BG365" s="30"/>
      <c r="BH365" s="30"/>
      <c r="BI365" s="54">
        <f t="shared" si="63"/>
        <v>0</v>
      </c>
      <c r="BJ365" s="30"/>
      <c r="BK365" s="30"/>
      <c r="BL365" s="30"/>
      <c r="BM365" s="30"/>
      <c r="BN365" s="30"/>
      <c r="BO365" s="30"/>
      <c r="BP365" s="30"/>
      <c r="BQ365" s="30"/>
      <c r="BR365" s="30"/>
      <c r="BS365" s="30"/>
      <c r="BT365" s="30"/>
      <c r="BU365" s="54">
        <f t="shared" si="64"/>
        <v>0</v>
      </c>
      <c r="BV365" s="30"/>
      <c r="BW365" s="30"/>
      <c r="BX365" s="30"/>
      <c r="BY365" s="30"/>
      <c r="BZ365" s="30"/>
      <c r="CA365" s="30"/>
      <c r="CB365" s="30"/>
      <c r="CC365" s="30"/>
      <c r="CD365" s="30"/>
      <c r="CE365" s="30"/>
      <c r="CF365" s="54">
        <f t="shared" si="65"/>
        <v>0</v>
      </c>
      <c r="CG365" s="30"/>
      <c r="CH365" s="30"/>
      <c r="CI365" s="30"/>
      <c r="CJ365" s="30"/>
      <c r="CK365" s="54">
        <f t="shared" si="66"/>
        <v>0</v>
      </c>
      <c r="CL365" s="30"/>
      <c r="CM365" s="30"/>
      <c r="CN365" s="54">
        <f t="shared" si="67"/>
        <v>0</v>
      </c>
      <c r="CO365" s="30"/>
      <c r="CP365" s="54">
        <f t="shared" si="68"/>
        <v>0</v>
      </c>
      <c r="CQ365" s="30"/>
      <c r="CR365" s="30"/>
      <c r="CS365" s="30"/>
      <c r="CT365" s="30"/>
      <c r="CU365" s="30"/>
      <c r="CV365" s="30"/>
      <c r="CW365" s="30"/>
      <c r="CX365" s="30"/>
      <c r="CY365" s="30"/>
      <c r="CZ365" s="30"/>
      <c r="DA365" s="30"/>
      <c r="DB365" s="30"/>
      <c r="DC365" s="30"/>
      <c r="DD365" s="30"/>
      <c r="DE365" s="30"/>
      <c r="DF365" s="30"/>
      <c r="DG365" s="30"/>
      <c r="DH365" s="30"/>
      <c r="DI365" s="30"/>
      <c r="DJ365" s="30"/>
    </row>
    <row r="366" spans="1:114" ht="15" customHeight="1" x14ac:dyDescent="0.25">
      <c r="A366" s="20" t="s">
        <v>543</v>
      </c>
      <c r="B366" s="21"/>
      <c r="C366" s="22" t="s">
        <v>544</v>
      </c>
      <c r="D366" s="23">
        <f t="shared" si="60"/>
        <v>0</v>
      </c>
      <c r="E366" s="21"/>
      <c r="F366" s="21"/>
      <c r="G366" s="22"/>
      <c r="H366" s="22"/>
      <c r="I366" s="89">
        <f t="shared" si="69"/>
        <v>0</v>
      </c>
      <c r="J366" s="24"/>
      <c r="K366" s="7"/>
      <c r="L366" s="7"/>
      <c r="M366" s="7"/>
      <c r="N366" s="7"/>
      <c r="O366" s="25">
        <f t="shared" si="61"/>
        <v>0</v>
      </c>
      <c r="P366" s="7"/>
      <c r="Q366" s="7"/>
      <c r="R366" s="7"/>
      <c r="S366" s="7"/>
      <c r="T366" s="7"/>
      <c r="U366" s="7"/>
      <c r="V366" s="7"/>
      <c r="W366" s="7"/>
      <c r="X366" s="7"/>
      <c r="Y366" s="26"/>
      <c r="Z366" s="7">
        <f t="shared" si="70"/>
        <v>0</v>
      </c>
      <c r="AA366" s="7"/>
      <c r="AB366" s="27" t="s">
        <v>42</v>
      </c>
      <c r="AC366" s="27"/>
      <c r="AD366" s="27" t="s">
        <v>57</v>
      </c>
      <c r="AE366" s="28"/>
      <c r="AF366" s="29"/>
      <c r="AG366" s="54">
        <f t="shared" si="62"/>
        <v>0</v>
      </c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  <c r="AV366" s="30"/>
      <c r="AW366" s="30"/>
      <c r="AX366" s="30"/>
      <c r="AY366" s="30"/>
      <c r="AZ366" s="30"/>
      <c r="BA366" s="30"/>
      <c r="BB366" s="30"/>
      <c r="BC366" s="30"/>
      <c r="BD366" s="30"/>
      <c r="BE366" s="30"/>
      <c r="BF366" s="30"/>
      <c r="BG366" s="30"/>
      <c r="BH366" s="30"/>
      <c r="BI366" s="54">
        <f t="shared" si="63"/>
        <v>0</v>
      </c>
      <c r="BJ366" s="30"/>
      <c r="BK366" s="30"/>
      <c r="BL366" s="30"/>
      <c r="BM366" s="30"/>
      <c r="BN366" s="30"/>
      <c r="BO366" s="30"/>
      <c r="BP366" s="30"/>
      <c r="BQ366" s="30"/>
      <c r="BR366" s="30"/>
      <c r="BS366" s="30"/>
      <c r="BT366" s="30"/>
      <c r="BU366" s="54">
        <f t="shared" si="64"/>
        <v>0</v>
      </c>
      <c r="BV366" s="30"/>
      <c r="BW366" s="30"/>
      <c r="BX366" s="30"/>
      <c r="BY366" s="30"/>
      <c r="BZ366" s="30"/>
      <c r="CA366" s="30"/>
      <c r="CB366" s="30"/>
      <c r="CC366" s="30"/>
      <c r="CD366" s="30"/>
      <c r="CE366" s="30"/>
      <c r="CF366" s="54">
        <f t="shared" si="65"/>
        <v>0</v>
      </c>
      <c r="CG366" s="30"/>
      <c r="CH366" s="30"/>
      <c r="CI366" s="30"/>
      <c r="CJ366" s="30"/>
      <c r="CK366" s="54">
        <f t="shared" si="66"/>
        <v>0</v>
      </c>
      <c r="CL366" s="30"/>
      <c r="CM366" s="30"/>
      <c r="CN366" s="54">
        <f t="shared" si="67"/>
        <v>0</v>
      </c>
      <c r="CO366" s="30"/>
      <c r="CP366" s="54">
        <f t="shared" si="68"/>
        <v>0</v>
      </c>
      <c r="CQ366" s="30"/>
      <c r="CR366" s="30"/>
      <c r="CS366" s="30"/>
      <c r="CT366" s="30"/>
      <c r="CU366" s="30"/>
      <c r="CV366" s="30"/>
      <c r="CW366" s="30"/>
      <c r="CX366" s="30"/>
      <c r="CY366" s="30"/>
      <c r="CZ366" s="30"/>
      <c r="DA366" s="30"/>
      <c r="DB366" s="30"/>
      <c r="DC366" s="30"/>
      <c r="DD366" s="30"/>
      <c r="DE366" s="30"/>
      <c r="DF366" s="30"/>
      <c r="DG366" s="30"/>
      <c r="DH366" s="30"/>
      <c r="DI366" s="30"/>
      <c r="DJ366" s="30"/>
    </row>
    <row r="367" spans="1:114" ht="15" customHeight="1" x14ac:dyDescent="0.25">
      <c r="A367" s="20" t="s">
        <v>545</v>
      </c>
      <c r="B367" s="21"/>
      <c r="C367" s="22" t="s">
        <v>51</v>
      </c>
      <c r="D367" s="23">
        <f t="shared" si="60"/>
        <v>0</v>
      </c>
      <c r="E367" s="21"/>
      <c r="F367" s="21"/>
      <c r="G367" s="22"/>
      <c r="H367" s="22"/>
      <c r="I367" s="89">
        <f t="shared" si="69"/>
        <v>0</v>
      </c>
      <c r="J367" s="24"/>
      <c r="K367" s="7"/>
      <c r="L367" s="7"/>
      <c r="M367" s="7"/>
      <c r="N367" s="7"/>
      <c r="O367" s="25">
        <f t="shared" si="61"/>
        <v>0</v>
      </c>
      <c r="P367" s="7"/>
      <c r="Q367" s="7"/>
      <c r="R367" s="7"/>
      <c r="S367" s="7"/>
      <c r="T367" s="7"/>
      <c r="U367" s="7"/>
      <c r="V367" s="7"/>
      <c r="W367" s="7"/>
      <c r="X367" s="7"/>
      <c r="Y367" s="26"/>
      <c r="Z367" s="7">
        <f t="shared" si="70"/>
        <v>0</v>
      </c>
      <c r="AA367" s="7"/>
      <c r="AB367" s="27" t="s">
        <v>102</v>
      </c>
      <c r="AC367" s="27" t="s">
        <v>75</v>
      </c>
      <c r="AD367" s="27" t="s">
        <v>46</v>
      </c>
      <c r="AE367" s="28" t="s">
        <v>546</v>
      </c>
      <c r="AF367" s="29"/>
      <c r="AG367" s="54">
        <f t="shared" si="62"/>
        <v>0</v>
      </c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  <c r="AV367" s="30"/>
      <c r="AW367" s="30"/>
      <c r="AX367" s="30"/>
      <c r="AY367" s="30"/>
      <c r="AZ367" s="30"/>
      <c r="BA367" s="30"/>
      <c r="BB367" s="30"/>
      <c r="BC367" s="30"/>
      <c r="BD367" s="30"/>
      <c r="BE367" s="30"/>
      <c r="BF367" s="30"/>
      <c r="BG367" s="30"/>
      <c r="BH367" s="30"/>
      <c r="BI367" s="54">
        <f t="shared" si="63"/>
        <v>0</v>
      </c>
      <c r="BJ367" s="30"/>
      <c r="BK367" s="30"/>
      <c r="BL367" s="30"/>
      <c r="BM367" s="30"/>
      <c r="BN367" s="30"/>
      <c r="BO367" s="30"/>
      <c r="BP367" s="30"/>
      <c r="BQ367" s="30"/>
      <c r="BR367" s="30"/>
      <c r="BS367" s="30"/>
      <c r="BT367" s="30"/>
      <c r="BU367" s="54">
        <f t="shared" si="64"/>
        <v>0</v>
      </c>
      <c r="BV367" s="30"/>
      <c r="BW367" s="30"/>
      <c r="BX367" s="30"/>
      <c r="BY367" s="30"/>
      <c r="BZ367" s="30"/>
      <c r="CA367" s="30"/>
      <c r="CB367" s="30"/>
      <c r="CC367" s="30"/>
      <c r="CD367" s="30"/>
      <c r="CE367" s="30"/>
      <c r="CF367" s="54">
        <f t="shared" si="65"/>
        <v>0</v>
      </c>
      <c r="CG367" s="30"/>
      <c r="CH367" s="30"/>
      <c r="CI367" s="30"/>
      <c r="CJ367" s="30"/>
      <c r="CK367" s="54">
        <f t="shared" si="66"/>
        <v>0</v>
      </c>
      <c r="CL367" s="30"/>
      <c r="CM367" s="30"/>
      <c r="CN367" s="54">
        <f t="shared" si="67"/>
        <v>0</v>
      </c>
      <c r="CO367" s="30"/>
      <c r="CP367" s="54">
        <f t="shared" si="68"/>
        <v>0</v>
      </c>
      <c r="CQ367" s="30"/>
      <c r="CR367" s="30"/>
      <c r="CS367" s="30"/>
      <c r="CT367" s="30"/>
      <c r="CU367" s="30"/>
      <c r="CV367" s="30"/>
      <c r="CW367" s="30"/>
      <c r="CX367" s="30"/>
      <c r="CY367" s="30"/>
      <c r="CZ367" s="30"/>
      <c r="DA367" s="30"/>
      <c r="DB367" s="30"/>
      <c r="DC367" s="30"/>
      <c r="DD367" s="30"/>
      <c r="DE367" s="30"/>
      <c r="DF367" s="30"/>
      <c r="DG367" s="30"/>
      <c r="DH367" s="30"/>
      <c r="DI367" s="30"/>
      <c r="DJ367" s="30"/>
    </row>
    <row r="368" spans="1:114" ht="15" customHeight="1" x14ac:dyDescent="0.25">
      <c r="A368" s="20" t="s">
        <v>547</v>
      </c>
      <c r="B368" s="21"/>
      <c r="C368" s="22" t="s">
        <v>51</v>
      </c>
      <c r="D368" s="23">
        <f t="shared" si="60"/>
        <v>0</v>
      </c>
      <c r="E368" s="21"/>
      <c r="F368" s="21"/>
      <c r="G368" s="22"/>
      <c r="H368" s="22"/>
      <c r="I368" s="89">
        <f t="shared" si="69"/>
        <v>0</v>
      </c>
      <c r="J368" s="24"/>
      <c r="K368" s="7"/>
      <c r="L368" s="7"/>
      <c r="M368" s="7"/>
      <c r="N368" s="7"/>
      <c r="O368" s="25">
        <f t="shared" si="61"/>
        <v>0</v>
      </c>
      <c r="P368" s="7"/>
      <c r="Q368" s="7"/>
      <c r="R368" s="7"/>
      <c r="S368" s="7"/>
      <c r="T368" s="7"/>
      <c r="U368" s="7"/>
      <c r="V368" s="7"/>
      <c r="W368" s="7"/>
      <c r="X368" s="7"/>
      <c r="Y368" s="26"/>
      <c r="Z368" s="7">
        <f t="shared" si="70"/>
        <v>0</v>
      </c>
      <c r="AA368" s="7"/>
      <c r="AB368" s="27"/>
      <c r="AC368" s="27"/>
      <c r="AD368" s="27"/>
      <c r="AE368" s="28" t="s">
        <v>548</v>
      </c>
      <c r="AF368" s="29"/>
      <c r="AG368" s="54">
        <f t="shared" si="62"/>
        <v>0</v>
      </c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  <c r="AV368" s="30"/>
      <c r="AW368" s="30"/>
      <c r="AX368" s="30"/>
      <c r="AY368" s="30"/>
      <c r="AZ368" s="30"/>
      <c r="BA368" s="30"/>
      <c r="BB368" s="30"/>
      <c r="BC368" s="30"/>
      <c r="BD368" s="30"/>
      <c r="BE368" s="30"/>
      <c r="BF368" s="30"/>
      <c r="BG368" s="30"/>
      <c r="BH368" s="30"/>
      <c r="BI368" s="54">
        <f t="shared" si="63"/>
        <v>0</v>
      </c>
      <c r="BJ368" s="30"/>
      <c r="BK368" s="30"/>
      <c r="BL368" s="30"/>
      <c r="BM368" s="30"/>
      <c r="BN368" s="30"/>
      <c r="BO368" s="30"/>
      <c r="BP368" s="30"/>
      <c r="BQ368" s="30"/>
      <c r="BR368" s="30"/>
      <c r="BS368" s="30"/>
      <c r="BT368" s="30"/>
      <c r="BU368" s="54">
        <f t="shared" si="64"/>
        <v>0</v>
      </c>
      <c r="BV368" s="30"/>
      <c r="BW368" s="30"/>
      <c r="BX368" s="30"/>
      <c r="BY368" s="30"/>
      <c r="BZ368" s="30"/>
      <c r="CA368" s="30"/>
      <c r="CB368" s="30"/>
      <c r="CC368" s="30"/>
      <c r="CD368" s="30"/>
      <c r="CE368" s="30"/>
      <c r="CF368" s="54">
        <f t="shared" si="65"/>
        <v>0</v>
      </c>
      <c r="CG368" s="30"/>
      <c r="CH368" s="30"/>
      <c r="CI368" s="30"/>
      <c r="CJ368" s="30"/>
      <c r="CK368" s="54">
        <f t="shared" si="66"/>
        <v>0</v>
      </c>
      <c r="CL368" s="30"/>
      <c r="CM368" s="30"/>
      <c r="CN368" s="54">
        <f t="shared" si="67"/>
        <v>0</v>
      </c>
      <c r="CO368" s="30"/>
      <c r="CP368" s="54">
        <f t="shared" si="68"/>
        <v>0</v>
      </c>
      <c r="CQ368" s="30"/>
      <c r="CR368" s="30"/>
      <c r="CS368" s="30"/>
      <c r="CT368" s="30"/>
      <c r="CU368" s="30"/>
      <c r="CV368" s="30"/>
      <c r="CW368" s="30"/>
      <c r="CX368" s="30"/>
      <c r="CY368" s="30"/>
      <c r="CZ368" s="30"/>
      <c r="DA368" s="30"/>
      <c r="DB368" s="30"/>
      <c r="DC368" s="30"/>
      <c r="DD368" s="30"/>
      <c r="DE368" s="30"/>
      <c r="DF368" s="30"/>
      <c r="DG368" s="30"/>
      <c r="DH368" s="30"/>
      <c r="DI368" s="30"/>
      <c r="DJ368" s="30"/>
    </row>
    <row r="369" spans="1:114" ht="15" customHeight="1" x14ac:dyDescent="0.25">
      <c r="A369" s="20" t="s">
        <v>549</v>
      </c>
      <c r="B369" s="21"/>
      <c r="C369" s="31">
        <v>50</v>
      </c>
      <c r="D369" s="23">
        <f t="shared" si="60"/>
        <v>0</v>
      </c>
      <c r="E369" s="21"/>
      <c r="F369" s="21"/>
      <c r="G369" s="22"/>
      <c r="H369" s="22"/>
      <c r="I369" s="89">
        <f t="shared" si="69"/>
        <v>0</v>
      </c>
      <c r="J369" s="24"/>
      <c r="K369" s="7"/>
      <c r="L369" s="7"/>
      <c r="M369" s="7"/>
      <c r="N369" s="7"/>
      <c r="O369" s="25">
        <f t="shared" si="61"/>
        <v>0</v>
      </c>
      <c r="P369" s="7"/>
      <c r="Q369" s="7"/>
      <c r="R369" s="7"/>
      <c r="S369" s="7"/>
      <c r="T369" s="7"/>
      <c r="U369" s="7"/>
      <c r="V369" s="7"/>
      <c r="W369" s="7"/>
      <c r="X369" s="7"/>
      <c r="Y369" s="26"/>
      <c r="Z369" s="7">
        <f t="shared" si="70"/>
        <v>0</v>
      </c>
      <c r="AA369" s="7"/>
      <c r="AB369" s="27"/>
      <c r="AC369" s="27"/>
      <c r="AD369" s="27"/>
      <c r="AE369" s="28" t="s">
        <v>550</v>
      </c>
      <c r="AF369" s="29"/>
      <c r="AG369" s="54">
        <f t="shared" si="62"/>
        <v>0</v>
      </c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  <c r="AV369" s="30"/>
      <c r="AW369" s="30"/>
      <c r="AX369" s="30"/>
      <c r="AY369" s="30"/>
      <c r="AZ369" s="30"/>
      <c r="BA369" s="30"/>
      <c r="BB369" s="30"/>
      <c r="BC369" s="30"/>
      <c r="BD369" s="30"/>
      <c r="BE369" s="30"/>
      <c r="BF369" s="30"/>
      <c r="BG369" s="30"/>
      <c r="BH369" s="30"/>
      <c r="BI369" s="54">
        <f t="shared" si="63"/>
        <v>0</v>
      </c>
      <c r="BJ369" s="30"/>
      <c r="BK369" s="30"/>
      <c r="BL369" s="30"/>
      <c r="BM369" s="30"/>
      <c r="BN369" s="30"/>
      <c r="BO369" s="30"/>
      <c r="BP369" s="30"/>
      <c r="BQ369" s="30"/>
      <c r="BR369" s="30"/>
      <c r="BS369" s="30"/>
      <c r="BT369" s="30"/>
      <c r="BU369" s="54">
        <f t="shared" si="64"/>
        <v>0</v>
      </c>
      <c r="BV369" s="30"/>
      <c r="BW369" s="30"/>
      <c r="BX369" s="30"/>
      <c r="BY369" s="30"/>
      <c r="BZ369" s="30"/>
      <c r="CA369" s="30"/>
      <c r="CB369" s="30"/>
      <c r="CC369" s="30"/>
      <c r="CD369" s="30"/>
      <c r="CE369" s="30"/>
      <c r="CF369" s="54">
        <f t="shared" si="65"/>
        <v>0</v>
      </c>
      <c r="CG369" s="30"/>
      <c r="CH369" s="30"/>
      <c r="CI369" s="30"/>
      <c r="CJ369" s="30"/>
      <c r="CK369" s="54">
        <f t="shared" si="66"/>
        <v>0</v>
      </c>
      <c r="CL369" s="30"/>
      <c r="CM369" s="30"/>
      <c r="CN369" s="54">
        <f t="shared" si="67"/>
        <v>0</v>
      </c>
      <c r="CO369" s="30"/>
      <c r="CP369" s="54">
        <f t="shared" si="68"/>
        <v>0</v>
      </c>
      <c r="CQ369" s="30"/>
      <c r="CR369" s="30"/>
      <c r="CS369" s="30"/>
      <c r="CT369" s="30"/>
      <c r="CU369" s="30"/>
      <c r="CV369" s="30"/>
      <c r="CW369" s="30"/>
      <c r="CX369" s="30"/>
      <c r="CY369" s="30"/>
      <c r="CZ369" s="30"/>
      <c r="DA369" s="30"/>
      <c r="DB369" s="30"/>
      <c r="DC369" s="30"/>
      <c r="DD369" s="30"/>
      <c r="DE369" s="30"/>
      <c r="DF369" s="30"/>
      <c r="DG369" s="30"/>
      <c r="DH369" s="30"/>
      <c r="DI369" s="30"/>
      <c r="DJ369" s="30"/>
    </row>
    <row r="370" spans="1:114" ht="15" customHeight="1" x14ac:dyDescent="0.25">
      <c r="A370" s="20" t="s">
        <v>551</v>
      </c>
      <c r="B370" s="21"/>
      <c r="C370" s="22" t="s">
        <v>365</v>
      </c>
      <c r="D370" s="23">
        <f t="shared" si="60"/>
        <v>0</v>
      </c>
      <c r="E370" s="21"/>
      <c r="F370" s="21"/>
      <c r="G370" s="22"/>
      <c r="H370" s="22"/>
      <c r="I370" s="89">
        <f t="shared" si="69"/>
        <v>0</v>
      </c>
      <c r="J370" s="24"/>
      <c r="K370" s="7"/>
      <c r="L370" s="7"/>
      <c r="M370" s="7"/>
      <c r="N370" s="7"/>
      <c r="O370" s="25">
        <f t="shared" si="61"/>
        <v>0</v>
      </c>
      <c r="P370" s="7"/>
      <c r="Q370" s="7"/>
      <c r="R370" s="7"/>
      <c r="S370" s="7"/>
      <c r="T370" s="7"/>
      <c r="U370" s="7"/>
      <c r="V370" s="7"/>
      <c r="W370" s="7"/>
      <c r="X370" s="7"/>
      <c r="Y370" s="26"/>
      <c r="Z370" s="7">
        <f t="shared" si="70"/>
        <v>0</v>
      </c>
      <c r="AA370" s="7"/>
      <c r="AB370" s="27"/>
      <c r="AC370" s="27" t="s">
        <v>46</v>
      </c>
      <c r="AD370" s="27" t="s">
        <v>57</v>
      </c>
      <c r="AE370" s="28" t="s">
        <v>552</v>
      </c>
      <c r="AF370" s="29"/>
      <c r="AG370" s="54">
        <f t="shared" si="62"/>
        <v>0</v>
      </c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  <c r="AV370" s="30"/>
      <c r="AW370" s="30"/>
      <c r="AX370" s="30"/>
      <c r="AY370" s="30"/>
      <c r="AZ370" s="30"/>
      <c r="BA370" s="30"/>
      <c r="BB370" s="30"/>
      <c r="BC370" s="30"/>
      <c r="BD370" s="30"/>
      <c r="BE370" s="30"/>
      <c r="BF370" s="30"/>
      <c r="BG370" s="30"/>
      <c r="BH370" s="30"/>
      <c r="BI370" s="54">
        <f t="shared" si="63"/>
        <v>0</v>
      </c>
      <c r="BJ370" s="30"/>
      <c r="BK370" s="30"/>
      <c r="BL370" s="30"/>
      <c r="BM370" s="30"/>
      <c r="BN370" s="30"/>
      <c r="BO370" s="30"/>
      <c r="BP370" s="30"/>
      <c r="BQ370" s="30"/>
      <c r="BR370" s="30"/>
      <c r="BS370" s="30"/>
      <c r="BT370" s="30"/>
      <c r="BU370" s="54">
        <f t="shared" si="64"/>
        <v>0</v>
      </c>
      <c r="BV370" s="30"/>
      <c r="BW370" s="30"/>
      <c r="BX370" s="30"/>
      <c r="BY370" s="30"/>
      <c r="BZ370" s="30"/>
      <c r="CA370" s="30"/>
      <c r="CB370" s="30"/>
      <c r="CC370" s="30"/>
      <c r="CD370" s="30"/>
      <c r="CE370" s="30"/>
      <c r="CF370" s="54">
        <f t="shared" si="65"/>
        <v>0</v>
      </c>
      <c r="CG370" s="30"/>
      <c r="CH370" s="30"/>
      <c r="CI370" s="30"/>
      <c r="CJ370" s="30"/>
      <c r="CK370" s="54">
        <f t="shared" si="66"/>
        <v>0</v>
      </c>
      <c r="CL370" s="30"/>
      <c r="CM370" s="30"/>
      <c r="CN370" s="54">
        <f t="shared" si="67"/>
        <v>0</v>
      </c>
      <c r="CO370" s="30"/>
      <c r="CP370" s="54">
        <f t="shared" si="68"/>
        <v>0</v>
      </c>
      <c r="CQ370" s="30"/>
      <c r="CR370" s="30"/>
      <c r="CS370" s="30"/>
      <c r="CT370" s="30"/>
      <c r="CU370" s="30"/>
      <c r="CV370" s="30"/>
      <c r="CW370" s="30"/>
      <c r="CX370" s="30"/>
      <c r="CY370" s="30"/>
      <c r="CZ370" s="30"/>
      <c r="DA370" s="30"/>
      <c r="DB370" s="30"/>
      <c r="DC370" s="30"/>
      <c r="DD370" s="30"/>
      <c r="DE370" s="30"/>
      <c r="DF370" s="30"/>
      <c r="DG370" s="30"/>
      <c r="DH370" s="30"/>
      <c r="DI370" s="30"/>
      <c r="DJ370" s="30"/>
    </row>
    <row r="371" spans="1:114" ht="15" customHeight="1" x14ac:dyDescent="0.25">
      <c r="A371" s="20" t="s">
        <v>553</v>
      </c>
      <c r="B371" s="21"/>
      <c r="C371" s="22">
        <v>60</v>
      </c>
      <c r="D371" s="23">
        <f t="shared" si="60"/>
        <v>0</v>
      </c>
      <c r="E371" s="21"/>
      <c r="F371" s="21"/>
      <c r="G371" s="22"/>
      <c r="H371" s="22"/>
      <c r="I371" s="89">
        <f t="shared" si="69"/>
        <v>0</v>
      </c>
      <c r="J371" s="24"/>
      <c r="K371" s="7"/>
      <c r="L371" s="7"/>
      <c r="M371" s="7"/>
      <c r="N371" s="7"/>
      <c r="O371" s="25">
        <f t="shared" si="61"/>
        <v>0</v>
      </c>
      <c r="P371" s="7"/>
      <c r="Q371" s="7"/>
      <c r="R371" s="7"/>
      <c r="S371" s="7"/>
      <c r="T371" s="7"/>
      <c r="U371" s="7"/>
      <c r="V371" s="7"/>
      <c r="W371" s="7"/>
      <c r="X371" s="7"/>
      <c r="Y371" s="26"/>
      <c r="Z371" s="7">
        <f t="shared" si="70"/>
        <v>0</v>
      </c>
      <c r="AA371" s="7"/>
      <c r="AB371" s="27"/>
      <c r="AC371" s="27"/>
      <c r="AD371" s="27"/>
      <c r="AE371" s="28"/>
      <c r="AF371" s="29"/>
      <c r="AG371" s="54">
        <f t="shared" si="62"/>
        <v>0</v>
      </c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54">
        <f t="shared" si="63"/>
        <v>0</v>
      </c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54">
        <f t="shared" si="64"/>
        <v>0</v>
      </c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54">
        <f t="shared" si="65"/>
        <v>0</v>
      </c>
      <c r="CG371" s="30"/>
      <c r="CH371" s="30"/>
      <c r="CI371" s="30"/>
      <c r="CJ371" s="30"/>
      <c r="CK371" s="54">
        <f t="shared" si="66"/>
        <v>0</v>
      </c>
      <c r="CL371" s="30"/>
      <c r="CM371" s="30"/>
      <c r="CN371" s="54">
        <f t="shared" si="67"/>
        <v>0</v>
      </c>
      <c r="CO371" s="30"/>
      <c r="CP371" s="54">
        <f t="shared" si="68"/>
        <v>0</v>
      </c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</row>
    <row r="372" spans="1:114" ht="15" customHeight="1" x14ac:dyDescent="0.25">
      <c r="A372" s="20" t="s">
        <v>554</v>
      </c>
      <c r="B372" s="21"/>
      <c r="C372" s="22" t="s">
        <v>480</v>
      </c>
      <c r="D372" s="23">
        <f t="shared" si="60"/>
        <v>0</v>
      </c>
      <c r="E372" s="21"/>
      <c r="F372" s="21"/>
      <c r="G372" s="22"/>
      <c r="H372" s="22"/>
      <c r="I372" s="89">
        <f t="shared" si="69"/>
        <v>0</v>
      </c>
      <c r="J372" s="24"/>
      <c r="K372" s="7"/>
      <c r="L372" s="7"/>
      <c r="M372" s="7"/>
      <c r="N372" s="7"/>
      <c r="O372" s="25">
        <f t="shared" si="61"/>
        <v>0</v>
      </c>
      <c r="P372" s="7"/>
      <c r="Q372" s="7"/>
      <c r="R372" s="7"/>
      <c r="S372" s="7"/>
      <c r="T372" s="7"/>
      <c r="U372" s="7"/>
      <c r="V372" s="7"/>
      <c r="W372" s="7"/>
      <c r="X372" s="7"/>
      <c r="Y372" s="26"/>
      <c r="Z372" s="7">
        <f t="shared" si="70"/>
        <v>0</v>
      </c>
      <c r="AA372" s="7"/>
      <c r="AB372" s="27" t="s">
        <v>57</v>
      </c>
      <c r="AC372" s="27" t="s">
        <v>98</v>
      </c>
      <c r="AD372" s="27" t="s">
        <v>140</v>
      </c>
      <c r="AE372" s="28" t="s">
        <v>555</v>
      </c>
      <c r="AF372" s="29"/>
      <c r="AG372" s="54">
        <f t="shared" si="62"/>
        <v>0</v>
      </c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  <c r="AV372" s="30"/>
      <c r="AW372" s="30"/>
      <c r="AX372" s="30"/>
      <c r="AY372" s="30"/>
      <c r="AZ372" s="30"/>
      <c r="BA372" s="30"/>
      <c r="BB372" s="30"/>
      <c r="BC372" s="30"/>
      <c r="BD372" s="30"/>
      <c r="BE372" s="30"/>
      <c r="BF372" s="30"/>
      <c r="BG372" s="30"/>
      <c r="BH372" s="30"/>
      <c r="BI372" s="54">
        <f t="shared" si="63"/>
        <v>0</v>
      </c>
      <c r="BJ372" s="30"/>
      <c r="BK372" s="30"/>
      <c r="BL372" s="30"/>
      <c r="BM372" s="30"/>
      <c r="BN372" s="30"/>
      <c r="BO372" s="30"/>
      <c r="BP372" s="30"/>
      <c r="BQ372" s="30"/>
      <c r="BR372" s="30"/>
      <c r="BS372" s="30"/>
      <c r="BT372" s="30"/>
      <c r="BU372" s="54">
        <f t="shared" si="64"/>
        <v>0</v>
      </c>
      <c r="BV372" s="30"/>
      <c r="BW372" s="30"/>
      <c r="BX372" s="30"/>
      <c r="BY372" s="30"/>
      <c r="BZ372" s="30"/>
      <c r="CA372" s="30"/>
      <c r="CB372" s="30"/>
      <c r="CC372" s="30"/>
      <c r="CD372" s="30"/>
      <c r="CE372" s="30"/>
      <c r="CF372" s="54">
        <f t="shared" si="65"/>
        <v>0</v>
      </c>
      <c r="CG372" s="30"/>
      <c r="CH372" s="30"/>
      <c r="CI372" s="30"/>
      <c r="CJ372" s="30"/>
      <c r="CK372" s="54">
        <f t="shared" si="66"/>
        <v>0</v>
      </c>
      <c r="CL372" s="30"/>
      <c r="CM372" s="30"/>
      <c r="CN372" s="54">
        <f t="shared" si="67"/>
        <v>0</v>
      </c>
      <c r="CO372" s="30"/>
      <c r="CP372" s="54">
        <f t="shared" si="68"/>
        <v>0</v>
      </c>
      <c r="CQ372" s="30"/>
      <c r="CR372" s="30"/>
      <c r="CS372" s="30"/>
      <c r="CT372" s="30"/>
      <c r="CU372" s="30"/>
      <c r="CV372" s="30"/>
      <c r="CW372" s="30"/>
      <c r="CX372" s="30"/>
      <c r="CY372" s="30"/>
      <c r="CZ372" s="30"/>
      <c r="DA372" s="30"/>
      <c r="DB372" s="30"/>
      <c r="DC372" s="30"/>
      <c r="DD372" s="30"/>
      <c r="DE372" s="30"/>
      <c r="DF372" s="30"/>
      <c r="DG372" s="30"/>
      <c r="DH372" s="30"/>
      <c r="DI372" s="30"/>
      <c r="DJ372" s="30"/>
    </row>
    <row r="373" spans="1:114" ht="15" customHeight="1" x14ac:dyDescent="0.25">
      <c r="A373" s="20" t="s">
        <v>556</v>
      </c>
      <c r="B373" s="21"/>
      <c r="C373" s="22" t="s">
        <v>480</v>
      </c>
      <c r="D373" s="23">
        <f t="shared" si="60"/>
        <v>0</v>
      </c>
      <c r="E373" s="21"/>
      <c r="F373" s="21"/>
      <c r="G373" s="22"/>
      <c r="H373" s="22"/>
      <c r="I373" s="89">
        <f t="shared" si="69"/>
        <v>0</v>
      </c>
      <c r="J373" s="24"/>
      <c r="K373" s="7"/>
      <c r="L373" s="7"/>
      <c r="M373" s="7"/>
      <c r="N373" s="7"/>
      <c r="O373" s="25">
        <f t="shared" si="61"/>
        <v>0</v>
      </c>
      <c r="P373" s="7"/>
      <c r="Q373" s="7"/>
      <c r="R373" s="7"/>
      <c r="S373" s="7"/>
      <c r="T373" s="7"/>
      <c r="U373" s="7"/>
      <c r="V373" s="7"/>
      <c r="W373" s="7"/>
      <c r="X373" s="7"/>
      <c r="Y373" s="26"/>
      <c r="Z373" s="7"/>
      <c r="AA373" s="7"/>
      <c r="AB373" s="27"/>
      <c r="AC373" s="27"/>
      <c r="AD373" s="27"/>
      <c r="AE373" s="28"/>
      <c r="AF373" s="29"/>
      <c r="AG373" s="54">
        <f t="shared" si="62"/>
        <v>0</v>
      </c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54">
        <f t="shared" si="63"/>
        <v>0</v>
      </c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54">
        <f t="shared" si="64"/>
        <v>0</v>
      </c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54">
        <f t="shared" si="65"/>
        <v>0</v>
      </c>
      <c r="CG373" s="30"/>
      <c r="CH373" s="30"/>
      <c r="CI373" s="30"/>
      <c r="CJ373" s="30"/>
      <c r="CK373" s="54">
        <f t="shared" si="66"/>
        <v>0</v>
      </c>
      <c r="CL373" s="30"/>
      <c r="CM373" s="30"/>
      <c r="CN373" s="54">
        <f t="shared" si="67"/>
        <v>0</v>
      </c>
      <c r="CO373" s="30"/>
      <c r="CP373" s="54">
        <f t="shared" si="68"/>
        <v>0</v>
      </c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</row>
    <row r="374" spans="1:114" ht="15" customHeight="1" x14ac:dyDescent="0.25">
      <c r="A374" s="20" t="s">
        <v>557</v>
      </c>
      <c r="B374" s="21"/>
      <c r="C374" s="22" t="s">
        <v>480</v>
      </c>
      <c r="D374" s="23">
        <f t="shared" si="60"/>
        <v>0</v>
      </c>
      <c r="E374" s="21"/>
      <c r="F374" s="21"/>
      <c r="G374" s="22"/>
      <c r="H374" s="22"/>
      <c r="I374" s="89">
        <f t="shared" si="69"/>
        <v>0</v>
      </c>
      <c r="J374" s="24"/>
      <c r="K374" s="7"/>
      <c r="L374" s="7"/>
      <c r="M374" s="7"/>
      <c r="N374" s="7"/>
      <c r="O374" s="25">
        <f t="shared" si="61"/>
        <v>0</v>
      </c>
      <c r="P374" s="7"/>
      <c r="Q374" s="7"/>
      <c r="R374" s="7"/>
      <c r="S374" s="7"/>
      <c r="T374" s="7"/>
      <c r="U374" s="7"/>
      <c r="V374" s="7"/>
      <c r="W374" s="7"/>
      <c r="X374" s="7"/>
      <c r="Y374" s="26"/>
      <c r="Z374" s="7">
        <f t="shared" ref="Z374:Z396" si="71">SUM(P374:Y374)</f>
        <v>0</v>
      </c>
      <c r="AA374" s="7"/>
      <c r="AB374" s="27" t="s">
        <v>57</v>
      </c>
      <c r="AC374" s="27" t="s">
        <v>98</v>
      </c>
      <c r="AD374" s="27" t="s">
        <v>140</v>
      </c>
      <c r="AE374" s="28" t="s">
        <v>555</v>
      </c>
      <c r="AF374" s="29"/>
      <c r="AG374" s="54">
        <f t="shared" si="62"/>
        <v>0</v>
      </c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54">
        <f t="shared" si="63"/>
        <v>0</v>
      </c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54">
        <f t="shared" si="64"/>
        <v>0</v>
      </c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54">
        <f t="shared" si="65"/>
        <v>0</v>
      </c>
      <c r="CG374" s="30"/>
      <c r="CH374" s="30"/>
      <c r="CI374" s="30"/>
      <c r="CJ374" s="30"/>
      <c r="CK374" s="54">
        <f t="shared" si="66"/>
        <v>0</v>
      </c>
      <c r="CL374" s="30"/>
      <c r="CM374" s="30"/>
      <c r="CN374" s="54">
        <f t="shared" si="67"/>
        <v>0</v>
      </c>
      <c r="CO374" s="30"/>
      <c r="CP374" s="54">
        <f t="shared" si="68"/>
        <v>0</v>
      </c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</row>
    <row r="375" spans="1:114" ht="15" customHeight="1" x14ac:dyDescent="0.25">
      <c r="A375" s="20" t="s">
        <v>558</v>
      </c>
      <c r="B375" s="21"/>
      <c r="C375" s="22" t="s">
        <v>365</v>
      </c>
      <c r="D375" s="23">
        <f t="shared" si="60"/>
        <v>0</v>
      </c>
      <c r="E375" s="21"/>
      <c r="F375" s="21"/>
      <c r="G375" s="22"/>
      <c r="H375" s="22"/>
      <c r="I375" s="89">
        <f t="shared" si="69"/>
        <v>0</v>
      </c>
      <c r="J375" s="24"/>
      <c r="K375" s="7"/>
      <c r="L375" s="7"/>
      <c r="M375" s="7"/>
      <c r="N375" s="7"/>
      <c r="O375" s="25">
        <f t="shared" si="61"/>
        <v>0</v>
      </c>
      <c r="P375" s="7"/>
      <c r="Q375" s="7"/>
      <c r="R375" s="7"/>
      <c r="S375" s="7"/>
      <c r="T375" s="7"/>
      <c r="U375" s="7"/>
      <c r="V375" s="7"/>
      <c r="W375" s="7"/>
      <c r="X375" s="7"/>
      <c r="Y375" s="26"/>
      <c r="Z375" s="7">
        <f t="shared" si="71"/>
        <v>0</v>
      </c>
      <c r="AA375" s="7"/>
      <c r="AB375" s="27" t="s">
        <v>57</v>
      </c>
      <c r="AC375" s="27" t="s">
        <v>98</v>
      </c>
      <c r="AD375" s="27" t="s">
        <v>140</v>
      </c>
      <c r="AE375" s="28" t="s">
        <v>555</v>
      </c>
      <c r="AF375" s="29"/>
      <c r="AG375" s="54">
        <f t="shared" si="62"/>
        <v>0</v>
      </c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54">
        <f t="shared" si="63"/>
        <v>0</v>
      </c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54">
        <f t="shared" si="64"/>
        <v>0</v>
      </c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54">
        <f t="shared" si="65"/>
        <v>0</v>
      </c>
      <c r="CG375" s="30"/>
      <c r="CH375" s="30"/>
      <c r="CI375" s="30"/>
      <c r="CJ375" s="30"/>
      <c r="CK375" s="54">
        <f t="shared" si="66"/>
        <v>0</v>
      </c>
      <c r="CL375" s="30"/>
      <c r="CM375" s="30"/>
      <c r="CN375" s="54">
        <f t="shared" si="67"/>
        <v>0</v>
      </c>
      <c r="CO375" s="30"/>
      <c r="CP375" s="54">
        <f t="shared" si="68"/>
        <v>0</v>
      </c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</row>
    <row r="376" spans="1:114" ht="15" customHeight="1" x14ac:dyDescent="0.25">
      <c r="A376" s="20" t="s">
        <v>559</v>
      </c>
      <c r="B376" s="21"/>
      <c r="C376" s="31" t="s">
        <v>560</v>
      </c>
      <c r="D376" s="23">
        <f t="shared" si="60"/>
        <v>0</v>
      </c>
      <c r="E376" s="21"/>
      <c r="F376" s="21"/>
      <c r="G376" s="22"/>
      <c r="H376" s="22"/>
      <c r="I376" s="89">
        <f t="shared" si="69"/>
        <v>0</v>
      </c>
      <c r="J376" s="24"/>
      <c r="K376" s="7"/>
      <c r="L376" s="7"/>
      <c r="M376" s="7"/>
      <c r="N376" s="7"/>
      <c r="O376" s="25">
        <f t="shared" si="61"/>
        <v>0</v>
      </c>
      <c r="P376" s="7"/>
      <c r="Q376" s="7"/>
      <c r="R376" s="7"/>
      <c r="S376" s="7"/>
      <c r="T376" s="7"/>
      <c r="U376" s="7"/>
      <c r="V376" s="7"/>
      <c r="W376" s="7"/>
      <c r="X376" s="7"/>
      <c r="Y376" s="26"/>
      <c r="Z376" s="7">
        <f t="shared" si="71"/>
        <v>0</v>
      </c>
      <c r="AA376" s="7"/>
      <c r="AB376" s="27" t="s">
        <v>57</v>
      </c>
      <c r="AC376" s="27"/>
      <c r="AD376" s="27"/>
      <c r="AE376" s="28"/>
      <c r="AF376" s="29"/>
      <c r="AG376" s="54">
        <f t="shared" si="62"/>
        <v>0</v>
      </c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54">
        <f t="shared" si="63"/>
        <v>0</v>
      </c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54">
        <f t="shared" si="64"/>
        <v>0</v>
      </c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54">
        <f t="shared" si="65"/>
        <v>0</v>
      </c>
      <c r="CG376" s="30"/>
      <c r="CH376" s="30"/>
      <c r="CI376" s="30"/>
      <c r="CJ376" s="30"/>
      <c r="CK376" s="54">
        <f t="shared" si="66"/>
        <v>0</v>
      </c>
      <c r="CL376" s="30"/>
      <c r="CM376" s="30"/>
      <c r="CN376" s="54">
        <f t="shared" si="67"/>
        <v>0</v>
      </c>
      <c r="CO376" s="30"/>
      <c r="CP376" s="54">
        <f t="shared" si="68"/>
        <v>0</v>
      </c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</row>
    <row r="377" spans="1:114" ht="15" customHeight="1" x14ac:dyDescent="0.25">
      <c r="A377" s="20" t="s">
        <v>561</v>
      </c>
      <c r="B377" s="21"/>
      <c r="C377" s="22" t="s">
        <v>49</v>
      </c>
      <c r="D377" s="23">
        <f t="shared" si="60"/>
        <v>0</v>
      </c>
      <c r="E377" s="21"/>
      <c r="F377" s="21"/>
      <c r="G377" s="22"/>
      <c r="H377" s="22"/>
      <c r="I377" s="89">
        <f t="shared" si="69"/>
        <v>0</v>
      </c>
      <c r="J377" s="24"/>
      <c r="K377" s="7"/>
      <c r="L377" s="7"/>
      <c r="M377" s="7"/>
      <c r="N377" s="7"/>
      <c r="O377" s="25">
        <f t="shared" si="61"/>
        <v>0</v>
      </c>
      <c r="P377" s="7"/>
      <c r="Q377" s="7"/>
      <c r="R377" s="7"/>
      <c r="S377" s="7"/>
      <c r="T377" s="7"/>
      <c r="U377" s="7"/>
      <c r="V377" s="7"/>
      <c r="W377" s="7"/>
      <c r="X377" s="7"/>
      <c r="Y377" s="26"/>
      <c r="Z377" s="7">
        <f t="shared" si="71"/>
        <v>0</v>
      </c>
      <c r="AA377" s="7"/>
      <c r="AB377" s="27" t="s">
        <v>57</v>
      </c>
      <c r="AC377" s="27" t="s">
        <v>98</v>
      </c>
      <c r="AD377" s="27" t="s">
        <v>140</v>
      </c>
      <c r="AE377" s="28" t="s">
        <v>555</v>
      </c>
      <c r="AF377" s="29"/>
      <c r="AG377" s="54">
        <f t="shared" si="62"/>
        <v>0</v>
      </c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54">
        <f t="shared" si="63"/>
        <v>0</v>
      </c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54">
        <f t="shared" si="64"/>
        <v>0</v>
      </c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54">
        <f t="shared" si="65"/>
        <v>0</v>
      </c>
      <c r="CG377" s="30"/>
      <c r="CH377" s="30"/>
      <c r="CI377" s="30"/>
      <c r="CJ377" s="30"/>
      <c r="CK377" s="54">
        <f t="shared" si="66"/>
        <v>0</v>
      </c>
      <c r="CL377" s="30"/>
      <c r="CM377" s="30"/>
      <c r="CN377" s="54">
        <f t="shared" si="67"/>
        <v>0</v>
      </c>
      <c r="CO377" s="30"/>
      <c r="CP377" s="54">
        <f t="shared" si="68"/>
        <v>0</v>
      </c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</row>
    <row r="378" spans="1:114" ht="15" customHeight="1" x14ac:dyDescent="0.25">
      <c r="A378" s="20" t="s">
        <v>562</v>
      </c>
      <c r="B378" s="21"/>
      <c r="C378" s="22" t="s">
        <v>49</v>
      </c>
      <c r="D378" s="23">
        <f t="shared" si="60"/>
        <v>0</v>
      </c>
      <c r="E378" s="21"/>
      <c r="F378" s="21"/>
      <c r="G378" s="22"/>
      <c r="H378" s="22"/>
      <c r="I378" s="89">
        <f t="shared" si="69"/>
        <v>0</v>
      </c>
      <c r="J378" s="24"/>
      <c r="K378" s="7"/>
      <c r="L378" s="7"/>
      <c r="M378" s="7"/>
      <c r="N378" s="7"/>
      <c r="O378" s="25">
        <f t="shared" si="61"/>
        <v>0</v>
      </c>
      <c r="P378" s="7"/>
      <c r="Q378" s="7"/>
      <c r="R378" s="7"/>
      <c r="S378" s="7"/>
      <c r="T378" s="7"/>
      <c r="U378" s="7"/>
      <c r="V378" s="7"/>
      <c r="W378" s="7"/>
      <c r="X378" s="7"/>
      <c r="Y378" s="26"/>
      <c r="Z378" s="7">
        <f t="shared" si="71"/>
        <v>0</v>
      </c>
      <c r="AA378" s="7"/>
      <c r="AB378" s="27"/>
      <c r="AC378" s="27"/>
      <c r="AD378" s="27"/>
      <c r="AE378" s="28"/>
      <c r="AF378" s="29"/>
      <c r="AG378" s="54">
        <f t="shared" si="62"/>
        <v>0</v>
      </c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54">
        <f t="shared" si="63"/>
        <v>0</v>
      </c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54">
        <f t="shared" si="64"/>
        <v>0</v>
      </c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54">
        <f t="shared" si="65"/>
        <v>0</v>
      </c>
      <c r="CG378" s="30"/>
      <c r="CH378" s="30"/>
      <c r="CI378" s="30"/>
      <c r="CJ378" s="30"/>
      <c r="CK378" s="54">
        <f t="shared" si="66"/>
        <v>0</v>
      </c>
      <c r="CL378" s="30"/>
      <c r="CM378" s="30"/>
      <c r="CN378" s="54">
        <f t="shared" si="67"/>
        <v>0</v>
      </c>
      <c r="CO378" s="30"/>
      <c r="CP378" s="54">
        <f t="shared" si="68"/>
        <v>0</v>
      </c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</row>
    <row r="379" spans="1:114" ht="15" customHeight="1" x14ac:dyDescent="0.25">
      <c r="A379" s="20" t="s">
        <v>563</v>
      </c>
      <c r="B379" s="21"/>
      <c r="C379" s="22" t="s">
        <v>156</v>
      </c>
      <c r="D379" s="23">
        <f t="shared" si="60"/>
        <v>0</v>
      </c>
      <c r="E379" s="21"/>
      <c r="F379" s="21"/>
      <c r="G379" s="22"/>
      <c r="H379" s="22"/>
      <c r="I379" s="89">
        <f t="shared" si="69"/>
        <v>0</v>
      </c>
      <c r="J379" s="24"/>
      <c r="K379" s="7"/>
      <c r="L379" s="7"/>
      <c r="M379" s="7"/>
      <c r="N379" s="7"/>
      <c r="O379" s="25">
        <f t="shared" si="61"/>
        <v>0</v>
      </c>
      <c r="P379" s="7"/>
      <c r="Q379" s="7"/>
      <c r="R379" s="7"/>
      <c r="S379" s="7"/>
      <c r="T379" s="7"/>
      <c r="U379" s="7"/>
      <c r="V379" s="7"/>
      <c r="W379" s="7"/>
      <c r="X379" s="7"/>
      <c r="Y379" s="26"/>
      <c r="Z379" s="7">
        <f t="shared" si="71"/>
        <v>0</v>
      </c>
      <c r="AA379" s="7"/>
      <c r="AB379" s="27" t="s">
        <v>57</v>
      </c>
      <c r="AC379" s="27" t="s">
        <v>98</v>
      </c>
      <c r="AD379" s="27" t="s">
        <v>140</v>
      </c>
      <c r="AE379" s="28" t="s">
        <v>555</v>
      </c>
      <c r="AF379" s="29"/>
      <c r="AG379" s="54">
        <f t="shared" si="62"/>
        <v>0</v>
      </c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54">
        <f t="shared" si="63"/>
        <v>0</v>
      </c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54">
        <f t="shared" si="64"/>
        <v>0</v>
      </c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54">
        <f t="shared" si="65"/>
        <v>0</v>
      </c>
      <c r="CG379" s="30"/>
      <c r="CH379" s="30"/>
      <c r="CI379" s="30"/>
      <c r="CJ379" s="30"/>
      <c r="CK379" s="54">
        <f t="shared" si="66"/>
        <v>0</v>
      </c>
      <c r="CL379" s="30"/>
      <c r="CM379" s="30"/>
      <c r="CN379" s="54">
        <f t="shared" si="67"/>
        <v>0</v>
      </c>
      <c r="CO379" s="30"/>
      <c r="CP379" s="54">
        <f t="shared" si="68"/>
        <v>0</v>
      </c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</row>
    <row r="380" spans="1:114" ht="15" customHeight="1" x14ac:dyDescent="0.25">
      <c r="A380" s="20" t="s">
        <v>564</v>
      </c>
      <c r="B380" s="21"/>
      <c r="C380" s="22">
        <v>50</v>
      </c>
      <c r="D380" s="23">
        <f t="shared" si="60"/>
        <v>0</v>
      </c>
      <c r="E380" s="21"/>
      <c r="F380" s="21"/>
      <c r="G380" s="22"/>
      <c r="H380" s="22"/>
      <c r="I380" s="89">
        <f t="shared" si="69"/>
        <v>0</v>
      </c>
      <c r="J380" s="24"/>
      <c r="K380" s="7"/>
      <c r="L380" s="7"/>
      <c r="M380" s="7"/>
      <c r="N380" s="7"/>
      <c r="O380" s="25">
        <f t="shared" si="61"/>
        <v>0</v>
      </c>
      <c r="P380" s="7"/>
      <c r="Q380" s="7"/>
      <c r="R380" s="7"/>
      <c r="S380" s="7"/>
      <c r="T380" s="7"/>
      <c r="U380" s="7"/>
      <c r="V380" s="7"/>
      <c r="W380" s="7"/>
      <c r="X380" s="7"/>
      <c r="Y380" s="26"/>
      <c r="Z380" s="7">
        <f t="shared" si="71"/>
        <v>0</v>
      </c>
      <c r="AA380" s="7"/>
      <c r="AB380" s="27" t="s">
        <v>102</v>
      </c>
      <c r="AC380" s="27"/>
      <c r="AD380" s="27"/>
      <c r="AE380" s="28"/>
      <c r="AF380" s="29"/>
      <c r="AG380" s="54">
        <f t="shared" si="62"/>
        <v>0</v>
      </c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54">
        <f t="shared" si="63"/>
        <v>0</v>
      </c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54">
        <f t="shared" si="64"/>
        <v>0</v>
      </c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54">
        <f t="shared" si="65"/>
        <v>0</v>
      </c>
      <c r="CG380" s="30"/>
      <c r="CH380" s="30"/>
      <c r="CI380" s="30"/>
      <c r="CJ380" s="30"/>
      <c r="CK380" s="54">
        <f t="shared" si="66"/>
        <v>0</v>
      </c>
      <c r="CL380" s="30"/>
      <c r="CM380" s="30"/>
      <c r="CN380" s="54">
        <f t="shared" si="67"/>
        <v>0</v>
      </c>
      <c r="CO380" s="30"/>
      <c r="CP380" s="54">
        <f t="shared" si="68"/>
        <v>0</v>
      </c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</row>
    <row r="381" spans="1:114" ht="15" customHeight="1" x14ac:dyDescent="0.25">
      <c r="A381" s="20" t="s">
        <v>565</v>
      </c>
      <c r="B381" s="21"/>
      <c r="C381" s="22">
        <v>50</v>
      </c>
      <c r="D381" s="23">
        <f t="shared" si="60"/>
        <v>0</v>
      </c>
      <c r="E381" s="21"/>
      <c r="F381" s="21"/>
      <c r="G381" s="22"/>
      <c r="H381" s="22"/>
      <c r="I381" s="89">
        <f t="shared" si="69"/>
        <v>0</v>
      </c>
      <c r="J381" s="24"/>
      <c r="K381" s="7"/>
      <c r="L381" s="7"/>
      <c r="M381" s="7"/>
      <c r="N381" s="7"/>
      <c r="O381" s="25">
        <f t="shared" si="61"/>
        <v>0</v>
      </c>
      <c r="P381" s="7"/>
      <c r="Q381" s="7"/>
      <c r="R381" s="7"/>
      <c r="S381" s="7"/>
      <c r="T381" s="7"/>
      <c r="U381" s="7"/>
      <c r="V381" s="7"/>
      <c r="W381" s="7"/>
      <c r="X381" s="7"/>
      <c r="Y381" s="26"/>
      <c r="Z381" s="7">
        <f t="shared" si="71"/>
        <v>0</v>
      </c>
      <c r="AA381" s="7"/>
      <c r="AB381" s="27" t="s">
        <v>102</v>
      </c>
      <c r="AC381" s="27"/>
      <c r="AD381" s="27"/>
      <c r="AE381" s="28"/>
      <c r="AF381" s="29"/>
      <c r="AG381" s="54">
        <f t="shared" si="62"/>
        <v>0</v>
      </c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54">
        <f t="shared" si="63"/>
        <v>0</v>
      </c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54">
        <f t="shared" si="64"/>
        <v>0</v>
      </c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54">
        <f t="shared" si="65"/>
        <v>0</v>
      </c>
      <c r="CG381" s="30"/>
      <c r="CH381" s="30"/>
      <c r="CI381" s="30"/>
      <c r="CJ381" s="30"/>
      <c r="CK381" s="54">
        <f t="shared" si="66"/>
        <v>0</v>
      </c>
      <c r="CL381" s="30"/>
      <c r="CM381" s="30"/>
      <c r="CN381" s="54">
        <f t="shared" si="67"/>
        <v>0</v>
      </c>
      <c r="CO381" s="30"/>
      <c r="CP381" s="54">
        <f t="shared" si="68"/>
        <v>0</v>
      </c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</row>
    <row r="382" spans="1:114" ht="15" customHeight="1" x14ac:dyDescent="0.25">
      <c r="A382" s="20" t="s">
        <v>566</v>
      </c>
      <c r="B382" s="21"/>
      <c r="C382" s="22">
        <v>40</v>
      </c>
      <c r="D382" s="23">
        <f t="shared" si="60"/>
        <v>0</v>
      </c>
      <c r="E382" s="21"/>
      <c r="F382" s="21"/>
      <c r="G382" s="22"/>
      <c r="H382" s="22"/>
      <c r="I382" s="89">
        <f t="shared" si="69"/>
        <v>0</v>
      </c>
      <c r="J382" s="24"/>
      <c r="K382" s="7"/>
      <c r="L382" s="7"/>
      <c r="M382" s="7"/>
      <c r="N382" s="7"/>
      <c r="O382" s="25">
        <f t="shared" si="61"/>
        <v>0</v>
      </c>
      <c r="P382" s="7"/>
      <c r="Q382" s="7"/>
      <c r="R382" s="7"/>
      <c r="S382" s="7"/>
      <c r="T382" s="7"/>
      <c r="U382" s="7"/>
      <c r="V382" s="7"/>
      <c r="W382" s="7"/>
      <c r="X382" s="7"/>
      <c r="Y382" s="26"/>
      <c r="Z382" s="7">
        <f t="shared" si="71"/>
        <v>0</v>
      </c>
      <c r="AA382" s="7"/>
      <c r="AB382" s="27" t="s">
        <v>102</v>
      </c>
      <c r="AC382" s="27"/>
      <c r="AD382" s="27"/>
      <c r="AE382" s="28"/>
      <c r="AF382" s="29"/>
      <c r="AG382" s="54">
        <f t="shared" si="62"/>
        <v>0</v>
      </c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54">
        <f t="shared" si="63"/>
        <v>0</v>
      </c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54">
        <f t="shared" si="64"/>
        <v>0</v>
      </c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54">
        <f t="shared" si="65"/>
        <v>0</v>
      </c>
      <c r="CG382" s="30"/>
      <c r="CH382" s="30"/>
      <c r="CI382" s="30"/>
      <c r="CJ382" s="30"/>
      <c r="CK382" s="54">
        <f t="shared" si="66"/>
        <v>0</v>
      </c>
      <c r="CL382" s="30"/>
      <c r="CM382" s="30"/>
      <c r="CN382" s="54">
        <f t="shared" si="67"/>
        <v>0</v>
      </c>
      <c r="CO382" s="30"/>
      <c r="CP382" s="54">
        <f t="shared" si="68"/>
        <v>0</v>
      </c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</row>
    <row r="383" spans="1:114" ht="15" customHeight="1" x14ac:dyDescent="0.25">
      <c r="A383" s="20" t="s">
        <v>567</v>
      </c>
      <c r="B383" s="21"/>
      <c r="C383" s="22">
        <v>60</v>
      </c>
      <c r="D383" s="23">
        <f t="shared" si="60"/>
        <v>0</v>
      </c>
      <c r="E383" s="21"/>
      <c r="F383" s="21"/>
      <c r="G383" s="22"/>
      <c r="H383" s="22"/>
      <c r="I383" s="89">
        <f t="shared" si="69"/>
        <v>0</v>
      </c>
      <c r="J383" s="24"/>
      <c r="K383" s="7"/>
      <c r="L383" s="7"/>
      <c r="M383" s="7"/>
      <c r="N383" s="7"/>
      <c r="O383" s="25">
        <f t="shared" si="61"/>
        <v>0</v>
      </c>
      <c r="P383" s="7"/>
      <c r="Q383" s="7"/>
      <c r="R383" s="7"/>
      <c r="S383" s="7"/>
      <c r="T383" s="7"/>
      <c r="U383" s="7"/>
      <c r="V383" s="7"/>
      <c r="W383" s="7"/>
      <c r="X383" s="7"/>
      <c r="Y383" s="26"/>
      <c r="Z383" s="7">
        <f t="shared" si="71"/>
        <v>0</v>
      </c>
      <c r="AA383" s="7"/>
      <c r="AB383" s="27" t="s">
        <v>102</v>
      </c>
      <c r="AC383" s="27"/>
      <c r="AD383" s="27"/>
      <c r="AE383" s="28"/>
      <c r="AF383" s="29"/>
      <c r="AG383" s="54">
        <f t="shared" si="62"/>
        <v>0</v>
      </c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  <c r="AV383" s="30"/>
      <c r="AW383" s="30"/>
      <c r="AX383" s="30"/>
      <c r="AY383" s="30"/>
      <c r="AZ383" s="30"/>
      <c r="BA383" s="30"/>
      <c r="BB383" s="30"/>
      <c r="BC383" s="30"/>
      <c r="BD383" s="30"/>
      <c r="BE383" s="30"/>
      <c r="BF383" s="30"/>
      <c r="BG383" s="30"/>
      <c r="BH383" s="30"/>
      <c r="BI383" s="54">
        <f t="shared" si="63"/>
        <v>0</v>
      </c>
      <c r="BJ383" s="30"/>
      <c r="BK383" s="30"/>
      <c r="BL383" s="30"/>
      <c r="BM383" s="30"/>
      <c r="BN383" s="30"/>
      <c r="BO383" s="30"/>
      <c r="BP383" s="30"/>
      <c r="BQ383" s="30"/>
      <c r="BR383" s="30"/>
      <c r="BS383" s="30"/>
      <c r="BT383" s="30"/>
      <c r="BU383" s="54">
        <f t="shared" si="64"/>
        <v>0</v>
      </c>
      <c r="BV383" s="30"/>
      <c r="BW383" s="30"/>
      <c r="BX383" s="30"/>
      <c r="BY383" s="30"/>
      <c r="BZ383" s="30"/>
      <c r="CA383" s="30"/>
      <c r="CB383" s="30"/>
      <c r="CC383" s="30"/>
      <c r="CD383" s="30"/>
      <c r="CE383" s="30"/>
      <c r="CF383" s="54">
        <f t="shared" si="65"/>
        <v>0</v>
      </c>
      <c r="CG383" s="30"/>
      <c r="CH383" s="30"/>
      <c r="CI383" s="30"/>
      <c r="CJ383" s="30"/>
      <c r="CK383" s="54">
        <f t="shared" si="66"/>
        <v>0</v>
      </c>
      <c r="CL383" s="30"/>
      <c r="CM383" s="30"/>
      <c r="CN383" s="54">
        <f t="shared" si="67"/>
        <v>0</v>
      </c>
      <c r="CO383" s="30"/>
      <c r="CP383" s="54">
        <f t="shared" si="68"/>
        <v>0</v>
      </c>
      <c r="CQ383" s="30"/>
      <c r="CR383" s="30"/>
      <c r="CS383" s="30"/>
      <c r="CT383" s="30"/>
      <c r="CU383" s="30"/>
      <c r="CV383" s="30"/>
      <c r="CW383" s="30"/>
      <c r="CX383" s="30"/>
      <c r="CY383" s="30"/>
      <c r="CZ383" s="30"/>
      <c r="DA383" s="30"/>
      <c r="DB383" s="30"/>
      <c r="DC383" s="30"/>
      <c r="DD383" s="30"/>
      <c r="DE383" s="30"/>
      <c r="DF383" s="30"/>
      <c r="DG383" s="30"/>
      <c r="DH383" s="30"/>
      <c r="DI383" s="30"/>
      <c r="DJ383" s="30"/>
    </row>
    <row r="384" spans="1:114" ht="15" customHeight="1" x14ac:dyDescent="0.25">
      <c r="A384" s="20" t="s">
        <v>568</v>
      </c>
      <c r="B384" s="21"/>
      <c r="C384" s="22">
        <v>60</v>
      </c>
      <c r="D384" s="23">
        <f t="shared" si="60"/>
        <v>0</v>
      </c>
      <c r="E384" s="21"/>
      <c r="F384" s="21"/>
      <c r="G384" s="22"/>
      <c r="H384" s="22"/>
      <c r="I384" s="89">
        <f t="shared" si="69"/>
        <v>0</v>
      </c>
      <c r="J384" s="24"/>
      <c r="K384" s="7"/>
      <c r="L384" s="7"/>
      <c r="M384" s="7"/>
      <c r="N384" s="7"/>
      <c r="O384" s="25">
        <f t="shared" si="61"/>
        <v>0</v>
      </c>
      <c r="P384" s="7"/>
      <c r="Q384" s="7"/>
      <c r="R384" s="7"/>
      <c r="S384" s="7"/>
      <c r="T384" s="7"/>
      <c r="U384" s="7"/>
      <c r="V384" s="7"/>
      <c r="W384" s="7"/>
      <c r="X384" s="7"/>
      <c r="Y384" s="26"/>
      <c r="Z384" s="7">
        <f t="shared" si="71"/>
        <v>0</v>
      </c>
      <c r="AA384" s="7"/>
      <c r="AB384" s="27" t="s">
        <v>102</v>
      </c>
      <c r="AC384" s="27"/>
      <c r="AD384" s="27"/>
      <c r="AE384" s="28"/>
      <c r="AF384" s="29"/>
      <c r="AG384" s="54">
        <f t="shared" si="62"/>
        <v>0</v>
      </c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54">
        <f t="shared" si="63"/>
        <v>0</v>
      </c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54">
        <f t="shared" si="64"/>
        <v>0</v>
      </c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54">
        <f t="shared" si="65"/>
        <v>0</v>
      </c>
      <c r="CG384" s="30"/>
      <c r="CH384" s="30"/>
      <c r="CI384" s="30"/>
      <c r="CJ384" s="30"/>
      <c r="CK384" s="54">
        <f t="shared" si="66"/>
        <v>0</v>
      </c>
      <c r="CL384" s="30"/>
      <c r="CM384" s="30"/>
      <c r="CN384" s="54">
        <f t="shared" si="67"/>
        <v>0</v>
      </c>
      <c r="CO384" s="30"/>
      <c r="CP384" s="54">
        <f t="shared" si="68"/>
        <v>0</v>
      </c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  <c r="DA384" s="30"/>
      <c r="DB384" s="30"/>
      <c r="DC384" s="30"/>
      <c r="DD384" s="30"/>
      <c r="DE384" s="30"/>
      <c r="DF384" s="30"/>
      <c r="DG384" s="30"/>
      <c r="DH384" s="30"/>
      <c r="DI384" s="30"/>
      <c r="DJ384" s="30"/>
    </row>
    <row r="385" spans="1:114" ht="15" customHeight="1" x14ac:dyDescent="0.25">
      <c r="A385" s="20" t="s">
        <v>569</v>
      </c>
      <c r="B385" s="21"/>
      <c r="C385" s="22" t="s">
        <v>134</v>
      </c>
      <c r="D385" s="23">
        <f t="shared" si="60"/>
        <v>0</v>
      </c>
      <c r="E385" s="21"/>
      <c r="F385" s="21"/>
      <c r="G385" s="22"/>
      <c r="H385" s="22"/>
      <c r="I385" s="89">
        <f t="shared" si="69"/>
        <v>0</v>
      </c>
      <c r="J385" s="24"/>
      <c r="K385" s="7"/>
      <c r="L385" s="7"/>
      <c r="M385" s="7"/>
      <c r="N385" s="7"/>
      <c r="O385" s="25">
        <f t="shared" si="61"/>
        <v>0</v>
      </c>
      <c r="P385" s="7"/>
      <c r="Q385" s="7"/>
      <c r="R385" s="7"/>
      <c r="S385" s="7"/>
      <c r="T385" s="7"/>
      <c r="U385" s="7"/>
      <c r="V385" s="7"/>
      <c r="W385" s="7"/>
      <c r="X385" s="7"/>
      <c r="Y385" s="26"/>
      <c r="Z385" s="7">
        <f t="shared" si="71"/>
        <v>0</v>
      </c>
      <c r="AA385" s="7"/>
      <c r="AB385" s="27" t="s">
        <v>102</v>
      </c>
      <c r="AC385" s="27"/>
      <c r="AD385" s="27" t="s">
        <v>140</v>
      </c>
      <c r="AE385" s="28"/>
      <c r="AF385" s="29"/>
      <c r="AG385" s="54">
        <f t="shared" si="62"/>
        <v>0</v>
      </c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54">
        <f t="shared" si="63"/>
        <v>0</v>
      </c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54">
        <f t="shared" si="64"/>
        <v>0</v>
      </c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54">
        <f t="shared" si="65"/>
        <v>0</v>
      </c>
      <c r="CG385" s="30"/>
      <c r="CH385" s="30"/>
      <c r="CI385" s="30"/>
      <c r="CJ385" s="30"/>
      <c r="CK385" s="54">
        <f t="shared" si="66"/>
        <v>0</v>
      </c>
      <c r="CL385" s="30"/>
      <c r="CM385" s="30"/>
      <c r="CN385" s="54">
        <f t="shared" si="67"/>
        <v>0</v>
      </c>
      <c r="CO385" s="30"/>
      <c r="CP385" s="54">
        <f t="shared" si="68"/>
        <v>0</v>
      </c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  <c r="DC385" s="30"/>
      <c r="DD385" s="30"/>
      <c r="DE385" s="30"/>
      <c r="DF385" s="30"/>
      <c r="DG385" s="30"/>
      <c r="DH385" s="30"/>
      <c r="DI385" s="30"/>
      <c r="DJ385" s="30"/>
    </row>
    <row r="386" spans="1:114" ht="15" customHeight="1" x14ac:dyDescent="0.25">
      <c r="A386" s="20" t="s">
        <v>570</v>
      </c>
      <c r="B386" s="21"/>
      <c r="C386" s="22">
        <v>60</v>
      </c>
      <c r="D386" s="23">
        <f t="shared" si="60"/>
        <v>0</v>
      </c>
      <c r="E386" s="21"/>
      <c r="F386" s="21"/>
      <c r="G386" s="22"/>
      <c r="H386" s="22"/>
      <c r="I386" s="89">
        <f t="shared" si="69"/>
        <v>0</v>
      </c>
      <c r="J386" s="24"/>
      <c r="K386" s="7"/>
      <c r="L386" s="7"/>
      <c r="M386" s="7"/>
      <c r="N386" s="7"/>
      <c r="O386" s="25">
        <f t="shared" si="61"/>
        <v>0</v>
      </c>
      <c r="P386" s="7"/>
      <c r="Q386" s="7"/>
      <c r="R386" s="7"/>
      <c r="S386" s="7"/>
      <c r="T386" s="7"/>
      <c r="U386" s="7"/>
      <c r="V386" s="7"/>
      <c r="W386" s="7"/>
      <c r="X386" s="7"/>
      <c r="Y386" s="26"/>
      <c r="Z386" s="7">
        <f t="shared" si="71"/>
        <v>0</v>
      </c>
      <c r="AA386" s="7"/>
      <c r="AB386" s="27" t="s">
        <v>102</v>
      </c>
      <c r="AC386" s="27"/>
      <c r="AD386" s="27" t="s">
        <v>140</v>
      </c>
      <c r="AE386" s="28"/>
      <c r="AF386" s="29"/>
      <c r="AG386" s="54">
        <f t="shared" si="62"/>
        <v>0</v>
      </c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54">
        <f t="shared" si="63"/>
        <v>0</v>
      </c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54">
        <f t="shared" si="64"/>
        <v>0</v>
      </c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54">
        <f t="shared" si="65"/>
        <v>0</v>
      </c>
      <c r="CG386" s="30"/>
      <c r="CH386" s="30"/>
      <c r="CI386" s="30"/>
      <c r="CJ386" s="30"/>
      <c r="CK386" s="54">
        <f t="shared" si="66"/>
        <v>0</v>
      </c>
      <c r="CL386" s="30"/>
      <c r="CM386" s="30"/>
      <c r="CN386" s="54">
        <f t="shared" si="67"/>
        <v>0</v>
      </c>
      <c r="CO386" s="30"/>
      <c r="CP386" s="54">
        <f t="shared" si="68"/>
        <v>0</v>
      </c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  <c r="DC386" s="30"/>
      <c r="DD386" s="30"/>
      <c r="DE386" s="30"/>
      <c r="DF386" s="30"/>
      <c r="DG386" s="30"/>
      <c r="DH386" s="30"/>
      <c r="DI386" s="30"/>
      <c r="DJ386" s="30"/>
    </row>
    <row r="387" spans="1:114" ht="15" customHeight="1" x14ac:dyDescent="0.25">
      <c r="A387" s="20" t="s">
        <v>571</v>
      </c>
      <c r="B387" s="21"/>
      <c r="C387" s="22" t="s">
        <v>120</v>
      </c>
      <c r="D387" s="23">
        <f t="shared" si="60"/>
        <v>0</v>
      </c>
      <c r="E387" s="21"/>
      <c r="F387" s="21"/>
      <c r="G387" s="22"/>
      <c r="H387" s="31"/>
      <c r="I387" s="89">
        <f t="shared" si="69"/>
        <v>0</v>
      </c>
      <c r="J387" s="24"/>
      <c r="K387" s="7"/>
      <c r="L387" s="7"/>
      <c r="M387" s="7"/>
      <c r="N387" s="7"/>
      <c r="O387" s="25">
        <f t="shared" si="61"/>
        <v>0</v>
      </c>
      <c r="P387" s="7"/>
      <c r="Q387" s="7"/>
      <c r="R387" s="7"/>
      <c r="S387" s="7"/>
      <c r="T387" s="7"/>
      <c r="U387" s="7"/>
      <c r="V387" s="7"/>
      <c r="W387" s="7"/>
      <c r="X387" s="7"/>
      <c r="Y387" s="26"/>
      <c r="Z387" s="7">
        <f t="shared" si="71"/>
        <v>0</v>
      </c>
      <c r="AA387" s="7"/>
      <c r="AB387" s="27" t="s">
        <v>102</v>
      </c>
      <c r="AC387" s="27"/>
      <c r="AD387" s="27" t="s">
        <v>140</v>
      </c>
      <c r="AE387" s="28"/>
      <c r="AF387" s="29"/>
      <c r="AG387" s="54">
        <f t="shared" si="62"/>
        <v>0</v>
      </c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  <c r="AV387" s="30"/>
      <c r="AW387" s="30"/>
      <c r="AX387" s="30"/>
      <c r="AY387" s="30"/>
      <c r="AZ387" s="30"/>
      <c r="BA387" s="30"/>
      <c r="BB387" s="30"/>
      <c r="BC387" s="30"/>
      <c r="BD387" s="30"/>
      <c r="BE387" s="30"/>
      <c r="BF387" s="30"/>
      <c r="BG387" s="30"/>
      <c r="BH387" s="30"/>
      <c r="BI387" s="54">
        <f t="shared" si="63"/>
        <v>0</v>
      </c>
      <c r="BJ387" s="30"/>
      <c r="BK387" s="30"/>
      <c r="BL387" s="30"/>
      <c r="BM387" s="30"/>
      <c r="BN387" s="30"/>
      <c r="BO387" s="30"/>
      <c r="BP387" s="30"/>
      <c r="BQ387" s="30"/>
      <c r="BR387" s="30"/>
      <c r="BS387" s="30"/>
      <c r="BT387" s="30"/>
      <c r="BU387" s="54">
        <f t="shared" si="64"/>
        <v>0</v>
      </c>
      <c r="BV387" s="30"/>
      <c r="BW387" s="30"/>
      <c r="BX387" s="30"/>
      <c r="BY387" s="30"/>
      <c r="BZ387" s="30"/>
      <c r="CA387" s="30"/>
      <c r="CB387" s="30"/>
      <c r="CC387" s="30"/>
      <c r="CD387" s="30"/>
      <c r="CE387" s="30"/>
      <c r="CF387" s="54">
        <f t="shared" si="65"/>
        <v>0</v>
      </c>
      <c r="CG387" s="30"/>
      <c r="CH387" s="30"/>
      <c r="CI387" s="30"/>
      <c r="CJ387" s="30"/>
      <c r="CK387" s="54">
        <f t="shared" si="66"/>
        <v>0</v>
      </c>
      <c r="CL387" s="30"/>
      <c r="CM387" s="30"/>
      <c r="CN387" s="54">
        <f t="shared" si="67"/>
        <v>0</v>
      </c>
      <c r="CO387" s="30"/>
      <c r="CP387" s="54">
        <f t="shared" si="68"/>
        <v>0</v>
      </c>
      <c r="CQ387" s="30"/>
      <c r="CR387" s="30"/>
      <c r="CS387" s="30"/>
      <c r="CT387" s="30"/>
      <c r="CU387" s="30"/>
      <c r="CV387" s="30"/>
      <c r="CW387" s="30"/>
      <c r="CX387" s="30"/>
      <c r="CY387" s="30"/>
      <c r="CZ387" s="30"/>
      <c r="DA387" s="30"/>
      <c r="DB387" s="30"/>
      <c r="DC387" s="30"/>
      <c r="DD387" s="30"/>
      <c r="DE387" s="30"/>
      <c r="DF387" s="30"/>
      <c r="DG387" s="30"/>
      <c r="DH387" s="30"/>
      <c r="DI387" s="30"/>
      <c r="DJ387" s="30"/>
    </row>
    <row r="388" spans="1:114" ht="15" customHeight="1" x14ac:dyDescent="0.25">
      <c r="A388" s="20" t="s">
        <v>572</v>
      </c>
      <c r="B388" s="21"/>
      <c r="C388" s="22" t="s">
        <v>66</v>
      </c>
      <c r="D388" s="23">
        <f t="shared" si="60"/>
        <v>0</v>
      </c>
      <c r="E388" s="21"/>
      <c r="F388" s="21"/>
      <c r="G388" s="31"/>
      <c r="H388" s="31"/>
      <c r="I388" s="89">
        <f t="shared" si="69"/>
        <v>0</v>
      </c>
      <c r="J388" s="24"/>
      <c r="K388" s="7"/>
      <c r="L388" s="7"/>
      <c r="M388" s="7"/>
      <c r="N388" s="7"/>
      <c r="O388" s="25">
        <f t="shared" si="61"/>
        <v>0</v>
      </c>
      <c r="P388" s="7"/>
      <c r="Q388" s="7"/>
      <c r="R388" s="7"/>
      <c r="S388" s="7"/>
      <c r="T388" s="7"/>
      <c r="U388" s="7"/>
      <c r="V388" s="7"/>
      <c r="W388" s="7"/>
      <c r="X388" s="7"/>
      <c r="Y388" s="26"/>
      <c r="Z388" s="7">
        <f t="shared" si="71"/>
        <v>0</v>
      </c>
      <c r="AA388" s="7"/>
      <c r="AB388" s="27" t="s">
        <v>244</v>
      </c>
      <c r="AC388" s="27"/>
      <c r="AD388" s="27"/>
      <c r="AE388" s="28"/>
      <c r="AF388" s="29"/>
      <c r="AG388" s="54">
        <f t="shared" si="62"/>
        <v>0</v>
      </c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54">
        <f t="shared" si="63"/>
        <v>0</v>
      </c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54">
        <f t="shared" si="64"/>
        <v>0</v>
      </c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54">
        <f t="shared" si="65"/>
        <v>0</v>
      </c>
      <c r="CG388" s="30"/>
      <c r="CH388" s="30"/>
      <c r="CI388" s="30"/>
      <c r="CJ388" s="30"/>
      <c r="CK388" s="54">
        <f t="shared" si="66"/>
        <v>0</v>
      </c>
      <c r="CL388" s="30"/>
      <c r="CM388" s="30"/>
      <c r="CN388" s="54">
        <f t="shared" si="67"/>
        <v>0</v>
      </c>
      <c r="CO388" s="30"/>
      <c r="CP388" s="54">
        <f t="shared" si="68"/>
        <v>0</v>
      </c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</row>
    <row r="389" spans="1:114" ht="15" customHeight="1" x14ac:dyDescent="0.25">
      <c r="A389" s="20" t="s">
        <v>573</v>
      </c>
      <c r="B389" s="21"/>
      <c r="C389" s="22" t="s">
        <v>51</v>
      </c>
      <c r="D389" s="23">
        <f t="shared" si="60"/>
        <v>0</v>
      </c>
      <c r="E389" s="21"/>
      <c r="F389" s="21"/>
      <c r="G389" s="22"/>
      <c r="H389" s="22"/>
      <c r="I389" s="89">
        <f t="shared" si="69"/>
        <v>0</v>
      </c>
      <c r="J389" s="24"/>
      <c r="K389" s="7"/>
      <c r="L389" s="7"/>
      <c r="M389" s="7"/>
      <c r="N389" s="7"/>
      <c r="O389" s="25">
        <f t="shared" si="61"/>
        <v>0</v>
      </c>
      <c r="P389" s="7"/>
      <c r="Q389" s="7"/>
      <c r="R389" s="7"/>
      <c r="S389" s="7"/>
      <c r="T389" s="7"/>
      <c r="U389" s="7"/>
      <c r="V389" s="7"/>
      <c r="W389" s="7"/>
      <c r="X389" s="7"/>
      <c r="Y389" s="26"/>
      <c r="Z389" s="7">
        <f t="shared" si="71"/>
        <v>0</v>
      </c>
      <c r="AA389" s="7"/>
      <c r="AB389" s="27" t="s">
        <v>102</v>
      </c>
      <c r="AC389" s="27"/>
      <c r="AD389" s="27" t="s">
        <v>140</v>
      </c>
      <c r="AE389" s="28"/>
      <c r="AF389" s="29"/>
      <c r="AG389" s="54">
        <f t="shared" si="62"/>
        <v>0</v>
      </c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54">
        <f t="shared" si="63"/>
        <v>0</v>
      </c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54">
        <f t="shared" si="64"/>
        <v>0</v>
      </c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54">
        <f t="shared" si="65"/>
        <v>0</v>
      </c>
      <c r="CG389" s="30"/>
      <c r="CH389" s="30"/>
      <c r="CI389" s="30"/>
      <c r="CJ389" s="30"/>
      <c r="CK389" s="54">
        <f t="shared" si="66"/>
        <v>0</v>
      </c>
      <c r="CL389" s="30"/>
      <c r="CM389" s="30"/>
      <c r="CN389" s="54">
        <f t="shared" si="67"/>
        <v>0</v>
      </c>
      <c r="CO389" s="30"/>
      <c r="CP389" s="54">
        <f t="shared" si="68"/>
        <v>0</v>
      </c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  <c r="DC389" s="30"/>
      <c r="DD389" s="30"/>
      <c r="DE389" s="30"/>
      <c r="DF389" s="30"/>
      <c r="DG389" s="30"/>
      <c r="DH389" s="30"/>
      <c r="DI389" s="30"/>
      <c r="DJ389" s="30"/>
    </row>
    <row r="390" spans="1:114" ht="15" customHeight="1" x14ac:dyDescent="0.25">
      <c r="A390" s="20" t="s">
        <v>574</v>
      </c>
      <c r="B390" s="21"/>
      <c r="C390" s="22">
        <v>60</v>
      </c>
      <c r="D390" s="23">
        <f t="shared" si="60"/>
        <v>0</v>
      </c>
      <c r="E390" s="21"/>
      <c r="F390" s="21"/>
      <c r="G390" s="31"/>
      <c r="H390" s="31"/>
      <c r="I390" s="89">
        <f t="shared" si="69"/>
        <v>0</v>
      </c>
      <c r="J390" s="24"/>
      <c r="K390" s="7"/>
      <c r="L390" s="7"/>
      <c r="M390" s="7"/>
      <c r="N390" s="7"/>
      <c r="O390" s="25">
        <f t="shared" si="61"/>
        <v>0</v>
      </c>
      <c r="P390" s="7"/>
      <c r="Q390" s="7"/>
      <c r="R390" s="7"/>
      <c r="S390" s="7"/>
      <c r="T390" s="7"/>
      <c r="U390" s="7"/>
      <c r="V390" s="7"/>
      <c r="W390" s="7"/>
      <c r="X390" s="7"/>
      <c r="Y390" s="26"/>
      <c r="Z390" s="7">
        <f t="shared" si="71"/>
        <v>0</v>
      </c>
      <c r="AA390" s="7"/>
      <c r="AB390" s="27" t="s">
        <v>140</v>
      </c>
      <c r="AC390" s="27" t="s">
        <v>57</v>
      </c>
      <c r="AD390" s="27" t="s">
        <v>153</v>
      </c>
      <c r="AE390" s="28" t="s">
        <v>575</v>
      </c>
      <c r="AF390" s="29"/>
      <c r="AG390" s="54">
        <f t="shared" si="62"/>
        <v>0</v>
      </c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54">
        <f t="shared" si="63"/>
        <v>0</v>
      </c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54">
        <f t="shared" si="64"/>
        <v>0</v>
      </c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54">
        <f t="shared" si="65"/>
        <v>0</v>
      </c>
      <c r="CG390" s="30"/>
      <c r="CH390" s="30"/>
      <c r="CI390" s="30"/>
      <c r="CJ390" s="30"/>
      <c r="CK390" s="54">
        <f t="shared" si="66"/>
        <v>0</v>
      </c>
      <c r="CL390" s="30"/>
      <c r="CM390" s="30"/>
      <c r="CN390" s="54">
        <f t="shared" si="67"/>
        <v>0</v>
      </c>
      <c r="CO390" s="30"/>
      <c r="CP390" s="54">
        <f t="shared" si="68"/>
        <v>0</v>
      </c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  <c r="DC390" s="30"/>
      <c r="DD390" s="30"/>
      <c r="DE390" s="30"/>
      <c r="DF390" s="30"/>
      <c r="DG390" s="30"/>
      <c r="DH390" s="30"/>
      <c r="DI390" s="30"/>
      <c r="DJ390" s="30"/>
    </row>
    <row r="391" spans="1:114" ht="15" customHeight="1" x14ac:dyDescent="0.25">
      <c r="A391" s="20" t="s">
        <v>576</v>
      </c>
      <c r="B391" s="21"/>
      <c r="C391" s="22">
        <v>60</v>
      </c>
      <c r="D391" s="23">
        <f t="shared" si="60"/>
        <v>0</v>
      </c>
      <c r="E391" s="21"/>
      <c r="F391" s="21"/>
      <c r="G391" s="22"/>
      <c r="H391" s="22"/>
      <c r="I391" s="89">
        <f t="shared" si="69"/>
        <v>0</v>
      </c>
      <c r="J391" s="24"/>
      <c r="K391" s="7"/>
      <c r="L391" s="7"/>
      <c r="M391" s="7"/>
      <c r="N391" s="7"/>
      <c r="O391" s="25">
        <f t="shared" si="61"/>
        <v>0</v>
      </c>
      <c r="P391" s="7"/>
      <c r="Q391" s="7"/>
      <c r="R391" s="7"/>
      <c r="S391" s="7"/>
      <c r="T391" s="7"/>
      <c r="U391" s="7"/>
      <c r="V391" s="7"/>
      <c r="W391" s="7"/>
      <c r="X391" s="7"/>
      <c r="Y391" s="26"/>
      <c r="Z391" s="7">
        <f t="shared" si="71"/>
        <v>0</v>
      </c>
      <c r="AA391" s="7"/>
      <c r="AB391" s="27" t="s">
        <v>57</v>
      </c>
      <c r="AC391" s="27"/>
      <c r="AD391" s="27"/>
      <c r="AE391" s="28" t="s">
        <v>577</v>
      </c>
      <c r="AF391" s="29"/>
      <c r="AG391" s="54">
        <f t="shared" si="62"/>
        <v>0</v>
      </c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  <c r="AV391" s="30"/>
      <c r="AW391" s="30"/>
      <c r="AX391" s="30"/>
      <c r="AY391" s="30"/>
      <c r="AZ391" s="30"/>
      <c r="BA391" s="30"/>
      <c r="BB391" s="30"/>
      <c r="BC391" s="30"/>
      <c r="BD391" s="30"/>
      <c r="BE391" s="30"/>
      <c r="BF391" s="30"/>
      <c r="BG391" s="30"/>
      <c r="BH391" s="30"/>
      <c r="BI391" s="54">
        <f t="shared" si="63"/>
        <v>0</v>
      </c>
      <c r="BJ391" s="30"/>
      <c r="BK391" s="30"/>
      <c r="BL391" s="30"/>
      <c r="BM391" s="30"/>
      <c r="BN391" s="30"/>
      <c r="BO391" s="30"/>
      <c r="BP391" s="30"/>
      <c r="BQ391" s="30"/>
      <c r="BR391" s="30"/>
      <c r="BS391" s="30"/>
      <c r="BT391" s="30"/>
      <c r="BU391" s="54">
        <f t="shared" si="64"/>
        <v>0</v>
      </c>
      <c r="BV391" s="30"/>
      <c r="BW391" s="30"/>
      <c r="BX391" s="30"/>
      <c r="BY391" s="30"/>
      <c r="BZ391" s="30"/>
      <c r="CA391" s="30"/>
      <c r="CB391" s="30"/>
      <c r="CC391" s="30"/>
      <c r="CD391" s="30"/>
      <c r="CE391" s="30"/>
      <c r="CF391" s="54">
        <f t="shared" si="65"/>
        <v>0</v>
      </c>
      <c r="CG391" s="30"/>
      <c r="CH391" s="30"/>
      <c r="CI391" s="30"/>
      <c r="CJ391" s="30"/>
      <c r="CK391" s="54">
        <f t="shared" si="66"/>
        <v>0</v>
      </c>
      <c r="CL391" s="30"/>
      <c r="CM391" s="30"/>
      <c r="CN391" s="54">
        <f t="shared" si="67"/>
        <v>0</v>
      </c>
      <c r="CO391" s="30"/>
      <c r="CP391" s="54">
        <f t="shared" si="68"/>
        <v>0</v>
      </c>
      <c r="CQ391" s="30"/>
      <c r="CR391" s="30"/>
      <c r="CS391" s="30"/>
      <c r="CT391" s="30"/>
      <c r="CU391" s="30"/>
      <c r="CV391" s="30"/>
      <c r="CW391" s="30"/>
      <c r="CX391" s="30"/>
      <c r="CY391" s="30"/>
      <c r="CZ391" s="30"/>
      <c r="DA391" s="30"/>
      <c r="DB391" s="30"/>
      <c r="DC391" s="30"/>
      <c r="DD391" s="30"/>
      <c r="DE391" s="30"/>
      <c r="DF391" s="30"/>
      <c r="DG391" s="30"/>
      <c r="DH391" s="30"/>
      <c r="DI391" s="30"/>
      <c r="DJ391" s="30"/>
    </row>
    <row r="392" spans="1:114" ht="15" customHeight="1" x14ac:dyDescent="0.25">
      <c r="A392" s="20" t="s">
        <v>578</v>
      </c>
      <c r="B392" s="21"/>
      <c r="C392" s="22">
        <v>30</v>
      </c>
      <c r="D392" s="23">
        <f t="shared" ref="D392:D455" si="72">O392</f>
        <v>0</v>
      </c>
      <c r="E392" s="21"/>
      <c r="F392" s="21"/>
      <c r="G392" s="22"/>
      <c r="H392" s="22"/>
      <c r="I392" s="89">
        <f t="shared" si="69"/>
        <v>0</v>
      </c>
      <c r="J392" s="24"/>
      <c r="K392" s="7"/>
      <c r="L392" s="7"/>
      <c r="M392" s="7"/>
      <c r="N392" s="7"/>
      <c r="O392" s="25">
        <f t="shared" ref="O392:O455" si="73">SUM(I392:N392)*1.1</f>
        <v>0</v>
      </c>
      <c r="P392" s="7"/>
      <c r="Q392" s="7"/>
      <c r="R392" s="7"/>
      <c r="S392" s="7"/>
      <c r="T392" s="7"/>
      <c r="U392" s="7"/>
      <c r="V392" s="7"/>
      <c r="W392" s="7"/>
      <c r="X392" s="7"/>
      <c r="Y392" s="26"/>
      <c r="Z392" s="7">
        <f t="shared" si="71"/>
        <v>0</v>
      </c>
      <c r="AA392" s="7"/>
      <c r="AB392" s="27" t="s">
        <v>42</v>
      </c>
      <c r="AC392" s="27"/>
      <c r="AD392" s="27"/>
      <c r="AE392" s="28" t="s">
        <v>579</v>
      </c>
      <c r="AF392" s="29"/>
      <c r="AG392" s="54">
        <f t="shared" ref="AG392:AG455" si="74">SUM(AH392:BH392)</f>
        <v>0</v>
      </c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54">
        <f t="shared" ref="BI392:BI455" si="75">SUM(BJ392:BT392)</f>
        <v>0</v>
      </c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54">
        <f t="shared" ref="BU392:BU455" si="76">SUM(BV392:CE392)</f>
        <v>0</v>
      </c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54">
        <f t="shared" ref="CF392:CF455" si="77">SUM(CG392:CJ392)</f>
        <v>0</v>
      </c>
      <c r="CG392" s="30"/>
      <c r="CH392" s="30"/>
      <c r="CI392" s="30"/>
      <c r="CJ392" s="30"/>
      <c r="CK392" s="54">
        <f t="shared" ref="CK392:CK455" si="78">SUM(CL392:CM392)</f>
        <v>0</v>
      </c>
      <c r="CL392" s="30"/>
      <c r="CM392" s="30"/>
      <c r="CN392" s="54">
        <f t="shared" ref="CN392:CN455" si="79">SUM(CO392:CO392)</f>
        <v>0</v>
      </c>
      <c r="CO392" s="30"/>
      <c r="CP392" s="54">
        <f t="shared" ref="CP392:CP455" si="80">SUM(CN392,CK392,CF392,BU392,AG392,BI392)</f>
        <v>0</v>
      </c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  <c r="DC392" s="30"/>
      <c r="DD392" s="30"/>
      <c r="DE392" s="30"/>
      <c r="DF392" s="30"/>
      <c r="DG392" s="30"/>
      <c r="DH392" s="30"/>
      <c r="DI392" s="30"/>
      <c r="DJ392" s="30"/>
    </row>
    <row r="393" spans="1:114" ht="15" customHeight="1" x14ac:dyDescent="0.25">
      <c r="A393" s="20" t="s">
        <v>580</v>
      </c>
      <c r="B393" s="21"/>
      <c r="C393" s="22" t="s">
        <v>66</v>
      </c>
      <c r="D393" s="23">
        <f t="shared" si="72"/>
        <v>0</v>
      </c>
      <c r="E393" s="21"/>
      <c r="F393" s="21"/>
      <c r="G393" s="22"/>
      <c r="H393" s="22"/>
      <c r="I393" s="89">
        <f t="shared" ref="I393:I456" si="81">CP393</f>
        <v>0</v>
      </c>
      <c r="J393" s="24"/>
      <c r="K393" s="7"/>
      <c r="L393" s="7"/>
      <c r="M393" s="7"/>
      <c r="N393" s="7"/>
      <c r="O393" s="25">
        <f t="shared" si="73"/>
        <v>0</v>
      </c>
      <c r="P393" s="7"/>
      <c r="Q393" s="7"/>
      <c r="R393" s="7"/>
      <c r="S393" s="7"/>
      <c r="T393" s="7"/>
      <c r="U393" s="7"/>
      <c r="V393" s="7"/>
      <c r="W393" s="7"/>
      <c r="X393" s="7"/>
      <c r="Y393" s="26"/>
      <c r="Z393" s="7">
        <f t="shared" si="71"/>
        <v>0</v>
      </c>
      <c r="AA393" s="7"/>
      <c r="AB393" s="27"/>
      <c r="AC393" s="27"/>
      <c r="AD393" s="27"/>
      <c r="AE393" s="28"/>
      <c r="AF393" s="29"/>
      <c r="AG393" s="54">
        <f t="shared" si="74"/>
        <v>0</v>
      </c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54">
        <f t="shared" si="75"/>
        <v>0</v>
      </c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54">
        <f t="shared" si="76"/>
        <v>0</v>
      </c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54">
        <f t="shared" si="77"/>
        <v>0</v>
      </c>
      <c r="CG393" s="30"/>
      <c r="CH393" s="30"/>
      <c r="CI393" s="30"/>
      <c r="CJ393" s="30"/>
      <c r="CK393" s="54">
        <f t="shared" si="78"/>
        <v>0</v>
      </c>
      <c r="CL393" s="30"/>
      <c r="CM393" s="30"/>
      <c r="CN393" s="54">
        <f t="shared" si="79"/>
        <v>0</v>
      </c>
      <c r="CO393" s="30"/>
      <c r="CP393" s="54">
        <f t="shared" si="80"/>
        <v>0</v>
      </c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  <c r="DC393" s="30"/>
      <c r="DD393" s="30"/>
      <c r="DE393" s="30"/>
      <c r="DF393" s="30"/>
      <c r="DG393" s="30"/>
      <c r="DH393" s="30"/>
      <c r="DI393" s="30"/>
      <c r="DJ393" s="30"/>
    </row>
    <row r="394" spans="1:114" ht="15" customHeight="1" x14ac:dyDescent="0.25">
      <c r="A394" s="20" t="s">
        <v>581</v>
      </c>
      <c r="B394" s="21"/>
      <c r="C394" s="22" t="s">
        <v>66</v>
      </c>
      <c r="D394" s="23">
        <f t="shared" si="72"/>
        <v>0</v>
      </c>
      <c r="E394" s="21"/>
      <c r="F394" s="21"/>
      <c r="G394" s="31"/>
      <c r="H394" s="31"/>
      <c r="I394" s="89">
        <f t="shared" si="81"/>
        <v>0</v>
      </c>
      <c r="J394" s="24"/>
      <c r="K394" s="7"/>
      <c r="L394" s="42"/>
      <c r="M394" s="42"/>
      <c r="N394" s="7"/>
      <c r="O394" s="25">
        <f t="shared" si="73"/>
        <v>0</v>
      </c>
      <c r="P394" s="7"/>
      <c r="Q394" s="7"/>
      <c r="R394" s="7"/>
      <c r="S394" s="7"/>
      <c r="T394" s="7"/>
      <c r="U394" s="7"/>
      <c r="V394" s="7"/>
      <c r="W394" s="7"/>
      <c r="X394" s="7"/>
      <c r="Y394" s="26"/>
      <c r="Z394" s="7">
        <f t="shared" si="71"/>
        <v>0</v>
      </c>
      <c r="AA394" s="7"/>
      <c r="AB394" s="27"/>
      <c r="AC394" s="27"/>
      <c r="AD394" s="27"/>
      <c r="AE394" s="28"/>
      <c r="AF394" s="29"/>
      <c r="AG394" s="54">
        <f t="shared" si="74"/>
        <v>0</v>
      </c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  <c r="AV394" s="30"/>
      <c r="AW394" s="30"/>
      <c r="AX394" s="30"/>
      <c r="AY394" s="30"/>
      <c r="AZ394" s="30"/>
      <c r="BA394" s="30"/>
      <c r="BB394" s="30"/>
      <c r="BC394" s="30"/>
      <c r="BD394" s="30"/>
      <c r="BE394" s="30"/>
      <c r="BF394" s="30"/>
      <c r="BG394" s="30"/>
      <c r="BH394" s="30"/>
      <c r="BI394" s="54">
        <f t="shared" si="75"/>
        <v>0</v>
      </c>
      <c r="BJ394" s="30"/>
      <c r="BK394" s="30"/>
      <c r="BL394" s="30"/>
      <c r="BM394" s="30"/>
      <c r="BN394" s="30"/>
      <c r="BO394" s="30"/>
      <c r="BP394" s="30"/>
      <c r="BQ394" s="30"/>
      <c r="BR394" s="30"/>
      <c r="BS394" s="30"/>
      <c r="BT394" s="30"/>
      <c r="BU394" s="54">
        <f t="shared" si="76"/>
        <v>0</v>
      </c>
      <c r="BV394" s="30"/>
      <c r="BW394" s="30"/>
      <c r="BX394" s="30"/>
      <c r="BY394" s="30"/>
      <c r="BZ394" s="30"/>
      <c r="CA394" s="30"/>
      <c r="CB394" s="30"/>
      <c r="CC394" s="30"/>
      <c r="CD394" s="30"/>
      <c r="CE394" s="30"/>
      <c r="CF394" s="54">
        <f t="shared" si="77"/>
        <v>0</v>
      </c>
      <c r="CG394" s="30"/>
      <c r="CH394" s="30"/>
      <c r="CI394" s="30"/>
      <c r="CJ394" s="30"/>
      <c r="CK394" s="54">
        <f t="shared" si="78"/>
        <v>0</v>
      </c>
      <c r="CL394" s="30"/>
      <c r="CM394" s="30"/>
      <c r="CN394" s="54">
        <f t="shared" si="79"/>
        <v>0</v>
      </c>
      <c r="CO394" s="30"/>
      <c r="CP394" s="54">
        <f t="shared" si="80"/>
        <v>0</v>
      </c>
      <c r="CQ394" s="30"/>
      <c r="CR394" s="30"/>
      <c r="CS394" s="30"/>
      <c r="CT394" s="30"/>
      <c r="CU394" s="30"/>
      <c r="CV394" s="30"/>
      <c r="CW394" s="30"/>
      <c r="CX394" s="30"/>
      <c r="CY394" s="30"/>
      <c r="CZ394" s="30"/>
      <c r="DA394" s="30"/>
      <c r="DB394" s="30"/>
      <c r="DC394" s="30"/>
      <c r="DD394" s="30"/>
      <c r="DE394" s="30"/>
      <c r="DF394" s="30"/>
      <c r="DG394" s="30"/>
      <c r="DH394" s="30"/>
      <c r="DI394" s="30"/>
      <c r="DJ394" s="30"/>
    </row>
    <row r="395" spans="1:114" ht="15" customHeight="1" x14ac:dyDescent="0.25">
      <c r="A395" s="20" t="s">
        <v>582</v>
      </c>
      <c r="B395" s="21"/>
      <c r="C395" s="22">
        <v>35</v>
      </c>
      <c r="D395" s="23">
        <f t="shared" si="72"/>
        <v>0</v>
      </c>
      <c r="E395" s="21"/>
      <c r="F395" s="21"/>
      <c r="G395" s="22"/>
      <c r="H395" s="31"/>
      <c r="I395" s="89">
        <f t="shared" si="81"/>
        <v>0</v>
      </c>
      <c r="J395" s="24"/>
      <c r="K395" s="7"/>
      <c r="L395" s="42"/>
      <c r="M395" s="42"/>
      <c r="N395" s="7"/>
      <c r="O395" s="25">
        <f t="shared" si="73"/>
        <v>0</v>
      </c>
      <c r="P395" s="7"/>
      <c r="Q395" s="7"/>
      <c r="R395" s="7"/>
      <c r="S395" s="7"/>
      <c r="T395" s="7"/>
      <c r="U395" s="7"/>
      <c r="V395" s="7"/>
      <c r="W395" s="7"/>
      <c r="X395" s="7"/>
      <c r="Y395" s="26"/>
      <c r="Z395" s="7">
        <f t="shared" si="71"/>
        <v>0</v>
      </c>
      <c r="AA395" s="7"/>
      <c r="AB395" s="27" t="s">
        <v>244</v>
      </c>
      <c r="AC395" s="27"/>
      <c r="AD395" s="27"/>
      <c r="AE395" s="28" t="s">
        <v>583</v>
      </c>
      <c r="AF395" s="29"/>
      <c r="AG395" s="54">
        <f t="shared" si="74"/>
        <v>0</v>
      </c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  <c r="AV395" s="30"/>
      <c r="AW395" s="30"/>
      <c r="AX395" s="30"/>
      <c r="AY395" s="30"/>
      <c r="AZ395" s="30"/>
      <c r="BA395" s="30"/>
      <c r="BB395" s="30"/>
      <c r="BC395" s="30"/>
      <c r="BD395" s="30"/>
      <c r="BE395" s="30"/>
      <c r="BF395" s="30"/>
      <c r="BG395" s="30"/>
      <c r="BH395" s="30"/>
      <c r="BI395" s="54">
        <f t="shared" si="75"/>
        <v>0</v>
      </c>
      <c r="BJ395" s="30"/>
      <c r="BK395" s="30"/>
      <c r="BL395" s="30"/>
      <c r="BM395" s="30"/>
      <c r="BN395" s="30"/>
      <c r="BO395" s="30"/>
      <c r="BP395" s="30"/>
      <c r="BQ395" s="30"/>
      <c r="BR395" s="30"/>
      <c r="BS395" s="30"/>
      <c r="BT395" s="30"/>
      <c r="BU395" s="54">
        <f t="shared" si="76"/>
        <v>0</v>
      </c>
      <c r="BV395" s="30"/>
      <c r="BW395" s="30"/>
      <c r="BX395" s="30"/>
      <c r="BY395" s="30"/>
      <c r="BZ395" s="30"/>
      <c r="CA395" s="30"/>
      <c r="CB395" s="30"/>
      <c r="CC395" s="30"/>
      <c r="CD395" s="30"/>
      <c r="CE395" s="30"/>
      <c r="CF395" s="54">
        <f t="shared" si="77"/>
        <v>0</v>
      </c>
      <c r="CG395" s="30"/>
      <c r="CH395" s="30"/>
      <c r="CI395" s="30"/>
      <c r="CJ395" s="30"/>
      <c r="CK395" s="54">
        <f t="shared" si="78"/>
        <v>0</v>
      </c>
      <c r="CL395" s="30"/>
      <c r="CM395" s="30"/>
      <c r="CN395" s="54">
        <f t="shared" si="79"/>
        <v>0</v>
      </c>
      <c r="CO395" s="30"/>
      <c r="CP395" s="54">
        <f t="shared" si="80"/>
        <v>0</v>
      </c>
      <c r="CQ395" s="30"/>
      <c r="CR395" s="30"/>
      <c r="CS395" s="30"/>
      <c r="CT395" s="30"/>
      <c r="CU395" s="30"/>
      <c r="CV395" s="30"/>
      <c r="CW395" s="30"/>
      <c r="CX395" s="30"/>
      <c r="CY395" s="30"/>
      <c r="CZ395" s="30"/>
      <c r="DA395" s="30"/>
      <c r="DB395" s="30"/>
      <c r="DC395" s="30"/>
      <c r="DD395" s="30"/>
      <c r="DE395" s="30"/>
      <c r="DF395" s="30"/>
      <c r="DG395" s="30"/>
      <c r="DH395" s="30"/>
      <c r="DI395" s="30"/>
      <c r="DJ395" s="30"/>
    </row>
    <row r="396" spans="1:114" ht="15" customHeight="1" x14ac:dyDescent="0.25">
      <c r="A396" s="20" t="s">
        <v>584</v>
      </c>
      <c r="B396" s="21"/>
      <c r="C396" s="22">
        <v>45</v>
      </c>
      <c r="D396" s="23">
        <f t="shared" si="72"/>
        <v>0</v>
      </c>
      <c r="E396" s="21"/>
      <c r="F396" s="21"/>
      <c r="G396" s="22"/>
      <c r="H396" s="31"/>
      <c r="I396" s="89">
        <f t="shared" si="81"/>
        <v>0</v>
      </c>
      <c r="J396" s="24"/>
      <c r="K396" s="7"/>
      <c r="L396" s="42"/>
      <c r="M396" s="42"/>
      <c r="N396" s="7"/>
      <c r="O396" s="25">
        <f t="shared" si="73"/>
        <v>0</v>
      </c>
      <c r="P396" s="7"/>
      <c r="Q396" s="7"/>
      <c r="R396" s="7"/>
      <c r="S396" s="7"/>
      <c r="T396" s="7"/>
      <c r="U396" s="7"/>
      <c r="V396" s="7"/>
      <c r="W396" s="7"/>
      <c r="X396" s="7"/>
      <c r="Y396" s="26"/>
      <c r="Z396" s="7">
        <f t="shared" si="71"/>
        <v>0</v>
      </c>
      <c r="AA396" s="7"/>
      <c r="AB396" s="27"/>
      <c r="AC396" s="27"/>
      <c r="AD396" s="27"/>
      <c r="AE396" s="28"/>
      <c r="AF396" s="29"/>
      <c r="AG396" s="54">
        <f t="shared" si="74"/>
        <v>0</v>
      </c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  <c r="AV396" s="30"/>
      <c r="AW396" s="30"/>
      <c r="AX396" s="30"/>
      <c r="AY396" s="30"/>
      <c r="AZ396" s="30"/>
      <c r="BA396" s="30"/>
      <c r="BB396" s="30"/>
      <c r="BC396" s="30"/>
      <c r="BD396" s="30"/>
      <c r="BE396" s="30"/>
      <c r="BF396" s="30"/>
      <c r="BG396" s="30"/>
      <c r="BH396" s="30"/>
      <c r="BI396" s="54">
        <f t="shared" si="75"/>
        <v>0</v>
      </c>
      <c r="BJ396" s="30"/>
      <c r="BK396" s="30"/>
      <c r="BL396" s="30"/>
      <c r="BM396" s="30"/>
      <c r="BN396" s="30"/>
      <c r="BO396" s="30"/>
      <c r="BP396" s="30"/>
      <c r="BQ396" s="30"/>
      <c r="BR396" s="30"/>
      <c r="BS396" s="30"/>
      <c r="BT396" s="30"/>
      <c r="BU396" s="54">
        <f t="shared" si="76"/>
        <v>0</v>
      </c>
      <c r="BV396" s="30"/>
      <c r="BW396" s="30"/>
      <c r="BX396" s="30"/>
      <c r="BY396" s="30"/>
      <c r="BZ396" s="30"/>
      <c r="CA396" s="30"/>
      <c r="CB396" s="30"/>
      <c r="CC396" s="30"/>
      <c r="CD396" s="30"/>
      <c r="CE396" s="30"/>
      <c r="CF396" s="54">
        <f t="shared" si="77"/>
        <v>0</v>
      </c>
      <c r="CG396" s="30"/>
      <c r="CH396" s="30"/>
      <c r="CI396" s="30"/>
      <c r="CJ396" s="30"/>
      <c r="CK396" s="54">
        <f t="shared" si="78"/>
        <v>0</v>
      </c>
      <c r="CL396" s="30"/>
      <c r="CM396" s="30"/>
      <c r="CN396" s="54">
        <f t="shared" si="79"/>
        <v>0</v>
      </c>
      <c r="CO396" s="30"/>
      <c r="CP396" s="54">
        <f t="shared" si="80"/>
        <v>0</v>
      </c>
      <c r="CQ396" s="30"/>
      <c r="CR396" s="30"/>
      <c r="CS396" s="30"/>
      <c r="CT396" s="30"/>
      <c r="CU396" s="30"/>
      <c r="CV396" s="30"/>
      <c r="CW396" s="30"/>
      <c r="CX396" s="30"/>
      <c r="CY396" s="30"/>
      <c r="CZ396" s="30"/>
      <c r="DA396" s="30"/>
      <c r="DB396" s="30"/>
      <c r="DC396" s="30"/>
      <c r="DD396" s="30"/>
      <c r="DE396" s="30"/>
      <c r="DF396" s="30"/>
      <c r="DG396" s="30"/>
      <c r="DH396" s="30"/>
      <c r="DI396" s="30"/>
      <c r="DJ396" s="30"/>
    </row>
    <row r="397" spans="1:114" ht="15" customHeight="1" x14ac:dyDescent="0.25">
      <c r="A397" s="20" t="s">
        <v>585</v>
      </c>
      <c r="B397" s="21"/>
      <c r="C397" s="22" t="s">
        <v>54</v>
      </c>
      <c r="D397" s="23">
        <f t="shared" si="72"/>
        <v>0</v>
      </c>
      <c r="E397" s="21"/>
      <c r="F397" s="21"/>
      <c r="G397" s="22"/>
      <c r="H397" s="31"/>
      <c r="I397" s="89">
        <f t="shared" si="81"/>
        <v>0</v>
      </c>
      <c r="J397" s="24"/>
      <c r="K397" s="7"/>
      <c r="L397" s="42"/>
      <c r="M397" s="42"/>
      <c r="N397" s="7"/>
      <c r="O397" s="25">
        <f t="shared" si="73"/>
        <v>0</v>
      </c>
      <c r="P397" s="7"/>
      <c r="Q397" s="7"/>
      <c r="R397" s="7"/>
      <c r="S397" s="7"/>
      <c r="T397" s="7"/>
      <c r="U397" s="7"/>
      <c r="V397" s="7"/>
      <c r="W397" s="7"/>
      <c r="X397" s="7"/>
      <c r="Y397" s="26"/>
      <c r="Z397" s="7"/>
      <c r="AA397" s="7"/>
      <c r="AB397" s="27"/>
      <c r="AC397" s="27"/>
      <c r="AD397" s="27"/>
      <c r="AE397" s="28"/>
      <c r="AF397" s="29"/>
      <c r="AG397" s="54">
        <f t="shared" si="74"/>
        <v>0</v>
      </c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  <c r="AV397" s="30"/>
      <c r="AW397" s="30"/>
      <c r="AX397" s="30"/>
      <c r="AY397" s="30"/>
      <c r="AZ397" s="30"/>
      <c r="BA397" s="30"/>
      <c r="BB397" s="30"/>
      <c r="BC397" s="30"/>
      <c r="BD397" s="30"/>
      <c r="BE397" s="30"/>
      <c r="BF397" s="30"/>
      <c r="BG397" s="30"/>
      <c r="BH397" s="30"/>
      <c r="BI397" s="54">
        <f t="shared" si="75"/>
        <v>0</v>
      </c>
      <c r="BJ397" s="30"/>
      <c r="BK397" s="30"/>
      <c r="BL397" s="30"/>
      <c r="BM397" s="30"/>
      <c r="BN397" s="30"/>
      <c r="BO397" s="30"/>
      <c r="BP397" s="30"/>
      <c r="BQ397" s="30"/>
      <c r="BR397" s="30"/>
      <c r="BS397" s="30"/>
      <c r="BT397" s="30"/>
      <c r="BU397" s="54">
        <f t="shared" si="76"/>
        <v>0</v>
      </c>
      <c r="BV397" s="30"/>
      <c r="BW397" s="30"/>
      <c r="BX397" s="30"/>
      <c r="BY397" s="30"/>
      <c r="BZ397" s="30"/>
      <c r="CA397" s="30"/>
      <c r="CB397" s="30"/>
      <c r="CC397" s="30"/>
      <c r="CD397" s="30"/>
      <c r="CE397" s="30"/>
      <c r="CF397" s="54">
        <f t="shared" si="77"/>
        <v>0</v>
      </c>
      <c r="CG397" s="30"/>
      <c r="CH397" s="30"/>
      <c r="CI397" s="30"/>
      <c r="CJ397" s="30"/>
      <c r="CK397" s="54">
        <f t="shared" si="78"/>
        <v>0</v>
      </c>
      <c r="CL397" s="30"/>
      <c r="CM397" s="30"/>
      <c r="CN397" s="54">
        <f t="shared" si="79"/>
        <v>0</v>
      </c>
      <c r="CO397" s="30"/>
      <c r="CP397" s="54">
        <f t="shared" si="80"/>
        <v>0</v>
      </c>
      <c r="CQ397" s="30"/>
      <c r="CR397" s="30"/>
      <c r="CS397" s="30"/>
      <c r="CT397" s="30"/>
      <c r="CU397" s="30"/>
      <c r="CV397" s="30"/>
      <c r="CW397" s="30"/>
      <c r="CX397" s="30"/>
      <c r="CY397" s="30"/>
      <c r="CZ397" s="30"/>
      <c r="DA397" s="30"/>
      <c r="DB397" s="30"/>
      <c r="DC397" s="30"/>
      <c r="DD397" s="30"/>
      <c r="DE397" s="30"/>
      <c r="DF397" s="30"/>
      <c r="DG397" s="30"/>
      <c r="DH397" s="30"/>
      <c r="DI397" s="30"/>
      <c r="DJ397" s="30"/>
    </row>
    <row r="398" spans="1:114" ht="15" customHeight="1" x14ac:dyDescent="0.25">
      <c r="A398" s="20" t="s">
        <v>586</v>
      </c>
      <c r="B398" s="21"/>
      <c r="C398" s="22" t="s">
        <v>54</v>
      </c>
      <c r="D398" s="23">
        <f t="shared" si="72"/>
        <v>0</v>
      </c>
      <c r="E398" s="21"/>
      <c r="F398" s="21"/>
      <c r="G398" s="22"/>
      <c r="H398" s="31"/>
      <c r="I398" s="89">
        <f t="shared" si="81"/>
        <v>0</v>
      </c>
      <c r="J398" s="24"/>
      <c r="K398" s="7"/>
      <c r="L398" s="42"/>
      <c r="M398" s="42"/>
      <c r="N398" s="7"/>
      <c r="O398" s="25">
        <f t="shared" si="73"/>
        <v>0</v>
      </c>
      <c r="P398" s="7"/>
      <c r="Q398" s="7"/>
      <c r="R398" s="7"/>
      <c r="S398" s="7"/>
      <c r="T398" s="7"/>
      <c r="U398" s="7"/>
      <c r="V398" s="7"/>
      <c r="W398" s="7"/>
      <c r="X398" s="7"/>
      <c r="Y398" s="26"/>
      <c r="Z398" s="7"/>
      <c r="AA398" s="7"/>
      <c r="AB398" s="27"/>
      <c r="AC398" s="27"/>
      <c r="AD398" s="27"/>
      <c r="AE398" s="28"/>
      <c r="AF398" s="29"/>
      <c r="AG398" s="54">
        <f t="shared" si="74"/>
        <v>0</v>
      </c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  <c r="AV398" s="30"/>
      <c r="AW398" s="30"/>
      <c r="AX398" s="30"/>
      <c r="AY398" s="30"/>
      <c r="AZ398" s="30"/>
      <c r="BA398" s="30"/>
      <c r="BB398" s="30"/>
      <c r="BC398" s="30"/>
      <c r="BD398" s="30"/>
      <c r="BE398" s="30"/>
      <c r="BF398" s="30"/>
      <c r="BG398" s="30"/>
      <c r="BH398" s="30"/>
      <c r="BI398" s="54">
        <f t="shared" si="75"/>
        <v>0</v>
      </c>
      <c r="BJ398" s="30"/>
      <c r="BK398" s="30"/>
      <c r="BL398" s="30"/>
      <c r="BM398" s="30"/>
      <c r="BN398" s="30"/>
      <c r="BO398" s="30"/>
      <c r="BP398" s="30"/>
      <c r="BQ398" s="30"/>
      <c r="BR398" s="30"/>
      <c r="BS398" s="30"/>
      <c r="BT398" s="30"/>
      <c r="BU398" s="54">
        <f t="shared" si="76"/>
        <v>0</v>
      </c>
      <c r="BV398" s="30"/>
      <c r="BW398" s="30"/>
      <c r="BX398" s="30"/>
      <c r="BY398" s="30"/>
      <c r="BZ398" s="30"/>
      <c r="CA398" s="30"/>
      <c r="CB398" s="30"/>
      <c r="CC398" s="30"/>
      <c r="CD398" s="30"/>
      <c r="CE398" s="30"/>
      <c r="CF398" s="54">
        <f t="shared" si="77"/>
        <v>0</v>
      </c>
      <c r="CG398" s="30"/>
      <c r="CH398" s="30"/>
      <c r="CI398" s="30"/>
      <c r="CJ398" s="30"/>
      <c r="CK398" s="54">
        <f t="shared" si="78"/>
        <v>0</v>
      </c>
      <c r="CL398" s="30"/>
      <c r="CM398" s="30"/>
      <c r="CN398" s="54">
        <f t="shared" si="79"/>
        <v>0</v>
      </c>
      <c r="CO398" s="30"/>
      <c r="CP398" s="54">
        <f t="shared" si="80"/>
        <v>0</v>
      </c>
      <c r="CQ398" s="30"/>
      <c r="CR398" s="30"/>
      <c r="CS398" s="30"/>
      <c r="CT398" s="30"/>
      <c r="CU398" s="30"/>
      <c r="CV398" s="30"/>
      <c r="CW398" s="30"/>
      <c r="CX398" s="30"/>
      <c r="CY398" s="30"/>
      <c r="CZ398" s="30"/>
      <c r="DA398" s="30"/>
      <c r="DB398" s="30"/>
      <c r="DC398" s="30"/>
      <c r="DD398" s="30"/>
      <c r="DE398" s="30"/>
      <c r="DF398" s="30"/>
      <c r="DG398" s="30"/>
      <c r="DH398" s="30"/>
      <c r="DI398" s="30"/>
      <c r="DJ398" s="30"/>
    </row>
    <row r="399" spans="1:114" ht="15" customHeight="1" x14ac:dyDescent="0.25">
      <c r="A399" s="20" t="s">
        <v>587</v>
      </c>
      <c r="B399" s="21"/>
      <c r="C399" s="22" t="s">
        <v>54</v>
      </c>
      <c r="D399" s="23">
        <f t="shared" si="72"/>
        <v>0</v>
      </c>
      <c r="E399" s="21"/>
      <c r="F399" s="21"/>
      <c r="G399" s="22"/>
      <c r="H399" s="31"/>
      <c r="I399" s="89">
        <f t="shared" si="81"/>
        <v>0</v>
      </c>
      <c r="J399" s="24"/>
      <c r="K399" s="7"/>
      <c r="L399" s="42"/>
      <c r="M399" s="42"/>
      <c r="N399" s="7"/>
      <c r="O399" s="25">
        <f t="shared" si="73"/>
        <v>0</v>
      </c>
      <c r="P399" s="7"/>
      <c r="Q399" s="7"/>
      <c r="R399" s="7"/>
      <c r="S399" s="7"/>
      <c r="T399" s="7"/>
      <c r="U399" s="7"/>
      <c r="V399" s="7"/>
      <c r="W399" s="7"/>
      <c r="X399" s="7"/>
      <c r="Y399" s="26"/>
      <c r="Z399" s="7">
        <f t="shared" ref="Z399:Z418" si="82">SUM(P399:Y399)</f>
        <v>0</v>
      </c>
      <c r="AA399" s="7"/>
      <c r="AB399" s="27" t="s">
        <v>57</v>
      </c>
      <c r="AC399" s="27"/>
      <c r="AD399" s="27"/>
      <c r="AE399" s="28"/>
      <c r="AF399" s="29"/>
      <c r="AG399" s="54">
        <f t="shared" si="74"/>
        <v>0</v>
      </c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  <c r="AV399" s="30"/>
      <c r="AW399" s="30"/>
      <c r="AX399" s="30"/>
      <c r="AY399" s="30"/>
      <c r="AZ399" s="30"/>
      <c r="BA399" s="30"/>
      <c r="BB399" s="30"/>
      <c r="BC399" s="30"/>
      <c r="BD399" s="30"/>
      <c r="BE399" s="30"/>
      <c r="BF399" s="30"/>
      <c r="BG399" s="30"/>
      <c r="BH399" s="30"/>
      <c r="BI399" s="54">
        <f t="shared" si="75"/>
        <v>0</v>
      </c>
      <c r="BJ399" s="30"/>
      <c r="BK399" s="30"/>
      <c r="BL399" s="30"/>
      <c r="BM399" s="30"/>
      <c r="BN399" s="30"/>
      <c r="BO399" s="30"/>
      <c r="BP399" s="30"/>
      <c r="BQ399" s="30"/>
      <c r="BR399" s="30"/>
      <c r="BS399" s="30"/>
      <c r="BT399" s="30"/>
      <c r="BU399" s="54">
        <f t="shared" si="76"/>
        <v>0</v>
      </c>
      <c r="BV399" s="30"/>
      <c r="BW399" s="30"/>
      <c r="BX399" s="30"/>
      <c r="BY399" s="30"/>
      <c r="BZ399" s="30"/>
      <c r="CA399" s="30"/>
      <c r="CB399" s="30"/>
      <c r="CC399" s="30"/>
      <c r="CD399" s="30"/>
      <c r="CE399" s="30"/>
      <c r="CF399" s="54">
        <f t="shared" si="77"/>
        <v>0</v>
      </c>
      <c r="CG399" s="30"/>
      <c r="CH399" s="30"/>
      <c r="CI399" s="30"/>
      <c r="CJ399" s="30"/>
      <c r="CK399" s="54">
        <f t="shared" si="78"/>
        <v>0</v>
      </c>
      <c r="CL399" s="30"/>
      <c r="CM399" s="30"/>
      <c r="CN399" s="54">
        <f t="shared" si="79"/>
        <v>0</v>
      </c>
      <c r="CO399" s="30"/>
      <c r="CP399" s="54">
        <f t="shared" si="80"/>
        <v>0</v>
      </c>
      <c r="CQ399" s="30"/>
      <c r="CR399" s="30"/>
      <c r="CS399" s="30"/>
      <c r="CT399" s="30"/>
      <c r="CU399" s="30"/>
      <c r="CV399" s="30"/>
      <c r="CW399" s="30"/>
      <c r="CX399" s="30"/>
      <c r="CY399" s="30"/>
      <c r="CZ399" s="30"/>
      <c r="DA399" s="30"/>
      <c r="DB399" s="30"/>
      <c r="DC399" s="30"/>
      <c r="DD399" s="30"/>
      <c r="DE399" s="30"/>
      <c r="DF399" s="30"/>
      <c r="DG399" s="30"/>
      <c r="DH399" s="30"/>
      <c r="DI399" s="30"/>
      <c r="DJ399" s="30"/>
    </row>
    <row r="400" spans="1:114" ht="15" customHeight="1" x14ac:dyDescent="0.25">
      <c r="A400" s="20" t="s">
        <v>588</v>
      </c>
      <c r="B400" s="21"/>
      <c r="C400" s="31" t="s">
        <v>51</v>
      </c>
      <c r="D400" s="23">
        <f t="shared" si="72"/>
        <v>0</v>
      </c>
      <c r="E400" s="21"/>
      <c r="F400" s="21"/>
      <c r="G400" s="22"/>
      <c r="H400" s="31"/>
      <c r="I400" s="89">
        <f t="shared" si="81"/>
        <v>0</v>
      </c>
      <c r="J400" s="24"/>
      <c r="K400" s="7"/>
      <c r="L400" s="42"/>
      <c r="M400" s="42"/>
      <c r="N400" s="7"/>
      <c r="O400" s="25">
        <f t="shared" si="73"/>
        <v>0</v>
      </c>
      <c r="P400" s="7"/>
      <c r="Q400" s="7"/>
      <c r="R400" s="7"/>
      <c r="S400" s="7"/>
      <c r="T400" s="7"/>
      <c r="U400" s="7"/>
      <c r="V400" s="7"/>
      <c r="W400" s="7"/>
      <c r="X400" s="7"/>
      <c r="Y400" s="26"/>
      <c r="Z400" s="7">
        <f t="shared" si="82"/>
        <v>0</v>
      </c>
      <c r="AA400" s="7"/>
      <c r="AB400" s="27" t="s">
        <v>244</v>
      </c>
      <c r="AC400" s="27"/>
      <c r="AD400" s="27"/>
      <c r="AE400" s="28"/>
      <c r="AF400" s="29"/>
      <c r="AG400" s="54">
        <f t="shared" si="74"/>
        <v>0</v>
      </c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  <c r="AV400" s="30"/>
      <c r="AW400" s="30"/>
      <c r="AX400" s="30"/>
      <c r="AY400" s="30"/>
      <c r="AZ400" s="30"/>
      <c r="BA400" s="30"/>
      <c r="BB400" s="30"/>
      <c r="BC400" s="30"/>
      <c r="BD400" s="30"/>
      <c r="BE400" s="30"/>
      <c r="BF400" s="30"/>
      <c r="BG400" s="30"/>
      <c r="BH400" s="30"/>
      <c r="BI400" s="54">
        <f t="shared" si="75"/>
        <v>0</v>
      </c>
      <c r="BJ400" s="30"/>
      <c r="BK400" s="30"/>
      <c r="BL400" s="30"/>
      <c r="BM400" s="30"/>
      <c r="BN400" s="30"/>
      <c r="BO400" s="30"/>
      <c r="BP400" s="30"/>
      <c r="BQ400" s="30"/>
      <c r="BR400" s="30"/>
      <c r="BS400" s="30"/>
      <c r="BT400" s="30"/>
      <c r="BU400" s="54">
        <f t="shared" si="76"/>
        <v>0</v>
      </c>
      <c r="BV400" s="30"/>
      <c r="BW400" s="30"/>
      <c r="BX400" s="30"/>
      <c r="BY400" s="30"/>
      <c r="BZ400" s="30"/>
      <c r="CA400" s="30"/>
      <c r="CB400" s="30"/>
      <c r="CC400" s="30"/>
      <c r="CD400" s="30"/>
      <c r="CE400" s="30"/>
      <c r="CF400" s="54">
        <f t="shared" si="77"/>
        <v>0</v>
      </c>
      <c r="CG400" s="30"/>
      <c r="CH400" s="30"/>
      <c r="CI400" s="30"/>
      <c r="CJ400" s="30"/>
      <c r="CK400" s="54">
        <f t="shared" si="78"/>
        <v>0</v>
      </c>
      <c r="CL400" s="30"/>
      <c r="CM400" s="30"/>
      <c r="CN400" s="54">
        <f t="shared" si="79"/>
        <v>0</v>
      </c>
      <c r="CO400" s="30"/>
      <c r="CP400" s="54">
        <f t="shared" si="80"/>
        <v>0</v>
      </c>
      <c r="CQ400" s="30"/>
      <c r="CR400" s="30"/>
      <c r="CS400" s="30"/>
      <c r="CT400" s="30"/>
      <c r="CU400" s="30"/>
      <c r="CV400" s="30"/>
      <c r="CW400" s="30"/>
      <c r="CX400" s="30"/>
      <c r="CY400" s="30"/>
      <c r="CZ400" s="30"/>
      <c r="DA400" s="30"/>
      <c r="DB400" s="30"/>
      <c r="DC400" s="30"/>
      <c r="DD400" s="30"/>
      <c r="DE400" s="30"/>
      <c r="DF400" s="30"/>
      <c r="DG400" s="30"/>
      <c r="DH400" s="30"/>
      <c r="DI400" s="30"/>
      <c r="DJ400" s="30"/>
    </row>
    <row r="401" spans="1:114" ht="15" customHeight="1" x14ac:dyDescent="0.25">
      <c r="A401" s="20" t="s">
        <v>589</v>
      </c>
      <c r="B401" s="21"/>
      <c r="C401" s="22">
        <v>50</v>
      </c>
      <c r="D401" s="23">
        <f t="shared" si="72"/>
        <v>0</v>
      </c>
      <c r="E401" s="21"/>
      <c r="F401" s="21"/>
      <c r="G401" s="22"/>
      <c r="H401" s="31"/>
      <c r="I401" s="89">
        <f t="shared" si="81"/>
        <v>0</v>
      </c>
      <c r="J401" s="24"/>
      <c r="K401" s="7"/>
      <c r="L401" s="42"/>
      <c r="M401" s="42"/>
      <c r="N401" s="7"/>
      <c r="O401" s="25">
        <f t="shared" si="73"/>
        <v>0</v>
      </c>
      <c r="P401" s="7"/>
      <c r="Q401" s="7"/>
      <c r="R401" s="7"/>
      <c r="S401" s="7"/>
      <c r="T401" s="7"/>
      <c r="U401" s="7"/>
      <c r="V401" s="7"/>
      <c r="W401" s="7"/>
      <c r="X401" s="7"/>
      <c r="Y401" s="26"/>
      <c r="Z401" s="7">
        <f t="shared" si="82"/>
        <v>0</v>
      </c>
      <c r="AA401" s="7"/>
      <c r="AB401" s="27" t="s">
        <v>42</v>
      </c>
      <c r="AC401" s="27"/>
      <c r="AD401" s="27"/>
      <c r="AE401" s="28" t="s">
        <v>590</v>
      </c>
      <c r="AF401" s="29"/>
      <c r="AG401" s="54">
        <f t="shared" si="74"/>
        <v>0</v>
      </c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  <c r="AV401" s="30"/>
      <c r="AW401" s="30"/>
      <c r="AX401" s="30"/>
      <c r="AY401" s="30"/>
      <c r="AZ401" s="30"/>
      <c r="BA401" s="30"/>
      <c r="BB401" s="30"/>
      <c r="BC401" s="30"/>
      <c r="BD401" s="30"/>
      <c r="BE401" s="30"/>
      <c r="BF401" s="30"/>
      <c r="BG401" s="30"/>
      <c r="BH401" s="30"/>
      <c r="BI401" s="54">
        <f t="shared" si="75"/>
        <v>0</v>
      </c>
      <c r="BJ401" s="30"/>
      <c r="BK401" s="30"/>
      <c r="BL401" s="30"/>
      <c r="BM401" s="30"/>
      <c r="BN401" s="30"/>
      <c r="BO401" s="30"/>
      <c r="BP401" s="30"/>
      <c r="BQ401" s="30"/>
      <c r="BR401" s="30"/>
      <c r="BS401" s="30"/>
      <c r="BT401" s="30"/>
      <c r="BU401" s="54">
        <f t="shared" si="76"/>
        <v>0</v>
      </c>
      <c r="BV401" s="30"/>
      <c r="BW401" s="30"/>
      <c r="BX401" s="30"/>
      <c r="BY401" s="30"/>
      <c r="BZ401" s="30"/>
      <c r="CA401" s="30"/>
      <c r="CB401" s="30"/>
      <c r="CC401" s="30"/>
      <c r="CD401" s="30"/>
      <c r="CE401" s="30"/>
      <c r="CF401" s="54">
        <f t="shared" si="77"/>
        <v>0</v>
      </c>
      <c r="CG401" s="30"/>
      <c r="CH401" s="30"/>
      <c r="CI401" s="30"/>
      <c r="CJ401" s="30"/>
      <c r="CK401" s="54">
        <f t="shared" si="78"/>
        <v>0</v>
      </c>
      <c r="CL401" s="30"/>
      <c r="CM401" s="30"/>
      <c r="CN401" s="54">
        <f t="shared" si="79"/>
        <v>0</v>
      </c>
      <c r="CO401" s="30"/>
      <c r="CP401" s="54">
        <f t="shared" si="80"/>
        <v>0</v>
      </c>
      <c r="CQ401" s="30"/>
      <c r="CR401" s="30"/>
      <c r="CS401" s="30"/>
      <c r="CT401" s="30"/>
      <c r="CU401" s="30"/>
      <c r="CV401" s="30"/>
      <c r="CW401" s="30"/>
      <c r="CX401" s="30"/>
      <c r="CY401" s="30"/>
      <c r="CZ401" s="30"/>
      <c r="DA401" s="30"/>
      <c r="DB401" s="30"/>
      <c r="DC401" s="30"/>
      <c r="DD401" s="30"/>
      <c r="DE401" s="30"/>
      <c r="DF401" s="30"/>
      <c r="DG401" s="30"/>
      <c r="DH401" s="30"/>
      <c r="DI401" s="30"/>
      <c r="DJ401" s="30"/>
    </row>
    <row r="402" spans="1:114" ht="15" customHeight="1" x14ac:dyDescent="0.25">
      <c r="A402" s="20" t="s">
        <v>591</v>
      </c>
      <c r="B402" s="21"/>
      <c r="C402" s="22" t="s">
        <v>480</v>
      </c>
      <c r="D402" s="23">
        <f t="shared" si="72"/>
        <v>0</v>
      </c>
      <c r="E402" s="21"/>
      <c r="F402" s="21"/>
      <c r="G402" s="22"/>
      <c r="H402" s="31"/>
      <c r="I402" s="89">
        <f t="shared" si="81"/>
        <v>0</v>
      </c>
      <c r="J402" s="24"/>
      <c r="K402" s="7"/>
      <c r="L402" s="42"/>
      <c r="M402" s="42"/>
      <c r="N402" s="7"/>
      <c r="O402" s="25">
        <f t="shared" si="73"/>
        <v>0</v>
      </c>
      <c r="P402" s="7"/>
      <c r="Q402" s="7"/>
      <c r="R402" s="7"/>
      <c r="S402" s="7"/>
      <c r="T402" s="7"/>
      <c r="U402" s="7"/>
      <c r="V402" s="7"/>
      <c r="W402" s="7"/>
      <c r="X402" s="7"/>
      <c r="Y402" s="26"/>
      <c r="Z402" s="7">
        <f t="shared" si="82"/>
        <v>0</v>
      </c>
      <c r="AA402" s="7"/>
      <c r="AB402" s="27"/>
      <c r="AC402" s="27"/>
      <c r="AD402" s="27"/>
      <c r="AE402" s="28"/>
      <c r="AF402" s="29"/>
      <c r="AG402" s="54">
        <f t="shared" si="74"/>
        <v>0</v>
      </c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  <c r="AV402" s="30"/>
      <c r="AW402" s="30"/>
      <c r="AX402" s="30"/>
      <c r="AY402" s="30"/>
      <c r="AZ402" s="30"/>
      <c r="BA402" s="30"/>
      <c r="BB402" s="30"/>
      <c r="BC402" s="30"/>
      <c r="BD402" s="30"/>
      <c r="BE402" s="30"/>
      <c r="BF402" s="30"/>
      <c r="BG402" s="30"/>
      <c r="BH402" s="30"/>
      <c r="BI402" s="54">
        <f t="shared" si="75"/>
        <v>0</v>
      </c>
      <c r="BJ402" s="30"/>
      <c r="BK402" s="30"/>
      <c r="BL402" s="30"/>
      <c r="BM402" s="30"/>
      <c r="BN402" s="30"/>
      <c r="BO402" s="30"/>
      <c r="BP402" s="30"/>
      <c r="BQ402" s="30"/>
      <c r="BR402" s="30"/>
      <c r="BS402" s="30"/>
      <c r="BT402" s="30"/>
      <c r="BU402" s="54">
        <f t="shared" si="76"/>
        <v>0</v>
      </c>
      <c r="BV402" s="30"/>
      <c r="BW402" s="30"/>
      <c r="BX402" s="30"/>
      <c r="BY402" s="30"/>
      <c r="BZ402" s="30"/>
      <c r="CA402" s="30"/>
      <c r="CB402" s="30"/>
      <c r="CC402" s="30"/>
      <c r="CD402" s="30"/>
      <c r="CE402" s="30"/>
      <c r="CF402" s="54">
        <f t="shared" si="77"/>
        <v>0</v>
      </c>
      <c r="CG402" s="30"/>
      <c r="CH402" s="30"/>
      <c r="CI402" s="30"/>
      <c r="CJ402" s="30"/>
      <c r="CK402" s="54">
        <f t="shared" si="78"/>
        <v>0</v>
      </c>
      <c r="CL402" s="30"/>
      <c r="CM402" s="30"/>
      <c r="CN402" s="54">
        <f t="shared" si="79"/>
        <v>0</v>
      </c>
      <c r="CO402" s="30"/>
      <c r="CP402" s="54">
        <f t="shared" si="80"/>
        <v>0</v>
      </c>
      <c r="CQ402" s="30"/>
      <c r="CR402" s="30"/>
      <c r="CS402" s="30"/>
      <c r="CT402" s="30"/>
      <c r="CU402" s="30"/>
      <c r="CV402" s="30"/>
      <c r="CW402" s="30"/>
      <c r="CX402" s="30"/>
      <c r="CY402" s="30"/>
      <c r="CZ402" s="30"/>
      <c r="DA402" s="30"/>
      <c r="DB402" s="30"/>
      <c r="DC402" s="30"/>
      <c r="DD402" s="30"/>
      <c r="DE402" s="30"/>
      <c r="DF402" s="30"/>
      <c r="DG402" s="30"/>
      <c r="DH402" s="30"/>
      <c r="DI402" s="30"/>
      <c r="DJ402" s="30"/>
    </row>
    <row r="403" spans="1:114" ht="15" customHeight="1" x14ac:dyDescent="0.25">
      <c r="A403" s="32" t="s">
        <v>592</v>
      </c>
      <c r="B403" s="21"/>
      <c r="C403" s="43" t="s">
        <v>49</v>
      </c>
      <c r="D403" s="23">
        <f t="shared" si="72"/>
        <v>0</v>
      </c>
      <c r="E403" s="21"/>
      <c r="F403" s="21"/>
      <c r="G403" s="22"/>
      <c r="H403" s="31"/>
      <c r="I403" s="89">
        <f t="shared" si="81"/>
        <v>0</v>
      </c>
      <c r="J403" s="24"/>
      <c r="K403" s="7"/>
      <c r="L403" s="42"/>
      <c r="M403" s="42"/>
      <c r="N403" s="7"/>
      <c r="O403" s="25">
        <f t="shared" si="73"/>
        <v>0</v>
      </c>
      <c r="P403" s="7"/>
      <c r="Q403" s="7"/>
      <c r="R403" s="7"/>
      <c r="S403" s="7"/>
      <c r="T403" s="7"/>
      <c r="U403" s="7"/>
      <c r="V403" s="7"/>
      <c r="W403" s="7"/>
      <c r="X403" s="7"/>
      <c r="Y403" s="26"/>
      <c r="Z403" s="7">
        <f t="shared" si="82"/>
        <v>0</v>
      </c>
      <c r="AA403" s="7"/>
      <c r="AB403" s="27" t="s">
        <v>76</v>
      </c>
      <c r="AC403" s="27"/>
      <c r="AD403" s="27" t="s">
        <v>57</v>
      </c>
      <c r="AE403" s="28"/>
      <c r="AF403" s="29"/>
      <c r="AG403" s="54">
        <f t="shared" si="74"/>
        <v>0</v>
      </c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  <c r="AV403" s="30"/>
      <c r="AW403" s="30"/>
      <c r="AX403" s="30"/>
      <c r="AY403" s="30"/>
      <c r="AZ403" s="30"/>
      <c r="BA403" s="30"/>
      <c r="BB403" s="30"/>
      <c r="BC403" s="30"/>
      <c r="BD403" s="30"/>
      <c r="BE403" s="30"/>
      <c r="BF403" s="30"/>
      <c r="BG403" s="30"/>
      <c r="BH403" s="30"/>
      <c r="BI403" s="54">
        <f t="shared" si="75"/>
        <v>0</v>
      </c>
      <c r="BJ403" s="30"/>
      <c r="BK403" s="30"/>
      <c r="BL403" s="30"/>
      <c r="BM403" s="30"/>
      <c r="BN403" s="30"/>
      <c r="BO403" s="30"/>
      <c r="BP403" s="30"/>
      <c r="BQ403" s="30"/>
      <c r="BR403" s="30"/>
      <c r="BS403" s="30"/>
      <c r="BT403" s="30"/>
      <c r="BU403" s="54">
        <f t="shared" si="76"/>
        <v>0</v>
      </c>
      <c r="BV403" s="30"/>
      <c r="BW403" s="30"/>
      <c r="BX403" s="30"/>
      <c r="BY403" s="30"/>
      <c r="BZ403" s="30"/>
      <c r="CA403" s="30"/>
      <c r="CB403" s="30"/>
      <c r="CC403" s="30"/>
      <c r="CD403" s="30"/>
      <c r="CE403" s="30"/>
      <c r="CF403" s="54">
        <f t="shared" si="77"/>
        <v>0</v>
      </c>
      <c r="CG403" s="30"/>
      <c r="CH403" s="30"/>
      <c r="CI403" s="30"/>
      <c r="CJ403" s="30"/>
      <c r="CK403" s="54">
        <f t="shared" si="78"/>
        <v>0</v>
      </c>
      <c r="CL403" s="30"/>
      <c r="CM403" s="30"/>
      <c r="CN403" s="54">
        <f t="shared" si="79"/>
        <v>0</v>
      </c>
      <c r="CO403" s="30"/>
      <c r="CP403" s="54">
        <f t="shared" si="80"/>
        <v>0</v>
      </c>
      <c r="CQ403" s="30"/>
      <c r="CR403" s="30"/>
      <c r="CS403" s="30"/>
      <c r="CT403" s="30"/>
      <c r="CU403" s="30"/>
      <c r="CV403" s="30"/>
      <c r="CW403" s="30"/>
      <c r="CX403" s="30"/>
      <c r="CY403" s="30"/>
      <c r="CZ403" s="30"/>
      <c r="DA403" s="30"/>
      <c r="DB403" s="30"/>
      <c r="DC403" s="30"/>
      <c r="DD403" s="30"/>
      <c r="DE403" s="30"/>
      <c r="DF403" s="30"/>
      <c r="DG403" s="30"/>
      <c r="DH403" s="30"/>
      <c r="DI403" s="30"/>
      <c r="DJ403" s="30"/>
    </row>
    <row r="404" spans="1:114" ht="15" customHeight="1" x14ac:dyDescent="0.25">
      <c r="A404" s="20" t="s">
        <v>593</v>
      </c>
      <c r="B404" s="21"/>
      <c r="C404" s="22">
        <v>70</v>
      </c>
      <c r="D404" s="23">
        <f t="shared" si="72"/>
        <v>0</v>
      </c>
      <c r="E404" s="21"/>
      <c r="F404" s="21"/>
      <c r="G404" s="22"/>
      <c r="H404" s="31"/>
      <c r="I404" s="89">
        <f t="shared" si="81"/>
        <v>0</v>
      </c>
      <c r="J404" s="24"/>
      <c r="K404" s="7"/>
      <c r="L404" s="42"/>
      <c r="M404" s="42"/>
      <c r="N404" s="7"/>
      <c r="O404" s="25">
        <f t="shared" si="73"/>
        <v>0</v>
      </c>
      <c r="P404" s="7"/>
      <c r="Q404" s="7"/>
      <c r="R404" s="7"/>
      <c r="S404" s="7"/>
      <c r="T404" s="7"/>
      <c r="U404" s="7"/>
      <c r="V404" s="7"/>
      <c r="W404" s="7"/>
      <c r="X404" s="7"/>
      <c r="Y404" s="26"/>
      <c r="Z404" s="7">
        <f t="shared" si="82"/>
        <v>0</v>
      </c>
      <c r="AA404" s="7"/>
      <c r="AB404" s="27" t="s">
        <v>244</v>
      </c>
      <c r="AC404" s="27"/>
      <c r="AD404" s="27"/>
      <c r="AE404" s="28"/>
      <c r="AF404" s="29"/>
      <c r="AG404" s="54">
        <f t="shared" si="74"/>
        <v>0</v>
      </c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  <c r="AV404" s="30"/>
      <c r="AW404" s="30"/>
      <c r="AX404" s="30"/>
      <c r="AY404" s="30"/>
      <c r="AZ404" s="30"/>
      <c r="BA404" s="30"/>
      <c r="BB404" s="30"/>
      <c r="BC404" s="30"/>
      <c r="BD404" s="30"/>
      <c r="BE404" s="30"/>
      <c r="BF404" s="30"/>
      <c r="BG404" s="30"/>
      <c r="BH404" s="30"/>
      <c r="BI404" s="54">
        <f t="shared" si="75"/>
        <v>0</v>
      </c>
      <c r="BJ404" s="30"/>
      <c r="BK404" s="30"/>
      <c r="BL404" s="30"/>
      <c r="BM404" s="30"/>
      <c r="BN404" s="30"/>
      <c r="BO404" s="30"/>
      <c r="BP404" s="30"/>
      <c r="BQ404" s="30"/>
      <c r="BR404" s="30"/>
      <c r="BS404" s="30"/>
      <c r="BT404" s="30"/>
      <c r="BU404" s="54">
        <f t="shared" si="76"/>
        <v>0</v>
      </c>
      <c r="BV404" s="30"/>
      <c r="BW404" s="30"/>
      <c r="BX404" s="30"/>
      <c r="BY404" s="30"/>
      <c r="BZ404" s="30"/>
      <c r="CA404" s="30"/>
      <c r="CB404" s="30"/>
      <c r="CC404" s="30"/>
      <c r="CD404" s="30"/>
      <c r="CE404" s="30"/>
      <c r="CF404" s="54">
        <f t="shared" si="77"/>
        <v>0</v>
      </c>
      <c r="CG404" s="30"/>
      <c r="CH404" s="30"/>
      <c r="CI404" s="30"/>
      <c r="CJ404" s="30"/>
      <c r="CK404" s="54">
        <f t="shared" si="78"/>
        <v>0</v>
      </c>
      <c r="CL404" s="30"/>
      <c r="CM404" s="30"/>
      <c r="CN404" s="54">
        <f t="shared" si="79"/>
        <v>0</v>
      </c>
      <c r="CO404" s="30"/>
      <c r="CP404" s="54">
        <f t="shared" si="80"/>
        <v>0</v>
      </c>
      <c r="CQ404" s="30"/>
      <c r="CR404" s="30"/>
      <c r="CS404" s="30"/>
      <c r="CT404" s="30"/>
      <c r="CU404" s="30"/>
      <c r="CV404" s="30"/>
      <c r="CW404" s="30"/>
      <c r="CX404" s="30"/>
      <c r="CY404" s="30"/>
      <c r="CZ404" s="30"/>
      <c r="DA404" s="30"/>
      <c r="DB404" s="30"/>
      <c r="DC404" s="30"/>
      <c r="DD404" s="30"/>
      <c r="DE404" s="30"/>
      <c r="DF404" s="30"/>
      <c r="DG404" s="30"/>
      <c r="DH404" s="30"/>
      <c r="DI404" s="30"/>
      <c r="DJ404" s="30"/>
    </row>
    <row r="405" spans="1:114" ht="15" customHeight="1" x14ac:dyDescent="0.25">
      <c r="A405" s="20" t="s">
        <v>594</v>
      </c>
      <c r="B405" s="21"/>
      <c r="C405" s="22">
        <v>150</v>
      </c>
      <c r="D405" s="23">
        <f t="shared" si="72"/>
        <v>0</v>
      </c>
      <c r="E405" s="21"/>
      <c r="F405" s="21"/>
      <c r="G405" s="22"/>
      <c r="H405" s="31"/>
      <c r="I405" s="89">
        <f t="shared" si="81"/>
        <v>0</v>
      </c>
      <c r="J405" s="24"/>
      <c r="K405" s="7"/>
      <c r="L405" s="42"/>
      <c r="M405" s="42"/>
      <c r="N405" s="7"/>
      <c r="O405" s="25">
        <f t="shared" si="73"/>
        <v>0</v>
      </c>
      <c r="P405" s="7"/>
      <c r="Q405" s="7"/>
      <c r="R405" s="7"/>
      <c r="S405" s="7"/>
      <c r="T405" s="7"/>
      <c r="U405" s="7"/>
      <c r="V405" s="7"/>
      <c r="W405" s="7"/>
      <c r="X405" s="7"/>
      <c r="Y405" s="26"/>
      <c r="Z405" s="7">
        <f t="shared" si="82"/>
        <v>0</v>
      </c>
      <c r="AA405" s="7"/>
      <c r="AB405" s="27" t="s">
        <v>244</v>
      </c>
      <c r="AC405" s="27"/>
      <c r="AD405" s="27" t="s">
        <v>57</v>
      </c>
      <c r="AE405" s="28"/>
      <c r="AF405" s="29"/>
      <c r="AG405" s="54">
        <f t="shared" si="74"/>
        <v>0</v>
      </c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  <c r="AV405" s="30"/>
      <c r="AW405" s="30"/>
      <c r="AX405" s="30"/>
      <c r="AY405" s="30"/>
      <c r="AZ405" s="30"/>
      <c r="BA405" s="30"/>
      <c r="BB405" s="30"/>
      <c r="BC405" s="30"/>
      <c r="BD405" s="30"/>
      <c r="BE405" s="30"/>
      <c r="BF405" s="30"/>
      <c r="BG405" s="30"/>
      <c r="BH405" s="30"/>
      <c r="BI405" s="54">
        <f t="shared" si="75"/>
        <v>0</v>
      </c>
      <c r="BJ405" s="30"/>
      <c r="BK405" s="30"/>
      <c r="BL405" s="30"/>
      <c r="BM405" s="30"/>
      <c r="BN405" s="30"/>
      <c r="BO405" s="30"/>
      <c r="BP405" s="30"/>
      <c r="BQ405" s="30"/>
      <c r="BR405" s="30"/>
      <c r="BS405" s="30"/>
      <c r="BT405" s="30"/>
      <c r="BU405" s="54">
        <f t="shared" si="76"/>
        <v>0</v>
      </c>
      <c r="BV405" s="30"/>
      <c r="BW405" s="30"/>
      <c r="BX405" s="30"/>
      <c r="BY405" s="30"/>
      <c r="BZ405" s="30"/>
      <c r="CA405" s="30"/>
      <c r="CB405" s="30"/>
      <c r="CC405" s="30"/>
      <c r="CD405" s="30"/>
      <c r="CE405" s="30"/>
      <c r="CF405" s="54">
        <f t="shared" si="77"/>
        <v>0</v>
      </c>
      <c r="CG405" s="30"/>
      <c r="CH405" s="30"/>
      <c r="CI405" s="30"/>
      <c r="CJ405" s="30"/>
      <c r="CK405" s="54">
        <f t="shared" si="78"/>
        <v>0</v>
      </c>
      <c r="CL405" s="30"/>
      <c r="CM405" s="30"/>
      <c r="CN405" s="54">
        <f t="shared" si="79"/>
        <v>0</v>
      </c>
      <c r="CO405" s="30"/>
      <c r="CP405" s="54">
        <f t="shared" si="80"/>
        <v>0</v>
      </c>
      <c r="CQ405" s="30"/>
      <c r="CR405" s="30"/>
      <c r="CS405" s="30"/>
      <c r="CT405" s="30"/>
      <c r="CU405" s="30"/>
      <c r="CV405" s="30"/>
      <c r="CW405" s="30"/>
      <c r="CX405" s="30"/>
      <c r="CY405" s="30"/>
      <c r="CZ405" s="30"/>
      <c r="DA405" s="30"/>
      <c r="DB405" s="30"/>
      <c r="DC405" s="30"/>
      <c r="DD405" s="30"/>
      <c r="DE405" s="30"/>
      <c r="DF405" s="30"/>
      <c r="DG405" s="30"/>
      <c r="DH405" s="30"/>
      <c r="DI405" s="30"/>
      <c r="DJ405" s="30"/>
    </row>
    <row r="406" spans="1:114" ht="15" customHeight="1" x14ac:dyDescent="0.25">
      <c r="A406" s="20" t="s">
        <v>595</v>
      </c>
      <c r="B406" s="21"/>
      <c r="C406" s="22">
        <v>100</v>
      </c>
      <c r="D406" s="23">
        <f t="shared" si="72"/>
        <v>0</v>
      </c>
      <c r="E406" s="21"/>
      <c r="F406" s="21"/>
      <c r="G406" s="22"/>
      <c r="H406" s="22"/>
      <c r="I406" s="89">
        <f t="shared" si="81"/>
        <v>0</v>
      </c>
      <c r="J406" s="24"/>
      <c r="K406" s="7"/>
      <c r="L406" s="42"/>
      <c r="M406" s="42"/>
      <c r="N406" s="7"/>
      <c r="O406" s="25">
        <f t="shared" si="73"/>
        <v>0</v>
      </c>
      <c r="P406" s="7"/>
      <c r="Q406" s="7"/>
      <c r="R406" s="7"/>
      <c r="S406" s="7"/>
      <c r="T406" s="7"/>
      <c r="U406" s="7"/>
      <c r="V406" s="7"/>
      <c r="W406" s="7"/>
      <c r="X406" s="7"/>
      <c r="Y406" s="26"/>
      <c r="Z406" s="7">
        <f t="shared" si="82"/>
        <v>0</v>
      </c>
      <c r="AA406" s="7"/>
      <c r="AB406" s="27"/>
      <c r="AC406" s="27"/>
      <c r="AD406" s="27"/>
      <c r="AE406" s="28"/>
      <c r="AF406" s="29"/>
      <c r="AG406" s="54">
        <f t="shared" si="74"/>
        <v>0</v>
      </c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  <c r="AV406" s="30"/>
      <c r="AW406" s="30"/>
      <c r="AX406" s="30"/>
      <c r="AY406" s="30"/>
      <c r="AZ406" s="30"/>
      <c r="BA406" s="30"/>
      <c r="BB406" s="30"/>
      <c r="BC406" s="30"/>
      <c r="BD406" s="30"/>
      <c r="BE406" s="30"/>
      <c r="BF406" s="30"/>
      <c r="BG406" s="30"/>
      <c r="BH406" s="30"/>
      <c r="BI406" s="54">
        <f t="shared" si="75"/>
        <v>0</v>
      </c>
      <c r="BJ406" s="30"/>
      <c r="BK406" s="30"/>
      <c r="BL406" s="30"/>
      <c r="BM406" s="30"/>
      <c r="BN406" s="30"/>
      <c r="BO406" s="30"/>
      <c r="BP406" s="30"/>
      <c r="BQ406" s="30"/>
      <c r="BR406" s="30"/>
      <c r="BS406" s="30"/>
      <c r="BT406" s="30"/>
      <c r="BU406" s="54">
        <f t="shared" si="76"/>
        <v>0</v>
      </c>
      <c r="BV406" s="30"/>
      <c r="BW406" s="30"/>
      <c r="BX406" s="30"/>
      <c r="BY406" s="30"/>
      <c r="BZ406" s="30"/>
      <c r="CA406" s="30"/>
      <c r="CB406" s="30"/>
      <c r="CC406" s="30"/>
      <c r="CD406" s="30"/>
      <c r="CE406" s="30"/>
      <c r="CF406" s="54">
        <f t="shared" si="77"/>
        <v>0</v>
      </c>
      <c r="CG406" s="30"/>
      <c r="CH406" s="30"/>
      <c r="CI406" s="30"/>
      <c r="CJ406" s="30"/>
      <c r="CK406" s="54">
        <f t="shared" si="78"/>
        <v>0</v>
      </c>
      <c r="CL406" s="30"/>
      <c r="CM406" s="30"/>
      <c r="CN406" s="54">
        <f t="shared" si="79"/>
        <v>0</v>
      </c>
      <c r="CO406" s="30"/>
      <c r="CP406" s="54">
        <f t="shared" si="80"/>
        <v>0</v>
      </c>
      <c r="CQ406" s="30"/>
      <c r="CR406" s="30"/>
      <c r="CS406" s="30"/>
      <c r="CT406" s="30"/>
      <c r="CU406" s="30"/>
      <c r="CV406" s="30"/>
      <c r="CW406" s="30"/>
      <c r="CX406" s="30"/>
      <c r="CY406" s="30"/>
      <c r="CZ406" s="30"/>
      <c r="DA406" s="30"/>
      <c r="DB406" s="30"/>
      <c r="DC406" s="30"/>
      <c r="DD406" s="30"/>
      <c r="DE406" s="30"/>
      <c r="DF406" s="30"/>
      <c r="DG406" s="30"/>
      <c r="DH406" s="30"/>
      <c r="DI406" s="30"/>
      <c r="DJ406" s="30"/>
    </row>
    <row r="407" spans="1:114" ht="15" customHeight="1" x14ac:dyDescent="0.25">
      <c r="A407" s="20" t="s">
        <v>596</v>
      </c>
      <c r="B407" s="21"/>
      <c r="C407" s="22" t="s">
        <v>68</v>
      </c>
      <c r="D407" s="23">
        <f t="shared" si="72"/>
        <v>0</v>
      </c>
      <c r="E407" s="21"/>
      <c r="F407" s="21"/>
      <c r="G407" s="22"/>
      <c r="H407" s="31"/>
      <c r="I407" s="89">
        <f t="shared" si="81"/>
        <v>0</v>
      </c>
      <c r="J407" s="24"/>
      <c r="K407" s="7"/>
      <c r="L407" s="42"/>
      <c r="M407" s="42"/>
      <c r="N407" s="7"/>
      <c r="O407" s="25">
        <f t="shared" si="73"/>
        <v>0</v>
      </c>
      <c r="P407" s="7"/>
      <c r="Q407" s="7"/>
      <c r="R407" s="7"/>
      <c r="S407" s="7"/>
      <c r="T407" s="7"/>
      <c r="U407" s="7"/>
      <c r="V407" s="7"/>
      <c r="W407" s="7"/>
      <c r="X407" s="7"/>
      <c r="Y407" s="26"/>
      <c r="Z407" s="7">
        <f t="shared" si="82"/>
        <v>0</v>
      </c>
      <c r="AA407" s="7"/>
      <c r="AB407" s="27" t="s">
        <v>102</v>
      </c>
      <c r="AC407" s="27"/>
      <c r="AD407" s="27" t="s">
        <v>57</v>
      </c>
      <c r="AE407" s="28" t="s">
        <v>597</v>
      </c>
      <c r="AF407" s="29"/>
      <c r="AG407" s="54">
        <f t="shared" si="74"/>
        <v>0</v>
      </c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  <c r="AV407" s="30"/>
      <c r="AW407" s="30"/>
      <c r="AX407" s="30"/>
      <c r="AY407" s="30"/>
      <c r="AZ407" s="30"/>
      <c r="BA407" s="30"/>
      <c r="BB407" s="30"/>
      <c r="BC407" s="30"/>
      <c r="BD407" s="30"/>
      <c r="BE407" s="30"/>
      <c r="BF407" s="30"/>
      <c r="BG407" s="30"/>
      <c r="BH407" s="30"/>
      <c r="BI407" s="54">
        <f t="shared" si="75"/>
        <v>0</v>
      </c>
      <c r="BJ407" s="30"/>
      <c r="BK407" s="30"/>
      <c r="BL407" s="30"/>
      <c r="BM407" s="30"/>
      <c r="BN407" s="30"/>
      <c r="BO407" s="30"/>
      <c r="BP407" s="30"/>
      <c r="BQ407" s="30"/>
      <c r="BR407" s="30"/>
      <c r="BS407" s="30"/>
      <c r="BT407" s="30"/>
      <c r="BU407" s="54">
        <f t="shared" si="76"/>
        <v>0</v>
      </c>
      <c r="BV407" s="30"/>
      <c r="BW407" s="30"/>
      <c r="BX407" s="30"/>
      <c r="BY407" s="30"/>
      <c r="BZ407" s="30"/>
      <c r="CA407" s="30"/>
      <c r="CB407" s="30"/>
      <c r="CC407" s="30"/>
      <c r="CD407" s="30"/>
      <c r="CE407" s="30"/>
      <c r="CF407" s="54">
        <f t="shared" si="77"/>
        <v>0</v>
      </c>
      <c r="CG407" s="30"/>
      <c r="CH407" s="30"/>
      <c r="CI407" s="30"/>
      <c r="CJ407" s="30"/>
      <c r="CK407" s="54">
        <f t="shared" si="78"/>
        <v>0</v>
      </c>
      <c r="CL407" s="30"/>
      <c r="CM407" s="30"/>
      <c r="CN407" s="54">
        <f t="shared" si="79"/>
        <v>0</v>
      </c>
      <c r="CO407" s="30"/>
      <c r="CP407" s="54">
        <f t="shared" si="80"/>
        <v>0</v>
      </c>
      <c r="CQ407" s="30"/>
      <c r="CR407" s="30"/>
      <c r="CS407" s="30"/>
      <c r="CT407" s="30"/>
      <c r="CU407" s="30"/>
      <c r="CV407" s="30"/>
      <c r="CW407" s="30"/>
      <c r="CX407" s="30"/>
      <c r="CY407" s="30"/>
      <c r="CZ407" s="30"/>
      <c r="DA407" s="30"/>
      <c r="DB407" s="30"/>
      <c r="DC407" s="30"/>
      <c r="DD407" s="30"/>
      <c r="DE407" s="30"/>
      <c r="DF407" s="30"/>
      <c r="DG407" s="30"/>
      <c r="DH407" s="30"/>
      <c r="DI407" s="30"/>
      <c r="DJ407" s="30"/>
    </row>
    <row r="408" spans="1:114" ht="15" customHeight="1" x14ac:dyDescent="0.25">
      <c r="A408" s="20" t="s">
        <v>598</v>
      </c>
      <c r="B408" s="21"/>
      <c r="C408" s="22" t="s">
        <v>51</v>
      </c>
      <c r="D408" s="23">
        <f t="shared" si="72"/>
        <v>0</v>
      </c>
      <c r="E408" s="21"/>
      <c r="F408" s="21"/>
      <c r="G408" s="22"/>
      <c r="H408" s="31"/>
      <c r="I408" s="89">
        <f t="shared" si="81"/>
        <v>0</v>
      </c>
      <c r="J408" s="24"/>
      <c r="K408" s="7"/>
      <c r="L408" s="42"/>
      <c r="M408" s="42"/>
      <c r="N408" s="7"/>
      <c r="O408" s="25">
        <f t="shared" si="73"/>
        <v>0</v>
      </c>
      <c r="P408" s="7"/>
      <c r="Q408" s="7"/>
      <c r="R408" s="7"/>
      <c r="S408" s="7"/>
      <c r="T408" s="7"/>
      <c r="U408" s="7"/>
      <c r="V408" s="7"/>
      <c r="W408" s="7"/>
      <c r="X408" s="7"/>
      <c r="Y408" s="26"/>
      <c r="Z408" s="7">
        <f t="shared" si="82"/>
        <v>0</v>
      </c>
      <c r="AA408" s="7"/>
      <c r="AB408" s="27" t="s">
        <v>244</v>
      </c>
      <c r="AC408" s="27"/>
      <c r="AD408" s="27" t="s">
        <v>57</v>
      </c>
      <c r="AE408" s="28"/>
      <c r="AF408" s="29"/>
      <c r="AG408" s="54">
        <f t="shared" si="74"/>
        <v>0</v>
      </c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  <c r="AV408" s="30"/>
      <c r="AW408" s="30"/>
      <c r="AX408" s="30"/>
      <c r="AY408" s="30"/>
      <c r="AZ408" s="30"/>
      <c r="BA408" s="30"/>
      <c r="BB408" s="30"/>
      <c r="BC408" s="30"/>
      <c r="BD408" s="30"/>
      <c r="BE408" s="30"/>
      <c r="BF408" s="30"/>
      <c r="BG408" s="30"/>
      <c r="BH408" s="30"/>
      <c r="BI408" s="54">
        <f t="shared" si="75"/>
        <v>0</v>
      </c>
      <c r="BJ408" s="30"/>
      <c r="BK408" s="30"/>
      <c r="BL408" s="30"/>
      <c r="BM408" s="30"/>
      <c r="BN408" s="30"/>
      <c r="BO408" s="30"/>
      <c r="BP408" s="30"/>
      <c r="BQ408" s="30"/>
      <c r="BR408" s="30"/>
      <c r="BS408" s="30"/>
      <c r="BT408" s="30"/>
      <c r="BU408" s="54">
        <f t="shared" si="76"/>
        <v>0</v>
      </c>
      <c r="BV408" s="30"/>
      <c r="BW408" s="30"/>
      <c r="BX408" s="30"/>
      <c r="BY408" s="30"/>
      <c r="BZ408" s="30"/>
      <c r="CA408" s="30"/>
      <c r="CB408" s="30"/>
      <c r="CC408" s="30"/>
      <c r="CD408" s="30"/>
      <c r="CE408" s="30"/>
      <c r="CF408" s="54">
        <f t="shared" si="77"/>
        <v>0</v>
      </c>
      <c r="CG408" s="30"/>
      <c r="CH408" s="30"/>
      <c r="CI408" s="30"/>
      <c r="CJ408" s="30"/>
      <c r="CK408" s="54">
        <f t="shared" si="78"/>
        <v>0</v>
      </c>
      <c r="CL408" s="30"/>
      <c r="CM408" s="30"/>
      <c r="CN408" s="54">
        <f t="shared" si="79"/>
        <v>0</v>
      </c>
      <c r="CO408" s="30"/>
      <c r="CP408" s="54">
        <f t="shared" si="80"/>
        <v>0</v>
      </c>
      <c r="CQ408" s="30"/>
      <c r="CR408" s="30"/>
      <c r="CS408" s="30"/>
      <c r="CT408" s="30"/>
      <c r="CU408" s="30"/>
      <c r="CV408" s="30"/>
      <c r="CW408" s="30"/>
      <c r="CX408" s="30"/>
      <c r="CY408" s="30"/>
      <c r="CZ408" s="30"/>
      <c r="DA408" s="30"/>
      <c r="DB408" s="30"/>
      <c r="DC408" s="30"/>
      <c r="DD408" s="30"/>
      <c r="DE408" s="30"/>
      <c r="DF408" s="30"/>
      <c r="DG408" s="30"/>
      <c r="DH408" s="30"/>
      <c r="DI408" s="30"/>
      <c r="DJ408" s="30"/>
    </row>
    <row r="409" spans="1:114" ht="15" customHeight="1" x14ac:dyDescent="0.25">
      <c r="A409" s="20" t="s">
        <v>599</v>
      </c>
      <c r="B409" s="21"/>
      <c r="C409" s="22">
        <v>90</v>
      </c>
      <c r="D409" s="23">
        <f t="shared" si="72"/>
        <v>0</v>
      </c>
      <c r="E409" s="21"/>
      <c r="F409" s="21"/>
      <c r="G409" s="22"/>
      <c r="H409" s="31"/>
      <c r="I409" s="89">
        <f t="shared" si="81"/>
        <v>0</v>
      </c>
      <c r="J409" s="24"/>
      <c r="K409" s="7"/>
      <c r="L409" s="42"/>
      <c r="M409" s="42"/>
      <c r="N409" s="7"/>
      <c r="O409" s="25">
        <f t="shared" si="73"/>
        <v>0</v>
      </c>
      <c r="P409" s="7"/>
      <c r="Q409" s="7"/>
      <c r="R409" s="7"/>
      <c r="S409" s="7"/>
      <c r="T409" s="7"/>
      <c r="U409" s="7"/>
      <c r="V409" s="7"/>
      <c r="W409" s="7"/>
      <c r="X409" s="7"/>
      <c r="Y409" s="26"/>
      <c r="Z409" s="7">
        <f t="shared" si="82"/>
        <v>0</v>
      </c>
      <c r="AA409" s="7"/>
      <c r="AB409" s="27" t="s">
        <v>57</v>
      </c>
      <c r="AC409" s="27"/>
      <c r="AD409" s="27"/>
      <c r="AE409" s="28"/>
      <c r="AF409" s="29"/>
      <c r="AG409" s="54">
        <f t="shared" si="74"/>
        <v>0</v>
      </c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  <c r="AV409" s="30"/>
      <c r="AW409" s="30"/>
      <c r="AX409" s="30"/>
      <c r="AY409" s="30"/>
      <c r="AZ409" s="30"/>
      <c r="BA409" s="30"/>
      <c r="BB409" s="30"/>
      <c r="BC409" s="30"/>
      <c r="BD409" s="30"/>
      <c r="BE409" s="30"/>
      <c r="BF409" s="30"/>
      <c r="BG409" s="30"/>
      <c r="BH409" s="30"/>
      <c r="BI409" s="54">
        <f t="shared" si="75"/>
        <v>0</v>
      </c>
      <c r="BJ409" s="30"/>
      <c r="BK409" s="30"/>
      <c r="BL409" s="30"/>
      <c r="BM409" s="30"/>
      <c r="BN409" s="30"/>
      <c r="BO409" s="30"/>
      <c r="BP409" s="30"/>
      <c r="BQ409" s="30"/>
      <c r="BR409" s="30"/>
      <c r="BS409" s="30"/>
      <c r="BT409" s="30"/>
      <c r="BU409" s="54">
        <f t="shared" si="76"/>
        <v>0</v>
      </c>
      <c r="BV409" s="30"/>
      <c r="BW409" s="30"/>
      <c r="BX409" s="30"/>
      <c r="BY409" s="30"/>
      <c r="BZ409" s="30"/>
      <c r="CA409" s="30"/>
      <c r="CB409" s="30"/>
      <c r="CC409" s="30"/>
      <c r="CD409" s="30"/>
      <c r="CE409" s="30"/>
      <c r="CF409" s="54">
        <f t="shared" si="77"/>
        <v>0</v>
      </c>
      <c r="CG409" s="30"/>
      <c r="CH409" s="30"/>
      <c r="CI409" s="30"/>
      <c r="CJ409" s="30"/>
      <c r="CK409" s="54">
        <f t="shared" si="78"/>
        <v>0</v>
      </c>
      <c r="CL409" s="30"/>
      <c r="CM409" s="30"/>
      <c r="CN409" s="54">
        <f t="shared" si="79"/>
        <v>0</v>
      </c>
      <c r="CO409" s="30"/>
      <c r="CP409" s="54">
        <f t="shared" si="80"/>
        <v>0</v>
      </c>
      <c r="CQ409" s="30"/>
      <c r="CR409" s="30"/>
      <c r="CS409" s="30"/>
      <c r="CT409" s="30"/>
      <c r="CU409" s="30"/>
      <c r="CV409" s="30"/>
      <c r="CW409" s="30"/>
      <c r="CX409" s="30"/>
      <c r="CY409" s="30"/>
      <c r="CZ409" s="30"/>
      <c r="DA409" s="30"/>
      <c r="DB409" s="30"/>
      <c r="DC409" s="30"/>
      <c r="DD409" s="30"/>
      <c r="DE409" s="30"/>
      <c r="DF409" s="30"/>
      <c r="DG409" s="30"/>
      <c r="DH409" s="30"/>
      <c r="DI409" s="30"/>
      <c r="DJ409" s="30"/>
    </row>
    <row r="410" spans="1:114" ht="15" customHeight="1" x14ac:dyDescent="0.25">
      <c r="A410" s="20" t="s">
        <v>600</v>
      </c>
      <c r="B410" s="21"/>
      <c r="C410" s="31">
        <v>60</v>
      </c>
      <c r="D410" s="23">
        <f t="shared" si="72"/>
        <v>0</v>
      </c>
      <c r="E410" s="21"/>
      <c r="F410" s="21"/>
      <c r="G410" s="22"/>
      <c r="H410" s="31"/>
      <c r="I410" s="89">
        <f t="shared" si="81"/>
        <v>0</v>
      </c>
      <c r="J410" s="24"/>
      <c r="K410" s="7"/>
      <c r="L410" s="42"/>
      <c r="M410" s="42"/>
      <c r="N410" s="7"/>
      <c r="O410" s="25">
        <f t="shared" si="73"/>
        <v>0</v>
      </c>
      <c r="P410" s="7"/>
      <c r="Q410" s="7"/>
      <c r="R410" s="7"/>
      <c r="S410" s="7"/>
      <c r="T410" s="7"/>
      <c r="U410" s="7"/>
      <c r="V410" s="7"/>
      <c r="W410" s="7"/>
      <c r="X410" s="7"/>
      <c r="Y410" s="26"/>
      <c r="Z410" s="7">
        <f t="shared" si="82"/>
        <v>0</v>
      </c>
      <c r="AA410" s="7"/>
      <c r="AB410" s="27" t="s">
        <v>57</v>
      </c>
      <c r="AC410" s="27"/>
      <c r="AD410" s="27"/>
      <c r="AE410" s="28"/>
      <c r="AF410" s="29"/>
      <c r="AG410" s="54">
        <f t="shared" si="74"/>
        <v>0</v>
      </c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  <c r="AV410" s="30"/>
      <c r="AW410" s="30"/>
      <c r="AX410" s="30"/>
      <c r="AY410" s="30"/>
      <c r="AZ410" s="30"/>
      <c r="BA410" s="30"/>
      <c r="BB410" s="30"/>
      <c r="BC410" s="30"/>
      <c r="BD410" s="30"/>
      <c r="BE410" s="30"/>
      <c r="BF410" s="30"/>
      <c r="BG410" s="30"/>
      <c r="BH410" s="30"/>
      <c r="BI410" s="54">
        <f t="shared" si="75"/>
        <v>0</v>
      </c>
      <c r="BJ410" s="30"/>
      <c r="BK410" s="30"/>
      <c r="BL410" s="30"/>
      <c r="BM410" s="30"/>
      <c r="BN410" s="30"/>
      <c r="BO410" s="30"/>
      <c r="BP410" s="30"/>
      <c r="BQ410" s="30"/>
      <c r="BR410" s="30"/>
      <c r="BS410" s="30"/>
      <c r="BT410" s="30"/>
      <c r="BU410" s="54">
        <f t="shared" si="76"/>
        <v>0</v>
      </c>
      <c r="BV410" s="30"/>
      <c r="BW410" s="30"/>
      <c r="BX410" s="30"/>
      <c r="BY410" s="30"/>
      <c r="BZ410" s="30"/>
      <c r="CA410" s="30"/>
      <c r="CB410" s="30"/>
      <c r="CC410" s="30"/>
      <c r="CD410" s="30"/>
      <c r="CE410" s="30"/>
      <c r="CF410" s="54">
        <f t="shared" si="77"/>
        <v>0</v>
      </c>
      <c r="CG410" s="30"/>
      <c r="CH410" s="30"/>
      <c r="CI410" s="30"/>
      <c r="CJ410" s="30"/>
      <c r="CK410" s="54">
        <f t="shared" si="78"/>
        <v>0</v>
      </c>
      <c r="CL410" s="30"/>
      <c r="CM410" s="30"/>
      <c r="CN410" s="54">
        <f t="shared" si="79"/>
        <v>0</v>
      </c>
      <c r="CO410" s="30"/>
      <c r="CP410" s="54">
        <f t="shared" si="80"/>
        <v>0</v>
      </c>
      <c r="CQ410" s="30"/>
      <c r="CR410" s="30"/>
      <c r="CS410" s="30"/>
      <c r="CT410" s="30"/>
      <c r="CU410" s="30"/>
      <c r="CV410" s="30"/>
      <c r="CW410" s="30"/>
      <c r="CX410" s="30"/>
      <c r="CY410" s="30"/>
      <c r="CZ410" s="30"/>
      <c r="DA410" s="30"/>
      <c r="DB410" s="30"/>
      <c r="DC410" s="30"/>
      <c r="DD410" s="30"/>
      <c r="DE410" s="30"/>
      <c r="DF410" s="30"/>
      <c r="DG410" s="30"/>
      <c r="DH410" s="30"/>
      <c r="DI410" s="30"/>
      <c r="DJ410" s="30"/>
    </row>
    <row r="411" spans="1:114" ht="15" customHeight="1" x14ac:dyDescent="0.25">
      <c r="A411" s="20" t="s">
        <v>601</v>
      </c>
      <c r="B411" s="21"/>
      <c r="C411" s="22">
        <v>80</v>
      </c>
      <c r="D411" s="23">
        <f t="shared" si="72"/>
        <v>0</v>
      </c>
      <c r="E411" s="21"/>
      <c r="F411" s="21"/>
      <c r="G411" s="31"/>
      <c r="H411" s="31"/>
      <c r="I411" s="89">
        <f t="shared" si="81"/>
        <v>0</v>
      </c>
      <c r="J411" s="24"/>
      <c r="K411" s="7"/>
      <c r="L411" s="7"/>
      <c r="M411" s="7"/>
      <c r="N411" s="7"/>
      <c r="O411" s="25">
        <f t="shared" si="73"/>
        <v>0</v>
      </c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>
        <f t="shared" si="82"/>
        <v>0</v>
      </c>
      <c r="AA411" s="7"/>
      <c r="AB411" s="27"/>
      <c r="AC411" s="27"/>
      <c r="AD411" s="27"/>
      <c r="AE411" s="28"/>
      <c r="AF411" s="29"/>
      <c r="AG411" s="54">
        <f t="shared" si="74"/>
        <v>0</v>
      </c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  <c r="AV411" s="30"/>
      <c r="AW411" s="30"/>
      <c r="AX411" s="30"/>
      <c r="AY411" s="30"/>
      <c r="AZ411" s="30"/>
      <c r="BA411" s="30"/>
      <c r="BB411" s="30"/>
      <c r="BC411" s="30"/>
      <c r="BD411" s="30"/>
      <c r="BE411" s="30"/>
      <c r="BF411" s="30"/>
      <c r="BG411" s="30"/>
      <c r="BH411" s="30"/>
      <c r="BI411" s="54">
        <f t="shared" si="75"/>
        <v>0</v>
      </c>
      <c r="BJ411" s="30"/>
      <c r="BK411" s="30"/>
      <c r="BL411" s="30"/>
      <c r="BM411" s="30"/>
      <c r="BN411" s="30"/>
      <c r="BO411" s="30"/>
      <c r="BP411" s="30"/>
      <c r="BQ411" s="30"/>
      <c r="BR411" s="30"/>
      <c r="BS411" s="30"/>
      <c r="BT411" s="30"/>
      <c r="BU411" s="54">
        <f t="shared" si="76"/>
        <v>0</v>
      </c>
      <c r="BV411" s="30"/>
      <c r="BW411" s="30"/>
      <c r="BX411" s="30"/>
      <c r="BY411" s="30"/>
      <c r="BZ411" s="30"/>
      <c r="CA411" s="30"/>
      <c r="CB411" s="30"/>
      <c r="CC411" s="30"/>
      <c r="CD411" s="30"/>
      <c r="CE411" s="30"/>
      <c r="CF411" s="54">
        <f t="shared" si="77"/>
        <v>0</v>
      </c>
      <c r="CG411" s="30"/>
      <c r="CH411" s="30"/>
      <c r="CI411" s="30"/>
      <c r="CJ411" s="30"/>
      <c r="CK411" s="54">
        <f t="shared" si="78"/>
        <v>0</v>
      </c>
      <c r="CL411" s="30"/>
      <c r="CM411" s="30"/>
      <c r="CN411" s="54">
        <f t="shared" si="79"/>
        <v>0</v>
      </c>
      <c r="CO411" s="30"/>
      <c r="CP411" s="54">
        <f t="shared" si="80"/>
        <v>0</v>
      </c>
      <c r="CQ411" s="30"/>
      <c r="CR411" s="30"/>
      <c r="CS411" s="30"/>
      <c r="CT411" s="30"/>
      <c r="CU411" s="30"/>
      <c r="CV411" s="30"/>
      <c r="CW411" s="30"/>
      <c r="CX411" s="30"/>
      <c r="CY411" s="30"/>
      <c r="CZ411" s="30"/>
      <c r="DA411" s="30"/>
      <c r="DB411" s="30"/>
      <c r="DC411" s="30"/>
      <c r="DD411" s="30"/>
      <c r="DE411" s="30"/>
      <c r="DF411" s="30"/>
      <c r="DG411" s="30"/>
      <c r="DH411" s="30"/>
      <c r="DI411" s="30"/>
      <c r="DJ411" s="30"/>
    </row>
    <row r="412" spans="1:114" ht="15" customHeight="1" x14ac:dyDescent="0.25">
      <c r="A412" s="20" t="s">
        <v>602</v>
      </c>
      <c r="B412" s="21"/>
      <c r="C412" s="31">
        <v>80</v>
      </c>
      <c r="D412" s="23">
        <f t="shared" si="72"/>
        <v>0</v>
      </c>
      <c r="E412" s="21"/>
      <c r="F412" s="21"/>
      <c r="G412" s="31"/>
      <c r="H412" s="31"/>
      <c r="I412" s="89">
        <f t="shared" si="81"/>
        <v>0</v>
      </c>
      <c r="J412" s="24"/>
      <c r="K412" s="7"/>
      <c r="L412" s="7"/>
      <c r="M412" s="7"/>
      <c r="N412" s="7"/>
      <c r="O412" s="25">
        <f t="shared" si="73"/>
        <v>0</v>
      </c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>
        <f t="shared" si="82"/>
        <v>0</v>
      </c>
      <c r="AA412" s="7"/>
      <c r="AB412" s="27"/>
      <c r="AC412" s="27"/>
      <c r="AD412" s="27"/>
      <c r="AE412" s="28"/>
      <c r="AF412" s="29"/>
      <c r="AG412" s="54">
        <f t="shared" si="74"/>
        <v>0</v>
      </c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  <c r="AV412" s="30"/>
      <c r="AW412" s="30"/>
      <c r="AX412" s="30"/>
      <c r="AY412" s="30"/>
      <c r="AZ412" s="30"/>
      <c r="BA412" s="30"/>
      <c r="BB412" s="30"/>
      <c r="BC412" s="30"/>
      <c r="BD412" s="30"/>
      <c r="BE412" s="30"/>
      <c r="BF412" s="30"/>
      <c r="BG412" s="30"/>
      <c r="BH412" s="30"/>
      <c r="BI412" s="54">
        <f t="shared" si="75"/>
        <v>0</v>
      </c>
      <c r="BJ412" s="30"/>
      <c r="BK412" s="30"/>
      <c r="BL412" s="30"/>
      <c r="BM412" s="30"/>
      <c r="BN412" s="30"/>
      <c r="BO412" s="30"/>
      <c r="BP412" s="30"/>
      <c r="BQ412" s="30"/>
      <c r="BR412" s="30"/>
      <c r="BS412" s="30"/>
      <c r="BT412" s="30"/>
      <c r="BU412" s="54">
        <f t="shared" si="76"/>
        <v>0</v>
      </c>
      <c r="BV412" s="30"/>
      <c r="BW412" s="30"/>
      <c r="BX412" s="30"/>
      <c r="BY412" s="30"/>
      <c r="BZ412" s="30"/>
      <c r="CA412" s="30"/>
      <c r="CB412" s="30"/>
      <c r="CC412" s="30"/>
      <c r="CD412" s="30"/>
      <c r="CE412" s="30"/>
      <c r="CF412" s="54">
        <f t="shared" si="77"/>
        <v>0</v>
      </c>
      <c r="CG412" s="30"/>
      <c r="CH412" s="30"/>
      <c r="CI412" s="30"/>
      <c r="CJ412" s="30"/>
      <c r="CK412" s="54">
        <f t="shared" si="78"/>
        <v>0</v>
      </c>
      <c r="CL412" s="30"/>
      <c r="CM412" s="30"/>
      <c r="CN412" s="54">
        <f t="shared" si="79"/>
        <v>0</v>
      </c>
      <c r="CO412" s="30"/>
      <c r="CP412" s="54">
        <f t="shared" si="80"/>
        <v>0</v>
      </c>
      <c r="CQ412" s="30"/>
      <c r="CR412" s="30"/>
      <c r="CS412" s="30"/>
      <c r="CT412" s="30"/>
      <c r="CU412" s="30"/>
      <c r="CV412" s="30"/>
      <c r="CW412" s="30"/>
      <c r="CX412" s="30"/>
      <c r="CY412" s="30"/>
      <c r="CZ412" s="30"/>
      <c r="DA412" s="30"/>
      <c r="DB412" s="30"/>
      <c r="DC412" s="30"/>
      <c r="DD412" s="30"/>
      <c r="DE412" s="30"/>
      <c r="DF412" s="30"/>
      <c r="DG412" s="30"/>
      <c r="DH412" s="30"/>
      <c r="DI412" s="30"/>
      <c r="DJ412" s="30"/>
    </row>
    <row r="413" spans="1:114" ht="15" customHeight="1" x14ac:dyDescent="0.25">
      <c r="A413" s="20" t="s">
        <v>603</v>
      </c>
      <c r="B413" s="21"/>
      <c r="C413" s="22">
        <v>80</v>
      </c>
      <c r="D413" s="23">
        <f t="shared" si="72"/>
        <v>0</v>
      </c>
      <c r="E413" s="21"/>
      <c r="F413" s="21"/>
      <c r="G413" s="22"/>
      <c r="H413" s="22"/>
      <c r="I413" s="89">
        <f t="shared" si="81"/>
        <v>0</v>
      </c>
      <c r="J413" s="24"/>
      <c r="K413" s="7"/>
      <c r="L413" s="42"/>
      <c r="M413" s="42"/>
      <c r="N413" s="7"/>
      <c r="O413" s="25">
        <f t="shared" si="73"/>
        <v>0</v>
      </c>
      <c r="P413" s="7"/>
      <c r="Q413" s="7"/>
      <c r="R413" s="7"/>
      <c r="S413" s="7"/>
      <c r="T413" s="7"/>
      <c r="U413" s="7"/>
      <c r="V413" s="7"/>
      <c r="W413" s="7"/>
      <c r="X413" s="7"/>
      <c r="Y413" s="26"/>
      <c r="Z413" s="7">
        <f t="shared" si="82"/>
        <v>0</v>
      </c>
      <c r="AA413" s="7"/>
      <c r="AB413" s="27" t="s">
        <v>102</v>
      </c>
      <c r="AC413" s="27"/>
      <c r="AD413" s="27" t="s">
        <v>57</v>
      </c>
      <c r="AE413" s="28"/>
      <c r="AF413" s="29"/>
      <c r="AG413" s="54">
        <f t="shared" si="74"/>
        <v>0</v>
      </c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  <c r="AV413" s="30"/>
      <c r="AW413" s="30"/>
      <c r="AX413" s="30"/>
      <c r="AY413" s="30"/>
      <c r="AZ413" s="30"/>
      <c r="BA413" s="30"/>
      <c r="BB413" s="30"/>
      <c r="BC413" s="30"/>
      <c r="BD413" s="30"/>
      <c r="BE413" s="30"/>
      <c r="BF413" s="30"/>
      <c r="BG413" s="30"/>
      <c r="BH413" s="30"/>
      <c r="BI413" s="54">
        <f t="shared" si="75"/>
        <v>0</v>
      </c>
      <c r="BJ413" s="30"/>
      <c r="BK413" s="30"/>
      <c r="BL413" s="30"/>
      <c r="BM413" s="30"/>
      <c r="BN413" s="30"/>
      <c r="BO413" s="30"/>
      <c r="BP413" s="30"/>
      <c r="BQ413" s="30"/>
      <c r="BR413" s="30"/>
      <c r="BS413" s="30"/>
      <c r="BT413" s="30"/>
      <c r="BU413" s="54">
        <f t="shared" si="76"/>
        <v>0</v>
      </c>
      <c r="BV413" s="30"/>
      <c r="BW413" s="30"/>
      <c r="BX413" s="30"/>
      <c r="BY413" s="30"/>
      <c r="BZ413" s="30"/>
      <c r="CA413" s="30"/>
      <c r="CB413" s="30"/>
      <c r="CC413" s="30"/>
      <c r="CD413" s="30"/>
      <c r="CE413" s="30"/>
      <c r="CF413" s="54">
        <f t="shared" si="77"/>
        <v>0</v>
      </c>
      <c r="CG413" s="30"/>
      <c r="CH413" s="30"/>
      <c r="CI413" s="30"/>
      <c r="CJ413" s="30"/>
      <c r="CK413" s="54">
        <f t="shared" si="78"/>
        <v>0</v>
      </c>
      <c r="CL413" s="30"/>
      <c r="CM413" s="30"/>
      <c r="CN413" s="54">
        <f t="shared" si="79"/>
        <v>0</v>
      </c>
      <c r="CO413" s="30"/>
      <c r="CP413" s="54">
        <f t="shared" si="80"/>
        <v>0</v>
      </c>
      <c r="CQ413" s="30"/>
      <c r="CR413" s="30"/>
      <c r="CS413" s="30"/>
      <c r="CT413" s="30"/>
      <c r="CU413" s="30"/>
      <c r="CV413" s="30"/>
      <c r="CW413" s="30"/>
      <c r="CX413" s="30"/>
      <c r="CY413" s="30"/>
      <c r="CZ413" s="30"/>
      <c r="DA413" s="30"/>
      <c r="DB413" s="30"/>
      <c r="DC413" s="30"/>
      <c r="DD413" s="30"/>
      <c r="DE413" s="30"/>
      <c r="DF413" s="30"/>
      <c r="DG413" s="30"/>
      <c r="DH413" s="30"/>
      <c r="DI413" s="30"/>
      <c r="DJ413" s="30"/>
    </row>
    <row r="414" spans="1:114" ht="15" customHeight="1" x14ac:dyDescent="0.25">
      <c r="A414" s="20" t="s">
        <v>604</v>
      </c>
      <c r="B414" s="21"/>
      <c r="C414" s="22" t="s">
        <v>211</v>
      </c>
      <c r="D414" s="23">
        <f t="shared" si="72"/>
        <v>0</v>
      </c>
      <c r="E414" s="21"/>
      <c r="F414" s="21"/>
      <c r="G414" s="22"/>
      <c r="H414" s="22"/>
      <c r="I414" s="89">
        <f t="shared" si="81"/>
        <v>0</v>
      </c>
      <c r="J414" s="24"/>
      <c r="K414" s="7"/>
      <c r="L414" s="42"/>
      <c r="M414" s="42"/>
      <c r="N414" s="7"/>
      <c r="O414" s="25">
        <f t="shared" si="73"/>
        <v>0</v>
      </c>
      <c r="P414" s="7"/>
      <c r="Q414" s="7"/>
      <c r="R414" s="7"/>
      <c r="S414" s="7"/>
      <c r="T414" s="7"/>
      <c r="U414" s="7"/>
      <c r="V414" s="7"/>
      <c r="W414" s="7"/>
      <c r="X414" s="7"/>
      <c r="Y414" s="26"/>
      <c r="Z414" s="7">
        <f t="shared" si="82"/>
        <v>0</v>
      </c>
      <c r="AA414" s="7"/>
      <c r="AB414" s="27"/>
      <c r="AC414" s="27"/>
      <c r="AD414" s="27"/>
      <c r="AE414" s="28"/>
      <c r="AF414" s="29"/>
      <c r="AG414" s="54">
        <f t="shared" si="74"/>
        <v>0</v>
      </c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  <c r="AV414" s="30"/>
      <c r="AW414" s="30"/>
      <c r="AX414" s="30"/>
      <c r="AY414" s="30"/>
      <c r="AZ414" s="30"/>
      <c r="BA414" s="30"/>
      <c r="BB414" s="30"/>
      <c r="BC414" s="30"/>
      <c r="BD414" s="30"/>
      <c r="BE414" s="30"/>
      <c r="BF414" s="30"/>
      <c r="BG414" s="30"/>
      <c r="BH414" s="30"/>
      <c r="BI414" s="54">
        <f t="shared" si="75"/>
        <v>0</v>
      </c>
      <c r="BJ414" s="30"/>
      <c r="BK414" s="30"/>
      <c r="BL414" s="30"/>
      <c r="BM414" s="30"/>
      <c r="BN414" s="30"/>
      <c r="BO414" s="30"/>
      <c r="BP414" s="30"/>
      <c r="BQ414" s="30"/>
      <c r="BR414" s="30"/>
      <c r="BS414" s="30"/>
      <c r="BT414" s="30"/>
      <c r="BU414" s="54">
        <f t="shared" si="76"/>
        <v>0</v>
      </c>
      <c r="BV414" s="30"/>
      <c r="BW414" s="30"/>
      <c r="BX414" s="30"/>
      <c r="BY414" s="30"/>
      <c r="BZ414" s="30"/>
      <c r="CA414" s="30"/>
      <c r="CB414" s="30"/>
      <c r="CC414" s="30"/>
      <c r="CD414" s="30"/>
      <c r="CE414" s="30"/>
      <c r="CF414" s="54">
        <f t="shared" si="77"/>
        <v>0</v>
      </c>
      <c r="CG414" s="30"/>
      <c r="CH414" s="30"/>
      <c r="CI414" s="30"/>
      <c r="CJ414" s="30"/>
      <c r="CK414" s="54">
        <f t="shared" si="78"/>
        <v>0</v>
      </c>
      <c r="CL414" s="30"/>
      <c r="CM414" s="30"/>
      <c r="CN414" s="54">
        <f t="shared" si="79"/>
        <v>0</v>
      </c>
      <c r="CO414" s="30"/>
      <c r="CP414" s="54">
        <f t="shared" si="80"/>
        <v>0</v>
      </c>
      <c r="CQ414" s="30"/>
      <c r="CR414" s="30"/>
      <c r="CS414" s="30"/>
      <c r="CT414" s="30"/>
      <c r="CU414" s="30"/>
      <c r="CV414" s="30"/>
      <c r="CW414" s="30"/>
      <c r="CX414" s="30"/>
      <c r="CY414" s="30"/>
      <c r="CZ414" s="30"/>
      <c r="DA414" s="30"/>
      <c r="DB414" s="30"/>
      <c r="DC414" s="30"/>
      <c r="DD414" s="30"/>
      <c r="DE414" s="30"/>
      <c r="DF414" s="30"/>
      <c r="DG414" s="30"/>
      <c r="DH414" s="30"/>
      <c r="DI414" s="30"/>
      <c r="DJ414" s="30"/>
    </row>
    <row r="415" spans="1:114" ht="15" customHeight="1" x14ac:dyDescent="0.25">
      <c r="A415" s="20" t="s">
        <v>605</v>
      </c>
      <c r="B415" s="21"/>
      <c r="C415" s="22">
        <v>50</v>
      </c>
      <c r="D415" s="23">
        <f t="shared" si="72"/>
        <v>0</v>
      </c>
      <c r="E415" s="21"/>
      <c r="F415" s="21"/>
      <c r="G415" s="22"/>
      <c r="H415" s="22"/>
      <c r="I415" s="89">
        <f t="shared" si="81"/>
        <v>0</v>
      </c>
      <c r="J415" s="24"/>
      <c r="K415" s="7"/>
      <c r="L415" s="7"/>
      <c r="M415" s="7"/>
      <c r="N415" s="7"/>
      <c r="O415" s="25">
        <f t="shared" si="73"/>
        <v>0</v>
      </c>
      <c r="P415" s="7"/>
      <c r="Q415" s="7"/>
      <c r="R415" s="7"/>
      <c r="S415" s="7"/>
      <c r="T415" s="7"/>
      <c r="U415" s="7"/>
      <c r="V415" s="7"/>
      <c r="W415" s="7"/>
      <c r="X415" s="7"/>
      <c r="Y415" s="26"/>
      <c r="Z415" s="7">
        <f t="shared" si="82"/>
        <v>0</v>
      </c>
      <c r="AA415" s="7"/>
      <c r="AB415" s="27"/>
      <c r="AC415" s="27"/>
      <c r="AD415" s="27"/>
      <c r="AE415" s="28"/>
      <c r="AF415" s="29"/>
      <c r="AG415" s="54">
        <f t="shared" si="74"/>
        <v>0</v>
      </c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  <c r="AV415" s="30"/>
      <c r="AW415" s="30"/>
      <c r="AX415" s="30"/>
      <c r="AY415" s="30"/>
      <c r="AZ415" s="30"/>
      <c r="BA415" s="30"/>
      <c r="BB415" s="30"/>
      <c r="BC415" s="30"/>
      <c r="BD415" s="30"/>
      <c r="BE415" s="30"/>
      <c r="BF415" s="30"/>
      <c r="BG415" s="30"/>
      <c r="BH415" s="30"/>
      <c r="BI415" s="54">
        <f t="shared" si="75"/>
        <v>0</v>
      </c>
      <c r="BJ415" s="30"/>
      <c r="BK415" s="30"/>
      <c r="BL415" s="30"/>
      <c r="BM415" s="30"/>
      <c r="BN415" s="30"/>
      <c r="BO415" s="30"/>
      <c r="BP415" s="30"/>
      <c r="BQ415" s="30"/>
      <c r="BR415" s="30"/>
      <c r="BS415" s="30"/>
      <c r="BT415" s="30"/>
      <c r="BU415" s="54">
        <f t="shared" si="76"/>
        <v>0</v>
      </c>
      <c r="BV415" s="30"/>
      <c r="BW415" s="30"/>
      <c r="BX415" s="30"/>
      <c r="BY415" s="30"/>
      <c r="BZ415" s="30"/>
      <c r="CA415" s="30"/>
      <c r="CB415" s="30"/>
      <c r="CC415" s="30"/>
      <c r="CD415" s="30"/>
      <c r="CE415" s="30"/>
      <c r="CF415" s="54">
        <f t="shared" si="77"/>
        <v>0</v>
      </c>
      <c r="CG415" s="30"/>
      <c r="CH415" s="30"/>
      <c r="CI415" s="30"/>
      <c r="CJ415" s="30"/>
      <c r="CK415" s="54">
        <f t="shared" si="78"/>
        <v>0</v>
      </c>
      <c r="CL415" s="30"/>
      <c r="CM415" s="30"/>
      <c r="CN415" s="54">
        <f t="shared" si="79"/>
        <v>0</v>
      </c>
      <c r="CO415" s="30"/>
      <c r="CP415" s="54">
        <f t="shared" si="80"/>
        <v>0</v>
      </c>
      <c r="CQ415" s="30"/>
      <c r="CR415" s="30"/>
      <c r="CS415" s="30"/>
      <c r="CT415" s="30"/>
      <c r="CU415" s="30"/>
      <c r="CV415" s="30"/>
      <c r="CW415" s="30"/>
      <c r="CX415" s="30"/>
      <c r="CY415" s="30"/>
      <c r="CZ415" s="30"/>
      <c r="DA415" s="30"/>
      <c r="DB415" s="30"/>
      <c r="DC415" s="30"/>
      <c r="DD415" s="30"/>
      <c r="DE415" s="30"/>
      <c r="DF415" s="30"/>
      <c r="DG415" s="30"/>
      <c r="DH415" s="30"/>
      <c r="DI415" s="30"/>
      <c r="DJ415" s="30"/>
    </row>
    <row r="416" spans="1:114" ht="15" customHeight="1" x14ac:dyDescent="0.25">
      <c r="A416" s="20" t="s">
        <v>606</v>
      </c>
      <c r="B416" s="21"/>
      <c r="C416" s="31" t="s">
        <v>79</v>
      </c>
      <c r="D416" s="23">
        <f t="shared" si="72"/>
        <v>0</v>
      </c>
      <c r="E416" s="21"/>
      <c r="F416" s="21"/>
      <c r="G416" s="22"/>
      <c r="H416" s="22"/>
      <c r="I416" s="89">
        <f t="shared" si="81"/>
        <v>0</v>
      </c>
      <c r="J416" s="24"/>
      <c r="K416" s="7"/>
      <c r="L416" s="7"/>
      <c r="M416" s="7"/>
      <c r="N416" s="7"/>
      <c r="O416" s="25">
        <f t="shared" si="73"/>
        <v>0</v>
      </c>
      <c r="P416" s="7"/>
      <c r="Q416" s="7"/>
      <c r="R416" s="7"/>
      <c r="S416" s="7"/>
      <c r="T416" s="7"/>
      <c r="U416" s="7"/>
      <c r="V416" s="7"/>
      <c r="W416" s="7"/>
      <c r="X416" s="7"/>
      <c r="Y416" s="26"/>
      <c r="Z416" s="7">
        <f t="shared" si="82"/>
        <v>0</v>
      </c>
      <c r="AA416" s="7"/>
      <c r="AB416" s="27" t="s">
        <v>102</v>
      </c>
      <c r="AC416" s="27"/>
      <c r="AD416" s="27" t="s">
        <v>57</v>
      </c>
      <c r="AE416" s="28"/>
      <c r="AF416" s="29"/>
      <c r="AG416" s="54">
        <f t="shared" si="74"/>
        <v>0</v>
      </c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  <c r="AV416" s="30"/>
      <c r="AW416" s="30"/>
      <c r="AX416" s="30"/>
      <c r="AY416" s="30"/>
      <c r="AZ416" s="30"/>
      <c r="BA416" s="30"/>
      <c r="BB416" s="30"/>
      <c r="BC416" s="30"/>
      <c r="BD416" s="30"/>
      <c r="BE416" s="30"/>
      <c r="BF416" s="30"/>
      <c r="BG416" s="30"/>
      <c r="BH416" s="30"/>
      <c r="BI416" s="54">
        <f t="shared" si="75"/>
        <v>0</v>
      </c>
      <c r="BJ416" s="30"/>
      <c r="BK416" s="30"/>
      <c r="BL416" s="30"/>
      <c r="BM416" s="30"/>
      <c r="BN416" s="30"/>
      <c r="BO416" s="30"/>
      <c r="BP416" s="30"/>
      <c r="BQ416" s="30"/>
      <c r="BR416" s="30"/>
      <c r="BS416" s="30"/>
      <c r="BT416" s="30"/>
      <c r="BU416" s="54">
        <f t="shared" si="76"/>
        <v>0</v>
      </c>
      <c r="BV416" s="30"/>
      <c r="BW416" s="30"/>
      <c r="BX416" s="30"/>
      <c r="BY416" s="30"/>
      <c r="BZ416" s="30"/>
      <c r="CA416" s="30"/>
      <c r="CB416" s="30"/>
      <c r="CC416" s="30"/>
      <c r="CD416" s="30"/>
      <c r="CE416" s="30"/>
      <c r="CF416" s="54">
        <f t="shared" si="77"/>
        <v>0</v>
      </c>
      <c r="CG416" s="30"/>
      <c r="CH416" s="30"/>
      <c r="CI416" s="30"/>
      <c r="CJ416" s="30"/>
      <c r="CK416" s="54">
        <f t="shared" si="78"/>
        <v>0</v>
      </c>
      <c r="CL416" s="30"/>
      <c r="CM416" s="30"/>
      <c r="CN416" s="54">
        <f t="shared" si="79"/>
        <v>0</v>
      </c>
      <c r="CO416" s="30"/>
      <c r="CP416" s="54">
        <f t="shared" si="80"/>
        <v>0</v>
      </c>
      <c r="CQ416" s="30"/>
      <c r="CR416" s="30"/>
      <c r="CS416" s="30"/>
      <c r="CT416" s="30"/>
      <c r="CU416" s="30"/>
      <c r="CV416" s="30"/>
      <c r="CW416" s="30"/>
      <c r="CX416" s="30"/>
      <c r="CY416" s="30"/>
      <c r="CZ416" s="30"/>
      <c r="DA416" s="30"/>
      <c r="DB416" s="30"/>
      <c r="DC416" s="30"/>
      <c r="DD416" s="30"/>
      <c r="DE416" s="30"/>
      <c r="DF416" s="30"/>
      <c r="DG416" s="30"/>
      <c r="DH416" s="30"/>
      <c r="DI416" s="30"/>
      <c r="DJ416" s="30"/>
    </row>
    <row r="417" spans="1:114" ht="15" customHeight="1" x14ac:dyDescent="0.25">
      <c r="A417" s="32" t="s">
        <v>607</v>
      </c>
      <c r="B417" s="21"/>
      <c r="C417" s="43">
        <v>90</v>
      </c>
      <c r="D417" s="23">
        <f t="shared" si="72"/>
        <v>0</v>
      </c>
      <c r="E417" s="21"/>
      <c r="F417" s="21"/>
      <c r="G417" s="22"/>
      <c r="H417" s="22"/>
      <c r="I417" s="89">
        <f t="shared" si="81"/>
        <v>0</v>
      </c>
      <c r="J417" s="24"/>
      <c r="K417" s="7"/>
      <c r="L417" s="7"/>
      <c r="M417" s="7"/>
      <c r="N417" s="7"/>
      <c r="O417" s="25">
        <f t="shared" si="73"/>
        <v>0</v>
      </c>
      <c r="P417" s="7"/>
      <c r="Q417" s="7"/>
      <c r="R417" s="7"/>
      <c r="S417" s="7"/>
      <c r="T417" s="7"/>
      <c r="U417" s="7"/>
      <c r="V417" s="7"/>
      <c r="W417" s="7"/>
      <c r="X417" s="7"/>
      <c r="Y417" s="26"/>
      <c r="Z417" s="7">
        <f t="shared" si="82"/>
        <v>0</v>
      </c>
      <c r="AA417" s="7"/>
      <c r="AB417" s="27" t="s">
        <v>102</v>
      </c>
      <c r="AC417" s="27"/>
      <c r="AD417" s="27"/>
      <c r="AE417" s="28"/>
      <c r="AF417" s="29"/>
      <c r="AG417" s="54">
        <f t="shared" si="74"/>
        <v>0</v>
      </c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  <c r="AV417" s="30"/>
      <c r="AW417" s="30"/>
      <c r="AX417" s="30"/>
      <c r="AY417" s="30"/>
      <c r="AZ417" s="30"/>
      <c r="BA417" s="30"/>
      <c r="BB417" s="30"/>
      <c r="BC417" s="30"/>
      <c r="BD417" s="30"/>
      <c r="BE417" s="30"/>
      <c r="BF417" s="30"/>
      <c r="BG417" s="30"/>
      <c r="BH417" s="30"/>
      <c r="BI417" s="54">
        <f t="shared" si="75"/>
        <v>0</v>
      </c>
      <c r="BJ417" s="30"/>
      <c r="BK417" s="30"/>
      <c r="BL417" s="30"/>
      <c r="BM417" s="30"/>
      <c r="BN417" s="30"/>
      <c r="BO417" s="30"/>
      <c r="BP417" s="30"/>
      <c r="BQ417" s="30"/>
      <c r="BR417" s="30"/>
      <c r="BS417" s="30"/>
      <c r="BT417" s="30"/>
      <c r="BU417" s="54">
        <f t="shared" si="76"/>
        <v>0</v>
      </c>
      <c r="BV417" s="30"/>
      <c r="BW417" s="30"/>
      <c r="BX417" s="30"/>
      <c r="BY417" s="30"/>
      <c r="BZ417" s="30"/>
      <c r="CA417" s="30"/>
      <c r="CB417" s="30"/>
      <c r="CC417" s="30"/>
      <c r="CD417" s="30"/>
      <c r="CE417" s="30"/>
      <c r="CF417" s="54">
        <f t="shared" si="77"/>
        <v>0</v>
      </c>
      <c r="CG417" s="30"/>
      <c r="CH417" s="30"/>
      <c r="CI417" s="30"/>
      <c r="CJ417" s="30"/>
      <c r="CK417" s="54">
        <f t="shared" si="78"/>
        <v>0</v>
      </c>
      <c r="CL417" s="30"/>
      <c r="CM417" s="30"/>
      <c r="CN417" s="54">
        <f t="shared" si="79"/>
        <v>0</v>
      </c>
      <c r="CO417" s="30"/>
      <c r="CP417" s="54">
        <f t="shared" si="80"/>
        <v>0</v>
      </c>
      <c r="CQ417" s="30"/>
      <c r="CR417" s="30"/>
      <c r="CS417" s="30"/>
      <c r="CT417" s="30"/>
      <c r="CU417" s="30"/>
      <c r="CV417" s="30"/>
      <c r="CW417" s="30"/>
      <c r="CX417" s="30"/>
      <c r="CY417" s="30"/>
      <c r="CZ417" s="30"/>
      <c r="DA417" s="30"/>
      <c r="DB417" s="30"/>
      <c r="DC417" s="30"/>
      <c r="DD417" s="30"/>
      <c r="DE417" s="30"/>
      <c r="DF417" s="30"/>
      <c r="DG417" s="30"/>
      <c r="DH417" s="30"/>
      <c r="DI417" s="30"/>
      <c r="DJ417" s="30"/>
    </row>
    <row r="418" spans="1:114" ht="15" customHeight="1" x14ac:dyDescent="0.25">
      <c r="A418" s="32" t="s">
        <v>608</v>
      </c>
      <c r="B418" s="21"/>
      <c r="C418" s="43">
        <v>40</v>
      </c>
      <c r="D418" s="23">
        <f t="shared" si="72"/>
        <v>0</v>
      </c>
      <c r="E418" s="21"/>
      <c r="F418" s="21"/>
      <c r="G418" s="31"/>
      <c r="H418" s="31"/>
      <c r="I418" s="89">
        <f t="shared" si="81"/>
        <v>0</v>
      </c>
      <c r="J418" s="24"/>
      <c r="K418" s="7"/>
      <c r="L418" s="7"/>
      <c r="M418" s="7"/>
      <c r="N418" s="7"/>
      <c r="O418" s="25">
        <f t="shared" si="73"/>
        <v>0</v>
      </c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>
        <f t="shared" si="82"/>
        <v>0</v>
      </c>
      <c r="AA418" s="7"/>
      <c r="AB418" s="27"/>
      <c r="AC418" s="27"/>
      <c r="AD418" s="27"/>
      <c r="AE418" s="28"/>
      <c r="AF418" s="29"/>
      <c r="AG418" s="54">
        <f t="shared" si="74"/>
        <v>0</v>
      </c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  <c r="AV418" s="30"/>
      <c r="AW418" s="30"/>
      <c r="AX418" s="30"/>
      <c r="AY418" s="30"/>
      <c r="AZ418" s="30"/>
      <c r="BA418" s="30"/>
      <c r="BB418" s="30"/>
      <c r="BC418" s="30"/>
      <c r="BD418" s="30"/>
      <c r="BE418" s="30"/>
      <c r="BF418" s="30"/>
      <c r="BG418" s="30"/>
      <c r="BH418" s="30"/>
      <c r="BI418" s="54">
        <f t="shared" si="75"/>
        <v>0</v>
      </c>
      <c r="BJ418" s="30"/>
      <c r="BK418" s="30"/>
      <c r="BL418" s="30"/>
      <c r="BM418" s="30"/>
      <c r="BN418" s="30"/>
      <c r="BO418" s="30"/>
      <c r="BP418" s="30"/>
      <c r="BQ418" s="30"/>
      <c r="BR418" s="30"/>
      <c r="BS418" s="30"/>
      <c r="BT418" s="30"/>
      <c r="BU418" s="54">
        <f t="shared" si="76"/>
        <v>0</v>
      </c>
      <c r="BV418" s="30"/>
      <c r="BW418" s="30"/>
      <c r="BX418" s="30"/>
      <c r="BY418" s="30"/>
      <c r="BZ418" s="30"/>
      <c r="CA418" s="30"/>
      <c r="CB418" s="30"/>
      <c r="CC418" s="30"/>
      <c r="CD418" s="30"/>
      <c r="CE418" s="30"/>
      <c r="CF418" s="54">
        <f t="shared" si="77"/>
        <v>0</v>
      </c>
      <c r="CG418" s="30"/>
      <c r="CH418" s="30"/>
      <c r="CI418" s="30"/>
      <c r="CJ418" s="30"/>
      <c r="CK418" s="54">
        <f t="shared" si="78"/>
        <v>0</v>
      </c>
      <c r="CL418" s="30"/>
      <c r="CM418" s="30"/>
      <c r="CN418" s="54">
        <f t="shared" si="79"/>
        <v>0</v>
      </c>
      <c r="CO418" s="30"/>
      <c r="CP418" s="54">
        <f t="shared" si="80"/>
        <v>0</v>
      </c>
      <c r="CQ418" s="30"/>
      <c r="CR418" s="30"/>
      <c r="CS418" s="30"/>
      <c r="CT418" s="30"/>
      <c r="CU418" s="30"/>
      <c r="CV418" s="30"/>
      <c r="CW418" s="30"/>
      <c r="CX418" s="30"/>
      <c r="CY418" s="30"/>
      <c r="CZ418" s="30"/>
      <c r="DA418" s="30"/>
      <c r="DB418" s="30"/>
      <c r="DC418" s="30"/>
      <c r="DD418" s="30"/>
      <c r="DE418" s="30"/>
      <c r="DF418" s="30"/>
      <c r="DG418" s="30"/>
      <c r="DH418" s="30"/>
      <c r="DI418" s="30"/>
      <c r="DJ418" s="30"/>
    </row>
    <row r="419" spans="1:114" ht="15" customHeight="1" x14ac:dyDescent="0.25">
      <c r="A419" s="32" t="s">
        <v>609</v>
      </c>
      <c r="B419" s="21"/>
      <c r="C419" s="31" t="s">
        <v>146</v>
      </c>
      <c r="D419" s="23">
        <f t="shared" si="72"/>
        <v>0</v>
      </c>
      <c r="E419" s="21"/>
      <c r="F419" s="21"/>
      <c r="G419" s="22"/>
      <c r="H419" s="22"/>
      <c r="I419" s="89">
        <f t="shared" si="81"/>
        <v>0</v>
      </c>
      <c r="J419" s="24"/>
      <c r="K419" s="7"/>
      <c r="L419" s="7"/>
      <c r="M419" s="7"/>
      <c r="N419" s="7"/>
      <c r="O419" s="25">
        <f t="shared" si="73"/>
        <v>0</v>
      </c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27"/>
      <c r="AC419" s="27"/>
      <c r="AD419" s="27"/>
      <c r="AE419" s="28"/>
      <c r="AF419" s="29"/>
      <c r="AG419" s="54">
        <f t="shared" si="74"/>
        <v>0</v>
      </c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  <c r="AV419" s="30"/>
      <c r="AW419" s="30"/>
      <c r="AX419" s="30"/>
      <c r="AY419" s="30"/>
      <c r="AZ419" s="30"/>
      <c r="BA419" s="30"/>
      <c r="BB419" s="30"/>
      <c r="BC419" s="30"/>
      <c r="BD419" s="30"/>
      <c r="BE419" s="30"/>
      <c r="BF419" s="30"/>
      <c r="BG419" s="30"/>
      <c r="BH419" s="30"/>
      <c r="BI419" s="54">
        <f t="shared" si="75"/>
        <v>0</v>
      </c>
      <c r="BJ419" s="30"/>
      <c r="BK419" s="30"/>
      <c r="BL419" s="30"/>
      <c r="BM419" s="30"/>
      <c r="BN419" s="30"/>
      <c r="BO419" s="30"/>
      <c r="BP419" s="30"/>
      <c r="BQ419" s="30"/>
      <c r="BR419" s="30"/>
      <c r="BS419" s="30"/>
      <c r="BT419" s="30"/>
      <c r="BU419" s="54">
        <f t="shared" si="76"/>
        <v>0</v>
      </c>
      <c r="BV419" s="30"/>
      <c r="BW419" s="30"/>
      <c r="BX419" s="30"/>
      <c r="BY419" s="30"/>
      <c r="BZ419" s="30"/>
      <c r="CA419" s="30"/>
      <c r="CB419" s="30"/>
      <c r="CC419" s="30"/>
      <c r="CD419" s="30"/>
      <c r="CE419" s="30"/>
      <c r="CF419" s="54">
        <f t="shared" si="77"/>
        <v>0</v>
      </c>
      <c r="CG419" s="30"/>
      <c r="CH419" s="30"/>
      <c r="CI419" s="30"/>
      <c r="CJ419" s="30"/>
      <c r="CK419" s="54">
        <f t="shared" si="78"/>
        <v>0</v>
      </c>
      <c r="CL419" s="30"/>
      <c r="CM419" s="30"/>
      <c r="CN419" s="54">
        <f t="shared" si="79"/>
        <v>0</v>
      </c>
      <c r="CO419" s="30"/>
      <c r="CP419" s="54">
        <f t="shared" si="80"/>
        <v>0</v>
      </c>
      <c r="CQ419" s="30"/>
      <c r="CR419" s="30"/>
      <c r="CS419" s="30"/>
      <c r="CT419" s="30"/>
      <c r="CU419" s="30"/>
      <c r="CV419" s="30"/>
      <c r="CW419" s="30"/>
      <c r="CX419" s="30"/>
      <c r="CY419" s="30"/>
      <c r="CZ419" s="30"/>
      <c r="DA419" s="30"/>
      <c r="DB419" s="30"/>
      <c r="DC419" s="30"/>
      <c r="DD419" s="30"/>
      <c r="DE419" s="30"/>
      <c r="DF419" s="30"/>
      <c r="DG419" s="30"/>
      <c r="DH419" s="30"/>
      <c r="DI419" s="30"/>
      <c r="DJ419" s="30"/>
    </row>
    <row r="420" spans="1:114" ht="15" customHeight="1" x14ac:dyDescent="0.25">
      <c r="A420" s="20" t="s">
        <v>610</v>
      </c>
      <c r="B420" s="21"/>
      <c r="C420" s="31">
        <v>20</v>
      </c>
      <c r="D420" s="23">
        <f t="shared" si="72"/>
        <v>0</v>
      </c>
      <c r="E420" s="21"/>
      <c r="F420" s="21"/>
      <c r="G420" s="22"/>
      <c r="H420" s="22"/>
      <c r="I420" s="89">
        <f t="shared" si="81"/>
        <v>0</v>
      </c>
      <c r="J420" s="24"/>
      <c r="K420" s="7"/>
      <c r="L420" s="7"/>
      <c r="M420" s="7"/>
      <c r="N420" s="7"/>
      <c r="O420" s="25">
        <f t="shared" si="73"/>
        <v>0</v>
      </c>
      <c r="P420" s="7"/>
      <c r="Q420" s="7"/>
      <c r="R420" s="7"/>
      <c r="S420" s="7"/>
      <c r="T420" s="7"/>
      <c r="U420" s="7"/>
      <c r="V420" s="7"/>
      <c r="W420" s="7"/>
      <c r="X420" s="7"/>
      <c r="Y420" s="26"/>
      <c r="Z420" s="7">
        <f>SUM(P420:Y420)</f>
        <v>0</v>
      </c>
      <c r="AA420" s="7"/>
      <c r="AB420" s="27" t="s">
        <v>102</v>
      </c>
      <c r="AC420" s="27" t="s">
        <v>46</v>
      </c>
      <c r="AD420" s="27" t="s">
        <v>42</v>
      </c>
      <c r="AE420" s="28" t="s">
        <v>189</v>
      </c>
      <c r="AF420" s="29"/>
      <c r="AG420" s="54">
        <f t="shared" si="74"/>
        <v>0</v>
      </c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  <c r="AV420" s="30"/>
      <c r="AW420" s="30"/>
      <c r="AX420" s="30"/>
      <c r="AY420" s="30"/>
      <c r="AZ420" s="30"/>
      <c r="BA420" s="30"/>
      <c r="BB420" s="30"/>
      <c r="BC420" s="30"/>
      <c r="BD420" s="30"/>
      <c r="BE420" s="30"/>
      <c r="BF420" s="30"/>
      <c r="BG420" s="30"/>
      <c r="BH420" s="30"/>
      <c r="BI420" s="54">
        <f t="shared" si="75"/>
        <v>0</v>
      </c>
      <c r="BJ420" s="30"/>
      <c r="BK420" s="30"/>
      <c r="BL420" s="30"/>
      <c r="BM420" s="30"/>
      <c r="BN420" s="30"/>
      <c r="BO420" s="30"/>
      <c r="BP420" s="30"/>
      <c r="BQ420" s="30"/>
      <c r="BR420" s="30"/>
      <c r="BS420" s="30"/>
      <c r="BT420" s="30"/>
      <c r="BU420" s="54">
        <f t="shared" si="76"/>
        <v>0</v>
      </c>
      <c r="BV420" s="30"/>
      <c r="BW420" s="30"/>
      <c r="BX420" s="30"/>
      <c r="BY420" s="30"/>
      <c r="BZ420" s="30"/>
      <c r="CA420" s="30"/>
      <c r="CB420" s="30"/>
      <c r="CC420" s="30"/>
      <c r="CD420" s="30"/>
      <c r="CE420" s="30"/>
      <c r="CF420" s="54">
        <f t="shared" si="77"/>
        <v>0</v>
      </c>
      <c r="CG420" s="30"/>
      <c r="CH420" s="30"/>
      <c r="CI420" s="30"/>
      <c r="CJ420" s="30"/>
      <c r="CK420" s="54">
        <f t="shared" si="78"/>
        <v>0</v>
      </c>
      <c r="CL420" s="30"/>
      <c r="CM420" s="30"/>
      <c r="CN420" s="54">
        <f t="shared" si="79"/>
        <v>0</v>
      </c>
      <c r="CO420" s="30"/>
      <c r="CP420" s="54">
        <f t="shared" si="80"/>
        <v>0</v>
      </c>
      <c r="CQ420" s="30"/>
      <c r="CR420" s="30"/>
      <c r="CS420" s="30"/>
      <c r="CT420" s="30"/>
      <c r="CU420" s="30"/>
      <c r="CV420" s="30"/>
      <c r="CW420" s="30"/>
      <c r="CX420" s="30"/>
      <c r="CY420" s="30"/>
      <c r="CZ420" s="30"/>
      <c r="DA420" s="30"/>
      <c r="DB420" s="30"/>
      <c r="DC420" s="30"/>
      <c r="DD420" s="30"/>
      <c r="DE420" s="30"/>
      <c r="DF420" s="30"/>
      <c r="DG420" s="30"/>
      <c r="DH420" s="30"/>
      <c r="DI420" s="30"/>
      <c r="DJ420" s="30"/>
    </row>
    <row r="421" spans="1:114" ht="15" customHeight="1" x14ac:dyDescent="0.25">
      <c r="A421" s="20" t="s">
        <v>611</v>
      </c>
      <c r="B421" s="21"/>
      <c r="C421" s="31">
        <v>40</v>
      </c>
      <c r="D421" s="23">
        <f t="shared" si="72"/>
        <v>0</v>
      </c>
      <c r="E421" s="21"/>
      <c r="F421" s="21"/>
      <c r="G421" s="22"/>
      <c r="H421" s="22"/>
      <c r="I421" s="89">
        <f t="shared" si="81"/>
        <v>0</v>
      </c>
      <c r="J421" s="24"/>
      <c r="K421" s="7"/>
      <c r="L421" s="7"/>
      <c r="M421" s="7"/>
      <c r="N421" s="7"/>
      <c r="O421" s="25">
        <f t="shared" si="73"/>
        <v>0</v>
      </c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27"/>
      <c r="AC421" s="27"/>
      <c r="AD421" s="27"/>
      <c r="AE421" s="28"/>
      <c r="AF421" s="29"/>
      <c r="AG421" s="54">
        <f t="shared" si="74"/>
        <v>0</v>
      </c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  <c r="AV421" s="30"/>
      <c r="AW421" s="30"/>
      <c r="AX421" s="30"/>
      <c r="AY421" s="30"/>
      <c r="AZ421" s="30"/>
      <c r="BA421" s="30"/>
      <c r="BB421" s="30"/>
      <c r="BC421" s="30"/>
      <c r="BD421" s="30"/>
      <c r="BE421" s="30"/>
      <c r="BF421" s="30"/>
      <c r="BG421" s="30"/>
      <c r="BH421" s="30"/>
      <c r="BI421" s="54">
        <f t="shared" si="75"/>
        <v>0</v>
      </c>
      <c r="BJ421" s="30"/>
      <c r="BK421" s="30"/>
      <c r="BL421" s="30"/>
      <c r="BM421" s="30"/>
      <c r="BN421" s="30"/>
      <c r="BO421" s="30"/>
      <c r="BP421" s="30"/>
      <c r="BQ421" s="30"/>
      <c r="BR421" s="30"/>
      <c r="BS421" s="30"/>
      <c r="BT421" s="30"/>
      <c r="BU421" s="54">
        <f t="shared" si="76"/>
        <v>0</v>
      </c>
      <c r="BV421" s="30"/>
      <c r="BW421" s="30"/>
      <c r="BX421" s="30"/>
      <c r="BY421" s="30"/>
      <c r="BZ421" s="30"/>
      <c r="CA421" s="30"/>
      <c r="CB421" s="30"/>
      <c r="CC421" s="30"/>
      <c r="CD421" s="30"/>
      <c r="CE421" s="30"/>
      <c r="CF421" s="54">
        <f t="shared" si="77"/>
        <v>0</v>
      </c>
      <c r="CG421" s="30"/>
      <c r="CH421" s="30"/>
      <c r="CI421" s="30"/>
      <c r="CJ421" s="30"/>
      <c r="CK421" s="54">
        <f t="shared" si="78"/>
        <v>0</v>
      </c>
      <c r="CL421" s="30"/>
      <c r="CM421" s="30"/>
      <c r="CN421" s="54">
        <f t="shared" si="79"/>
        <v>0</v>
      </c>
      <c r="CO421" s="30"/>
      <c r="CP421" s="54">
        <f t="shared" si="80"/>
        <v>0</v>
      </c>
      <c r="CQ421" s="30"/>
      <c r="CR421" s="30"/>
      <c r="CS421" s="30"/>
      <c r="CT421" s="30"/>
      <c r="CU421" s="30"/>
      <c r="CV421" s="30"/>
      <c r="CW421" s="30"/>
      <c r="CX421" s="30"/>
      <c r="CY421" s="30"/>
      <c r="CZ421" s="30"/>
      <c r="DA421" s="30"/>
      <c r="DB421" s="30"/>
      <c r="DC421" s="30"/>
      <c r="DD421" s="30"/>
      <c r="DE421" s="30"/>
      <c r="DF421" s="30"/>
      <c r="DG421" s="30"/>
      <c r="DH421" s="30"/>
      <c r="DI421" s="30"/>
      <c r="DJ421" s="30"/>
    </row>
    <row r="422" spans="1:114" ht="15" customHeight="1" x14ac:dyDescent="0.25">
      <c r="A422" s="20" t="s">
        <v>612</v>
      </c>
      <c r="B422" s="21"/>
      <c r="C422" s="31">
        <v>120</v>
      </c>
      <c r="D422" s="23">
        <f t="shared" si="72"/>
        <v>0</v>
      </c>
      <c r="E422" s="21"/>
      <c r="F422" s="21"/>
      <c r="G422" s="22"/>
      <c r="H422" s="22"/>
      <c r="I422" s="89">
        <f t="shared" si="81"/>
        <v>0</v>
      </c>
      <c r="J422" s="24"/>
      <c r="K422" s="7"/>
      <c r="L422" s="7"/>
      <c r="M422" s="7"/>
      <c r="N422" s="7"/>
      <c r="O422" s="25">
        <f t="shared" si="73"/>
        <v>0</v>
      </c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27"/>
      <c r="AC422" s="27"/>
      <c r="AD422" s="27"/>
      <c r="AE422" s="28"/>
      <c r="AF422" s="29"/>
      <c r="AG422" s="54">
        <f t="shared" si="74"/>
        <v>0</v>
      </c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  <c r="AV422" s="30"/>
      <c r="AW422" s="30"/>
      <c r="AX422" s="30"/>
      <c r="AY422" s="30"/>
      <c r="AZ422" s="30"/>
      <c r="BA422" s="30"/>
      <c r="BB422" s="30"/>
      <c r="BC422" s="30"/>
      <c r="BD422" s="30"/>
      <c r="BE422" s="30"/>
      <c r="BF422" s="30"/>
      <c r="BG422" s="30"/>
      <c r="BH422" s="30"/>
      <c r="BI422" s="54">
        <f t="shared" si="75"/>
        <v>0</v>
      </c>
      <c r="BJ422" s="30"/>
      <c r="BK422" s="30"/>
      <c r="BL422" s="30"/>
      <c r="BM422" s="30"/>
      <c r="BN422" s="30"/>
      <c r="BO422" s="30"/>
      <c r="BP422" s="30"/>
      <c r="BQ422" s="30"/>
      <c r="BR422" s="30"/>
      <c r="BS422" s="30"/>
      <c r="BT422" s="30"/>
      <c r="BU422" s="54">
        <f t="shared" si="76"/>
        <v>0</v>
      </c>
      <c r="BV422" s="30"/>
      <c r="BW422" s="30"/>
      <c r="BX422" s="30"/>
      <c r="BY422" s="30"/>
      <c r="BZ422" s="30"/>
      <c r="CA422" s="30"/>
      <c r="CB422" s="30"/>
      <c r="CC422" s="30"/>
      <c r="CD422" s="30"/>
      <c r="CE422" s="30"/>
      <c r="CF422" s="54">
        <f t="shared" si="77"/>
        <v>0</v>
      </c>
      <c r="CG422" s="30"/>
      <c r="CH422" s="30"/>
      <c r="CI422" s="30"/>
      <c r="CJ422" s="30"/>
      <c r="CK422" s="54">
        <f t="shared" si="78"/>
        <v>0</v>
      </c>
      <c r="CL422" s="30"/>
      <c r="CM422" s="30"/>
      <c r="CN422" s="54">
        <f t="shared" si="79"/>
        <v>0</v>
      </c>
      <c r="CO422" s="30"/>
      <c r="CP422" s="54">
        <f t="shared" si="80"/>
        <v>0</v>
      </c>
      <c r="CQ422" s="30"/>
      <c r="CR422" s="30"/>
      <c r="CS422" s="30"/>
      <c r="CT422" s="30"/>
      <c r="CU422" s="30"/>
      <c r="CV422" s="30"/>
      <c r="CW422" s="30"/>
      <c r="CX422" s="30"/>
      <c r="CY422" s="30"/>
      <c r="CZ422" s="30"/>
      <c r="DA422" s="30"/>
      <c r="DB422" s="30"/>
      <c r="DC422" s="30"/>
      <c r="DD422" s="30"/>
      <c r="DE422" s="30"/>
      <c r="DF422" s="30"/>
      <c r="DG422" s="30"/>
      <c r="DH422" s="30"/>
      <c r="DI422" s="30"/>
      <c r="DJ422" s="30"/>
    </row>
    <row r="423" spans="1:114" ht="15" customHeight="1" x14ac:dyDescent="0.25">
      <c r="A423" s="20" t="s">
        <v>613</v>
      </c>
      <c r="B423" s="21"/>
      <c r="C423" s="31" t="s">
        <v>79</v>
      </c>
      <c r="D423" s="23">
        <f t="shared" si="72"/>
        <v>0</v>
      </c>
      <c r="E423" s="21"/>
      <c r="F423" s="21"/>
      <c r="G423" s="22"/>
      <c r="H423" s="22"/>
      <c r="I423" s="89">
        <f t="shared" si="81"/>
        <v>0</v>
      </c>
      <c r="J423" s="24"/>
      <c r="K423" s="7"/>
      <c r="L423" s="7"/>
      <c r="M423" s="7"/>
      <c r="N423" s="7"/>
      <c r="O423" s="25">
        <f t="shared" si="73"/>
        <v>0</v>
      </c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27"/>
      <c r="AC423" s="27"/>
      <c r="AD423" s="27"/>
      <c r="AE423" s="28"/>
      <c r="AF423" s="29"/>
      <c r="AG423" s="54">
        <f t="shared" si="74"/>
        <v>0</v>
      </c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  <c r="AV423" s="30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54">
        <f t="shared" si="75"/>
        <v>0</v>
      </c>
      <c r="BJ423" s="30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54">
        <f t="shared" si="76"/>
        <v>0</v>
      </c>
      <c r="BV423" s="30"/>
      <c r="BW423" s="30"/>
      <c r="BX423" s="30"/>
      <c r="BY423" s="30"/>
      <c r="BZ423" s="30"/>
      <c r="CA423" s="30"/>
      <c r="CB423" s="30"/>
      <c r="CC423" s="30"/>
      <c r="CD423" s="30"/>
      <c r="CE423" s="30"/>
      <c r="CF423" s="54">
        <f t="shared" si="77"/>
        <v>0</v>
      </c>
      <c r="CG423" s="30"/>
      <c r="CH423" s="30"/>
      <c r="CI423" s="30"/>
      <c r="CJ423" s="30"/>
      <c r="CK423" s="54">
        <f t="shared" si="78"/>
        <v>0</v>
      </c>
      <c r="CL423" s="30"/>
      <c r="CM423" s="30"/>
      <c r="CN423" s="54">
        <f t="shared" si="79"/>
        <v>0</v>
      </c>
      <c r="CO423" s="30"/>
      <c r="CP423" s="54">
        <f t="shared" si="80"/>
        <v>0</v>
      </c>
      <c r="CQ423" s="30"/>
      <c r="CR423" s="30"/>
      <c r="CS423" s="30"/>
      <c r="CT423" s="30"/>
      <c r="CU423" s="30"/>
      <c r="CV423" s="30"/>
      <c r="CW423" s="30"/>
      <c r="CX423" s="30"/>
      <c r="CY423" s="30"/>
      <c r="CZ423" s="30"/>
      <c r="DA423" s="30"/>
      <c r="DB423" s="30"/>
      <c r="DC423" s="30"/>
      <c r="DD423" s="30"/>
      <c r="DE423" s="30"/>
      <c r="DF423" s="30"/>
      <c r="DG423" s="30"/>
      <c r="DH423" s="30"/>
      <c r="DI423" s="30"/>
      <c r="DJ423" s="30"/>
    </row>
    <row r="424" spans="1:114" ht="15" customHeight="1" x14ac:dyDescent="0.25">
      <c r="A424" s="20" t="s">
        <v>614</v>
      </c>
      <c r="B424" s="21"/>
      <c r="C424" s="31">
        <v>160</v>
      </c>
      <c r="D424" s="23">
        <f t="shared" si="72"/>
        <v>0</v>
      </c>
      <c r="E424" s="21"/>
      <c r="F424" s="21"/>
      <c r="G424" s="22"/>
      <c r="H424" s="22"/>
      <c r="I424" s="89">
        <f t="shared" si="81"/>
        <v>0</v>
      </c>
      <c r="J424" s="24"/>
      <c r="K424" s="7"/>
      <c r="L424" s="7"/>
      <c r="M424" s="7"/>
      <c r="N424" s="7"/>
      <c r="O424" s="25">
        <f t="shared" si="73"/>
        <v>0</v>
      </c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27"/>
      <c r="AC424" s="27"/>
      <c r="AD424" s="27"/>
      <c r="AE424" s="28"/>
      <c r="AF424" s="29"/>
      <c r="AG424" s="54">
        <f t="shared" si="74"/>
        <v>0</v>
      </c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  <c r="AV424" s="30"/>
      <c r="AW424" s="30"/>
      <c r="AX424" s="30"/>
      <c r="AY424" s="30"/>
      <c r="AZ424" s="30"/>
      <c r="BA424" s="30"/>
      <c r="BB424" s="30"/>
      <c r="BC424" s="30"/>
      <c r="BD424" s="30"/>
      <c r="BE424" s="30"/>
      <c r="BF424" s="30"/>
      <c r="BG424" s="30"/>
      <c r="BH424" s="30"/>
      <c r="BI424" s="54">
        <f t="shared" si="75"/>
        <v>0</v>
      </c>
      <c r="BJ424" s="30"/>
      <c r="BK424" s="30"/>
      <c r="BL424" s="30"/>
      <c r="BM424" s="30"/>
      <c r="BN424" s="30"/>
      <c r="BO424" s="30"/>
      <c r="BP424" s="30"/>
      <c r="BQ424" s="30"/>
      <c r="BR424" s="30"/>
      <c r="BS424" s="30"/>
      <c r="BT424" s="30"/>
      <c r="BU424" s="54">
        <f t="shared" si="76"/>
        <v>0</v>
      </c>
      <c r="BV424" s="30"/>
      <c r="BW424" s="30"/>
      <c r="BX424" s="30"/>
      <c r="BY424" s="30"/>
      <c r="BZ424" s="30"/>
      <c r="CA424" s="30"/>
      <c r="CB424" s="30"/>
      <c r="CC424" s="30"/>
      <c r="CD424" s="30"/>
      <c r="CE424" s="30"/>
      <c r="CF424" s="54">
        <f t="shared" si="77"/>
        <v>0</v>
      </c>
      <c r="CG424" s="30"/>
      <c r="CH424" s="30"/>
      <c r="CI424" s="30"/>
      <c r="CJ424" s="30"/>
      <c r="CK424" s="54">
        <f t="shared" si="78"/>
        <v>0</v>
      </c>
      <c r="CL424" s="30"/>
      <c r="CM424" s="30"/>
      <c r="CN424" s="54">
        <f t="shared" si="79"/>
        <v>0</v>
      </c>
      <c r="CO424" s="30"/>
      <c r="CP424" s="54">
        <f t="shared" si="80"/>
        <v>0</v>
      </c>
      <c r="CQ424" s="30"/>
      <c r="CR424" s="30"/>
      <c r="CS424" s="30"/>
      <c r="CT424" s="30"/>
      <c r="CU424" s="30"/>
      <c r="CV424" s="30"/>
      <c r="CW424" s="30"/>
      <c r="CX424" s="30"/>
      <c r="CY424" s="30"/>
      <c r="CZ424" s="30"/>
      <c r="DA424" s="30"/>
      <c r="DB424" s="30"/>
      <c r="DC424" s="30"/>
      <c r="DD424" s="30"/>
      <c r="DE424" s="30"/>
      <c r="DF424" s="30"/>
      <c r="DG424" s="30"/>
      <c r="DH424" s="30"/>
      <c r="DI424" s="30"/>
      <c r="DJ424" s="30"/>
    </row>
    <row r="425" spans="1:114" ht="15" customHeight="1" x14ac:dyDescent="0.25">
      <c r="A425" s="20" t="s">
        <v>615</v>
      </c>
      <c r="B425" s="21"/>
      <c r="C425" s="31" t="s">
        <v>146</v>
      </c>
      <c r="D425" s="23">
        <f t="shared" si="72"/>
        <v>0</v>
      </c>
      <c r="E425" s="21"/>
      <c r="F425" s="21"/>
      <c r="G425" s="22"/>
      <c r="H425" s="22"/>
      <c r="I425" s="89">
        <f t="shared" si="81"/>
        <v>0</v>
      </c>
      <c r="J425" s="24"/>
      <c r="K425" s="7"/>
      <c r="L425" s="7"/>
      <c r="M425" s="7"/>
      <c r="N425" s="7"/>
      <c r="O425" s="25">
        <f t="shared" si="73"/>
        <v>0</v>
      </c>
      <c r="P425" s="7"/>
      <c r="Q425" s="7"/>
      <c r="R425" s="7"/>
      <c r="S425" s="7"/>
      <c r="T425" s="7"/>
      <c r="U425" s="7"/>
      <c r="V425" s="7"/>
      <c r="W425" s="7"/>
      <c r="X425" s="7"/>
      <c r="Y425" s="26"/>
      <c r="Z425" s="7">
        <f t="shared" ref="Z425:Z464" si="83">SUM(P425:Y425)</f>
        <v>0</v>
      </c>
      <c r="AA425" s="7"/>
      <c r="AB425" s="27" t="s">
        <v>102</v>
      </c>
      <c r="AC425" s="27" t="s">
        <v>46</v>
      </c>
      <c r="AD425" s="27" t="s">
        <v>42</v>
      </c>
      <c r="AE425" s="28" t="s">
        <v>616</v>
      </c>
      <c r="AF425" s="29"/>
      <c r="AG425" s="54">
        <f t="shared" si="74"/>
        <v>0</v>
      </c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  <c r="AV425" s="30"/>
      <c r="AW425" s="30"/>
      <c r="AX425" s="30"/>
      <c r="AY425" s="30"/>
      <c r="AZ425" s="30"/>
      <c r="BA425" s="30"/>
      <c r="BB425" s="30"/>
      <c r="BC425" s="30"/>
      <c r="BD425" s="30"/>
      <c r="BE425" s="30"/>
      <c r="BF425" s="30"/>
      <c r="BG425" s="30"/>
      <c r="BH425" s="30"/>
      <c r="BI425" s="54">
        <f t="shared" si="75"/>
        <v>0</v>
      </c>
      <c r="BJ425" s="30"/>
      <c r="BK425" s="30"/>
      <c r="BL425" s="30"/>
      <c r="BM425" s="30"/>
      <c r="BN425" s="30"/>
      <c r="BO425" s="30"/>
      <c r="BP425" s="30"/>
      <c r="BQ425" s="30"/>
      <c r="BR425" s="30"/>
      <c r="BS425" s="30"/>
      <c r="BT425" s="30"/>
      <c r="BU425" s="54">
        <f t="shared" si="76"/>
        <v>0</v>
      </c>
      <c r="BV425" s="30"/>
      <c r="BW425" s="30"/>
      <c r="BX425" s="30"/>
      <c r="BY425" s="30"/>
      <c r="BZ425" s="30"/>
      <c r="CA425" s="30"/>
      <c r="CB425" s="30"/>
      <c r="CC425" s="30"/>
      <c r="CD425" s="30"/>
      <c r="CE425" s="30"/>
      <c r="CF425" s="54">
        <f t="shared" si="77"/>
        <v>0</v>
      </c>
      <c r="CG425" s="30"/>
      <c r="CH425" s="30"/>
      <c r="CI425" s="30"/>
      <c r="CJ425" s="30"/>
      <c r="CK425" s="54">
        <f t="shared" si="78"/>
        <v>0</v>
      </c>
      <c r="CL425" s="30"/>
      <c r="CM425" s="30"/>
      <c r="CN425" s="54">
        <f t="shared" si="79"/>
        <v>0</v>
      </c>
      <c r="CO425" s="30"/>
      <c r="CP425" s="54">
        <f t="shared" si="80"/>
        <v>0</v>
      </c>
      <c r="CQ425" s="30"/>
      <c r="CR425" s="30"/>
      <c r="CS425" s="30"/>
      <c r="CT425" s="30"/>
      <c r="CU425" s="30"/>
      <c r="CV425" s="30"/>
      <c r="CW425" s="30"/>
      <c r="CX425" s="30"/>
      <c r="CY425" s="30"/>
      <c r="CZ425" s="30"/>
      <c r="DA425" s="30"/>
      <c r="DB425" s="30"/>
      <c r="DC425" s="30"/>
      <c r="DD425" s="30"/>
      <c r="DE425" s="30"/>
      <c r="DF425" s="30"/>
      <c r="DG425" s="30"/>
      <c r="DH425" s="30"/>
      <c r="DI425" s="30"/>
      <c r="DJ425" s="30"/>
    </row>
    <row r="426" spans="1:114" ht="15" customHeight="1" x14ac:dyDescent="0.25">
      <c r="A426" s="20" t="s">
        <v>617</v>
      </c>
      <c r="B426" s="21"/>
      <c r="C426" s="31" t="s">
        <v>146</v>
      </c>
      <c r="D426" s="23">
        <f t="shared" si="72"/>
        <v>0</v>
      </c>
      <c r="E426" s="21"/>
      <c r="F426" s="21"/>
      <c r="G426" s="22"/>
      <c r="H426" s="22"/>
      <c r="I426" s="89">
        <f t="shared" si="81"/>
        <v>0</v>
      </c>
      <c r="J426" s="24"/>
      <c r="K426" s="7"/>
      <c r="L426" s="7"/>
      <c r="M426" s="7"/>
      <c r="N426" s="7"/>
      <c r="O426" s="25">
        <f t="shared" si="73"/>
        <v>0</v>
      </c>
      <c r="P426" s="7"/>
      <c r="Q426" s="7"/>
      <c r="R426" s="7"/>
      <c r="S426" s="7"/>
      <c r="T426" s="7"/>
      <c r="U426" s="7"/>
      <c r="V426" s="7"/>
      <c r="W426" s="7"/>
      <c r="X426" s="7"/>
      <c r="Y426" s="26"/>
      <c r="Z426" s="7">
        <f t="shared" si="83"/>
        <v>0</v>
      </c>
      <c r="AA426" s="7"/>
      <c r="AB426" s="27"/>
      <c r="AC426" s="27"/>
      <c r="AD426" s="27"/>
      <c r="AE426" s="28"/>
      <c r="AF426" s="29"/>
      <c r="AG426" s="54">
        <f t="shared" si="74"/>
        <v>0</v>
      </c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  <c r="AV426" s="30"/>
      <c r="AW426" s="30"/>
      <c r="AX426" s="30"/>
      <c r="AY426" s="30"/>
      <c r="AZ426" s="30"/>
      <c r="BA426" s="30"/>
      <c r="BB426" s="30"/>
      <c r="BC426" s="30"/>
      <c r="BD426" s="30"/>
      <c r="BE426" s="30"/>
      <c r="BF426" s="30"/>
      <c r="BG426" s="30"/>
      <c r="BH426" s="30"/>
      <c r="BI426" s="54">
        <f t="shared" si="75"/>
        <v>0</v>
      </c>
      <c r="BJ426" s="30"/>
      <c r="BK426" s="30"/>
      <c r="BL426" s="30"/>
      <c r="BM426" s="30"/>
      <c r="BN426" s="30"/>
      <c r="BO426" s="30"/>
      <c r="BP426" s="30"/>
      <c r="BQ426" s="30"/>
      <c r="BR426" s="30"/>
      <c r="BS426" s="30"/>
      <c r="BT426" s="30"/>
      <c r="BU426" s="54">
        <f t="shared" si="76"/>
        <v>0</v>
      </c>
      <c r="BV426" s="30"/>
      <c r="BW426" s="30"/>
      <c r="BX426" s="30"/>
      <c r="BY426" s="30"/>
      <c r="BZ426" s="30"/>
      <c r="CA426" s="30"/>
      <c r="CB426" s="30"/>
      <c r="CC426" s="30"/>
      <c r="CD426" s="30"/>
      <c r="CE426" s="30"/>
      <c r="CF426" s="54">
        <f t="shared" si="77"/>
        <v>0</v>
      </c>
      <c r="CG426" s="30"/>
      <c r="CH426" s="30"/>
      <c r="CI426" s="30"/>
      <c r="CJ426" s="30"/>
      <c r="CK426" s="54">
        <f t="shared" si="78"/>
        <v>0</v>
      </c>
      <c r="CL426" s="30"/>
      <c r="CM426" s="30"/>
      <c r="CN426" s="54">
        <f t="shared" si="79"/>
        <v>0</v>
      </c>
      <c r="CO426" s="30"/>
      <c r="CP426" s="54">
        <f t="shared" si="80"/>
        <v>0</v>
      </c>
      <c r="CQ426" s="30"/>
      <c r="CR426" s="30"/>
      <c r="CS426" s="30"/>
      <c r="CT426" s="30"/>
      <c r="CU426" s="30"/>
      <c r="CV426" s="30"/>
      <c r="CW426" s="30"/>
      <c r="CX426" s="30"/>
      <c r="CY426" s="30"/>
      <c r="CZ426" s="30"/>
      <c r="DA426" s="30"/>
      <c r="DB426" s="30"/>
      <c r="DC426" s="30"/>
      <c r="DD426" s="30"/>
      <c r="DE426" s="30"/>
      <c r="DF426" s="30"/>
      <c r="DG426" s="30"/>
      <c r="DH426" s="30"/>
      <c r="DI426" s="30"/>
      <c r="DJ426" s="30"/>
    </row>
    <row r="427" spans="1:114" ht="15" customHeight="1" x14ac:dyDescent="0.25">
      <c r="A427" s="20" t="s">
        <v>618</v>
      </c>
      <c r="B427" s="21"/>
      <c r="C427" s="31" t="s">
        <v>146</v>
      </c>
      <c r="D427" s="23">
        <f t="shared" si="72"/>
        <v>0</v>
      </c>
      <c r="E427" s="21"/>
      <c r="F427" s="21"/>
      <c r="G427" s="22"/>
      <c r="H427" s="22"/>
      <c r="I427" s="89">
        <f t="shared" si="81"/>
        <v>0</v>
      </c>
      <c r="J427" s="24"/>
      <c r="K427" s="7"/>
      <c r="L427" s="7"/>
      <c r="M427" s="7"/>
      <c r="N427" s="7"/>
      <c r="O427" s="25">
        <f t="shared" si="73"/>
        <v>0</v>
      </c>
      <c r="P427" s="7"/>
      <c r="Q427" s="7"/>
      <c r="R427" s="7"/>
      <c r="S427" s="7"/>
      <c r="T427" s="7"/>
      <c r="U427" s="7"/>
      <c r="V427" s="7"/>
      <c r="W427" s="7"/>
      <c r="X427" s="7"/>
      <c r="Y427" s="26"/>
      <c r="Z427" s="7">
        <f t="shared" si="83"/>
        <v>0</v>
      </c>
      <c r="AA427" s="7"/>
      <c r="AB427" s="27"/>
      <c r="AC427" s="27"/>
      <c r="AD427" s="27"/>
      <c r="AE427" s="28"/>
      <c r="AF427" s="29"/>
      <c r="AG427" s="54">
        <f t="shared" si="74"/>
        <v>0</v>
      </c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  <c r="AV427" s="30"/>
      <c r="AW427" s="30"/>
      <c r="AX427" s="30"/>
      <c r="AY427" s="30"/>
      <c r="AZ427" s="30"/>
      <c r="BA427" s="30"/>
      <c r="BB427" s="30"/>
      <c r="BC427" s="30"/>
      <c r="BD427" s="30"/>
      <c r="BE427" s="30"/>
      <c r="BF427" s="30"/>
      <c r="BG427" s="30"/>
      <c r="BH427" s="30"/>
      <c r="BI427" s="54">
        <f t="shared" si="75"/>
        <v>0</v>
      </c>
      <c r="BJ427" s="30"/>
      <c r="BK427" s="30"/>
      <c r="BL427" s="30"/>
      <c r="BM427" s="30"/>
      <c r="BN427" s="30"/>
      <c r="BO427" s="30"/>
      <c r="BP427" s="30"/>
      <c r="BQ427" s="30"/>
      <c r="BR427" s="30"/>
      <c r="BS427" s="30"/>
      <c r="BT427" s="30"/>
      <c r="BU427" s="54">
        <f t="shared" si="76"/>
        <v>0</v>
      </c>
      <c r="BV427" s="30"/>
      <c r="BW427" s="30"/>
      <c r="BX427" s="30"/>
      <c r="BY427" s="30"/>
      <c r="BZ427" s="30"/>
      <c r="CA427" s="30"/>
      <c r="CB427" s="30"/>
      <c r="CC427" s="30"/>
      <c r="CD427" s="30"/>
      <c r="CE427" s="30"/>
      <c r="CF427" s="54">
        <f t="shared" si="77"/>
        <v>0</v>
      </c>
      <c r="CG427" s="30"/>
      <c r="CH427" s="30"/>
      <c r="CI427" s="30"/>
      <c r="CJ427" s="30"/>
      <c r="CK427" s="54">
        <f t="shared" si="78"/>
        <v>0</v>
      </c>
      <c r="CL427" s="30"/>
      <c r="CM427" s="30"/>
      <c r="CN427" s="54">
        <f t="shared" si="79"/>
        <v>0</v>
      </c>
      <c r="CO427" s="30"/>
      <c r="CP427" s="54">
        <f t="shared" si="80"/>
        <v>0</v>
      </c>
      <c r="CQ427" s="30"/>
      <c r="CR427" s="30"/>
      <c r="CS427" s="30"/>
      <c r="CT427" s="30"/>
      <c r="CU427" s="30"/>
      <c r="CV427" s="30"/>
      <c r="CW427" s="30"/>
      <c r="CX427" s="30"/>
      <c r="CY427" s="30"/>
      <c r="CZ427" s="30"/>
      <c r="DA427" s="30"/>
      <c r="DB427" s="30"/>
      <c r="DC427" s="30"/>
      <c r="DD427" s="30"/>
      <c r="DE427" s="30"/>
      <c r="DF427" s="30"/>
      <c r="DG427" s="30"/>
      <c r="DH427" s="30"/>
      <c r="DI427" s="30"/>
      <c r="DJ427" s="30"/>
    </row>
    <row r="428" spans="1:114" ht="15" customHeight="1" x14ac:dyDescent="0.25">
      <c r="A428" s="20" t="s">
        <v>619</v>
      </c>
      <c r="B428" s="21"/>
      <c r="C428" s="31" t="s">
        <v>146</v>
      </c>
      <c r="D428" s="23">
        <f t="shared" si="72"/>
        <v>0</v>
      </c>
      <c r="E428" s="21"/>
      <c r="F428" s="21"/>
      <c r="G428" s="22"/>
      <c r="H428" s="22"/>
      <c r="I428" s="89">
        <f t="shared" si="81"/>
        <v>0</v>
      </c>
      <c r="J428" s="24"/>
      <c r="K428" s="7"/>
      <c r="L428" s="7"/>
      <c r="M428" s="7"/>
      <c r="N428" s="7"/>
      <c r="O428" s="25">
        <f t="shared" si="73"/>
        <v>0</v>
      </c>
      <c r="P428" s="7"/>
      <c r="Q428" s="7"/>
      <c r="R428" s="7"/>
      <c r="S428" s="7"/>
      <c r="T428" s="7"/>
      <c r="U428" s="7"/>
      <c r="V428" s="7"/>
      <c r="W428" s="7"/>
      <c r="X428" s="7"/>
      <c r="Y428" s="26"/>
      <c r="Z428" s="7">
        <f t="shared" si="83"/>
        <v>0</v>
      </c>
      <c r="AA428" s="7"/>
      <c r="AB428" s="27"/>
      <c r="AC428" s="27"/>
      <c r="AD428" s="27"/>
      <c r="AE428" s="28"/>
      <c r="AF428" s="29"/>
      <c r="AG428" s="54">
        <f t="shared" si="74"/>
        <v>0</v>
      </c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  <c r="AV428" s="30"/>
      <c r="AW428" s="30"/>
      <c r="AX428" s="30"/>
      <c r="AY428" s="30"/>
      <c r="AZ428" s="30"/>
      <c r="BA428" s="30"/>
      <c r="BB428" s="30"/>
      <c r="BC428" s="30"/>
      <c r="BD428" s="30"/>
      <c r="BE428" s="30"/>
      <c r="BF428" s="30"/>
      <c r="BG428" s="30"/>
      <c r="BH428" s="30"/>
      <c r="BI428" s="54">
        <f t="shared" si="75"/>
        <v>0</v>
      </c>
      <c r="BJ428" s="30"/>
      <c r="BK428" s="30"/>
      <c r="BL428" s="30"/>
      <c r="BM428" s="30"/>
      <c r="BN428" s="30"/>
      <c r="BO428" s="30"/>
      <c r="BP428" s="30"/>
      <c r="BQ428" s="30"/>
      <c r="BR428" s="30"/>
      <c r="BS428" s="30"/>
      <c r="BT428" s="30"/>
      <c r="BU428" s="54">
        <f t="shared" si="76"/>
        <v>0</v>
      </c>
      <c r="BV428" s="30"/>
      <c r="BW428" s="30"/>
      <c r="BX428" s="30"/>
      <c r="BY428" s="30"/>
      <c r="BZ428" s="30"/>
      <c r="CA428" s="30"/>
      <c r="CB428" s="30"/>
      <c r="CC428" s="30"/>
      <c r="CD428" s="30"/>
      <c r="CE428" s="30"/>
      <c r="CF428" s="54">
        <f t="shared" si="77"/>
        <v>0</v>
      </c>
      <c r="CG428" s="30"/>
      <c r="CH428" s="30"/>
      <c r="CI428" s="30"/>
      <c r="CJ428" s="30"/>
      <c r="CK428" s="54">
        <f t="shared" si="78"/>
        <v>0</v>
      </c>
      <c r="CL428" s="30"/>
      <c r="CM428" s="30"/>
      <c r="CN428" s="54">
        <f t="shared" si="79"/>
        <v>0</v>
      </c>
      <c r="CO428" s="30"/>
      <c r="CP428" s="54">
        <f t="shared" si="80"/>
        <v>0</v>
      </c>
      <c r="CQ428" s="30"/>
      <c r="CR428" s="30"/>
      <c r="CS428" s="30"/>
      <c r="CT428" s="30"/>
      <c r="CU428" s="30"/>
      <c r="CV428" s="30"/>
      <c r="CW428" s="30"/>
      <c r="CX428" s="30"/>
      <c r="CY428" s="30"/>
      <c r="CZ428" s="30"/>
      <c r="DA428" s="30"/>
      <c r="DB428" s="30"/>
      <c r="DC428" s="30"/>
      <c r="DD428" s="30"/>
      <c r="DE428" s="30"/>
      <c r="DF428" s="30"/>
      <c r="DG428" s="30"/>
      <c r="DH428" s="30"/>
      <c r="DI428" s="30"/>
      <c r="DJ428" s="30"/>
    </row>
    <row r="429" spans="1:114" ht="15" customHeight="1" x14ac:dyDescent="0.25">
      <c r="A429" s="20" t="s">
        <v>620</v>
      </c>
      <c r="B429" s="21"/>
      <c r="C429" s="31" t="s">
        <v>621</v>
      </c>
      <c r="D429" s="23">
        <f t="shared" si="72"/>
        <v>0</v>
      </c>
      <c r="E429" s="21"/>
      <c r="F429" s="21"/>
      <c r="G429" s="22"/>
      <c r="H429" s="22"/>
      <c r="I429" s="89">
        <f t="shared" si="81"/>
        <v>0</v>
      </c>
      <c r="J429" s="24"/>
      <c r="K429" s="7"/>
      <c r="L429" s="7"/>
      <c r="M429" s="7"/>
      <c r="N429" s="7"/>
      <c r="O429" s="25">
        <f t="shared" si="73"/>
        <v>0</v>
      </c>
      <c r="P429" s="7"/>
      <c r="Q429" s="7"/>
      <c r="R429" s="7"/>
      <c r="S429" s="7"/>
      <c r="T429" s="7"/>
      <c r="U429" s="7"/>
      <c r="V429" s="7"/>
      <c r="W429" s="7"/>
      <c r="X429" s="7"/>
      <c r="Y429" s="26"/>
      <c r="Z429" s="7">
        <f t="shared" si="83"/>
        <v>0</v>
      </c>
      <c r="AA429" s="7"/>
      <c r="AB429" s="27"/>
      <c r="AC429" s="27"/>
      <c r="AD429" s="27"/>
      <c r="AE429" s="28"/>
      <c r="AF429" s="29"/>
      <c r="AG429" s="54">
        <f t="shared" si="74"/>
        <v>0</v>
      </c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  <c r="AV429" s="30"/>
      <c r="AW429" s="30"/>
      <c r="AX429" s="30"/>
      <c r="AY429" s="30"/>
      <c r="AZ429" s="30"/>
      <c r="BA429" s="30"/>
      <c r="BB429" s="30"/>
      <c r="BC429" s="30"/>
      <c r="BD429" s="30"/>
      <c r="BE429" s="30"/>
      <c r="BF429" s="30"/>
      <c r="BG429" s="30"/>
      <c r="BH429" s="30"/>
      <c r="BI429" s="54">
        <f t="shared" si="75"/>
        <v>0</v>
      </c>
      <c r="BJ429" s="30"/>
      <c r="BK429" s="30"/>
      <c r="BL429" s="30"/>
      <c r="BM429" s="30"/>
      <c r="BN429" s="30"/>
      <c r="BO429" s="30"/>
      <c r="BP429" s="30"/>
      <c r="BQ429" s="30"/>
      <c r="BR429" s="30"/>
      <c r="BS429" s="30"/>
      <c r="BT429" s="30"/>
      <c r="BU429" s="54">
        <f t="shared" si="76"/>
        <v>0</v>
      </c>
      <c r="BV429" s="30"/>
      <c r="BW429" s="30"/>
      <c r="BX429" s="30"/>
      <c r="BY429" s="30"/>
      <c r="BZ429" s="30"/>
      <c r="CA429" s="30"/>
      <c r="CB429" s="30"/>
      <c r="CC429" s="30"/>
      <c r="CD429" s="30"/>
      <c r="CE429" s="30"/>
      <c r="CF429" s="54">
        <f t="shared" si="77"/>
        <v>0</v>
      </c>
      <c r="CG429" s="30"/>
      <c r="CH429" s="30"/>
      <c r="CI429" s="30"/>
      <c r="CJ429" s="30"/>
      <c r="CK429" s="54">
        <f t="shared" si="78"/>
        <v>0</v>
      </c>
      <c r="CL429" s="30"/>
      <c r="CM429" s="30"/>
      <c r="CN429" s="54">
        <f t="shared" si="79"/>
        <v>0</v>
      </c>
      <c r="CO429" s="30"/>
      <c r="CP429" s="54">
        <f t="shared" si="80"/>
        <v>0</v>
      </c>
      <c r="CQ429" s="30"/>
      <c r="CR429" s="30"/>
      <c r="CS429" s="30"/>
      <c r="CT429" s="30"/>
      <c r="CU429" s="30"/>
      <c r="CV429" s="30"/>
      <c r="CW429" s="30"/>
      <c r="CX429" s="30"/>
      <c r="CY429" s="30"/>
      <c r="CZ429" s="30"/>
      <c r="DA429" s="30"/>
      <c r="DB429" s="30"/>
      <c r="DC429" s="30"/>
      <c r="DD429" s="30"/>
      <c r="DE429" s="30"/>
      <c r="DF429" s="30"/>
      <c r="DG429" s="30"/>
      <c r="DH429" s="30"/>
      <c r="DI429" s="30"/>
      <c r="DJ429" s="30"/>
    </row>
    <row r="430" spans="1:114" ht="15" customHeight="1" x14ac:dyDescent="0.25">
      <c r="A430" s="20" t="s">
        <v>622</v>
      </c>
      <c r="B430" s="21"/>
      <c r="C430" s="22">
        <v>150</v>
      </c>
      <c r="D430" s="23">
        <f t="shared" si="72"/>
        <v>0</v>
      </c>
      <c r="E430" s="21"/>
      <c r="F430" s="21"/>
      <c r="G430" s="22"/>
      <c r="H430" s="22"/>
      <c r="I430" s="89">
        <f t="shared" si="81"/>
        <v>0</v>
      </c>
      <c r="J430" s="24"/>
      <c r="K430" s="7"/>
      <c r="L430" s="7"/>
      <c r="M430" s="7"/>
      <c r="N430" s="7"/>
      <c r="O430" s="25">
        <f t="shared" si="73"/>
        <v>0</v>
      </c>
      <c r="P430" s="7"/>
      <c r="Q430" s="7"/>
      <c r="R430" s="7"/>
      <c r="S430" s="7"/>
      <c r="T430" s="7"/>
      <c r="U430" s="7"/>
      <c r="V430" s="7"/>
      <c r="W430" s="7"/>
      <c r="X430" s="7"/>
      <c r="Y430" s="26"/>
      <c r="Z430" s="7">
        <f t="shared" si="83"/>
        <v>0</v>
      </c>
      <c r="AA430" s="7"/>
      <c r="AB430" s="27"/>
      <c r="AC430" s="27"/>
      <c r="AD430" s="27"/>
      <c r="AE430" s="28"/>
      <c r="AF430" s="29"/>
      <c r="AG430" s="54">
        <f t="shared" si="74"/>
        <v>0</v>
      </c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  <c r="AV430" s="30"/>
      <c r="AW430" s="30"/>
      <c r="AX430" s="30"/>
      <c r="AY430" s="30"/>
      <c r="AZ430" s="30"/>
      <c r="BA430" s="30"/>
      <c r="BB430" s="30"/>
      <c r="BC430" s="30"/>
      <c r="BD430" s="30"/>
      <c r="BE430" s="30"/>
      <c r="BF430" s="30"/>
      <c r="BG430" s="30"/>
      <c r="BH430" s="30"/>
      <c r="BI430" s="54">
        <f t="shared" si="75"/>
        <v>0</v>
      </c>
      <c r="BJ430" s="30"/>
      <c r="BK430" s="30"/>
      <c r="BL430" s="30"/>
      <c r="BM430" s="30"/>
      <c r="BN430" s="30"/>
      <c r="BO430" s="30"/>
      <c r="BP430" s="30"/>
      <c r="BQ430" s="30"/>
      <c r="BR430" s="30"/>
      <c r="BS430" s="30"/>
      <c r="BT430" s="30"/>
      <c r="BU430" s="54">
        <f t="shared" si="76"/>
        <v>0</v>
      </c>
      <c r="BV430" s="30"/>
      <c r="BW430" s="30"/>
      <c r="BX430" s="30"/>
      <c r="BY430" s="30"/>
      <c r="BZ430" s="30"/>
      <c r="CA430" s="30"/>
      <c r="CB430" s="30"/>
      <c r="CC430" s="30"/>
      <c r="CD430" s="30"/>
      <c r="CE430" s="30"/>
      <c r="CF430" s="54">
        <f t="shared" si="77"/>
        <v>0</v>
      </c>
      <c r="CG430" s="30"/>
      <c r="CH430" s="30"/>
      <c r="CI430" s="30"/>
      <c r="CJ430" s="30"/>
      <c r="CK430" s="54">
        <f t="shared" si="78"/>
        <v>0</v>
      </c>
      <c r="CL430" s="30"/>
      <c r="CM430" s="30"/>
      <c r="CN430" s="54">
        <f t="shared" si="79"/>
        <v>0</v>
      </c>
      <c r="CO430" s="30"/>
      <c r="CP430" s="54">
        <f t="shared" si="80"/>
        <v>0</v>
      </c>
      <c r="CQ430" s="30"/>
      <c r="CR430" s="30"/>
      <c r="CS430" s="30"/>
      <c r="CT430" s="30"/>
      <c r="CU430" s="30"/>
      <c r="CV430" s="30"/>
      <c r="CW430" s="30"/>
      <c r="CX430" s="30"/>
      <c r="CY430" s="30"/>
      <c r="CZ430" s="30"/>
      <c r="DA430" s="30"/>
      <c r="DB430" s="30"/>
      <c r="DC430" s="30"/>
      <c r="DD430" s="30"/>
      <c r="DE430" s="30"/>
      <c r="DF430" s="30"/>
      <c r="DG430" s="30"/>
      <c r="DH430" s="30"/>
      <c r="DI430" s="30"/>
      <c r="DJ430" s="30"/>
    </row>
    <row r="431" spans="1:114" ht="15" customHeight="1" x14ac:dyDescent="0.25">
      <c r="A431" s="20" t="s">
        <v>623</v>
      </c>
      <c r="B431" s="21"/>
      <c r="C431" s="22" t="s">
        <v>86</v>
      </c>
      <c r="D431" s="23">
        <f t="shared" si="72"/>
        <v>0</v>
      </c>
      <c r="E431" s="21"/>
      <c r="F431" s="21"/>
      <c r="G431" s="22"/>
      <c r="H431" s="22"/>
      <c r="I431" s="89">
        <f t="shared" si="81"/>
        <v>0</v>
      </c>
      <c r="J431" s="24"/>
      <c r="K431" s="7"/>
      <c r="L431" s="7"/>
      <c r="M431" s="7"/>
      <c r="N431" s="7"/>
      <c r="O431" s="25">
        <f t="shared" si="73"/>
        <v>0</v>
      </c>
      <c r="P431" s="7"/>
      <c r="Q431" s="7"/>
      <c r="R431" s="7"/>
      <c r="S431" s="7"/>
      <c r="T431" s="7"/>
      <c r="U431" s="7"/>
      <c r="V431" s="7"/>
      <c r="W431" s="7"/>
      <c r="X431" s="7"/>
      <c r="Y431" s="26"/>
      <c r="Z431" s="7">
        <f t="shared" si="83"/>
        <v>0</v>
      </c>
      <c r="AA431" s="7"/>
      <c r="AB431" s="27"/>
      <c r="AC431" s="27"/>
      <c r="AD431" s="27"/>
      <c r="AE431" s="28"/>
      <c r="AF431" s="29"/>
      <c r="AG431" s="54">
        <f t="shared" si="74"/>
        <v>0</v>
      </c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54">
        <f t="shared" si="75"/>
        <v>0</v>
      </c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54">
        <f t="shared" si="76"/>
        <v>0</v>
      </c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54">
        <f t="shared" si="77"/>
        <v>0</v>
      </c>
      <c r="CG431" s="30"/>
      <c r="CH431" s="30"/>
      <c r="CI431" s="30"/>
      <c r="CJ431" s="30"/>
      <c r="CK431" s="54">
        <f t="shared" si="78"/>
        <v>0</v>
      </c>
      <c r="CL431" s="30"/>
      <c r="CM431" s="30"/>
      <c r="CN431" s="54">
        <f t="shared" si="79"/>
        <v>0</v>
      </c>
      <c r="CO431" s="30"/>
      <c r="CP431" s="54">
        <f t="shared" si="80"/>
        <v>0</v>
      </c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  <c r="DA431" s="30"/>
      <c r="DB431" s="30"/>
      <c r="DC431" s="30"/>
      <c r="DD431" s="30"/>
      <c r="DE431" s="30"/>
      <c r="DF431" s="30"/>
      <c r="DG431" s="30"/>
      <c r="DH431" s="30"/>
      <c r="DI431" s="30"/>
      <c r="DJ431" s="30"/>
    </row>
    <row r="432" spans="1:114" ht="15" customHeight="1" x14ac:dyDescent="0.25">
      <c r="A432" s="20" t="s">
        <v>624</v>
      </c>
      <c r="B432" s="21"/>
      <c r="C432" s="22" t="s">
        <v>54</v>
      </c>
      <c r="D432" s="23">
        <f t="shared" si="72"/>
        <v>0</v>
      </c>
      <c r="E432" s="21"/>
      <c r="F432" s="21"/>
      <c r="G432" s="22"/>
      <c r="H432" s="22"/>
      <c r="I432" s="89">
        <f t="shared" si="81"/>
        <v>0</v>
      </c>
      <c r="J432" s="24"/>
      <c r="K432" s="7"/>
      <c r="L432" s="7"/>
      <c r="M432" s="7"/>
      <c r="N432" s="7"/>
      <c r="O432" s="25">
        <f t="shared" si="73"/>
        <v>0</v>
      </c>
      <c r="P432" s="7"/>
      <c r="Q432" s="7"/>
      <c r="R432" s="7"/>
      <c r="S432" s="7"/>
      <c r="T432" s="7"/>
      <c r="U432" s="7"/>
      <c r="V432" s="7"/>
      <c r="W432" s="7"/>
      <c r="X432" s="7"/>
      <c r="Y432" s="26"/>
      <c r="Z432" s="7">
        <f t="shared" si="83"/>
        <v>0</v>
      </c>
      <c r="AA432" s="7"/>
      <c r="AB432" s="27" t="s">
        <v>102</v>
      </c>
      <c r="AC432" s="27"/>
      <c r="AD432" s="27" t="s">
        <v>57</v>
      </c>
      <c r="AE432" s="28"/>
      <c r="AF432" s="29"/>
      <c r="AG432" s="54">
        <f t="shared" si="74"/>
        <v>0</v>
      </c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  <c r="AV432" s="30"/>
      <c r="AW432" s="30"/>
      <c r="AX432" s="30"/>
      <c r="AY432" s="30"/>
      <c r="AZ432" s="30"/>
      <c r="BA432" s="30"/>
      <c r="BB432" s="30"/>
      <c r="BC432" s="30"/>
      <c r="BD432" s="30"/>
      <c r="BE432" s="30"/>
      <c r="BF432" s="30"/>
      <c r="BG432" s="30"/>
      <c r="BH432" s="30"/>
      <c r="BI432" s="54">
        <f t="shared" si="75"/>
        <v>0</v>
      </c>
      <c r="BJ432" s="30"/>
      <c r="BK432" s="30"/>
      <c r="BL432" s="30"/>
      <c r="BM432" s="30"/>
      <c r="BN432" s="30"/>
      <c r="BO432" s="30"/>
      <c r="BP432" s="30"/>
      <c r="BQ432" s="30"/>
      <c r="BR432" s="30"/>
      <c r="BS432" s="30"/>
      <c r="BT432" s="30"/>
      <c r="BU432" s="54">
        <f t="shared" si="76"/>
        <v>0</v>
      </c>
      <c r="BV432" s="30"/>
      <c r="BW432" s="30"/>
      <c r="BX432" s="30"/>
      <c r="BY432" s="30"/>
      <c r="BZ432" s="30"/>
      <c r="CA432" s="30"/>
      <c r="CB432" s="30"/>
      <c r="CC432" s="30"/>
      <c r="CD432" s="30"/>
      <c r="CE432" s="30"/>
      <c r="CF432" s="54">
        <f t="shared" si="77"/>
        <v>0</v>
      </c>
      <c r="CG432" s="30"/>
      <c r="CH432" s="30"/>
      <c r="CI432" s="30"/>
      <c r="CJ432" s="30"/>
      <c r="CK432" s="54">
        <f t="shared" si="78"/>
        <v>0</v>
      </c>
      <c r="CL432" s="30"/>
      <c r="CM432" s="30"/>
      <c r="CN432" s="54">
        <f t="shared" si="79"/>
        <v>0</v>
      </c>
      <c r="CO432" s="30"/>
      <c r="CP432" s="54">
        <f t="shared" si="80"/>
        <v>0</v>
      </c>
      <c r="CQ432" s="30"/>
      <c r="CR432" s="30"/>
      <c r="CS432" s="30"/>
      <c r="CT432" s="30"/>
      <c r="CU432" s="30"/>
      <c r="CV432" s="30"/>
      <c r="CW432" s="30"/>
      <c r="CX432" s="30"/>
      <c r="CY432" s="30"/>
      <c r="CZ432" s="30"/>
      <c r="DA432" s="30"/>
      <c r="DB432" s="30"/>
      <c r="DC432" s="30"/>
      <c r="DD432" s="30"/>
      <c r="DE432" s="30"/>
      <c r="DF432" s="30"/>
      <c r="DG432" s="30"/>
      <c r="DH432" s="30"/>
      <c r="DI432" s="30"/>
      <c r="DJ432" s="30"/>
    </row>
    <row r="433" spans="1:114" ht="15" customHeight="1" x14ac:dyDescent="0.25">
      <c r="A433" s="20" t="s">
        <v>625</v>
      </c>
      <c r="B433" s="21"/>
      <c r="C433" s="22" t="s">
        <v>68</v>
      </c>
      <c r="D433" s="23">
        <f t="shared" si="72"/>
        <v>0</v>
      </c>
      <c r="E433" s="21"/>
      <c r="F433" s="21"/>
      <c r="G433" s="22"/>
      <c r="H433" s="22"/>
      <c r="I433" s="89">
        <f t="shared" si="81"/>
        <v>0</v>
      </c>
      <c r="J433" s="24"/>
      <c r="K433" s="7"/>
      <c r="L433" s="7"/>
      <c r="M433" s="7"/>
      <c r="N433" s="7"/>
      <c r="O433" s="25">
        <f t="shared" si="73"/>
        <v>0</v>
      </c>
      <c r="P433" s="7"/>
      <c r="Q433" s="7"/>
      <c r="R433" s="7"/>
      <c r="S433" s="7"/>
      <c r="T433" s="7"/>
      <c r="U433" s="7"/>
      <c r="V433" s="7"/>
      <c r="W433" s="7"/>
      <c r="X433" s="7"/>
      <c r="Y433" s="26"/>
      <c r="Z433" s="7">
        <f t="shared" si="83"/>
        <v>0</v>
      </c>
      <c r="AA433" s="7"/>
      <c r="AB433" s="27"/>
      <c r="AC433" s="27"/>
      <c r="AD433" s="27"/>
      <c r="AE433" s="28"/>
      <c r="AF433" s="29"/>
      <c r="AG433" s="54">
        <f t="shared" si="74"/>
        <v>0</v>
      </c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  <c r="AV433" s="30"/>
      <c r="AW433" s="30"/>
      <c r="AX433" s="30"/>
      <c r="AY433" s="30"/>
      <c r="AZ433" s="30"/>
      <c r="BA433" s="30"/>
      <c r="BB433" s="30"/>
      <c r="BC433" s="30"/>
      <c r="BD433" s="30"/>
      <c r="BE433" s="30"/>
      <c r="BF433" s="30"/>
      <c r="BG433" s="30"/>
      <c r="BH433" s="30"/>
      <c r="BI433" s="54">
        <f t="shared" si="75"/>
        <v>0</v>
      </c>
      <c r="BJ433" s="30"/>
      <c r="BK433" s="30"/>
      <c r="BL433" s="30"/>
      <c r="BM433" s="30"/>
      <c r="BN433" s="30"/>
      <c r="BO433" s="30"/>
      <c r="BP433" s="30"/>
      <c r="BQ433" s="30"/>
      <c r="BR433" s="30"/>
      <c r="BS433" s="30"/>
      <c r="BT433" s="30"/>
      <c r="BU433" s="54">
        <f t="shared" si="76"/>
        <v>0</v>
      </c>
      <c r="BV433" s="30"/>
      <c r="BW433" s="30"/>
      <c r="BX433" s="30"/>
      <c r="BY433" s="30"/>
      <c r="BZ433" s="30"/>
      <c r="CA433" s="30"/>
      <c r="CB433" s="30"/>
      <c r="CC433" s="30"/>
      <c r="CD433" s="30"/>
      <c r="CE433" s="30"/>
      <c r="CF433" s="54">
        <f t="shared" si="77"/>
        <v>0</v>
      </c>
      <c r="CG433" s="30"/>
      <c r="CH433" s="30"/>
      <c r="CI433" s="30"/>
      <c r="CJ433" s="30"/>
      <c r="CK433" s="54">
        <f t="shared" si="78"/>
        <v>0</v>
      </c>
      <c r="CL433" s="30"/>
      <c r="CM433" s="30"/>
      <c r="CN433" s="54">
        <f t="shared" si="79"/>
        <v>0</v>
      </c>
      <c r="CO433" s="30"/>
      <c r="CP433" s="54">
        <f t="shared" si="80"/>
        <v>0</v>
      </c>
      <c r="CQ433" s="30"/>
      <c r="CR433" s="30"/>
      <c r="CS433" s="30"/>
      <c r="CT433" s="30"/>
      <c r="CU433" s="30"/>
      <c r="CV433" s="30"/>
      <c r="CW433" s="30"/>
      <c r="CX433" s="30"/>
      <c r="CY433" s="30"/>
      <c r="CZ433" s="30"/>
      <c r="DA433" s="30"/>
      <c r="DB433" s="30"/>
      <c r="DC433" s="30"/>
      <c r="DD433" s="30"/>
      <c r="DE433" s="30"/>
      <c r="DF433" s="30"/>
      <c r="DG433" s="30"/>
      <c r="DH433" s="30"/>
      <c r="DI433" s="30"/>
      <c r="DJ433" s="30"/>
    </row>
    <row r="434" spans="1:114" ht="15" customHeight="1" x14ac:dyDescent="0.25">
      <c r="A434" s="20" t="s">
        <v>626</v>
      </c>
      <c r="B434" s="21"/>
      <c r="C434" s="22" t="s">
        <v>627</v>
      </c>
      <c r="D434" s="23">
        <f t="shared" si="72"/>
        <v>0</v>
      </c>
      <c r="E434" s="21"/>
      <c r="F434" s="21"/>
      <c r="G434" s="22"/>
      <c r="H434" s="22"/>
      <c r="I434" s="89">
        <f t="shared" si="81"/>
        <v>0</v>
      </c>
      <c r="J434" s="24"/>
      <c r="K434" s="7"/>
      <c r="L434" s="7"/>
      <c r="M434" s="7"/>
      <c r="N434" s="7"/>
      <c r="O434" s="25">
        <f t="shared" si="73"/>
        <v>0</v>
      </c>
      <c r="P434" s="7"/>
      <c r="Q434" s="7"/>
      <c r="R434" s="7"/>
      <c r="S434" s="7"/>
      <c r="T434" s="7"/>
      <c r="U434" s="7"/>
      <c r="V434" s="7"/>
      <c r="W434" s="7"/>
      <c r="X434" s="7"/>
      <c r="Y434" s="26"/>
      <c r="Z434" s="7">
        <f t="shared" si="83"/>
        <v>0</v>
      </c>
      <c r="AA434" s="7"/>
      <c r="AB434" s="27"/>
      <c r="AC434" s="27"/>
      <c r="AD434" s="27"/>
      <c r="AE434" s="28"/>
      <c r="AF434" s="29"/>
      <c r="AG434" s="54">
        <f t="shared" si="74"/>
        <v>0</v>
      </c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  <c r="AV434" s="30"/>
      <c r="AW434" s="30"/>
      <c r="AX434" s="30"/>
      <c r="AY434" s="30"/>
      <c r="AZ434" s="30"/>
      <c r="BA434" s="30"/>
      <c r="BB434" s="30"/>
      <c r="BC434" s="30"/>
      <c r="BD434" s="30"/>
      <c r="BE434" s="30"/>
      <c r="BF434" s="30"/>
      <c r="BG434" s="30"/>
      <c r="BH434" s="30"/>
      <c r="BI434" s="54">
        <f t="shared" si="75"/>
        <v>0</v>
      </c>
      <c r="BJ434" s="30"/>
      <c r="BK434" s="30"/>
      <c r="BL434" s="30"/>
      <c r="BM434" s="30"/>
      <c r="BN434" s="30"/>
      <c r="BO434" s="30"/>
      <c r="BP434" s="30"/>
      <c r="BQ434" s="30"/>
      <c r="BR434" s="30"/>
      <c r="BS434" s="30"/>
      <c r="BT434" s="30"/>
      <c r="BU434" s="54">
        <f t="shared" si="76"/>
        <v>0</v>
      </c>
      <c r="BV434" s="30"/>
      <c r="BW434" s="30"/>
      <c r="BX434" s="30"/>
      <c r="BY434" s="30"/>
      <c r="BZ434" s="30"/>
      <c r="CA434" s="30"/>
      <c r="CB434" s="30"/>
      <c r="CC434" s="30"/>
      <c r="CD434" s="30"/>
      <c r="CE434" s="30"/>
      <c r="CF434" s="54">
        <f t="shared" si="77"/>
        <v>0</v>
      </c>
      <c r="CG434" s="30"/>
      <c r="CH434" s="30"/>
      <c r="CI434" s="30"/>
      <c r="CJ434" s="30"/>
      <c r="CK434" s="54">
        <f t="shared" si="78"/>
        <v>0</v>
      </c>
      <c r="CL434" s="30"/>
      <c r="CM434" s="30"/>
      <c r="CN434" s="54">
        <f t="shared" si="79"/>
        <v>0</v>
      </c>
      <c r="CO434" s="30"/>
      <c r="CP434" s="54">
        <f t="shared" si="80"/>
        <v>0</v>
      </c>
      <c r="CQ434" s="30"/>
      <c r="CR434" s="30"/>
      <c r="CS434" s="30"/>
      <c r="CT434" s="30"/>
      <c r="CU434" s="30"/>
      <c r="CV434" s="30"/>
      <c r="CW434" s="30"/>
      <c r="CX434" s="30"/>
      <c r="CY434" s="30"/>
      <c r="CZ434" s="30"/>
      <c r="DA434" s="30"/>
      <c r="DB434" s="30"/>
      <c r="DC434" s="30"/>
      <c r="DD434" s="30"/>
      <c r="DE434" s="30"/>
      <c r="DF434" s="30"/>
      <c r="DG434" s="30"/>
      <c r="DH434" s="30"/>
      <c r="DI434" s="30"/>
      <c r="DJ434" s="30"/>
    </row>
    <row r="435" spans="1:114" ht="15" customHeight="1" x14ac:dyDescent="0.25">
      <c r="A435" s="20" t="s">
        <v>628</v>
      </c>
      <c r="B435" s="21"/>
      <c r="C435" s="22" t="s">
        <v>136</v>
      </c>
      <c r="D435" s="23">
        <f t="shared" si="72"/>
        <v>0</v>
      </c>
      <c r="E435" s="21"/>
      <c r="F435" s="21"/>
      <c r="G435" s="22"/>
      <c r="H435" s="22"/>
      <c r="I435" s="89">
        <f t="shared" si="81"/>
        <v>0</v>
      </c>
      <c r="J435" s="24"/>
      <c r="K435" s="7"/>
      <c r="L435" s="7"/>
      <c r="M435" s="7"/>
      <c r="N435" s="7"/>
      <c r="O435" s="25">
        <f t="shared" si="73"/>
        <v>0</v>
      </c>
      <c r="P435" s="7"/>
      <c r="Q435" s="7"/>
      <c r="R435" s="7"/>
      <c r="S435" s="7"/>
      <c r="T435" s="7"/>
      <c r="U435" s="7"/>
      <c r="V435" s="7"/>
      <c r="W435" s="7"/>
      <c r="X435" s="7"/>
      <c r="Y435" s="26"/>
      <c r="Z435" s="7">
        <f t="shared" si="83"/>
        <v>0</v>
      </c>
      <c r="AA435" s="7"/>
      <c r="AB435" s="27"/>
      <c r="AC435" s="27"/>
      <c r="AD435" s="27"/>
      <c r="AE435" s="28"/>
      <c r="AF435" s="29"/>
      <c r="AG435" s="54">
        <f t="shared" si="74"/>
        <v>0</v>
      </c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  <c r="AV435" s="30"/>
      <c r="AW435" s="30"/>
      <c r="AX435" s="30"/>
      <c r="AY435" s="30"/>
      <c r="AZ435" s="30"/>
      <c r="BA435" s="30"/>
      <c r="BB435" s="30"/>
      <c r="BC435" s="30"/>
      <c r="BD435" s="30"/>
      <c r="BE435" s="30"/>
      <c r="BF435" s="30"/>
      <c r="BG435" s="30"/>
      <c r="BH435" s="30"/>
      <c r="BI435" s="54">
        <f t="shared" si="75"/>
        <v>0</v>
      </c>
      <c r="BJ435" s="30"/>
      <c r="BK435" s="30"/>
      <c r="BL435" s="30"/>
      <c r="BM435" s="30"/>
      <c r="BN435" s="30"/>
      <c r="BO435" s="30"/>
      <c r="BP435" s="30"/>
      <c r="BQ435" s="30"/>
      <c r="BR435" s="30"/>
      <c r="BS435" s="30"/>
      <c r="BT435" s="30"/>
      <c r="BU435" s="54">
        <f t="shared" si="76"/>
        <v>0</v>
      </c>
      <c r="BV435" s="30"/>
      <c r="BW435" s="30"/>
      <c r="BX435" s="30"/>
      <c r="BY435" s="30"/>
      <c r="BZ435" s="30"/>
      <c r="CA435" s="30"/>
      <c r="CB435" s="30"/>
      <c r="CC435" s="30"/>
      <c r="CD435" s="30"/>
      <c r="CE435" s="30"/>
      <c r="CF435" s="54">
        <f t="shared" si="77"/>
        <v>0</v>
      </c>
      <c r="CG435" s="30"/>
      <c r="CH435" s="30"/>
      <c r="CI435" s="30"/>
      <c r="CJ435" s="30"/>
      <c r="CK435" s="54">
        <f t="shared" si="78"/>
        <v>0</v>
      </c>
      <c r="CL435" s="30"/>
      <c r="CM435" s="30"/>
      <c r="CN435" s="54">
        <f t="shared" si="79"/>
        <v>0</v>
      </c>
      <c r="CO435" s="30"/>
      <c r="CP435" s="54">
        <f t="shared" si="80"/>
        <v>0</v>
      </c>
      <c r="CQ435" s="30"/>
      <c r="CR435" s="30"/>
      <c r="CS435" s="30"/>
      <c r="CT435" s="30"/>
      <c r="CU435" s="30"/>
      <c r="CV435" s="30"/>
      <c r="CW435" s="30"/>
      <c r="CX435" s="30"/>
      <c r="CY435" s="30"/>
      <c r="CZ435" s="30"/>
      <c r="DA435" s="30"/>
      <c r="DB435" s="30"/>
      <c r="DC435" s="30"/>
      <c r="DD435" s="30"/>
      <c r="DE435" s="30"/>
      <c r="DF435" s="30"/>
      <c r="DG435" s="30"/>
      <c r="DH435" s="30"/>
      <c r="DI435" s="30"/>
      <c r="DJ435" s="30"/>
    </row>
    <row r="436" spans="1:114" ht="15" customHeight="1" x14ac:dyDescent="0.25">
      <c r="A436" s="20" t="s">
        <v>629</v>
      </c>
      <c r="B436" s="21"/>
      <c r="C436" s="22" t="s">
        <v>136</v>
      </c>
      <c r="D436" s="23">
        <f t="shared" si="72"/>
        <v>0</v>
      </c>
      <c r="E436" s="21"/>
      <c r="F436" s="21"/>
      <c r="G436" s="22"/>
      <c r="H436" s="22"/>
      <c r="I436" s="89">
        <f t="shared" si="81"/>
        <v>0</v>
      </c>
      <c r="J436" s="24"/>
      <c r="K436" s="7"/>
      <c r="L436" s="7"/>
      <c r="M436" s="7"/>
      <c r="N436" s="7"/>
      <c r="O436" s="25">
        <f t="shared" si="73"/>
        <v>0</v>
      </c>
      <c r="P436" s="7"/>
      <c r="Q436" s="7"/>
      <c r="R436" s="7"/>
      <c r="S436" s="7"/>
      <c r="T436" s="7"/>
      <c r="U436" s="7"/>
      <c r="V436" s="7"/>
      <c r="W436" s="7"/>
      <c r="X436" s="7"/>
      <c r="Y436" s="26"/>
      <c r="Z436" s="7">
        <f t="shared" si="83"/>
        <v>0</v>
      </c>
      <c r="AA436" s="7"/>
      <c r="AB436" s="27"/>
      <c r="AC436" s="27"/>
      <c r="AD436" s="27"/>
      <c r="AE436" s="28"/>
      <c r="AF436" s="29"/>
      <c r="AG436" s="54">
        <f t="shared" si="74"/>
        <v>0</v>
      </c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  <c r="AV436" s="30"/>
      <c r="AW436" s="30"/>
      <c r="AX436" s="30"/>
      <c r="AY436" s="30"/>
      <c r="AZ436" s="30"/>
      <c r="BA436" s="30"/>
      <c r="BB436" s="30"/>
      <c r="BC436" s="30"/>
      <c r="BD436" s="30"/>
      <c r="BE436" s="30"/>
      <c r="BF436" s="30"/>
      <c r="BG436" s="30"/>
      <c r="BH436" s="30"/>
      <c r="BI436" s="54">
        <f t="shared" si="75"/>
        <v>0</v>
      </c>
      <c r="BJ436" s="30"/>
      <c r="BK436" s="30"/>
      <c r="BL436" s="30"/>
      <c r="BM436" s="30"/>
      <c r="BN436" s="30"/>
      <c r="BO436" s="30"/>
      <c r="BP436" s="30"/>
      <c r="BQ436" s="30"/>
      <c r="BR436" s="30"/>
      <c r="BS436" s="30"/>
      <c r="BT436" s="30"/>
      <c r="BU436" s="54">
        <f t="shared" si="76"/>
        <v>0</v>
      </c>
      <c r="BV436" s="30"/>
      <c r="BW436" s="30"/>
      <c r="BX436" s="30"/>
      <c r="BY436" s="30"/>
      <c r="BZ436" s="30"/>
      <c r="CA436" s="30"/>
      <c r="CB436" s="30"/>
      <c r="CC436" s="30"/>
      <c r="CD436" s="30"/>
      <c r="CE436" s="30"/>
      <c r="CF436" s="54">
        <f t="shared" si="77"/>
        <v>0</v>
      </c>
      <c r="CG436" s="30"/>
      <c r="CH436" s="30"/>
      <c r="CI436" s="30"/>
      <c r="CJ436" s="30"/>
      <c r="CK436" s="54">
        <f t="shared" si="78"/>
        <v>0</v>
      </c>
      <c r="CL436" s="30"/>
      <c r="CM436" s="30"/>
      <c r="CN436" s="54">
        <f t="shared" si="79"/>
        <v>0</v>
      </c>
      <c r="CO436" s="30"/>
      <c r="CP436" s="54">
        <f t="shared" si="80"/>
        <v>0</v>
      </c>
      <c r="CQ436" s="30"/>
      <c r="CR436" s="30"/>
      <c r="CS436" s="30"/>
      <c r="CT436" s="30"/>
      <c r="CU436" s="30"/>
      <c r="CV436" s="30"/>
      <c r="CW436" s="30"/>
      <c r="CX436" s="30"/>
      <c r="CY436" s="30"/>
      <c r="CZ436" s="30"/>
      <c r="DA436" s="30"/>
      <c r="DB436" s="30"/>
      <c r="DC436" s="30"/>
      <c r="DD436" s="30"/>
      <c r="DE436" s="30"/>
      <c r="DF436" s="30"/>
      <c r="DG436" s="30"/>
      <c r="DH436" s="30"/>
      <c r="DI436" s="30"/>
      <c r="DJ436" s="30"/>
    </row>
    <row r="437" spans="1:114" ht="15" customHeight="1" x14ac:dyDescent="0.25">
      <c r="A437" s="20" t="s">
        <v>630</v>
      </c>
      <c r="B437" s="21"/>
      <c r="C437" s="22" t="s">
        <v>136</v>
      </c>
      <c r="D437" s="23">
        <f t="shared" si="72"/>
        <v>0</v>
      </c>
      <c r="E437" s="21"/>
      <c r="F437" s="21"/>
      <c r="G437" s="22"/>
      <c r="H437" s="22"/>
      <c r="I437" s="89">
        <f t="shared" si="81"/>
        <v>0</v>
      </c>
      <c r="J437" s="24"/>
      <c r="K437" s="7"/>
      <c r="L437" s="7"/>
      <c r="M437" s="7"/>
      <c r="N437" s="7"/>
      <c r="O437" s="25">
        <f t="shared" si="73"/>
        <v>0</v>
      </c>
      <c r="P437" s="7"/>
      <c r="Q437" s="7"/>
      <c r="R437" s="7"/>
      <c r="S437" s="7"/>
      <c r="T437" s="7"/>
      <c r="U437" s="7"/>
      <c r="V437" s="7"/>
      <c r="W437" s="7"/>
      <c r="X437" s="7"/>
      <c r="Y437" s="26"/>
      <c r="Z437" s="7">
        <f t="shared" si="83"/>
        <v>0</v>
      </c>
      <c r="AA437" s="7"/>
      <c r="AB437" s="27" t="s">
        <v>102</v>
      </c>
      <c r="AC437" s="27"/>
      <c r="AD437" s="27"/>
      <c r="AE437" s="28"/>
      <c r="AF437" s="29"/>
      <c r="AG437" s="54">
        <f t="shared" si="74"/>
        <v>0</v>
      </c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  <c r="AV437" s="30"/>
      <c r="AW437" s="30"/>
      <c r="AX437" s="30"/>
      <c r="AY437" s="30"/>
      <c r="AZ437" s="30"/>
      <c r="BA437" s="30"/>
      <c r="BB437" s="30"/>
      <c r="BC437" s="30"/>
      <c r="BD437" s="30"/>
      <c r="BE437" s="30"/>
      <c r="BF437" s="30"/>
      <c r="BG437" s="30"/>
      <c r="BH437" s="30"/>
      <c r="BI437" s="54">
        <f t="shared" si="75"/>
        <v>0</v>
      </c>
      <c r="BJ437" s="30"/>
      <c r="BK437" s="30"/>
      <c r="BL437" s="30"/>
      <c r="BM437" s="30"/>
      <c r="BN437" s="30"/>
      <c r="BO437" s="30"/>
      <c r="BP437" s="30"/>
      <c r="BQ437" s="30"/>
      <c r="BR437" s="30"/>
      <c r="BS437" s="30"/>
      <c r="BT437" s="30"/>
      <c r="BU437" s="54">
        <f t="shared" si="76"/>
        <v>0</v>
      </c>
      <c r="BV437" s="30"/>
      <c r="BW437" s="30"/>
      <c r="BX437" s="30"/>
      <c r="BY437" s="30"/>
      <c r="BZ437" s="30"/>
      <c r="CA437" s="30"/>
      <c r="CB437" s="30"/>
      <c r="CC437" s="30"/>
      <c r="CD437" s="30"/>
      <c r="CE437" s="30"/>
      <c r="CF437" s="54">
        <f t="shared" si="77"/>
        <v>0</v>
      </c>
      <c r="CG437" s="30"/>
      <c r="CH437" s="30"/>
      <c r="CI437" s="30"/>
      <c r="CJ437" s="30"/>
      <c r="CK437" s="54">
        <f t="shared" si="78"/>
        <v>0</v>
      </c>
      <c r="CL437" s="30"/>
      <c r="CM437" s="30"/>
      <c r="CN437" s="54">
        <f t="shared" si="79"/>
        <v>0</v>
      </c>
      <c r="CO437" s="30"/>
      <c r="CP437" s="54">
        <f t="shared" si="80"/>
        <v>0</v>
      </c>
      <c r="CQ437" s="30"/>
      <c r="CR437" s="30"/>
      <c r="CS437" s="30"/>
      <c r="CT437" s="30"/>
      <c r="CU437" s="30"/>
      <c r="CV437" s="30"/>
      <c r="CW437" s="30"/>
      <c r="CX437" s="30"/>
      <c r="CY437" s="30"/>
      <c r="CZ437" s="30"/>
      <c r="DA437" s="30"/>
      <c r="DB437" s="30"/>
      <c r="DC437" s="30"/>
      <c r="DD437" s="30"/>
      <c r="DE437" s="30"/>
      <c r="DF437" s="30"/>
      <c r="DG437" s="30"/>
      <c r="DH437" s="30"/>
      <c r="DI437" s="30"/>
      <c r="DJ437" s="30"/>
    </row>
    <row r="438" spans="1:114" ht="15" customHeight="1" x14ac:dyDescent="0.25">
      <c r="A438" s="20" t="s">
        <v>631</v>
      </c>
      <c r="B438" s="21"/>
      <c r="C438" s="22">
        <v>70</v>
      </c>
      <c r="D438" s="23">
        <f t="shared" si="72"/>
        <v>0</v>
      </c>
      <c r="E438" s="21"/>
      <c r="F438" s="21"/>
      <c r="G438" s="31"/>
      <c r="H438" s="31"/>
      <c r="I438" s="89">
        <f t="shared" si="81"/>
        <v>0</v>
      </c>
      <c r="J438" s="24"/>
      <c r="K438" s="7"/>
      <c r="L438" s="7"/>
      <c r="M438" s="7"/>
      <c r="N438" s="7"/>
      <c r="O438" s="25">
        <f t="shared" si="73"/>
        <v>0</v>
      </c>
      <c r="P438" s="7"/>
      <c r="Q438" s="7"/>
      <c r="R438" s="7"/>
      <c r="S438" s="7"/>
      <c r="T438" s="7"/>
      <c r="U438" s="7"/>
      <c r="V438" s="7"/>
      <c r="W438" s="7"/>
      <c r="X438" s="7"/>
      <c r="Y438" s="26"/>
      <c r="Z438" s="7">
        <f t="shared" si="83"/>
        <v>0</v>
      </c>
      <c r="AA438" s="7"/>
      <c r="AB438" s="27" t="s">
        <v>102</v>
      </c>
      <c r="AC438" s="27" t="s">
        <v>46</v>
      </c>
      <c r="AD438" s="27" t="s">
        <v>75</v>
      </c>
      <c r="AE438" s="28" t="s">
        <v>632</v>
      </c>
      <c r="AF438" s="29"/>
      <c r="AG438" s="54">
        <f t="shared" si="74"/>
        <v>0</v>
      </c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  <c r="AV438" s="30"/>
      <c r="AW438" s="30"/>
      <c r="AX438" s="30"/>
      <c r="AY438" s="30"/>
      <c r="AZ438" s="30"/>
      <c r="BA438" s="30"/>
      <c r="BB438" s="30"/>
      <c r="BC438" s="30"/>
      <c r="BD438" s="30"/>
      <c r="BE438" s="30"/>
      <c r="BF438" s="30"/>
      <c r="BG438" s="30"/>
      <c r="BH438" s="30"/>
      <c r="BI438" s="54">
        <f t="shared" si="75"/>
        <v>0</v>
      </c>
      <c r="BJ438" s="30"/>
      <c r="BK438" s="30"/>
      <c r="BL438" s="30"/>
      <c r="BM438" s="30"/>
      <c r="BN438" s="30"/>
      <c r="BO438" s="30"/>
      <c r="BP438" s="30"/>
      <c r="BQ438" s="30"/>
      <c r="BR438" s="30"/>
      <c r="BS438" s="30"/>
      <c r="BT438" s="30"/>
      <c r="BU438" s="54">
        <f t="shared" si="76"/>
        <v>0</v>
      </c>
      <c r="BV438" s="30"/>
      <c r="BW438" s="30"/>
      <c r="BX438" s="30"/>
      <c r="BY438" s="30"/>
      <c r="BZ438" s="30"/>
      <c r="CA438" s="30"/>
      <c r="CB438" s="30"/>
      <c r="CC438" s="30"/>
      <c r="CD438" s="30"/>
      <c r="CE438" s="30"/>
      <c r="CF438" s="54">
        <f t="shared" si="77"/>
        <v>0</v>
      </c>
      <c r="CG438" s="30"/>
      <c r="CH438" s="30"/>
      <c r="CI438" s="30"/>
      <c r="CJ438" s="30"/>
      <c r="CK438" s="54">
        <f t="shared" si="78"/>
        <v>0</v>
      </c>
      <c r="CL438" s="30"/>
      <c r="CM438" s="30"/>
      <c r="CN438" s="54">
        <f t="shared" si="79"/>
        <v>0</v>
      </c>
      <c r="CO438" s="30"/>
      <c r="CP438" s="54">
        <f t="shared" si="80"/>
        <v>0</v>
      </c>
      <c r="CQ438" s="30"/>
      <c r="CR438" s="30"/>
      <c r="CS438" s="30"/>
      <c r="CT438" s="30"/>
      <c r="CU438" s="30"/>
      <c r="CV438" s="30"/>
      <c r="CW438" s="30"/>
      <c r="CX438" s="30"/>
      <c r="CY438" s="30"/>
      <c r="CZ438" s="30"/>
      <c r="DA438" s="30"/>
      <c r="DB438" s="30"/>
      <c r="DC438" s="30"/>
      <c r="DD438" s="30"/>
      <c r="DE438" s="30"/>
      <c r="DF438" s="30"/>
      <c r="DG438" s="30"/>
      <c r="DH438" s="30"/>
      <c r="DI438" s="30"/>
      <c r="DJ438" s="30"/>
    </row>
    <row r="439" spans="1:114" ht="15" customHeight="1" x14ac:dyDescent="0.25">
      <c r="A439" s="20" t="s">
        <v>633</v>
      </c>
      <c r="B439" s="21"/>
      <c r="C439" s="22">
        <v>100</v>
      </c>
      <c r="D439" s="23">
        <f t="shared" si="72"/>
        <v>0</v>
      </c>
      <c r="E439" s="21"/>
      <c r="F439" s="21"/>
      <c r="G439" s="31"/>
      <c r="H439" s="31"/>
      <c r="I439" s="89">
        <f t="shared" si="81"/>
        <v>0</v>
      </c>
      <c r="J439" s="24"/>
      <c r="K439" s="7"/>
      <c r="L439" s="7"/>
      <c r="M439" s="7"/>
      <c r="N439" s="7"/>
      <c r="O439" s="25">
        <f t="shared" si="73"/>
        <v>0</v>
      </c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>
        <f t="shared" si="83"/>
        <v>0</v>
      </c>
      <c r="AA439" s="7"/>
      <c r="AB439" s="27"/>
      <c r="AC439" s="27"/>
      <c r="AD439" s="27"/>
      <c r="AE439" s="28"/>
      <c r="AF439" s="29"/>
      <c r="AG439" s="54">
        <f t="shared" si="74"/>
        <v>0</v>
      </c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  <c r="AV439" s="30"/>
      <c r="AW439" s="30"/>
      <c r="AX439" s="30"/>
      <c r="AY439" s="30"/>
      <c r="AZ439" s="30"/>
      <c r="BA439" s="30"/>
      <c r="BB439" s="30"/>
      <c r="BC439" s="30"/>
      <c r="BD439" s="30"/>
      <c r="BE439" s="30"/>
      <c r="BF439" s="30"/>
      <c r="BG439" s="30"/>
      <c r="BH439" s="30"/>
      <c r="BI439" s="54">
        <f t="shared" si="75"/>
        <v>0</v>
      </c>
      <c r="BJ439" s="30"/>
      <c r="BK439" s="30"/>
      <c r="BL439" s="30"/>
      <c r="BM439" s="30"/>
      <c r="BN439" s="30"/>
      <c r="BO439" s="30"/>
      <c r="BP439" s="30"/>
      <c r="BQ439" s="30"/>
      <c r="BR439" s="30"/>
      <c r="BS439" s="30"/>
      <c r="BT439" s="30"/>
      <c r="BU439" s="54">
        <f t="shared" si="76"/>
        <v>0</v>
      </c>
      <c r="BV439" s="30"/>
      <c r="BW439" s="30"/>
      <c r="BX439" s="30"/>
      <c r="BY439" s="30"/>
      <c r="BZ439" s="30"/>
      <c r="CA439" s="30"/>
      <c r="CB439" s="30"/>
      <c r="CC439" s="30"/>
      <c r="CD439" s="30"/>
      <c r="CE439" s="30"/>
      <c r="CF439" s="54">
        <f t="shared" si="77"/>
        <v>0</v>
      </c>
      <c r="CG439" s="30"/>
      <c r="CH439" s="30"/>
      <c r="CI439" s="30"/>
      <c r="CJ439" s="30"/>
      <c r="CK439" s="54">
        <f t="shared" si="78"/>
        <v>0</v>
      </c>
      <c r="CL439" s="30"/>
      <c r="CM439" s="30"/>
      <c r="CN439" s="54">
        <f t="shared" si="79"/>
        <v>0</v>
      </c>
      <c r="CO439" s="30"/>
      <c r="CP439" s="54">
        <f t="shared" si="80"/>
        <v>0</v>
      </c>
      <c r="CQ439" s="30"/>
      <c r="CR439" s="30"/>
      <c r="CS439" s="30"/>
      <c r="CT439" s="30"/>
      <c r="CU439" s="30"/>
      <c r="CV439" s="30"/>
      <c r="CW439" s="30"/>
      <c r="CX439" s="30"/>
      <c r="CY439" s="30"/>
      <c r="CZ439" s="30"/>
      <c r="DA439" s="30"/>
      <c r="DB439" s="30"/>
      <c r="DC439" s="30"/>
      <c r="DD439" s="30"/>
      <c r="DE439" s="30"/>
      <c r="DF439" s="30"/>
      <c r="DG439" s="30"/>
      <c r="DH439" s="30"/>
      <c r="DI439" s="30"/>
      <c r="DJ439" s="30"/>
    </row>
    <row r="440" spans="1:114" ht="15" customHeight="1" x14ac:dyDescent="0.25">
      <c r="A440" s="20" t="s">
        <v>634</v>
      </c>
      <c r="B440" s="21"/>
      <c r="C440" s="22">
        <v>40</v>
      </c>
      <c r="D440" s="23">
        <f t="shared" si="72"/>
        <v>0</v>
      </c>
      <c r="E440" s="21"/>
      <c r="F440" s="21"/>
      <c r="G440" s="31"/>
      <c r="H440" s="31"/>
      <c r="I440" s="89">
        <f t="shared" si="81"/>
        <v>0</v>
      </c>
      <c r="J440" s="24"/>
      <c r="K440" s="7"/>
      <c r="L440" s="7"/>
      <c r="M440" s="7"/>
      <c r="N440" s="7"/>
      <c r="O440" s="25">
        <f t="shared" si="73"/>
        <v>0</v>
      </c>
      <c r="P440" s="7"/>
      <c r="Q440" s="7"/>
      <c r="R440" s="7"/>
      <c r="S440" s="7"/>
      <c r="T440" s="7"/>
      <c r="U440" s="7"/>
      <c r="V440" s="7"/>
      <c r="W440" s="7"/>
      <c r="X440" s="7"/>
      <c r="Y440" s="26"/>
      <c r="Z440" s="7">
        <f t="shared" si="83"/>
        <v>0</v>
      </c>
      <c r="AA440" s="7"/>
      <c r="AB440" s="27" t="s">
        <v>57</v>
      </c>
      <c r="AC440" s="27" t="s">
        <v>57</v>
      </c>
      <c r="AD440" s="27"/>
      <c r="AE440" s="28" t="s">
        <v>635</v>
      </c>
      <c r="AF440" s="29"/>
      <c r="AG440" s="54">
        <f t="shared" si="74"/>
        <v>0</v>
      </c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  <c r="AV440" s="30"/>
      <c r="AW440" s="30"/>
      <c r="AX440" s="30"/>
      <c r="AY440" s="30"/>
      <c r="AZ440" s="30"/>
      <c r="BA440" s="30"/>
      <c r="BB440" s="30"/>
      <c r="BC440" s="30"/>
      <c r="BD440" s="30"/>
      <c r="BE440" s="30"/>
      <c r="BF440" s="30"/>
      <c r="BG440" s="30"/>
      <c r="BH440" s="30"/>
      <c r="BI440" s="54">
        <f t="shared" si="75"/>
        <v>0</v>
      </c>
      <c r="BJ440" s="30"/>
      <c r="BK440" s="30"/>
      <c r="BL440" s="30"/>
      <c r="BM440" s="30"/>
      <c r="BN440" s="30"/>
      <c r="BO440" s="30"/>
      <c r="BP440" s="30"/>
      <c r="BQ440" s="30"/>
      <c r="BR440" s="30"/>
      <c r="BS440" s="30"/>
      <c r="BT440" s="30"/>
      <c r="BU440" s="54">
        <f t="shared" si="76"/>
        <v>0</v>
      </c>
      <c r="BV440" s="30"/>
      <c r="BW440" s="30"/>
      <c r="BX440" s="30"/>
      <c r="BY440" s="30"/>
      <c r="BZ440" s="30"/>
      <c r="CA440" s="30"/>
      <c r="CB440" s="30"/>
      <c r="CC440" s="30"/>
      <c r="CD440" s="30"/>
      <c r="CE440" s="30"/>
      <c r="CF440" s="54">
        <f t="shared" si="77"/>
        <v>0</v>
      </c>
      <c r="CG440" s="30"/>
      <c r="CH440" s="30"/>
      <c r="CI440" s="30"/>
      <c r="CJ440" s="30"/>
      <c r="CK440" s="54">
        <f t="shared" si="78"/>
        <v>0</v>
      </c>
      <c r="CL440" s="30"/>
      <c r="CM440" s="30"/>
      <c r="CN440" s="54">
        <f t="shared" si="79"/>
        <v>0</v>
      </c>
      <c r="CO440" s="30"/>
      <c r="CP440" s="54">
        <f t="shared" si="80"/>
        <v>0</v>
      </c>
      <c r="CQ440" s="30"/>
      <c r="CR440" s="30"/>
      <c r="CS440" s="30"/>
      <c r="CT440" s="30"/>
      <c r="CU440" s="30"/>
      <c r="CV440" s="30"/>
      <c r="CW440" s="30"/>
      <c r="CX440" s="30"/>
      <c r="CY440" s="30"/>
      <c r="CZ440" s="30"/>
      <c r="DA440" s="30"/>
      <c r="DB440" s="30"/>
      <c r="DC440" s="30"/>
      <c r="DD440" s="30"/>
      <c r="DE440" s="30"/>
      <c r="DF440" s="30"/>
      <c r="DG440" s="30"/>
      <c r="DH440" s="30"/>
      <c r="DI440" s="30"/>
      <c r="DJ440" s="30"/>
    </row>
    <row r="441" spans="1:114" ht="15" customHeight="1" x14ac:dyDescent="0.25">
      <c r="A441" s="20" t="s">
        <v>636</v>
      </c>
      <c r="B441" s="21"/>
      <c r="C441" s="22">
        <v>40</v>
      </c>
      <c r="D441" s="23">
        <f t="shared" si="72"/>
        <v>0</v>
      </c>
      <c r="E441" s="21"/>
      <c r="F441" s="21"/>
      <c r="G441" s="22"/>
      <c r="H441" s="22"/>
      <c r="I441" s="89">
        <f t="shared" si="81"/>
        <v>0</v>
      </c>
      <c r="J441" s="24"/>
      <c r="K441" s="7"/>
      <c r="L441" s="7"/>
      <c r="M441" s="7"/>
      <c r="N441" s="7"/>
      <c r="O441" s="25">
        <f t="shared" si="73"/>
        <v>0</v>
      </c>
      <c r="P441" s="7"/>
      <c r="Q441" s="7"/>
      <c r="R441" s="7"/>
      <c r="S441" s="7"/>
      <c r="T441" s="7"/>
      <c r="U441" s="7"/>
      <c r="V441" s="7"/>
      <c r="W441" s="7"/>
      <c r="X441" s="7"/>
      <c r="Y441" s="26"/>
      <c r="Z441" s="7">
        <f t="shared" si="83"/>
        <v>0</v>
      </c>
      <c r="AA441" s="7"/>
      <c r="AB441" s="27"/>
      <c r="AC441" s="27" t="s">
        <v>46</v>
      </c>
      <c r="AD441" s="27" t="s">
        <v>76</v>
      </c>
      <c r="AE441" s="28" t="s">
        <v>637</v>
      </c>
      <c r="AF441" s="29"/>
      <c r="AG441" s="54">
        <f t="shared" si="74"/>
        <v>0</v>
      </c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  <c r="AV441" s="30"/>
      <c r="AW441" s="30"/>
      <c r="AX441" s="30"/>
      <c r="AY441" s="30"/>
      <c r="AZ441" s="30"/>
      <c r="BA441" s="30"/>
      <c r="BB441" s="30"/>
      <c r="BC441" s="30"/>
      <c r="BD441" s="30"/>
      <c r="BE441" s="30"/>
      <c r="BF441" s="30"/>
      <c r="BG441" s="30"/>
      <c r="BH441" s="30"/>
      <c r="BI441" s="54">
        <f t="shared" si="75"/>
        <v>0</v>
      </c>
      <c r="BJ441" s="30"/>
      <c r="BK441" s="30"/>
      <c r="BL441" s="30"/>
      <c r="BM441" s="30"/>
      <c r="BN441" s="30"/>
      <c r="BO441" s="30"/>
      <c r="BP441" s="30"/>
      <c r="BQ441" s="30"/>
      <c r="BR441" s="30"/>
      <c r="BS441" s="30"/>
      <c r="BT441" s="30"/>
      <c r="BU441" s="54">
        <f t="shared" si="76"/>
        <v>0</v>
      </c>
      <c r="BV441" s="30"/>
      <c r="BW441" s="30"/>
      <c r="BX441" s="30"/>
      <c r="BY441" s="30"/>
      <c r="BZ441" s="30"/>
      <c r="CA441" s="30"/>
      <c r="CB441" s="30"/>
      <c r="CC441" s="30"/>
      <c r="CD441" s="30"/>
      <c r="CE441" s="30"/>
      <c r="CF441" s="54">
        <f t="shared" si="77"/>
        <v>0</v>
      </c>
      <c r="CG441" s="30"/>
      <c r="CH441" s="30"/>
      <c r="CI441" s="30"/>
      <c r="CJ441" s="30"/>
      <c r="CK441" s="54">
        <f t="shared" si="78"/>
        <v>0</v>
      </c>
      <c r="CL441" s="30"/>
      <c r="CM441" s="30"/>
      <c r="CN441" s="54">
        <f t="shared" si="79"/>
        <v>0</v>
      </c>
      <c r="CO441" s="30"/>
      <c r="CP441" s="54">
        <f t="shared" si="80"/>
        <v>0</v>
      </c>
      <c r="CQ441" s="30"/>
      <c r="CR441" s="30"/>
      <c r="CS441" s="30"/>
      <c r="CT441" s="30"/>
      <c r="CU441" s="30"/>
      <c r="CV441" s="30"/>
      <c r="CW441" s="30"/>
      <c r="CX441" s="30"/>
      <c r="CY441" s="30"/>
      <c r="CZ441" s="30"/>
      <c r="DA441" s="30"/>
      <c r="DB441" s="30"/>
      <c r="DC441" s="30"/>
      <c r="DD441" s="30"/>
      <c r="DE441" s="30"/>
      <c r="DF441" s="30"/>
      <c r="DG441" s="30"/>
      <c r="DH441" s="30"/>
      <c r="DI441" s="30"/>
      <c r="DJ441" s="30"/>
    </row>
    <row r="442" spans="1:114" ht="15" customHeight="1" x14ac:dyDescent="0.25">
      <c r="A442" s="20" t="s">
        <v>638</v>
      </c>
      <c r="B442" s="21"/>
      <c r="C442" s="22">
        <v>60</v>
      </c>
      <c r="D442" s="23">
        <f t="shared" si="72"/>
        <v>0</v>
      </c>
      <c r="E442" s="21"/>
      <c r="F442" s="21"/>
      <c r="G442" s="22"/>
      <c r="H442" s="22"/>
      <c r="I442" s="89">
        <f t="shared" si="81"/>
        <v>0</v>
      </c>
      <c r="J442" s="24"/>
      <c r="K442" s="7"/>
      <c r="L442" s="7"/>
      <c r="M442" s="7"/>
      <c r="N442" s="7"/>
      <c r="O442" s="25">
        <f t="shared" si="73"/>
        <v>0</v>
      </c>
      <c r="P442" s="7"/>
      <c r="Q442" s="7"/>
      <c r="R442" s="7"/>
      <c r="S442" s="7"/>
      <c r="T442" s="7"/>
      <c r="U442" s="7"/>
      <c r="V442" s="7"/>
      <c r="W442" s="7"/>
      <c r="X442" s="7"/>
      <c r="Y442" s="26"/>
      <c r="Z442" s="7">
        <f t="shared" si="83"/>
        <v>0</v>
      </c>
      <c r="AA442" s="7"/>
      <c r="AB442" s="27"/>
      <c r="AC442" s="27"/>
      <c r="AD442" s="27"/>
      <c r="AE442" s="28"/>
      <c r="AF442" s="29"/>
      <c r="AG442" s="54">
        <f t="shared" si="74"/>
        <v>0</v>
      </c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  <c r="AV442" s="30"/>
      <c r="AW442" s="30"/>
      <c r="AX442" s="30"/>
      <c r="AY442" s="30"/>
      <c r="AZ442" s="30"/>
      <c r="BA442" s="30"/>
      <c r="BB442" s="30"/>
      <c r="BC442" s="30"/>
      <c r="BD442" s="30"/>
      <c r="BE442" s="30"/>
      <c r="BF442" s="30"/>
      <c r="BG442" s="30"/>
      <c r="BH442" s="30"/>
      <c r="BI442" s="54">
        <f t="shared" si="75"/>
        <v>0</v>
      </c>
      <c r="BJ442" s="30"/>
      <c r="BK442" s="30"/>
      <c r="BL442" s="30"/>
      <c r="BM442" s="30"/>
      <c r="BN442" s="30"/>
      <c r="BO442" s="30"/>
      <c r="BP442" s="30"/>
      <c r="BQ442" s="30"/>
      <c r="BR442" s="30"/>
      <c r="BS442" s="30"/>
      <c r="BT442" s="30"/>
      <c r="BU442" s="54">
        <f t="shared" si="76"/>
        <v>0</v>
      </c>
      <c r="BV442" s="30"/>
      <c r="BW442" s="30"/>
      <c r="BX442" s="30"/>
      <c r="BY442" s="30"/>
      <c r="BZ442" s="30"/>
      <c r="CA442" s="30"/>
      <c r="CB442" s="30"/>
      <c r="CC442" s="30"/>
      <c r="CD442" s="30"/>
      <c r="CE442" s="30"/>
      <c r="CF442" s="54">
        <f t="shared" si="77"/>
        <v>0</v>
      </c>
      <c r="CG442" s="30"/>
      <c r="CH442" s="30"/>
      <c r="CI442" s="30"/>
      <c r="CJ442" s="30"/>
      <c r="CK442" s="54">
        <f t="shared" si="78"/>
        <v>0</v>
      </c>
      <c r="CL442" s="30"/>
      <c r="CM442" s="30"/>
      <c r="CN442" s="54">
        <f t="shared" si="79"/>
        <v>0</v>
      </c>
      <c r="CO442" s="30"/>
      <c r="CP442" s="54">
        <f t="shared" si="80"/>
        <v>0</v>
      </c>
      <c r="CQ442" s="30"/>
      <c r="CR442" s="30"/>
      <c r="CS442" s="30"/>
      <c r="CT442" s="30"/>
      <c r="CU442" s="30"/>
      <c r="CV442" s="30"/>
      <c r="CW442" s="30"/>
      <c r="CX442" s="30"/>
      <c r="CY442" s="30"/>
      <c r="CZ442" s="30"/>
      <c r="DA442" s="30"/>
      <c r="DB442" s="30"/>
      <c r="DC442" s="30"/>
      <c r="DD442" s="30"/>
      <c r="DE442" s="30"/>
      <c r="DF442" s="30"/>
      <c r="DG442" s="30"/>
      <c r="DH442" s="30"/>
      <c r="DI442" s="30"/>
      <c r="DJ442" s="30"/>
    </row>
    <row r="443" spans="1:114" ht="15" customHeight="1" x14ac:dyDescent="0.25">
      <c r="A443" s="20" t="s">
        <v>639</v>
      </c>
      <c r="B443" s="21"/>
      <c r="C443" s="22">
        <v>100</v>
      </c>
      <c r="D443" s="23">
        <f t="shared" si="72"/>
        <v>0</v>
      </c>
      <c r="E443" s="21"/>
      <c r="F443" s="21"/>
      <c r="G443" s="22"/>
      <c r="H443" s="22"/>
      <c r="I443" s="89">
        <f t="shared" si="81"/>
        <v>0</v>
      </c>
      <c r="J443" s="24"/>
      <c r="K443" s="7"/>
      <c r="L443" s="7"/>
      <c r="M443" s="7"/>
      <c r="N443" s="7"/>
      <c r="O443" s="25">
        <f t="shared" si="73"/>
        <v>0</v>
      </c>
      <c r="P443" s="7"/>
      <c r="Q443" s="7"/>
      <c r="R443" s="7"/>
      <c r="S443" s="7"/>
      <c r="T443" s="7"/>
      <c r="U443" s="7"/>
      <c r="V443" s="7"/>
      <c r="W443" s="7"/>
      <c r="X443" s="7"/>
      <c r="Y443" s="26"/>
      <c r="Z443" s="7">
        <f t="shared" si="83"/>
        <v>0</v>
      </c>
      <c r="AA443" s="7"/>
      <c r="AB443" s="27"/>
      <c r="AC443" s="27"/>
      <c r="AD443" s="27"/>
      <c r="AE443" s="28"/>
      <c r="AF443" s="29"/>
      <c r="AG443" s="54">
        <f t="shared" si="74"/>
        <v>0</v>
      </c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  <c r="AV443" s="30"/>
      <c r="AW443" s="30"/>
      <c r="AX443" s="30"/>
      <c r="AY443" s="30"/>
      <c r="AZ443" s="30"/>
      <c r="BA443" s="30"/>
      <c r="BB443" s="30"/>
      <c r="BC443" s="30"/>
      <c r="BD443" s="30"/>
      <c r="BE443" s="30"/>
      <c r="BF443" s="30"/>
      <c r="BG443" s="30"/>
      <c r="BH443" s="30"/>
      <c r="BI443" s="54">
        <f t="shared" si="75"/>
        <v>0</v>
      </c>
      <c r="BJ443" s="30"/>
      <c r="BK443" s="30"/>
      <c r="BL443" s="30"/>
      <c r="BM443" s="30"/>
      <c r="BN443" s="30"/>
      <c r="BO443" s="30"/>
      <c r="BP443" s="30"/>
      <c r="BQ443" s="30"/>
      <c r="BR443" s="30"/>
      <c r="BS443" s="30"/>
      <c r="BT443" s="30"/>
      <c r="BU443" s="54">
        <f t="shared" si="76"/>
        <v>0</v>
      </c>
      <c r="BV443" s="30"/>
      <c r="BW443" s="30"/>
      <c r="BX443" s="30"/>
      <c r="BY443" s="30"/>
      <c r="BZ443" s="30"/>
      <c r="CA443" s="30"/>
      <c r="CB443" s="30"/>
      <c r="CC443" s="30"/>
      <c r="CD443" s="30"/>
      <c r="CE443" s="30"/>
      <c r="CF443" s="54">
        <f t="shared" si="77"/>
        <v>0</v>
      </c>
      <c r="CG443" s="30"/>
      <c r="CH443" s="30"/>
      <c r="CI443" s="30"/>
      <c r="CJ443" s="30"/>
      <c r="CK443" s="54">
        <f t="shared" si="78"/>
        <v>0</v>
      </c>
      <c r="CL443" s="30"/>
      <c r="CM443" s="30"/>
      <c r="CN443" s="54">
        <f t="shared" si="79"/>
        <v>0</v>
      </c>
      <c r="CO443" s="30"/>
      <c r="CP443" s="54">
        <f t="shared" si="80"/>
        <v>0</v>
      </c>
      <c r="CQ443" s="30"/>
      <c r="CR443" s="30"/>
      <c r="CS443" s="30"/>
      <c r="CT443" s="30"/>
      <c r="CU443" s="30"/>
      <c r="CV443" s="30"/>
      <c r="CW443" s="30"/>
      <c r="CX443" s="30"/>
      <c r="CY443" s="30"/>
      <c r="CZ443" s="30"/>
      <c r="DA443" s="30"/>
      <c r="DB443" s="30"/>
      <c r="DC443" s="30"/>
      <c r="DD443" s="30"/>
      <c r="DE443" s="30"/>
      <c r="DF443" s="30"/>
      <c r="DG443" s="30"/>
      <c r="DH443" s="30"/>
      <c r="DI443" s="30"/>
      <c r="DJ443" s="30"/>
    </row>
    <row r="444" spans="1:114" ht="15" customHeight="1" x14ac:dyDescent="0.25">
      <c r="A444" s="20" t="s">
        <v>640</v>
      </c>
      <c r="B444" s="21"/>
      <c r="C444" s="22">
        <v>30</v>
      </c>
      <c r="D444" s="23">
        <f t="shared" si="72"/>
        <v>0</v>
      </c>
      <c r="E444" s="21"/>
      <c r="F444" s="21"/>
      <c r="G444" s="22"/>
      <c r="H444" s="22"/>
      <c r="I444" s="89">
        <f t="shared" si="81"/>
        <v>0</v>
      </c>
      <c r="J444" s="24"/>
      <c r="K444" s="7"/>
      <c r="L444" s="7"/>
      <c r="M444" s="7"/>
      <c r="N444" s="7"/>
      <c r="O444" s="25">
        <f t="shared" si="73"/>
        <v>0</v>
      </c>
      <c r="P444" s="7"/>
      <c r="Q444" s="7"/>
      <c r="R444" s="7"/>
      <c r="S444" s="7"/>
      <c r="T444" s="7"/>
      <c r="U444" s="7"/>
      <c r="V444" s="7"/>
      <c r="W444" s="7"/>
      <c r="X444" s="7"/>
      <c r="Y444" s="26"/>
      <c r="Z444" s="7">
        <f t="shared" si="83"/>
        <v>0</v>
      </c>
      <c r="AA444" s="7"/>
      <c r="AB444" s="27"/>
      <c r="AC444" s="27"/>
      <c r="AD444" s="27"/>
      <c r="AE444" s="28"/>
      <c r="AF444" s="29"/>
      <c r="AG444" s="54">
        <f t="shared" si="74"/>
        <v>0</v>
      </c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  <c r="AV444" s="30"/>
      <c r="AW444" s="30"/>
      <c r="AX444" s="30"/>
      <c r="AY444" s="30"/>
      <c r="AZ444" s="30"/>
      <c r="BA444" s="30"/>
      <c r="BB444" s="30"/>
      <c r="BC444" s="30"/>
      <c r="BD444" s="30"/>
      <c r="BE444" s="30"/>
      <c r="BF444" s="30"/>
      <c r="BG444" s="30"/>
      <c r="BH444" s="30"/>
      <c r="BI444" s="54">
        <f t="shared" si="75"/>
        <v>0</v>
      </c>
      <c r="BJ444" s="30"/>
      <c r="BK444" s="30"/>
      <c r="BL444" s="30"/>
      <c r="BM444" s="30"/>
      <c r="BN444" s="30"/>
      <c r="BO444" s="30"/>
      <c r="BP444" s="30"/>
      <c r="BQ444" s="30"/>
      <c r="BR444" s="30"/>
      <c r="BS444" s="30"/>
      <c r="BT444" s="30"/>
      <c r="BU444" s="54">
        <f t="shared" si="76"/>
        <v>0</v>
      </c>
      <c r="BV444" s="30"/>
      <c r="BW444" s="30"/>
      <c r="BX444" s="30"/>
      <c r="BY444" s="30"/>
      <c r="BZ444" s="30"/>
      <c r="CA444" s="30"/>
      <c r="CB444" s="30"/>
      <c r="CC444" s="30"/>
      <c r="CD444" s="30"/>
      <c r="CE444" s="30"/>
      <c r="CF444" s="54">
        <f t="shared" si="77"/>
        <v>0</v>
      </c>
      <c r="CG444" s="30"/>
      <c r="CH444" s="30"/>
      <c r="CI444" s="30"/>
      <c r="CJ444" s="30"/>
      <c r="CK444" s="54">
        <f t="shared" si="78"/>
        <v>0</v>
      </c>
      <c r="CL444" s="30"/>
      <c r="CM444" s="30"/>
      <c r="CN444" s="54">
        <f t="shared" si="79"/>
        <v>0</v>
      </c>
      <c r="CO444" s="30"/>
      <c r="CP444" s="54">
        <f t="shared" si="80"/>
        <v>0</v>
      </c>
      <c r="CQ444" s="30"/>
      <c r="CR444" s="30"/>
      <c r="CS444" s="30"/>
      <c r="CT444" s="30"/>
      <c r="CU444" s="30"/>
      <c r="CV444" s="30"/>
      <c r="CW444" s="30"/>
      <c r="CX444" s="30"/>
      <c r="CY444" s="30"/>
      <c r="CZ444" s="30"/>
      <c r="DA444" s="30"/>
      <c r="DB444" s="30"/>
      <c r="DC444" s="30"/>
      <c r="DD444" s="30"/>
      <c r="DE444" s="30"/>
      <c r="DF444" s="30"/>
      <c r="DG444" s="30"/>
      <c r="DH444" s="30"/>
      <c r="DI444" s="30"/>
      <c r="DJ444" s="30"/>
    </row>
    <row r="445" spans="1:114" ht="15" customHeight="1" x14ac:dyDescent="0.25">
      <c r="A445" s="20" t="s">
        <v>641</v>
      </c>
      <c r="B445" s="21"/>
      <c r="C445" s="44" t="s">
        <v>642</v>
      </c>
      <c r="D445" s="23">
        <f t="shared" si="72"/>
        <v>0</v>
      </c>
      <c r="E445" s="21"/>
      <c r="F445" s="21"/>
      <c r="G445" s="31"/>
      <c r="H445" s="31"/>
      <c r="I445" s="89">
        <f t="shared" si="81"/>
        <v>0</v>
      </c>
      <c r="J445" s="24"/>
      <c r="K445" s="7"/>
      <c r="L445" s="7"/>
      <c r="M445" s="7"/>
      <c r="N445" s="7"/>
      <c r="O445" s="25">
        <f t="shared" si="73"/>
        <v>0</v>
      </c>
      <c r="P445" s="7"/>
      <c r="Q445" s="7"/>
      <c r="R445" s="7"/>
      <c r="S445" s="7"/>
      <c r="T445" s="7"/>
      <c r="U445" s="7"/>
      <c r="V445" s="7"/>
      <c r="W445" s="7"/>
      <c r="X445" s="7"/>
      <c r="Y445" s="26"/>
      <c r="Z445" s="7">
        <f t="shared" si="83"/>
        <v>0</v>
      </c>
      <c r="AA445" s="7"/>
      <c r="AB445" s="27" t="s">
        <v>57</v>
      </c>
      <c r="AC445" s="27"/>
      <c r="AD445" s="27"/>
      <c r="AE445" s="28" t="s">
        <v>643</v>
      </c>
      <c r="AF445" s="29"/>
      <c r="AG445" s="54">
        <f t="shared" si="74"/>
        <v>0</v>
      </c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  <c r="AV445" s="30"/>
      <c r="AW445" s="30"/>
      <c r="AX445" s="30"/>
      <c r="AY445" s="30"/>
      <c r="AZ445" s="30"/>
      <c r="BA445" s="30"/>
      <c r="BB445" s="30"/>
      <c r="BC445" s="30"/>
      <c r="BD445" s="30"/>
      <c r="BE445" s="30"/>
      <c r="BF445" s="30"/>
      <c r="BG445" s="30"/>
      <c r="BH445" s="30"/>
      <c r="BI445" s="54">
        <f t="shared" si="75"/>
        <v>0</v>
      </c>
      <c r="BJ445" s="30"/>
      <c r="BK445" s="30"/>
      <c r="BL445" s="30"/>
      <c r="BM445" s="30"/>
      <c r="BN445" s="30"/>
      <c r="BO445" s="30"/>
      <c r="BP445" s="30"/>
      <c r="BQ445" s="30"/>
      <c r="BR445" s="30"/>
      <c r="BS445" s="30"/>
      <c r="BT445" s="30"/>
      <c r="BU445" s="54">
        <f t="shared" si="76"/>
        <v>0</v>
      </c>
      <c r="BV445" s="30"/>
      <c r="BW445" s="30"/>
      <c r="BX445" s="30"/>
      <c r="BY445" s="30"/>
      <c r="BZ445" s="30"/>
      <c r="CA445" s="30"/>
      <c r="CB445" s="30"/>
      <c r="CC445" s="30"/>
      <c r="CD445" s="30"/>
      <c r="CE445" s="30"/>
      <c r="CF445" s="54">
        <f t="shared" si="77"/>
        <v>0</v>
      </c>
      <c r="CG445" s="30"/>
      <c r="CH445" s="30"/>
      <c r="CI445" s="30"/>
      <c r="CJ445" s="30"/>
      <c r="CK445" s="54">
        <f t="shared" si="78"/>
        <v>0</v>
      </c>
      <c r="CL445" s="30"/>
      <c r="CM445" s="30"/>
      <c r="CN445" s="54">
        <f t="shared" si="79"/>
        <v>0</v>
      </c>
      <c r="CO445" s="30"/>
      <c r="CP445" s="54">
        <f t="shared" si="80"/>
        <v>0</v>
      </c>
      <c r="CQ445" s="30"/>
      <c r="CR445" s="30"/>
      <c r="CS445" s="30"/>
      <c r="CT445" s="30"/>
      <c r="CU445" s="30"/>
      <c r="CV445" s="30"/>
      <c r="CW445" s="30"/>
      <c r="CX445" s="30"/>
      <c r="CY445" s="30"/>
      <c r="CZ445" s="30"/>
      <c r="DA445" s="30"/>
      <c r="DB445" s="30"/>
      <c r="DC445" s="30"/>
      <c r="DD445" s="30"/>
      <c r="DE445" s="30"/>
      <c r="DF445" s="30"/>
      <c r="DG445" s="30"/>
      <c r="DH445" s="30"/>
      <c r="DI445" s="30"/>
      <c r="DJ445" s="30"/>
    </row>
    <row r="446" spans="1:114" ht="15" customHeight="1" x14ac:dyDescent="0.25">
      <c r="A446" s="20" t="s">
        <v>644</v>
      </c>
      <c r="B446" s="21"/>
      <c r="C446" s="44" t="s">
        <v>645</v>
      </c>
      <c r="D446" s="23">
        <f t="shared" si="72"/>
        <v>0</v>
      </c>
      <c r="E446" s="21"/>
      <c r="F446" s="21"/>
      <c r="G446" s="31"/>
      <c r="H446" s="22"/>
      <c r="I446" s="89">
        <f t="shared" si="81"/>
        <v>0</v>
      </c>
      <c r="J446" s="24"/>
      <c r="K446" s="7"/>
      <c r="L446" s="7"/>
      <c r="M446" s="7"/>
      <c r="N446" s="7"/>
      <c r="O446" s="25">
        <f t="shared" si="73"/>
        <v>0</v>
      </c>
      <c r="P446" s="7"/>
      <c r="Q446" s="7"/>
      <c r="R446" s="7"/>
      <c r="S446" s="7"/>
      <c r="T446" s="7"/>
      <c r="U446" s="7"/>
      <c r="V446" s="7"/>
      <c r="W446" s="7"/>
      <c r="X446" s="7"/>
      <c r="Y446" s="26"/>
      <c r="Z446" s="7">
        <f t="shared" si="83"/>
        <v>0</v>
      </c>
      <c r="AA446" s="7"/>
      <c r="AB446" s="27" t="s">
        <v>57</v>
      </c>
      <c r="AC446" s="27" t="s">
        <v>75</v>
      </c>
      <c r="AD446" s="27" t="s">
        <v>57</v>
      </c>
      <c r="AE446" s="28" t="s">
        <v>646</v>
      </c>
      <c r="AF446" s="29"/>
      <c r="AG446" s="54">
        <f t="shared" si="74"/>
        <v>0</v>
      </c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  <c r="AV446" s="30"/>
      <c r="AW446" s="30"/>
      <c r="AX446" s="30"/>
      <c r="AY446" s="30"/>
      <c r="AZ446" s="30"/>
      <c r="BA446" s="30"/>
      <c r="BB446" s="30"/>
      <c r="BC446" s="30"/>
      <c r="BD446" s="30"/>
      <c r="BE446" s="30"/>
      <c r="BF446" s="30"/>
      <c r="BG446" s="30"/>
      <c r="BH446" s="30"/>
      <c r="BI446" s="54">
        <f t="shared" si="75"/>
        <v>0</v>
      </c>
      <c r="BJ446" s="30"/>
      <c r="BK446" s="30"/>
      <c r="BL446" s="30"/>
      <c r="BM446" s="30"/>
      <c r="BN446" s="30"/>
      <c r="BO446" s="30"/>
      <c r="BP446" s="30"/>
      <c r="BQ446" s="30"/>
      <c r="BR446" s="30"/>
      <c r="BS446" s="30"/>
      <c r="BT446" s="30"/>
      <c r="BU446" s="54">
        <f t="shared" si="76"/>
        <v>0</v>
      </c>
      <c r="BV446" s="30"/>
      <c r="BW446" s="30"/>
      <c r="BX446" s="30"/>
      <c r="BY446" s="30"/>
      <c r="BZ446" s="30"/>
      <c r="CA446" s="30"/>
      <c r="CB446" s="30"/>
      <c r="CC446" s="30"/>
      <c r="CD446" s="30"/>
      <c r="CE446" s="30"/>
      <c r="CF446" s="54">
        <f t="shared" si="77"/>
        <v>0</v>
      </c>
      <c r="CG446" s="30"/>
      <c r="CH446" s="30"/>
      <c r="CI446" s="30"/>
      <c r="CJ446" s="30"/>
      <c r="CK446" s="54">
        <f t="shared" si="78"/>
        <v>0</v>
      </c>
      <c r="CL446" s="30"/>
      <c r="CM446" s="30"/>
      <c r="CN446" s="54">
        <f t="shared" si="79"/>
        <v>0</v>
      </c>
      <c r="CO446" s="30"/>
      <c r="CP446" s="54">
        <f t="shared" si="80"/>
        <v>0</v>
      </c>
      <c r="CQ446" s="30"/>
      <c r="CR446" s="30"/>
      <c r="CS446" s="30"/>
      <c r="CT446" s="30"/>
      <c r="CU446" s="30"/>
      <c r="CV446" s="30"/>
      <c r="CW446" s="30"/>
      <c r="CX446" s="30"/>
      <c r="CY446" s="30"/>
      <c r="CZ446" s="30"/>
      <c r="DA446" s="30"/>
      <c r="DB446" s="30"/>
      <c r="DC446" s="30"/>
      <c r="DD446" s="30"/>
      <c r="DE446" s="30"/>
      <c r="DF446" s="30"/>
      <c r="DG446" s="30"/>
      <c r="DH446" s="30"/>
      <c r="DI446" s="30"/>
      <c r="DJ446" s="30"/>
    </row>
    <row r="447" spans="1:114" ht="15" customHeight="1" x14ac:dyDescent="0.25">
      <c r="A447" s="20" t="s">
        <v>647</v>
      </c>
      <c r="B447" s="21"/>
      <c r="C447" s="44" t="s">
        <v>648</v>
      </c>
      <c r="D447" s="23">
        <f t="shared" si="72"/>
        <v>0</v>
      </c>
      <c r="E447" s="21"/>
      <c r="F447" s="21"/>
      <c r="G447" s="31"/>
      <c r="H447" s="22"/>
      <c r="I447" s="89">
        <f t="shared" si="81"/>
        <v>0</v>
      </c>
      <c r="J447" s="24"/>
      <c r="K447" s="7"/>
      <c r="L447" s="7"/>
      <c r="M447" s="7"/>
      <c r="N447" s="7"/>
      <c r="O447" s="25">
        <f t="shared" si="73"/>
        <v>0</v>
      </c>
      <c r="P447" s="7"/>
      <c r="Q447" s="7"/>
      <c r="R447" s="7"/>
      <c r="S447" s="7"/>
      <c r="T447" s="7"/>
      <c r="U447" s="7"/>
      <c r="V447" s="7"/>
      <c r="W447" s="7"/>
      <c r="X447" s="7"/>
      <c r="Y447" s="26"/>
      <c r="Z447" s="7">
        <f t="shared" si="83"/>
        <v>0</v>
      </c>
      <c r="AA447" s="7"/>
      <c r="AB447" s="27"/>
      <c r="AC447" s="27"/>
      <c r="AD447" s="27"/>
      <c r="AE447" s="28"/>
      <c r="AF447" s="29"/>
      <c r="AG447" s="54">
        <f t="shared" si="74"/>
        <v>0</v>
      </c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  <c r="AV447" s="30"/>
      <c r="AW447" s="30"/>
      <c r="AX447" s="30"/>
      <c r="AY447" s="30"/>
      <c r="AZ447" s="30"/>
      <c r="BA447" s="30"/>
      <c r="BB447" s="30"/>
      <c r="BC447" s="30"/>
      <c r="BD447" s="30"/>
      <c r="BE447" s="30"/>
      <c r="BF447" s="30"/>
      <c r="BG447" s="30"/>
      <c r="BH447" s="30"/>
      <c r="BI447" s="54">
        <f t="shared" si="75"/>
        <v>0</v>
      </c>
      <c r="BJ447" s="30"/>
      <c r="BK447" s="30"/>
      <c r="BL447" s="30"/>
      <c r="BM447" s="30"/>
      <c r="BN447" s="30"/>
      <c r="BO447" s="30"/>
      <c r="BP447" s="30"/>
      <c r="BQ447" s="30"/>
      <c r="BR447" s="30"/>
      <c r="BS447" s="30"/>
      <c r="BT447" s="30"/>
      <c r="BU447" s="54">
        <f t="shared" si="76"/>
        <v>0</v>
      </c>
      <c r="BV447" s="30"/>
      <c r="BW447" s="30"/>
      <c r="BX447" s="30"/>
      <c r="BY447" s="30"/>
      <c r="BZ447" s="30"/>
      <c r="CA447" s="30"/>
      <c r="CB447" s="30"/>
      <c r="CC447" s="30"/>
      <c r="CD447" s="30"/>
      <c r="CE447" s="30"/>
      <c r="CF447" s="54">
        <f t="shared" si="77"/>
        <v>0</v>
      </c>
      <c r="CG447" s="30"/>
      <c r="CH447" s="30"/>
      <c r="CI447" s="30"/>
      <c r="CJ447" s="30"/>
      <c r="CK447" s="54">
        <f t="shared" si="78"/>
        <v>0</v>
      </c>
      <c r="CL447" s="30"/>
      <c r="CM447" s="30"/>
      <c r="CN447" s="54">
        <f t="shared" si="79"/>
        <v>0</v>
      </c>
      <c r="CO447" s="30"/>
      <c r="CP447" s="54">
        <f t="shared" si="80"/>
        <v>0</v>
      </c>
      <c r="CQ447" s="30"/>
      <c r="CR447" s="30"/>
      <c r="CS447" s="30"/>
      <c r="CT447" s="30"/>
      <c r="CU447" s="30"/>
      <c r="CV447" s="30"/>
      <c r="CW447" s="30"/>
      <c r="CX447" s="30"/>
      <c r="CY447" s="30"/>
      <c r="CZ447" s="30"/>
      <c r="DA447" s="30"/>
      <c r="DB447" s="30"/>
      <c r="DC447" s="30"/>
      <c r="DD447" s="30"/>
      <c r="DE447" s="30"/>
      <c r="DF447" s="30"/>
      <c r="DG447" s="30"/>
      <c r="DH447" s="30"/>
      <c r="DI447" s="30"/>
      <c r="DJ447" s="30"/>
    </row>
    <row r="448" spans="1:114" ht="15" customHeight="1" x14ac:dyDescent="0.25">
      <c r="A448" s="20" t="s">
        <v>649</v>
      </c>
      <c r="B448" s="21"/>
      <c r="C448" s="44" t="s">
        <v>650</v>
      </c>
      <c r="D448" s="23">
        <f t="shared" si="72"/>
        <v>0</v>
      </c>
      <c r="E448" s="21"/>
      <c r="F448" s="21"/>
      <c r="G448" s="31"/>
      <c r="H448" s="22"/>
      <c r="I448" s="89">
        <f t="shared" si="81"/>
        <v>0</v>
      </c>
      <c r="J448" s="24"/>
      <c r="K448" s="7"/>
      <c r="L448" s="7"/>
      <c r="M448" s="7"/>
      <c r="N448" s="7"/>
      <c r="O448" s="25">
        <f t="shared" si="73"/>
        <v>0</v>
      </c>
      <c r="P448" s="7"/>
      <c r="Q448" s="7"/>
      <c r="R448" s="7"/>
      <c r="S448" s="7"/>
      <c r="T448" s="7"/>
      <c r="U448" s="7"/>
      <c r="V448" s="7"/>
      <c r="W448" s="7"/>
      <c r="X448" s="7"/>
      <c r="Y448" s="26"/>
      <c r="Z448" s="7">
        <f t="shared" si="83"/>
        <v>0</v>
      </c>
      <c r="AA448" s="7"/>
      <c r="AB448" s="27"/>
      <c r="AC448" s="27"/>
      <c r="AD448" s="27"/>
      <c r="AE448" s="28"/>
      <c r="AF448" s="29"/>
      <c r="AG448" s="54">
        <f t="shared" si="74"/>
        <v>0</v>
      </c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  <c r="AV448" s="30"/>
      <c r="AW448" s="30"/>
      <c r="AX448" s="30"/>
      <c r="AY448" s="30"/>
      <c r="AZ448" s="30"/>
      <c r="BA448" s="30"/>
      <c r="BB448" s="30"/>
      <c r="BC448" s="30"/>
      <c r="BD448" s="30"/>
      <c r="BE448" s="30"/>
      <c r="BF448" s="30"/>
      <c r="BG448" s="30"/>
      <c r="BH448" s="30"/>
      <c r="BI448" s="54">
        <f t="shared" si="75"/>
        <v>0</v>
      </c>
      <c r="BJ448" s="30"/>
      <c r="BK448" s="30"/>
      <c r="BL448" s="30"/>
      <c r="BM448" s="30"/>
      <c r="BN448" s="30"/>
      <c r="BO448" s="30"/>
      <c r="BP448" s="30"/>
      <c r="BQ448" s="30"/>
      <c r="BR448" s="30"/>
      <c r="BS448" s="30"/>
      <c r="BT448" s="30"/>
      <c r="BU448" s="54">
        <f t="shared" si="76"/>
        <v>0</v>
      </c>
      <c r="BV448" s="30"/>
      <c r="BW448" s="30"/>
      <c r="BX448" s="30"/>
      <c r="BY448" s="30"/>
      <c r="BZ448" s="30"/>
      <c r="CA448" s="30"/>
      <c r="CB448" s="30"/>
      <c r="CC448" s="30"/>
      <c r="CD448" s="30"/>
      <c r="CE448" s="30"/>
      <c r="CF448" s="54">
        <f t="shared" si="77"/>
        <v>0</v>
      </c>
      <c r="CG448" s="30"/>
      <c r="CH448" s="30"/>
      <c r="CI448" s="30"/>
      <c r="CJ448" s="30"/>
      <c r="CK448" s="54">
        <f t="shared" si="78"/>
        <v>0</v>
      </c>
      <c r="CL448" s="30"/>
      <c r="CM448" s="30"/>
      <c r="CN448" s="54">
        <f t="shared" si="79"/>
        <v>0</v>
      </c>
      <c r="CO448" s="30"/>
      <c r="CP448" s="54">
        <f t="shared" si="80"/>
        <v>0</v>
      </c>
      <c r="CQ448" s="30"/>
      <c r="CR448" s="30"/>
      <c r="CS448" s="30"/>
      <c r="CT448" s="30"/>
      <c r="CU448" s="30"/>
      <c r="CV448" s="30"/>
      <c r="CW448" s="30"/>
      <c r="CX448" s="30"/>
      <c r="CY448" s="30"/>
      <c r="CZ448" s="30"/>
      <c r="DA448" s="30"/>
      <c r="DB448" s="30"/>
      <c r="DC448" s="30"/>
      <c r="DD448" s="30"/>
      <c r="DE448" s="30"/>
      <c r="DF448" s="30"/>
      <c r="DG448" s="30"/>
      <c r="DH448" s="30"/>
      <c r="DI448" s="30"/>
      <c r="DJ448" s="30"/>
    </row>
    <row r="449" spans="1:114" ht="15" customHeight="1" x14ac:dyDescent="0.25">
      <c r="A449" s="20" t="s">
        <v>651</v>
      </c>
      <c r="B449" s="21"/>
      <c r="C449" s="44" t="s">
        <v>652</v>
      </c>
      <c r="D449" s="23">
        <f t="shared" si="72"/>
        <v>0</v>
      </c>
      <c r="E449" s="21"/>
      <c r="F449" s="21"/>
      <c r="G449" s="31"/>
      <c r="H449" s="22"/>
      <c r="I449" s="89">
        <f t="shared" si="81"/>
        <v>0</v>
      </c>
      <c r="J449" s="24"/>
      <c r="K449" s="7"/>
      <c r="L449" s="7"/>
      <c r="M449" s="7"/>
      <c r="N449" s="7"/>
      <c r="O449" s="25">
        <f t="shared" si="73"/>
        <v>0</v>
      </c>
      <c r="P449" s="7"/>
      <c r="Q449" s="7"/>
      <c r="R449" s="7"/>
      <c r="S449" s="7"/>
      <c r="T449" s="7"/>
      <c r="U449" s="7"/>
      <c r="V449" s="7"/>
      <c r="W449" s="7"/>
      <c r="X449" s="7"/>
      <c r="Y449" s="26"/>
      <c r="Z449" s="7">
        <f t="shared" si="83"/>
        <v>0</v>
      </c>
      <c r="AA449" s="7"/>
      <c r="AB449" s="27"/>
      <c r="AC449" s="27"/>
      <c r="AD449" s="27"/>
      <c r="AE449" s="28"/>
      <c r="AF449" s="29"/>
      <c r="AG449" s="54">
        <f t="shared" si="74"/>
        <v>0</v>
      </c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  <c r="AV449" s="30"/>
      <c r="AW449" s="30"/>
      <c r="AX449" s="30"/>
      <c r="AY449" s="30"/>
      <c r="AZ449" s="30"/>
      <c r="BA449" s="30"/>
      <c r="BB449" s="30"/>
      <c r="BC449" s="30"/>
      <c r="BD449" s="30"/>
      <c r="BE449" s="30"/>
      <c r="BF449" s="30"/>
      <c r="BG449" s="30"/>
      <c r="BH449" s="30"/>
      <c r="BI449" s="54">
        <f t="shared" si="75"/>
        <v>0</v>
      </c>
      <c r="BJ449" s="30"/>
      <c r="BK449" s="30"/>
      <c r="BL449" s="30"/>
      <c r="BM449" s="30"/>
      <c r="BN449" s="30"/>
      <c r="BO449" s="30"/>
      <c r="BP449" s="30"/>
      <c r="BQ449" s="30"/>
      <c r="BR449" s="30"/>
      <c r="BS449" s="30"/>
      <c r="BT449" s="30"/>
      <c r="BU449" s="54">
        <f t="shared" si="76"/>
        <v>0</v>
      </c>
      <c r="BV449" s="30"/>
      <c r="BW449" s="30"/>
      <c r="BX449" s="30"/>
      <c r="BY449" s="30"/>
      <c r="BZ449" s="30"/>
      <c r="CA449" s="30"/>
      <c r="CB449" s="30"/>
      <c r="CC449" s="30"/>
      <c r="CD449" s="30"/>
      <c r="CE449" s="30"/>
      <c r="CF449" s="54">
        <f t="shared" si="77"/>
        <v>0</v>
      </c>
      <c r="CG449" s="30"/>
      <c r="CH449" s="30"/>
      <c r="CI449" s="30"/>
      <c r="CJ449" s="30"/>
      <c r="CK449" s="54">
        <f t="shared" si="78"/>
        <v>0</v>
      </c>
      <c r="CL449" s="30"/>
      <c r="CM449" s="30"/>
      <c r="CN449" s="54">
        <f t="shared" si="79"/>
        <v>0</v>
      </c>
      <c r="CO449" s="30"/>
      <c r="CP449" s="54">
        <f t="shared" si="80"/>
        <v>0</v>
      </c>
      <c r="CQ449" s="30"/>
      <c r="CR449" s="30"/>
      <c r="CS449" s="30"/>
      <c r="CT449" s="30"/>
      <c r="CU449" s="30"/>
      <c r="CV449" s="30"/>
      <c r="CW449" s="30"/>
      <c r="CX449" s="30"/>
      <c r="CY449" s="30"/>
      <c r="CZ449" s="30"/>
      <c r="DA449" s="30"/>
      <c r="DB449" s="30"/>
      <c r="DC449" s="30"/>
      <c r="DD449" s="30"/>
      <c r="DE449" s="30"/>
      <c r="DF449" s="30"/>
      <c r="DG449" s="30"/>
      <c r="DH449" s="30"/>
      <c r="DI449" s="30"/>
      <c r="DJ449" s="30"/>
    </row>
    <row r="450" spans="1:114" ht="15" customHeight="1" x14ac:dyDescent="0.25">
      <c r="A450" s="20" t="s">
        <v>653</v>
      </c>
      <c r="B450" s="21"/>
      <c r="C450" s="31" t="s">
        <v>126</v>
      </c>
      <c r="D450" s="23">
        <f t="shared" si="72"/>
        <v>0</v>
      </c>
      <c r="E450" s="21"/>
      <c r="F450" s="21"/>
      <c r="G450" s="31"/>
      <c r="H450" s="31"/>
      <c r="I450" s="89">
        <f t="shared" si="81"/>
        <v>0</v>
      </c>
      <c r="J450" s="24"/>
      <c r="K450" s="7"/>
      <c r="L450" s="7"/>
      <c r="M450" s="7"/>
      <c r="N450" s="7"/>
      <c r="O450" s="25">
        <f t="shared" si="73"/>
        <v>0</v>
      </c>
      <c r="P450" s="7"/>
      <c r="Q450" s="7"/>
      <c r="R450" s="7"/>
      <c r="S450" s="7"/>
      <c r="T450" s="7"/>
      <c r="U450" s="7"/>
      <c r="V450" s="7"/>
      <c r="W450" s="7"/>
      <c r="X450" s="7"/>
      <c r="Y450" s="26"/>
      <c r="Z450" s="7">
        <f t="shared" si="83"/>
        <v>0</v>
      </c>
      <c r="AA450" s="7"/>
      <c r="AB450" s="27" t="s">
        <v>244</v>
      </c>
      <c r="AC450" s="27"/>
      <c r="AD450" s="27" t="s">
        <v>57</v>
      </c>
      <c r="AE450" s="28" t="s">
        <v>643</v>
      </c>
      <c r="AF450" s="29"/>
      <c r="AG450" s="54">
        <f t="shared" si="74"/>
        <v>0</v>
      </c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  <c r="AV450" s="30"/>
      <c r="AW450" s="30"/>
      <c r="AX450" s="30"/>
      <c r="AY450" s="30"/>
      <c r="AZ450" s="30"/>
      <c r="BA450" s="30"/>
      <c r="BB450" s="30"/>
      <c r="BC450" s="30"/>
      <c r="BD450" s="30"/>
      <c r="BE450" s="30"/>
      <c r="BF450" s="30"/>
      <c r="BG450" s="30"/>
      <c r="BH450" s="30"/>
      <c r="BI450" s="54">
        <f t="shared" si="75"/>
        <v>0</v>
      </c>
      <c r="BJ450" s="30"/>
      <c r="BK450" s="30"/>
      <c r="BL450" s="30"/>
      <c r="BM450" s="30"/>
      <c r="BN450" s="30"/>
      <c r="BO450" s="30"/>
      <c r="BP450" s="30"/>
      <c r="BQ450" s="30"/>
      <c r="BR450" s="30"/>
      <c r="BS450" s="30"/>
      <c r="BT450" s="30"/>
      <c r="BU450" s="54">
        <f t="shared" si="76"/>
        <v>0</v>
      </c>
      <c r="BV450" s="30"/>
      <c r="BW450" s="30"/>
      <c r="BX450" s="30"/>
      <c r="BY450" s="30"/>
      <c r="BZ450" s="30"/>
      <c r="CA450" s="30"/>
      <c r="CB450" s="30"/>
      <c r="CC450" s="30"/>
      <c r="CD450" s="30"/>
      <c r="CE450" s="30"/>
      <c r="CF450" s="54">
        <f t="shared" si="77"/>
        <v>0</v>
      </c>
      <c r="CG450" s="30"/>
      <c r="CH450" s="30"/>
      <c r="CI450" s="30"/>
      <c r="CJ450" s="30"/>
      <c r="CK450" s="54">
        <f t="shared" si="78"/>
        <v>0</v>
      </c>
      <c r="CL450" s="30"/>
      <c r="CM450" s="30"/>
      <c r="CN450" s="54">
        <f t="shared" si="79"/>
        <v>0</v>
      </c>
      <c r="CO450" s="30"/>
      <c r="CP450" s="54">
        <f t="shared" si="80"/>
        <v>0</v>
      </c>
      <c r="CQ450" s="30"/>
      <c r="CR450" s="30"/>
      <c r="CS450" s="30"/>
      <c r="CT450" s="30"/>
      <c r="CU450" s="30"/>
      <c r="CV450" s="30"/>
      <c r="CW450" s="30"/>
      <c r="CX450" s="30"/>
      <c r="CY450" s="30"/>
      <c r="CZ450" s="30"/>
      <c r="DA450" s="30"/>
      <c r="DB450" s="30"/>
      <c r="DC450" s="30"/>
      <c r="DD450" s="30"/>
      <c r="DE450" s="30"/>
      <c r="DF450" s="30"/>
      <c r="DG450" s="30"/>
      <c r="DH450" s="30"/>
      <c r="DI450" s="30"/>
      <c r="DJ450" s="30"/>
    </row>
    <row r="451" spans="1:114" ht="15" customHeight="1" x14ac:dyDescent="0.25">
      <c r="A451" s="20" t="s">
        <v>654</v>
      </c>
      <c r="B451" s="21"/>
      <c r="C451" s="31" t="s">
        <v>126</v>
      </c>
      <c r="D451" s="23">
        <f t="shared" si="72"/>
        <v>0</v>
      </c>
      <c r="E451" s="21"/>
      <c r="F451" s="21"/>
      <c r="G451" s="31"/>
      <c r="H451" s="22"/>
      <c r="I451" s="89">
        <f t="shared" si="81"/>
        <v>0</v>
      </c>
      <c r="J451" s="24"/>
      <c r="K451" s="7"/>
      <c r="L451" s="7"/>
      <c r="M451" s="7"/>
      <c r="N451" s="7"/>
      <c r="O451" s="25">
        <f t="shared" si="73"/>
        <v>0</v>
      </c>
      <c r="P451" s="7"/>
      <c r="Q451" s="7"/>
      <c r="R451" s="7"/>
      <c r="S451" s="7"/>
      <c r="T451" s="7"/>
      <c r="U451" s="7"/>
      <c r="V451" s="7"/>
      <c r="W451" s="7"/>
      <c r="X451" s="7"/>
      <c r="Y451" s="26"/>
      <c r="Z451" s="7">
        <f t="shared" si="83"/>
        <v>0</v>
      </c>
      <c r="AA451" s="7"/>
      <c r="AB451" s="27" t="s">
        <v>244</v>
      </c>
      <c r="AC451" s="27"/>
      <c r="AD451" s="27" t="s">
        <v>57</v>
      </c>
      <c r="AE451" s="28"/>
      <c r="AF451" s="29"/>
      <c r="AG451" s="54">
        <f t="shared" si="74"/>
        <v>0</v>
      </c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  <c r="AV451" s="30"/>
      <c r="AW451" s="30"/>
      <c r="AX451" s="30"/>
      <c r="AY451" s="30"/>
      <c r="AZ451" s="30"/>
      <c r="BA451" s="30"/>
      <c r="BB451" s="30"/>
      <c r="BC451" s="30"/>
      <c r="BD451" s="30"/>
      <c r="BE451" s="30"/>
      <c r="BF451" s="30"/>
      <c r="BG451" s="30"/>
      <c r="BH451" s="30"/>
      <c r="BI451" s="54">
        <f t="shared" si="75"/>
        <v>0</v>
      </c>
      <c r="BJ451" s="30"/>
      <c r="BK451" s="30"/>
      <c r="BL451" s="30"/>
      <c r="BM451" s="30"/>
      <c r="BN451" s="30"/>
      <c r="BO451" s="30"/>
      <c r="BP451" s="30"/>
      <c r="BQ451" s="30"/>
      <c r="BR451" s="30"/>
      <c r="BS451" s="30"/>
      <c r="BT451" s="30"/>
      <c r="BU451" s="54">
        <f t="shared" si="76"/>
        <v>0</v>
      </c>
      <c r="BV451" s="30"/>
      <c r="BW451" s="30"/>
      <c r="BX451" s="30"/>
      <c r="BY451" s="30"/>
      <c r="BZ451" s="30"/>
      <c r="CA451" s="30"/>
      <c r="CB451" s="30"/>
      <c r="CC451" s="30"/>
      <c r="CD451" s="30"/>
      <c r="CE451" s="30"/>
      <c r="CF451" s="54">
        <f t="shared" si="77"/>
        <v>0</v>
      </c>
      <c r="CG451" s="30"/>
      <c r="CH451" s="30"/>
      <c r="CI451" s="30"/>
      <c r="CJ451" s="30"/>
      <c r="CK451" s="54">
        <f t="shared" si="78"/>
        <v>0</v>
      </c>
      <c r="CL451" s="30"/>
      <c r="CM451" s="30"/>
      <c r="CN451" s="54">
        <f t="shared" si="79"/>
        <v>0</v>
      </c>
      <c r="CO451" s="30"/>
      <c r="CP451" s="54">
        <f t="shared" si="80"/>
        <v>0</v>
      </c>
      <c r="CQ451" s="30"/>
      <c r="CR451" s="30"/>
      <c r="CS451" s="30"/>
      <c r="CT451" s="30"/>
      <c r="CU451" s="30"/>
      <c r="CV451" s="30"/>
      <c r="CW451" s="30"/>
      <c r="CX451" s="30"/>
      <c r="CY451" s="30"/>
      <c r="CZ451" s="30"/>
      <c r="DA451" s="30"/>
      <c r="DB451" s="30"/>
      <c r="DC451" s="30"/>
      <c r="DD451" s="30"/>
      <c r="DE451" s="30"/>
      <c r="DF451" s="30"/>
      <c r="DG451" s="30"/>
      <c r="DH451" s="30"/>
      <c r="DI451" s="30"/>
      <c r="DJ451" s="30"/>
    </row>
    <row r="452" spans="1:114" ht="15" customHeight="1" x14ac:dyDescent="0.25">
      <c r="A452" s="20" t="s">
        <v>655</v>
      </c>
      <c r="B452" s="21"/>
      <c r="C452" s="31" t="s">
        <v>128</v>
      </c>
      <c r="D452" s="23">
        <f t="shared" si="72"/>
        <v>0</v>
      </c>
      <c r="E452" s="21"/>
      <c r="F452" s="21"/>
      <c r="G452" s="22"/>
      <c r="H452" s="22"/>
      <c r="I452" s="89">
        <f t="shared" si="81"/>
        <v>0</v>
      </c>
      <c r="J452" s="24"/>
      <c r="K452" s="7"/>
      <c r="L452" s="7"/>
      <c r="M452" s="7"/>
      <c r="N452" s="7"/>
      <c r="O452" s="25">
        <f t="shared" si="73"/>
        <v>0</v>
      </c>
      <c r="P452" s="7"/>
      <c r="Q452" s="7"/>
      <c r="R452" s="7"/>
      <c r="S452" s="7"/>
      <c r="T452" s="7"/>
      <c r="U452" s="7"/>
      <c r="V452" s="7"/>
      <c r="W452" s="7"/>
      <c r="X452" s="7"/>
      <c r="Y452" s="26"/>
      <c r="Z452" s="7">
        <f t="shared" si="83"/>
        <v>0</v>
      </c>
      <c r="AA452" s="7"/>
      <c r="AB452" s="27"/>
      <c r="AC452" s="27"/>
      <c r="AD452" s="27"/>
      <c r="AE452" s="28"/>
      <c r="AF452" s="29"/>
      <c r="AG452" s="54">
        <f t="shared" si="74"/>
        <v>0</v>
      </c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  <c r="AV452" s="30"/>
      <c r="AW452" s="30"/>
      <c r="AX452" s="30"/>
      <c r="AY452" s="30"/>
      <c r="AZ452" s="30"/>
      <c r="BA452" s="30"/>
      <c r="BB452" s="30"/>
      <c r="BC452" s="30"/>
      <c r="BD452" s="30"/>
      <c r="BE452" s="30"/>
      <c r="BF452" s="30"/>
      <c r="BG452" s="30"/>
      <c r="BH452" s="30"/>
      <c r="BI452" s="54">
        <f t="shared" si="75"/>
        <v>0</v>
      </c>
      <c r="BJ452" s="30"/>
      <c r="BK452" s="30"/>
      <c r="BL452" s="30"/>
      <c r="BM452" s="30"/>
      <c r="BN452" s="30"/>
      <c r="BO452" s="30"/>
      <c r="BP452" s="30"/>
      <c r="BQ452" s="30"/>
      <c r="BR452" s="30"/>
      <c r="BS452" s="30"/>
      <c r="BT452" s="30"/>
      <c r="BU452" s="54">
        <f t="shared" si="76"/>
        <v>0</v>
      </c>
      <c r="BV452" s="30"/>
      <c r="BW452" s="30"/>
      <c r="BX452" s="30"/>
      <c r="BY452" s="30"/>
      <c r="BZ452" s="30"/>
      <c r="CA452" s="30"/>
      <c r="CB452" s="30"/>
      <c r="CC452" s="30"/>
      <c r="CD452" s="30"/>
      <c r="CE452" s="30"/>
      <c r="CF452" s="54">
        <f t="shared" si="77"/>
        <v>0</v>
      </c>
      <c r="CG452" s="30"/>
      <c r="CH452" s="30"/>
      <c r="CI452" s="30"/>
      <c r="CJ452" s="30"/>
      <c r="CK452" s="54">
        <f t="shared" si="78"/>
        <v>0</v>
      </c>
      <c r="CL452" s="30"/>
      <c r="CM452" s="30"/>
      <c r="CN452" s="54">
        <f t="shared" si="79"/>
        <v>0</v>
      </c>
      <c r="CO452" s="30"/>
      <c r="CP452" s="54">
        <f t="shared" si="80"/>
        <v>0</v>
      </c>
      <c r="CQ452" s="30"/>
      <c r="CR452" s="30"/>
      <c r="CS452" s="30"/>
      <c r="CT452" s="30"/>
      <c r="CU452" s="30"/>
      <c r="CV452" s="30"/>
      <c r="CW452" s="30"/>
      <c r="CX452" s="30"/>
      <c r="CY452" s="30"/>
      <c r="CZ452" s="30"/>
      <c r="DA452" s="30"/>
      <c r="DB452" s="30"/>
      <c r="DC452" s="30"/>
      <c r="DD452" s="30"/>
      <c r="DE452" s="30"/>
      <c r="DF452" s="30"/>
      <c r="DG452" s="30"/>
      <c r="DH452" s="30"/>
      <c r="DI452" s="30"/>
      <c r="DJ452" s="30"/>
    </row>
    <row r="453" spans="1:114" ht="15" customHeight="1" x14ac:dyDescent="0.25">
      <c r="A453" s="20" t="s">
        <v>656</v>
      </c>
      <c r="B453" s="21"/>
      <c r="C453" s="31" t="s">
        <v>128</v>
      </c>
      <c r="D453" s="23">
        <f t="shared" si="72"/>
        <v>0</v>
      </c>
      <c r="E453" s="21"/>
      <c r="F453" s="21"/>
      <c r="G453" s="31"/>
      <c r="H453" s="22"/>
      <c r="I453" s="89">
        <f t="shared" si="81"/>
        <v>0</v>
      </c>
      <c r="J453" s="24"/>
      <c r="K453" s="7"/>
      <c r="L453" s="7"/>
      <c r="M453" s="7"/>
      <c r="N453" s="7"/>
      <c r="O453" s="25">
        <f t="shared" si="73"/>
        <v>0</v>
      </c>
      <c r="P453" s="7"/>
      <c r="Q453" s="7"/>
      <c r="R453" s="7"/>
      <c r="S453" s="7"/>
      <c r="T453" s="7"/>
      <c r="U453" s="7"/>
      <c r="V453" s="7"/>
      <c r="W453" s="7"/>
      <c r="X453" s="7"/>
      <c r="Y453" s="26"/>
      <c r="Z453" s="7">
        <f t="shared" si="83"/>
        <v>0</v>
      </c>
      <c r="AA453" s="7"/>
      <c r="AB453" s="27"/>
      <c r="AC453" s="27"/>
      <c r="AD453" s="27"/>
      <c r="AE453" s="28"/>
      <c r="AF453" s="29"/>
      <c r="AG453" s="54">
        <f t="shared" si="74"/>
        <v>0</v>
      </c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  <c r="AV453" s="30"/>
      <c r="AW453" s="30"/>
      <c r="AX453" s="30"/>
      <c r="AY453" s="30"/>
      <c r="AZ453" s="30"/>
      <c r="BA453" s="30"/>
      <c r="BB453" s="30"/>
      <c r="BC453" s="30"/>
      <c r="BD453" s="30"/>
      <c r="BE453" s="30"/>
      <c r="BF453" s="30"/>
      <c r="BG453" s="30"/>
      <c r="BH453" s="30"/>
      <c r="BI453" s="54">
        <f t="shared" si="75"/>
        <v>0</v>
      </c>
      <c r="BJ453" s="30"/>
      <c r="BK453" s="30"/>
      <c r="BL453" s="30"/>
      <c r="BM453" s="30"/>
      <c r="BN453" s="30"/>
      <c r="BO453" s="30"/>
      <c r="BP453" s="30"/>
      <c r="BQ453" s="30"/>
      <c r="BR453" s="30"/>
      <c r="BS453" s="30"/>
      <c r="BT453" s="30"/>
      <c r="BU453" s="54">
        <f t="shared" si="76"/>
        <v>0</v>
      </c>
      <c r="BV453" s="30"/>
      <c r="BW453" s="30"/>
      <c r="BX453" s="30"/>
      <c r="BY453" s="30"/>
      <c r="BZ453" s="30"/>
      <c r="CA453" s="30"/>
      <c r="CB453" s="30"/>
      <c r="CC453" s="30"/>
      <c r="CD453" s="30"/>
      <c r="CE453" s="30"/>
      <c r="CF453" s="54">
        <f t="shared" si="77"/>
        <v>0</v>
      </c>
      <c r="CG453" s="30"/>
      <c r="CH453" s="30"/>
      <c r="CI453" s="30"/>
      <c r="CJ453" s="30"/>
      <c r="CK453" s="54">
        <f t="shared" si="78"/>
        <v>0</v>
      </c>
      <c r="CL453" s="30"/>
      <c r="CM453" s="30"/>
      <c r="CN453" s="54">
        <f t="shared" si="79"/>
        <v>0</v>
      </c>
      <c r="CO453" s="30"/>
      <c r="CP453" s="54">
        <f t="shared" si="80"/>
        <v>0</v>
      </c>
      <c r="CQ453" s="30"/>
      <c r="CR453" s="30"/>
      <c r="CS453" s="30"/>
      <c r="CT453" s="30"/>
      <c r="CU453" s="30"/>
      <c r="CV453" s="30"/>
      <c r="CW453" s="30"/>
      <c r="CX453" s="30"/>
      <c r="CY453" s="30"/>
      <c r="CZ453" s="30"/>
      <c r="DA453" s="30"/>
      <c r="DB453" s="30"/>
      <c r="DC453" s="30"/>
      <c r="DD453" s="30"/>
      <c r="DE453" s="30"/>
      <c r="DF453" s="30"/>
      <c r="DG453" s="30"/>
      <c r="DH453" s="30"/>
      <c r="DI453" s="30"/>
      <c r="DJ453" s="30"/>
    </row>
    <row r="454" spans="1:114" ht="15" customHeight="1" x14ac:dyDescent="0.25">
      <c r="A454" s="20" t="s">
        <v>657</v>
      </c>
      <c r="B454" s="21"/>
      <c r="C454" s="31" t="s">
        <v>128</v>
      </c>
      <c r="D454" s="23">
        <f t="shared" si="72"/>
        <v>0</v>
      </c>
      <c r="E454" s="21"/>
      <c r="F454" s="21"/>
      <c r="G454" s="31"/>
      <c r="H454" s="22"/>
      <c r="I454" s="89">
        <f t="shared" si="81"/>
        <v>0</v>
      </c>
      <c r="J454" s="24"/>
      <c r="K454" s="7"/>
      <c r="L454" s="7"/>
      <c r="M454" s="7"/>
      <c r="N454" s="7"/>
      <c r="O454" s="25">
        <f t="shared" si="73"/>
        <v>0</v>
      </c>
      <c r="P454" s="7"/>
      <c r="Q454" s="7"/>
      <c r="R454" s="7"/>
      <c r="S454" s="7"/>
      <c r="T454" s="7"/>
      <c r="U454" s="7"/>
      <c r="V454" s="7"/>
      <c r="W454" s="7"/>
      <c r="X454" s="7"/>
      <c r="Y454" s="26"/>
      <c r="Z454" s="7">
        <f t="shared" si="83"/>
        <v>0</v>
      </c>
      <c r="AA454" s="7"/>
      <c r="AB454" s="27"/>
      <c r="AC454" s="27"/>
      <c r="AD454" s="27"/>
      <c r="AE454" s="28"/>
      <c r="AF454" s="29"/>
      <c r="AG454" s="54">
        <f t="shared" si="74"/>
        <v>0</v>
      </c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  <c r="AV454" s="30"/>
      <c r="AW454" s="30"/>
      <c r="AX454" s="30"/>
      <c r="AY454" s="30"/>
      <c r="AZ454" s="30"/>
      <c r="BA454" s="30"/>
      <c r="BB454" s="30"/>
      <c r="BC454" s="30"/>
      <c r="BD454" s="30"/>
      <c r="BE454" s="30"/>
      <c r="BF454" s="30"/>
      <c r="BG454" s="30"/>
      <c r="BH454" s="30"/>
      <c r="BI454" s="54">
        <f t="shared" si="75"/>
        <v>0</v>
      </c>
      <c r="BJ454" s="30"/>
      <c r="BK454" s="30"/>
      <c r="BL454" s="30"/>
      <c r="BM454" s="30"/>
      <c r="BN454" s="30"/>
      <c r="BO454" s="30"/>
      <c r="BP454" s="30"/>
      <c r="BQ454" s="30"/>
      <c r="BR454" s="30"/>
      <c r="BS454" s="30"/>
      <c r="BT454" s="30"/>
      <c r="BU454" s="54">
        <f t="shared" si="76"/>
        <v>0</v>
      </c>
      <c r="BV454" s="30"/>
      <c r="BW454" s="30"/>
      <c r="BX454" s="30"/>
      <c r="BY454" s="30"/>
      <c r="BZ454" s="30"/>
      <c r="CA454" s="30"/>
      <c r="CB454" s="30"/>
      <c r="CC454" s="30"/>
      <c r="CD454" s="30"/>
      <c r="CE454" s="30"/>
      <c r="CF454" s="54">
        <f t="shared" si="77"/>
        <v>0</v>
      </c>
      <c r="CG454" s="30"/>
      <c r="CH454" s="30"/>
      <c r="CI454" s="30"/>
      <c r="CJ454" s="30"/>
      <c r="CK454" s="54">
        <f t="shared" si="78"/>
        <v>0</v>
      </c>
      <c r="CL454" s="30"/>
      <c r="CM454" s="30"/>
      <c r="CN454" s="54">
        <f t="shared" si="79"/>
        <v>0</v>
      </c>
      <c r="CO454" s="30"/>
      <c r="CP454" s="54">
        <f t="shared" si="80"/>
        <v>0</v>
      </c>
      <c r="CQ454" s="30"/>
      <c r="CR454" s="30"/>
      <c r="CS454" s="30"/>
      <c r="CT454" s="30"/>
      <c r="CU454" s="30"/>
      <c r="CV454" s="30"/>
      <c r="CW454" s="30"/>
      <c r="CX454" s="30"/>
      <c r="CY454" s="30"/>
      <c r="CZ454" s="30"/>
      <c r="DA454" s="30"/>
      <c r="DB454" s="30"/>
      <c r="DC454" s="30"/>
      <c r="DD454" s="30"/>
      <c r="DE454" s="30"/>
      <c r="DF454" s="30"/>
      <c r="DG454" s="30"/>
      <c r="DH454" s="30"/>
      <c r="DI454" s="30"/>
      <c r="DJ454" s="30"/>
    </row>
    <row r="455" spans="1:114" ht="15" customHeight="1" x14ac:dyDescent="0.25">
      <c r="A455" s="20" t="s">
        <v>658</v>
      </c>
      <c r="B455" s="21"/>
      <c r="C455" s="31">
        <v>60</v>
      </c>
      <c r="D455" s="23">
        <f t="shared" si="72"/>
        <v>0</v>
      </c>
      <c r="E455" s="21"/>
      <c r="F455" s="21"/>
      <c r="G455" s="31"/>
      <c r="H455" s="22"/>
      <c r="I455" s="89">
        <f t="shared" si="81"/>
        <v>0</v>
      </c>
      <c r="J455" s="24"/>
      <c r="K455" s="7"/>
      <c r="L455" s="7"/>
      <c r="M455" s="7"/>
      <c r="N455" s="7"/>
      <c r="O455" s="25">
        <f t="shared" si="73"/>
        <v>0</v>
      </c>
      <c r="P455" s="7"/>
      <c r="Q455" s="7"/>
      <c r="R455" s="7"/>
      <c r="S455" s="7"/>
      <c r="T455" s="7"/>
      <c r="U455" s="7" t="s">
        <v>4</v>
      </c>
      <c r="V455" s="7"/>
      <c r="W455" s="7"/>
      <c r="X455" s="7"/>
      <c r="Y455" s="26"/>
      <c r="Z455" s="7">
        <f t="shared" si="83"/>
        <v>0</v>
      </c>
      <c r="AA455" s="7"/>
      <c r="AB455" s="27" t="s">
        <v>57</v>
      </c>
      <c r="AC455" s="27"/>
      <c r="AD455" s="27"/>
      <c r="AE455" s="28"/>
      <c r="AF455" s="29"/>
      <c r="AG455" s="54">
        <f t="shared" si="74"/>
        <v>0</v>
      </c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  <c r="AV455" s="30"/>
      <c r="AW455" s="30"/>
      <c r="AX455" s="30"/>
      <c r="AY455" s="30"/>
      <c r="AZ455" s="30"/>
      <c r="BA455" s="30"/>
      <c r="BB455" s="30"/>
      <c r="BC455" s="30"/>
      <c r="BD455" s="30"/>
      <c r="BE455" s="30"/>
      <c r="BF455" s="30"/>
      <c r="BG455" s="30"/>
      <c r="BH455" s="30"/>
      <c r="BI455" s="54">
        <f t="shared" si="75"/>
        <v>0</v>
      </c>
      <c r="BJ455" s="30"/>
      <c r="BK455" s="30"/>
      <c r="BL455" s="30"/>
      <c r="BM455" s="30"/>
      <c r="BN455" s="30"/>
      <c r="BO455" s="30"/>
      <c r="BP455" s="30"/>
      <c r="BQ455" s="30"/>
      <c r="BR455" s="30"/>
      <c r="BS455" s="30"/>
      <c r="BT455" s="30"/>
      <c r="BU455" s="54">
        <f t="shared" si="76"/>
        <v>0</v>
      </c>
      <c r="BV455" s="30"/>
      <c r="BW455" s="30"/>
      <c r="BX455" s="30"/>
      <c r="BY455" s="30"/>
      <c r="BZ455" s="30"/>
      <c r="CA455" s="30"/>
      <c r="CB455" s="30"/>
      <c r="CC455" s="30"/>
      <c r="CD455" s="30"/>
      <c r="CE455" s="30"/>
      <c r="CF455" s="54">
        <f t="shared" si="77"/>
        <v>0</v>
      </c>
      <c r="CG455" s="30"/>
      <c r="CH455" s="30"/>
      <c r="CI455" s="30"/>
      <c r="CJ455" s="30"/>
      <c r="CK455" s="54">
        <f t="shared" si="78"/>
        <v>0</v>
      </c>
      <c r="CL455" s="30"/>
      <c r="CM455" s="30"/>
      <c r="CN455" s="54">
        <f t="shared" si="79"/>
        <v>0</v>
      </c>
      <c r="CO455" s="30"/>
      <c r="CP455" s="54">
        <f t="shared" si="80"/>
        <v>0</v>
      </c>
      <c r="CQ455" s="30"/>
      <c r="CR455" s="30"/>
      <c r="CS455" s="30"/>
      <c r="CT455" s="30"/>
      <c r="CU455" s="30"/>
      <c r="CV455" s="30"/>
      <c r="CW455" s="30"/>
      <c r="CX455" s="30"/>
      <c r="CY455" s="30"/>
      <c r="CZ455" s="30"/>
      <c r="DA455" s="30"/>
      <c r="DB455" s="30"/>
      <c r="DC455" s="30"/>
      <c r="DD455" s="30"/>
      <c r="DE455" s="30"/>
      <c r="DF455" s="30"/>
      <c r="DG455" s="30"/>
      <c r="DH455" s="30"/>
      <c r="DI455" s="30"/>
      <c r="DJ455" s="30"/>
    </row>
    <row r="456" spans="1:114" ht="15" customHeight="1" x14ac:dyDescent="0.25">
      <c r="A456" s="20" t="s">
        <v>659</v>
      </c>
      <c r="B456" s="21"/>
      <c r="C456" s="22" t="s">
        <v>79</v>
      </c>
      <c r="D456" s="23">
        <f t="shared" ref="D456:D519" si="84">O456</f>
        <v>0</v>
      </c>
      <c r="E456" s="21"/>
      <c r="F456" s="21"/>
      <c r="G456" s="22"/>
      <c r="H456" s="22"/>
      <c r="I456" s="89">
        <f t="shared" si="81"/>
        <v>0</v>
      </c>
      <c r="J456" s="24"/>
      <c r="K456" s="7"/>
      <c r="L456" s="7"/>
      <c r="M456" s="7"/>
      <c r="N456" s="7"/>
      <c r="O456" s="25">
        <f t="shared" ref="O456:O519" si="85">SUM(I456:N456)*1.1</f>
        <v>0</v>
      </c>
      <c r="P456" s="7"/>
      <c r="Q456" s="7"/>
      <c r="R456" s="7"/>
      <c r="S456" s="7"/>
      <c r="T456" s="7"/>
      <c r="U456" s="7"/>
      <c r="V456" s="7"/>
      <c r="W456" s="7"/>
      <c r="X456" s="7"/>
      <c r="Y456" s="26"/>
      <c r="Z456" s="7">
        <f t="shared" si="83"/>
        <v>0</v>
      </c>
      <c r="AA456" s="7"/>
      <c r="AB456" s="27"/>
      <c r="AC456" s="27" t="s">
        <v>57</v>
      </c>
      <c r="AD456" s="27" t="s">
        <v>102</v>
      </c>
      <c r="AE456" s="28" t="s">
        <v>660</v>
      </c>
      <c r="AF456" s="29"/>
      <c r="AG456" s="54">
        <f t="shared" ref="AG456:AG519" si="86">SUM(AH456:BH456)</f>
        <v>0</v>
      </c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  <c r="AV456" s="30"/>
      <c r="AW456" s="30"/>
      <c r="AX456" s="30"/>
      <c r="AY456" s="30"/>
      <c r="AZ456" s="30"/>
      <c r="BA456" s="30"/>
      <c r="BB456" s="30"/>
      <c r="BC456" s="30"/>
      <c r="BD456" s="30"/>
      <c r="BE456" s="30"/>
      <c r="BF456" s="30"/>
      <c r="BG456" s="30"/>
      <c r="BH456" s="30"/>
      <c r="BI456" s="54">
        <f t="shared" ref="BI456:BI519" si="87">SUM(BJ456:BT456)</f>
        <v>0</v>
      </c>
      <c r="BJ456" s="30"/>
      <c r="BK456" s="30"/>
      <c r="BL456" s="30"/>
      <c r="BM456" s="30"/>
      <c r="BN456" s="30"/>
      <c r="BO456" s="30"/>
      <c r="BP456" s="30"/>
      <c r="BQ456" s="30"/>
      <c r="BR456" s="30"/>
      <c r="BS456" s="30"/>
      <c r="BT456" s="30"/>
      <c r="BU456" s="54">
        <f t="shared" ref="BU456:BU519" si="88">SUM(BV456:CE456)</f>
        <v>0</v>
      </c>
      <c r="BV456" s="30"/>
      <c r="BW456" s="30"/>
      <c r="BX456" s="30"/>
      <c r="BY456" s="30"/>
      <c r="BZ456" s="30"/>
      <c r="CA456" s="30"/>
      <c r="CB456" s="30"/>
      <c r="CC456" s="30"/>
      <c r="CD456" s="30"/>
      <c r="CE456" s="30"/>
      <c r="CF456" s="54">
        <f t="shared" ref="CF456:CF519" si="89">SUM(CG456:CJ456)</f>
        <v>0</v>
      </c>
      <c r="CG456" s="30"/>
      <c r="CH456" s="30"/>
      <c r="CI456" s="30"/>
      <c r="CJ456" s="30"/>
      <c r="CK456" s="54">
        <f t="shared" ref="CK456:CK519" si="90">SUM(CL456:CM456)</f>
        <v>0</v>
      </c>
      <c r="CL456" s="30"/>
      <c r="CM456" s="30"/>
      <c r="CN456" s="54">
        <f t="shared" ref="CN456:CN519" si="91">SUM(CO456:CO456)</f>
        <v>0</v>
      </c>
      <c r="CO456" s="30"/>
      <c r="CP456" s="54">
        <f t="shared" ref="CP456:CP519" si="92">SUM(CN456,CK456,CF456,BU456,AG456,BI456)</f>
        <v>0</v>
      </c>
      <c r="CQ456" s="30"/>
      <c r="CR456" s="30"/>
      <c r="CS456" s="30"/>
      <c r="CT456" s="30"/>
      <c r="CU456" s="30"/>
      <c r="CV456" s="30"/>
      <c r="CW456" s="30"/>
      <c r="CX456" s="30"/>
      <c r="CY456" s="30"/>
      <c r="CZ456" s="30"/>
      <c r="DA456" s="30"/>
      <c r="DB456" s="30"/>
      <c r="DC456" s="30"/>
      <c r="DD456" s="30"/>
      <c r="DE456" s="30"/>
      <c r="DF456" s="30"/>
      <c r="DG456" s="30"/>
      <c r="DH456" s="30"/>
      <c r="DI456" s="30"/>
      <c r="DJ456" s="30"/>
    </row>
    <row r="457" spans="1:114" ht="15" customHeight="1" x14ac:dyDescent="0.25">
      <c r="A457" s="20" t="s">
        <v>661</v>
      </c>
      <c r="B457" s="21"/>
      <c r="C457" s="22">
        <v>30</v>
      </c>
      <c r="D457" s="23">
        <f t="shared" si="84"/>
        <v>0</v>
      </c>
      <c r="E457" s="21"/>
      <c r="F457" s="21"/>
      <c r="G457" s="22"/>
      <c r="H457" s="22"/>
      <c r="I457" s="89">
        <f t="shared" ref="I457:I520" si="93">CP457</f>
        <v>0</v>
      </c>
      <c r="J457" s="24"/>
      <c r="K457" s="7"/>
      <c r="L457" s="7"/>
      <c r="M457" s="7"/>
      <c r="N457" s="7"/>
      <c r="O457" s="25">
        <f t="shared" si="85"/>
        <v>0</v>
      </c>
      <c r="P457" s="7"/>
      <c r="Q457" s="7"/>
      <c r="R457" s="7"/>
      <c r="S457" s="7"/>
      <c r="T457" s="7"/>
      <c r="U457" s="7" t="s">
        <v>4</v>
      </c>
      <c r="V457" s="7"/>
      <c r="W457" s="7"/>
      <c r="X457" s="7"/>
      <c r="Y457" s="26"/>
      <c r="Z457" s="7">
        <f t="shared" si="83"/>
        <v>0</v>
      </c>
      <c r="AA457" s="7"/>
      <c r="AB457" s="27"/>
      <c r="AC457" s="27"/>
      <c r="AD457" s="27"/>
      <c r="AE457" s="28"/>
      <c r="AF457" s="29"/>
      <c r="AG457" s="54">
        <f t="shared" si="86"/>
        <v>0</v>
      </c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  <c r="AV457" s="30"/>
      <c r="AW457" s="30"/>
      <c r="AX457" s="30"/>
      <c r="AY457" s="30"/>
      <c r="AZ457" s="30"/>
      <c r="BA457" s="30"/>
      <c r="BB457" s="30"/>
      <c r="BC457" s="30"/>
      <c r="BD457" s="30"/>
      <c r="BE457" s="30"/>
      <c r="BF457" s="30"/>
      <c r="BG457" s="30"/>
      <c r="BH457" s="30"/>
      <c r="BI457" s="54">
        <f t="shared" si="87"/>
        <v>0</v>
      </c>
      <c r="BJ457" s="30"/>
      <c r="BK457" s="30"/>
      <c r="BL457" s="30"/>
      <c r="BM457" s="30"/>
      <c r="BN457" s="30"/>
      <c r="BO457" s="30"/>
      <c r="BP457" s="30"/>
      <c r="BQ457" s="30"/>
      <c r="BR457" s="30"/>
      <c r="BS457" s="30"/>
      <c r="BT457" s="30"/>
      <c r="BU457" s="54">
        <f t="shared" si="88"/>
        <v>0</v>
      </c>
      <c r="BV457" s="30"/>
      <c r="BW457" s="30"/>
      <c r="BX457" s="30"/>
      <c r="BY457" s="30"/>
      <c r="BZ457" s="30"/>
      <c r="CA457" s="30"/>
      <c r="CB457" s="30"/>
      <c r="CC457" s="30"/>
      <c r="CD457" s="30"/>
      <c r="CE457" s="30"/>
      <c r="CF457" s="54">
        <f t="shared" si="89"/>
        <v>0</v>
      </c>
      <c r="CG457" s="30"/>
      <c r="CH457" s="30"/>
      <c r="CI457" s="30"/>
      <c r="CJ457" s="30"/>
      <c r="CK457" s="54">
        <f t="shared" si="90"/>
        <v>0</v>
      </c>
      <c r="CL457" s="30"/>
      <c r="CM457" s="30"/>
      <c r="CN457" s="54">
        <f t="shared" si="91"/>
        <v>0</v>
      </c>
      <c r="CO457" s="30"/>
      <c r="CP457" s="54">
        <f t="shared" si="92"/>
        <v>0</v>
      </c>
      <c r="CQ457" s="30"/>
      <c r="CR457" s="30"/>
      <c r="CS457" s="30"/>
      <c r="CT457" s="30"/>
      <c r="CU457" s="30"/>
      <c r="CV457" s="30"/>
      <c r="CW457" s="30"/>
      <c r="CX457" s="30"/>
      <c r="CY457" s="30"/>
      <c r="CZ457" s="30"/>
      <c r="DA457" s="30"/>
      <c r="DB457" s="30"/>
      <c r="DC457" s="30"/>
      <c r="DD457" s="30"/>
      <c r="DE457" s="30"/>
      <c r="DF457" s="30"/>
      <c r="DG457" s="30"/>
      <c r="DH457" s="30"/>
      <c r="DI457" s="30"/>
      <c r="DJ457" s="30"/>
    </row>
    <row r="458" spans="1:114" ht="15" customHeight="1" x14ac:dyDescent="0.25">
      <c r="A458" s="20" t="s">
        <v>662</v>
      </c>
      <c r="B458" s="21"/>
      <c r="C458" s="22" t="s">
        <v>79</v>
      </c>
      <c r="D458" s="23">
        <f t="shared" si="84"/>
        <v>0</v>
      </c>
      <c r="E458" s="21"/>
      <c r="F458" s="21"/>
      <c r="G458" s="31"/>
      <c r="H458" s="22"/>
      <c r="I458" s="89">
        <f t="shared" si="93"/>
        <v>0</v>
      </c>
      <c r="J458" s="24"/>
      <c r="K458" s="7"/>
      <c r="L458" s="7"/>
      <c r="M458" s="7"/>
      <c r="N458" s="7"/>
      <c r="O458" s="25">
        <f t="shared" si="85"/>
        <v>0</v>
      </c>
      <c r="P458" s="7"/>
      <c r="Q458" s="7"/>
      <c r="R458" s="7"/>
      <c r="S458" s="7"/>
      <c r="T458" s="7"/>
      <c r="U458" s="7"/>
      <c r="V458" s="7"/>
      <c r="W458" s="7"/>
      <c r="X458" s="7"/>
      <c r="Y458" s="26"/>
      <c r="Z458" s="7">
        <f t="shared" si="83"/>
        <v>0</v>
      </c>
      <c r="AA458" s="7"/>
      <c r="AB458" s="27"/>
      <c r="AC458" s="27"/>
      <c r="AD458" s="27"/>
      <c r="AE458" s="28"/>
      <c r="AF458" s="29"/>
      <c r="AG458" s="54">
        <f t="shared" si="86"/>
        <v>0</v>
      </c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  <c r="AV458" s="30"/>
      <c r="AW458" s="30"/>
      <c r="AX458" s="30"/>
      <c r="AY458" s="30"/>
      <c r="AZ458" s="30"/>
      <c r="BA458" s="30"/>
      <c r="BB458" s="30"/>
      <c r="BC458" s="30"/>
      <c r="BD458" s="30"/>
      <c r="BE458" s="30"/>
      <c r="BF458" s="30"/>
      <c r="BG458" s="30"/>
      <c r="BH458" s="30"/>
      <c r="BI458" s="54">
        <f t="shared" si="87"/>
        <v>0</v>
      </c>
      <c r="BJ458" s="30"/>
      <c r="BK458" s="30"/>
      <c r="BL458" s="30"/>
      <c r="BM458" s="30"/>
      <c r="BN458" s="30"/>
      <c r="BO458" s="30"/>
      <c r="BP458" s="30"/>
      <c r="BQ458" s="30"/>
      <c r="BR458" s="30"/>
      <c r="BS458" s="30"/>
      <c r="BT458" s="30"/>
      <c r="BU458" s="54">
        <f t="shared" si="88"/>
        <v>0</v>
      </c>
      <c r="BV458" s="30"/>
      <c r="BW458" s="30"/>
      <c r="BX458" s="30"/>
      <c r="BY458" s="30"/>
      <c r="BZ458" s="30"/>
      <c r="CA458" s="30"/>
      <c r="CB458" s="30"/>
      <c r="CC458" s="30"/>
      <c r="CD458" s="30"/>
      <c r="CE458" s="30"/>
      <c r="CF458" s="54">
        <f t="shared" si="89"/>
        <v>0</v>
      </c>
      <c r="CG458" s="30"/>
      <c r="CH458" s="30"/>
      <c r="CI458" s="30"/>
      <c r="CJ458" s="30"/>
      <c r="CK458" s="54">
        <f t="shared" si="90"/>
        <v>0</v>
      </c>
      <c r="CL458" s="30"/>
      <c r="CM458" s="30"/>
      <c r="CN458" s="54">
        <f t="shared" si="91"/>
        <v>0</v>
      </c>
      <c r="CO458" s="30"/>
      <c r="CP458" s="54">
        <f t="shared" si="92"/>
        <v>0</v>
      </c>
      <c r="CQ458" s="30"/>
      <c r="CR458" s="30"/>
      <c r="CS458" s="30"/>
      <c r="CT458" s="30"/>
      <c r="CU458" s="30"/>
      <c r="CV458" s="30"/>
      <c r="CW458" s="30"/>
      <c r="CX458" s="30"/>
      <c r="CY458" s="30"/>
      <c r="CZ458" s="30"/>
      <c r="DA458" s="30"/>
      <c r="DB458" s="30"/>
      <c r="DC458" s="30"/>
      <c r="DD458" s="30"/>
      <c r="DE458" s="30"/>
      <c r="DF458" s="30"/>
      <c r="DG458" s="30"/>
      <c r="DH458" s="30"/>
      <c r="DI458" s="30"/>
      <c r="DJ458" s="30"/>
    </row>
    <row r="459" spans="1:114" ht="15" customHeight="1" x14ac:dyDescent="0.25">
      <c r="A459" s="20" t="s">
        <v>663</v>
      </c>
      <c r="B459" s="21"/>
      <c r="C459" s="22">
        <v>30</v>
      </c>
      <c r="D459" s="23">
        <f t="shared" si="84"/>
        <v>0</v>
      </c>
      <c r="E459" s="21"/>
      <c r="F459" s="21"/>
      <c r="G459" s="31"/>
      <c r="H459" s="22"/>
      <c r="I459" s="89">
        <f t="shared" si="93"/>
        <v>0</v>
      </c>
      <c r="J459" s="24"/>
      <c r="K459" s="7"/>
      <c r="L459" s="7"/>
      <c r="M459" s="7"/>
      <c r="N459" s="7"/>
      <c r="O459" s="25">
        <f t="shared" si="85"/>
        <v>0</v>
      </c>
      <c r="P459" s="7"/>
      <c r="Q459" s="7"/>
      <c r="R459" s="7"/>
      <c r="S459" s="7"/>
      <c r="T459" s="7"/>
      <c r="U459" s="7"/>
      <c r="V459" s="7"/>
      <c r="W459" s="7"/>
      <c r="X459" s="7"/>
      <c r="Y459" s="26"/>
      <c r="Z459" s="7">
        <f t="shared" si="83"/>
        <v>0</v>
      </c>
      <c r="AA459" s="7"/>
      <c r="AB459" s="27" t="s">
        <v>102</v>
      </c>
      <c r="AC459" s="27"/>
      <c r="AD459" s="27" t="s">
        <v>57</v>
      </c>
      <c r="AE459" s="28"/>
      <c r="AF459" s="29"/>
      <c r="AG459" s="54">
        <f t="shared" si="86"/>
        <v>0</v>
      </c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  <c r="AV459" s="30"/>
      <c r="AW459" s="30"/>
      <c r="AX459" s="30"/>
      <c r="AY459" s="30"/>
      <c r="AZ459" s="30"/>
      <c r="BA459" s="30"/>
      <c r="BB459" s="30"/>
      <c r="BC459" s="30"/>
      <c r="BD459" s="30"/>
      <c r="BE459" s="30"/>
      <c r="BF459" s="30"/>
      <c r="BG459" s="30"/>
      <c r="BH459" s="30"/>
      <c r="BI459" s="54">
        <f t="shared" si="87"/>
        <v>0</v>
      </c>
      <c r="BJ459" s="30"/>
      <c r="BK459" s="30"/>
      <c r="BL459" s="30"/>
      <c r="BM459" s="30"/>
      <c r="BN459" s="30"/>
      <c r="BO459" s="30"/>
      <c r="BP459" s="30"/>
      <c r="BQ459" s="30"/>
      <c r="BR459" s="30"/>
      <c r="BS459" s="30"/>
      <c r="BT459" s="30"/>
      <c r="BU459" s="54">
        <f t="shared" si="88"/>
        <v>0</v>
      </c>
      <c r="BV459" s="30"/>
      <c r="BW459" s="30"/>
      <c r="BX459" s="30"/>
      <c r="BY459" s="30"/>
      <c r="BZ459" s="30"/>
      <c r="CA459" s="30"/>
      <c r="CB459" s="30"/>
      <c r="CC459" s="30"/>
      <c r="CD459" s="30"/>
      <c r="CE459" s="30"/>
      <c r="CF459" s="54">
        <f t="shared" si="89"/>
        <v>0</v>
      </c>
      <c r="CG459" s="30"/>
      <c r="CH459" s="30"/>
      <c r="CI459" s="30"/>
      <c r="CJ459" s="30"/>
      <c r="CK459" s="54">
        <f t="shared" si="90"/>
        <v>0</v>
      </c>
      <c r="CL459" s="30"/>
      <c r="CM459" s="30"/>
      <c r="CN459" s="54">
        <f t="shared" si="91"/>
        <v>0</v>
      </c>
      <c r="CO459" s="30"/>
      <c r="CP459" s="54">
        <f t="shared" si="92"/>
        <v>0</v>
      </c>
      <c r="CQ459" s="30"/>
      <c r="CR459" s="30"/>
      <c r="CS459" s="30"/>
      <c r="CT459" s="30"/>
      <c r="CU459" s="30"/>
      <c r="CV459" s="30"/>
      <c r="CW459" s="30"/>
      <c r="CX459" s="30"/>
      <c r="CY459" s="30"/>
      <c r="CZ459" s="30"/>
      <c r="DA459" s="30"/>
      <c r="DB459" s="30"/>
      <c r="DC459" s="30"/>
      <c r="DD459" s="30"/>
      <c r="DE459" s="30"/>
      <c r="DF459" s="30"/>
      <c r="DG459" s="30"/>
      <c r="DH459" s="30"/>
      <c r="DI459" s="30"/>
      <c r="DJ459" s="30"/>
    </row>
    <row r="460" spans="1:114" ht="15" customHeight="1" x14ac:dyDescent="0.25">
      <c r="A460" s="20" t="s">
        <v>664</v>
      </c>
      <c r="B460" s="21"/>
      <c r="C460" s="22" t="s">
        <v>79</v>
      </c>
      <c r="D460" s="23">
        <f t="shared" si="84"/>
        <v>0</v>
      </c>
      <c r="E460" s="21"/>
      <c r="F460" s="21"/>
      <c r="G460" s="22"/>
      <c r="H460" s="22"/>
      <c r="I460" s="89">
        <f t="shared" si="93"/>
        <v>0</v>
      </c>
      <c r="J460" s="24"/>
      <c r="K460" s="7"/>
      <c r="L460" s="7"/>
      <c r="M460" s="7"/>
      <c r="N460" s="7"/>
      <c r="O460" s="25">
        <f t="shared" si="85"/>
        <v>0</v>
      </c>
      <c r="P460" s="7"/>
      <c r="Q460" s="7"/>
      <c r="R460" s="7"/>
      <c r="S460" s="7"/>
      <c r="T460" s="7"/>
      <c r="U460" s="7"/>
      <c r="V460" s="7"/>
      <c r="W460" s="7"/>
      <c r="X460" s="7"/>
      <c r="Y460" s="26"/>
      <c r="Z460" s="7">
        <f t="shared" si="83"/>
        <v>0</v>
      </c>
      <c r="AA460" s="7"/>
      <c r="AB460" s="27"/>
      <c r="AC460" s="27"/>
      <c r="AD460" s="27"/>
      <c r="AE460" s="28"/>
      <c r="AF460" s="29"/>
      <c r="AG460" s="54">
        <f t="shared" si="86"/>
        <v>0</v>
      </c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  <c r="AV460" s="30"/>
      <c r="AW460" s="30"/>
      <c r="AX460" s="30"/>
      <c r="AY460" s="30"/>
      <c r="AZ460" s="30"/>
      <c r="BA460" s="30"/>
      <c r="BB460" s="30"/>
      <c r="BC460" s="30"/>
      <c r="BD460" s="30"/>
      <c r="BE460" s="30"/>
      <c r="BF460" s="30"/>
      <c r="BG460" s="30"/>
      <c r="BH460" s="30"/>
      <c r="BI460" s="54">
        <f t="shared" si="87"/>
        <v>0</v>
      </c>
      <c r="BJ460" s="30"/>
      <c r="BK460" s="30"/>
      <c r="BL460" s="30"/>
      <c r="BM460" s="30"/>
      <c r="BN460" s="30"/>
      <c r="BO460" s="30"/>
      <c r="BP460" s="30"/>
      <c r="BQ460" s="30"/>
      <c r="BR460" s="30"/>
      <c r="BS460" s="30"/>
      <c r="BT460" s="30"/>
      <c r="BU460" s="54">
        <f t="shared" si="88"/>
        <v>0</v>
      </c>
      <c r="BV460" s="30"/>
      <c r="BW460" s="30"/>
      <c r="BX460" s="30"/>
      <c r="BY460" s="30"/>
      <c r="BZ460" s="30"/>
      <c r="CA460" s="30"/>
      <c r="CB460" s="30"/>
      <c r="CC460" s="30"/>
      <c r="CD460" s="30"/>
      <c r="CE460" s="30"/>
      <c r="CF460" s="54">
        <f t="shared" si="89"/>
        <v>0</v>
      </c>
      <c r="CG460" s="30"/>
      <c r="CH460" s="30"/>
      <c r="CI460" s="30"/>
      <c r="CJ460" s="30"/>
      <c r="CK460" s="54">
        <f t="shared" si="90"/>
        <v>0</v>
      </c>
      <c r="CL460" s="30"/>
      <c r="CM460" s="30"/>
      <c r="CN460" s="54">
        <f t="shared" si="91"/>
        <v>0</v>
      </c>
      <c r="CO460" s="30"/>
      <c r="CP460" s="54">
        <f t="shared" si="92"/>
        <v>0</v>
      </c>
      <c r="CQ460" s="30"/>
      <c r="CR460" s="30"/>
      <c r="CS460" s="30"/>
      <c r="CT460" s="30"/>
      <c r="CU460" s="30"/>
      <c r="CV460" s="30"/>
      <c r="CW460" s="30"/>
      <c r="CX460" s="30"/>
      <c r="CY460" s="30"/>
      <c r="CZ460" s="30"/>
      <c r="DA460" s="30"/>
      <c r="DB460" s="30"/>
      <c r="DC460" s="30"/>
      <c r="DD460" s="30"/>
      <c r="DE460" s="30"/>
      <c r="DF460" s="30"/>
      <c r="DG460" s="30"/>
      <c r="DH460" s="30"/>
      <c r="DI460" s="30"/>
      <c r="DJ460" s="30"/>
    </row>
    <row r="461" spans="1:114" ht="15" customHeight="1" x14ac:dyDescent="0.25">
      <c r="A461" s="20" t="s">
        <v>665</v>
      </c>
      <c r="B461" s="21"/>
      <c r="C461" s="22">
        <v>30</v>
      </c>
      <c r="D461" s="23">
        <f t="shared" si="84"/>
        <v>0</v>
      </c>
      <c r="E461" s="21"/>
      <c r="F461" s="21"/>
      <c r="G461" s="22"/>
      <c r="H461" s="22"/>
      <c r="I461" s="89">
        <f t="shared" si="93"/>
        <v>0</v>
      </c>
      <c r="J461" s="24"/>
      <c r="K461" s="7"/>
      <c r="L461" s="7"/>
      <c r="M461" s="7"/>
      <c r="N461" s="7"/>
      <c r="O461" s="25">
        <f t="shared" si="85"/>
        <v>0</v>
      </c>
      <c r="P461" s="7"/>
      <c r="Q461" s="7"/>
      <c r="R461" s="7"/>
      <c r="S461" s="7"/>
      <c r="T461" s="7"/>
      <c r="U461" s="7"/>
      <c r="V461" s="7"/>
      <c r="W461" s="7"/>
      <c r="X461" s="7"/>
      <c r="Y461" s="26"/>
      <c r="Z461" s="7">
        <f t="shared" si="83"/>
        <v>0</v>
      </c>
      <c r="AA461" s="7"/>
      <c r="AB461" s="27"/>
      <c r="AC461" s="27" t="s">
        <v>103</v>
      </c>
      <c r="AD461" s="27" t="s">
        <v>76</v>
      </c>
      <c r="AE461" s="28" t="s">
        <v>189</v>
      </c>
      <c r="AF461" s="29"/>
      <c r="AG461" s="54">
        <f t="shared" si="86"/>
        <v>0</v>
      </c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  <c r="AV461" s="30"/>
      <c r="AW461" s="30"/>
      <c r="AX461" s="30"/>
      <c r="AY461" s="30"/>
      <c r="AZ461" s="30"/>
      <c r="BA461" s="30"/>
      <c r="BB461" s="30"/>
      <c r="BC461" s="30"/>
      <c r="BD461" s="30"/>
      <c r="BE461" s="30"/>
      <c r="BF461" s="30"/>
      <c r="BG461" s="30"/>
      <c r="BH461" s="30"/>
      <c r="BI461" s="54">
        <f t="shared" si="87"/>
        <v>0</v>
      </c>
      <c r="BJ461" s="30"/>
      <c r="BK461" s="30"/>
      <c r="BL461" s="30"/>
      <c r="BM461" s="30"/>
      <c r="BN461" s="30"/>
      <c r="BO461" s="30"/>
      <c r="BP461" s="30"/>
      <c r="BQ461" s="30"/>
      <c r="BR461" s="30"/>
      <c r="BS461" s="30"/>
      <c r="BT461" s="30"/>
      <c r="BU461" s="54">
        <f t="shared" si="88"/>
        <v>0</v>
      </c>
      <c r="BV461" s="30"/>
      <c r="BW461" s="30"/>
      <c r="BX461" s="30"/>
      <c r="BY461" s="30"/>
      <c r="BZ461" s="30"/>
      <c r="CA461" s="30"/>
      <c r="CB461" s="30"/>
      <c r="CC461" s="30"/>
      <c r="CD461" s="30"/>
      <c r="CE461" s="30"/>
      <c r="CF461" s="54">
        <f t="shared" si="89"/>
        <v>0</v>
      </c>
      <c r="CG461" s="30"/>
      <c r="CH461" s="30"/>
      <c r="CI461" s="30"/>
      <c r="CJ461" s="30"/>
      <c r="CK461" s="54">
        <f t="shared" si="90"/>
        <v>0</v>
      </c>
      <c r="CL461" s="30"/>
      <c r="CM461" s="30"/>
      <c r="CN461" s="54">
        <f t="shared" si="91"/>
        <v>0</v>
      </c>
      <c r="CO461" s="30"/>
      <c r="CP461" s="54">
        <f t="shared" si="92"/>
        <v>0</v>
      </c>
      <c r="CQ461" s="30"/>
      <c r="CR461" s="30"/>
      <c r="CS461" s="30"/>
      <c r="CT461" s="30"/>
      <c r="CU461" s="30"/>
      <c r="CV461" s="30"/>
      <c r="CW461" s="30"/>
      <c r="CX461" s="30"/>
      <c r="CY461" s="30"/>
      <c r="CZ461" s="30"/>
      <c r="DA461" s="30"/>
      <c r="DB461" s="30"/>
      <c r="DC461" s="30"/>
      <c r="DD461" s="30"/>
      <c r="DE461" s="30"/>
      <c r="DF461" s="30"/>
      <c r="DG461" s="30"/>
      <c r="DH461" s="30"/>
      <c r="DI461" s="30"/>
      <c r="DJ461" s="30"/>
    </row>
    <row r="462" spans="1:114" ht="15" customHeight="1" x14ac:dyDescent="0.25">
      <c r="A462" s="20" t="s">
        <v>666</v>
      </c>
      <c r="B462" s="21"/>
      <c r="C462" s="31" t="s">
        <v>286</v>
      </c>
      <c r="D462" s="23">
        <f t="shared" si="84"/>
        <v>0</v>
      </c>
      <c r="E462" s="21"/>
      <c r="F462" s="21"/>
      <c r="G462" s="31"/>
      <c r="H462" s="22"/>
      <c r="I462" s="89">
        <f t="shared" si="93"/>
        <v>0</v>
      </c>
      <c r="J462" s="24"/>
      <c r="K462" s="7"/>
      <c r="L462" s="7"/>
      <c r="M462" s="7"/>
      <c r="N462" s="7"/>
      <c r="O462" s="25">
        <f t="shared" si="85"/>
        <v>0</v>
      </c>
      <c r="P462" s="7"/>
      <c r="Q462" s="7"/>
      <c r="R462" s="7"/>
      <c r="S462" s="7"/>
      <c r="T462" s="7"/>
      <c r="U462" s="7"/>
      <c r="V462" s="7"/>
      <c r="W462" s="7"/>
      <c r="X462" s="7"/>
      <c r="Y462" s="26"/>
      <c r="Z462" s="7">
        <f t="shared" si="83"/>
        <v>0</v>
      </c>
      <c r="AA462" s="7"/>
      <c r="AB462" s="27"/>
      <c r="AC462" s="27"/>
      <c r="AD462" s="27"/>
      <c r="AE462" s="28"/>
      <c r="AF462" s="29"/>
      <c r="AG462" s="54">
        <f t="shared" si="86"/>
        <v>0</v>
      </c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  <c r="AV462" s="30"/>
      <c r="AW462" s="30"/>
      <c r="AX462" s="30"/>
      <c r="AY462" s="30"/>
      <c r="AZ462" s="30"/>
      <c r="BA462" s="30"/>
      <c r="BB462" s="30"/>
      <c r="BC462" s="30"/>
      <c r="BD462" s="30"/>
      <c r="BE462" s="30"/>
      <c r="BF462" s="30"/>
      <c r="BG462" s="30"/>
      <c r="BH462" s="30"/>
      <c r="BI462" s="54">
        <f t="shared" si="87"/>
        <v>0</v>
      </c>
      <c r="BJ462" s="30"/>
      <c r="BK462" s="30"/>
      <c r="BL462" s="30"/>
      <c r="BM462" s="30"/>
      <c r="BN462" s="30"/>
      <c r="BO462" s="30"/>
      <c r="BP462" s="30"/>
      <c r="BQ462" s="30"/>
      <c r="BR462" s="30"/>
      <c r="BS462" s="30"/>
      <c r="BT462" s="30"/>
      <c r="BU462" s="54">
        <f t="shared" si="88"/>
        <v>0</v>
      </c>
      <c r="BV462" s="30"/>
      <c r="BW462" s="30"/>
      <c r="BX462" s="30"/>
      <c r="BY462" s="30"/>
      <c r="BZ462" s="30"/>
      <c r="CA462" s="30"/>
      <c r="CB462" s="30"/>
      <c r="CC462" s="30"/>
      <c r="CD462" s="30"/>
      <c r="CE462" s="30"/>
      <c r="CF462" s="54">
        <f t="shared" si="89"/>
        <v>0</v>
      </c>
      <c r="CG462" s="30"/>
      <c r="CH462" s="30"/>
      <c r="CI462" s="30"/>
      <c r="CJ462" s="30"/>
      <c r="CK462" s="54">
        <f t="shared" si="90"/>
        <v>0</v>
      </c>
      <c r="CL462" s="30"/>
      <c r="CM462" s="30"/>
      <c r="CN462" s="54">
        <f t="shared" si="91"/>
        <v>0</v>
      </c>
      <c r="CO462" s="30"/>
      <c r="CP462" s="54">
        <f t="shared" si="92"/>
        <v>0</v>
      </c>
      <c r="CQ462" s="30"/>
      <c r="CR462" s="30"/>
      <c r="CS462" s="30"/>
      <c r="CT462" s="30"/>
      <c r="CU462" s="30"/>
      <c r="CV462" s="30"/>
      <c r="CW462" s="30"/>
      <c r="CX462" s="30"/>
      <c r="CY462" s="30"/>
      <c r="CZ462" s="30"/>
      <c r="DA462" s="30"/>
      <c r="DB462" s="30"/>
      <c r="DC462" s="30"/>
      <c r="DD462" s="30"/>
      <c r="DE462" s="30"/>
      <c r="DF462" s="30"/>
      <c r="DG462" s="30"/>
      <c r="DH462" s="30"/>
      <c r="DI462" s="30"/>
      <c r="DJ462" s="30"/>
    </row>
    <row r="463" spans="1:114" ht="15" customHeight="1" x14ac:dyDescent="0.25">
      <c r="A463" s="20" t="s">
        <v>667</v>
      </c>
      <c r="B463" s="21"/>
      <c r="C463" s="31" t="s">
        <v>89</v>
      </c>
      <c r="D463" s="23">
        <f t="shared" si="84"/>
        <v>0</v>
      </c>
      <c r="E463" s="21"/>
      <c r="F463" s="21"/>
      <c r="G463" s="31"/>
      <c r="H463" s="22"/>
      <c r="I463" s="89">
        <f t="shared" si="93"/>
        <v>0</v>
      </c>
      <c r="J463" s="24"/>
      <c r="K463" s="7"/>
      <c r="L463" s="7"/>
      <c r="M463" s="7"/>
      <c r="N463" s="7"/>
      <c r="O463" s="25">
        <f t="shared" si="85"/>
        <v>0</v>
      </c>
      <c r="P463" s="7"/>
      <c r="Q463" s="7"/>
      <c r="R463" s="7"/>
      <c r="S463" s="7"/>
      <c r="T463" s="7"/>
      <c r="U463" s="7"/>
      <c r="V463" s="7"/>
      <c r="W463" s="7"/>
      <c r="X463" s="7"/>
      <c r="Y463" s="26"/>
      <c r="Z463" s="7">
        <f t="shared" si="83"/>
        <v>0</v>
      </c>
      <c r="AA463" s="7"/>
      <c r="AB463" s="27" t="s">
        <v>244</v>
      </c>
      <c r="AC463" s="27" t="s">
        <v>75</v>
      </c>
      <c r="AD463" s="27" t="s">
        <v>103</v>
      </c>
      <c r="AE463" s="28" t="s">
        <v>668</v>
      </c>
      <c r="AF463" s="29"/>
      <c r="AG463" s="54">
        <f t="shared" si="86"/>
        <v>0</v>
      </c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  <c r="AV463" s="30"/>
      <c r="AW463" s="30"/>
      <c r="AX463" s="30"/>
      <c r="AY463" s="30"/>
      <c r="AZ463" s="30"/>
      <c r="BA463" s="30"/>
      <c r="BB463" s="30"/>
      <c r="BC463" s="30"/>
      <c r="BD463" s="30"/>
      <c r="BE463" s="30"/>
      <c r="BF463" s="30"/>
      <c r="BG463" s="30"/>
      <c r="BH463" s="30"/>
      <c r="BI463" s="54">
        <f t="shared" si="87"/>
        <v>0</v>
      </c>
      <c r="BJ463" s="30"/>
      <c r="BK463" s="30"/>
      <c r="BL463" s="30"/>
      <c r="BM463" s="30"/>
      <c r="BN463" s="30"/>
      <c r="BO463" s="30"/>
      <c r="BP463" s="30"/>
      <c r="BQ463" s="30"/>
      <c r="BR463" s="30"/>
      <c r="BS463" s="30"/>
      <c r="BT463" s="30"/>
      <c r="BU463" s="54">
        <f t="shared" si="88"/>
        <v>0</v>
      </c>
      <c r="BV463" s="30"/>
      <c r="BW463" s="30"/>
      <c r="BX463" s="30"/>
      <c r="BY463" s="30"/>
      <c r="BZ463" s="30"/>
      <c r="CA463" s="30"/>
      <c r="CB463" s="30"/>
      <c r="CC463" s="30"/>
      <c r="CD463" s="30"/>
      <c r="CE463" s="30"/>
      <c r="CF463" s="54">
        <f t="shared" si="89"/>
        <v>0</v>
      </c>
      <c r="CG463" s="30"/>
      <c r="CH463" s="30"/>
      <c r="CI463" s="30"/>
      <c r="CJ463" s="30"/>
      <c r="CK463" s="54">
        <f t="shared" si="90"/>
        <v>0</v>
      </c>
      <c r="CL463" s="30"/>
      <c r="CM463" s="30"/>
      <c r="CN463" s="54">
        <f t="shared" si="91"/>
        <v>0</v>
      </c>
      <c r="CO463" s="30"/>
      <c r="CP463" s="54">
        <f t="shared" si="92"/>
        <v>0</v>
      </c>
      <c r="CQ463" s="30"/>
      <c r="CR463" s="30"/>
      <c r="CS463" s="30"/>
      <c r="CT463" s="30"/>
      <c r="CU463" s="30"/>
      <c r="CV463" s="30"/>
      <c r="CW463" s="30"/>
      <c r="CX463" s="30"/>
      <c r="CY463" s="30"/>
      <c r="CZ463" s="30"/>
      <c r="DA463" s="30"/>
      <c r="DB463" s="30"/>
      <c r="DC463" s="30"/>
      <c r="DD463" s="30"/>
      <c r="DE463" s="30"/>
      <c r="DF463" s="30"/>
      <c r="DG463" s="30"/>
      <c r="DH463" s="30"/>
      <c r="DI463" s="30"/>
      <c r="DJ463" s="30"/>
    </row>
    <row r="464" spans="1:114" ht="15" customHeight="1" x14ac:dyDescent="0.25">
      <c r="A464" s="20" t="s">
        <v>669</v>
      </c>
      <c r="B464" s="21"/>
      <c r="C464" s="31" t="s">
        <v>89</v>
      </c>
      <c r="D464" s="23">
        <f t="shared" si="84"/>
        <v>0</v>
      </c>
      <c r="E464" s="21"/>
      <c r="F464" s="21"/>
      <c r="G464" s="22"/>
      <c r="H464" s="22"/>
      <c r="I464" s="89">
        <f t="shared" si="93"/>
        <v>0</v>
      </c>
      <c r="J464" s="24"/>
      <c r="K464" s="7"/>
      <c r="L464" s="7"/>
      <c r="M464" s="7"/>
      <c r="N464" s="7"/>
      <c r="O464" s="25">
        <f t="shared" si="85"/>
        <v>0</v>
      </c>
      <c r="P464" s="7"/>
      <c r="Q464" s="7"/>
      <c r="R464" s="7"/>
      <c r="S464" s="7"/>
      <c r="T464" s="7"/>
      <c r="U464" s="7"/>
      <c r="V464" s="7"/>
      <c r="W464" s="7"/>
      <c r="X464" s="7"/>
      <c r="Y464" s="26"/>
      <c r="Z464" s="7">
        <f t="shared" si="83"/>
        <v>0</v>
      </c>
      <c r="AA464" s="7"/>
      <c r="AB464" s="27"/>
      <c r="AC464" s="27"/>
      <c r="AD464" s="27"/>
      <c r="AE464" s="28"/>
      <c r="AF464" s="29"/>
      <c r="AG464" s="54">
        <f t="shared" si="86"/>
        <v>0</v>
      </c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  <c r="AV464" s="30"/>
      <c r="AW464" s="30"/>
      <c r="AX464" s="30"/>
      <c r="AY464" s="30"/>
      <c r="AZ464" s="30"/>
      <c r="BA464" s="30"/>
      <c r="BB464" s="30"/>
      <c r="BC464" s="30"/>
      <c r="BD464" s="30"/>
      <c r="BE464" s="30"/>
      <c r="BF464" s="30"/>
      <c r="BG464" s="30"/>
      <c r="BH464" s="30"/>
      <c r="BI464" s="54">
        <f t="shared" si="87"/>
        <v>0</v>
      </c>
      <c r="BJ464" s="30"/>
      <c r="BK464" s="30"/>
      <c r="BL464" s="30"/>
      <c r="BM464" s="30"/>
      <c r="BN464" s="30"/>
      <c r="BO464" s="30"/>
      <c r="BP464" s="30"/>
      <c r="BQ464" s="30"/>
      <c r="BR464" s="30"/>
      <c r="BS464" s="30"/>
      <c r="BT464" s="30"/>
      <c r="BU464" s="54">
        <f t="shared" si="88"/>
        <v>0</v>
      </c>
      <c r="BV464" s="30"/>
      <c r="BW464" s="30"/>
      <c r="BX464" s="30"/>
      <c r="BY464" s="30"/>
      <c r="BZ464" s="30"/>
      <c r="CA464" s="30"/>
      <c r="CB464" s="30"/>
      <c r="CC464" s="30"/>
      <c r="CD464" s="30"/>
      <c r="CE464" s="30"/>
      <c r="CF464" s="54">
        <f t="shared" si="89"/>
        <v>0</v>
      </c>
      <c r="CG464" s="30"/>
      <c r="CH464" s="30"/>
      <c r="CI464" s="30"/>
      <c r="CJ464" s="30"/>
      <c r="CK464" s="54">
        <f t="shared" si="90"/>
        <v>0</v>
      </c>
      <c r="CL464" s="30"/>
      <c r="CM464" s="30"/>
      <c r="CN464" s="54">
        <f t="shared" si="91"/>
        <v>0</v>
      </c>
      <c r="CO464" s="30"/>
      <c r="CP464" s="54">
        <f t="shared" si="92"/>
        <v>0</v>
      </c>
      <c r="CQ464" s="30"/>
      <c r="CR464" s="30"/>
      <c r="CS464" s="30"/>
      <c r="CT464" s="30"/>
      <c r="CU464" s="30"/>
      <c r="CV464" s="30"/>
      <c r="CW464" s="30"/>
      <c r="CX464" s="30"/>
      <c r="CY464" s="30"/>
      <c r="CZ464" s="30"/>
      <c r="DA464" s="30"/>
      <c r="DB464" s="30"/>
      <c r="DC464" s="30"/>
      <c r="DD464" s="30"/>
      <c r="DE464" s="30"/>
      <c r="DF464" s="30"/>
      <c r="DG464" s="30"/>
      <c r="DH464" s="30"/>
      <c r="DI464" s="30"/>
      <c r="DJ464" s="30"/>
    </row>
    <row r="465" spans="1:114" ht="15" customHeight="1" x14ac:dyDescent="0.25">
      <c r="A465" s="20" t="s">
        <v>670</v>
      </c>
      <c r="B465" s="21"/>
      <c r="C465" s="31" t="s">
        <v>671</v>
      </c>
      <c r="D465" s="23">
        <f t="shared" si="84"/>
        <v>0</v>
      </c>
      <c r="E465" s="21"/>
      <c r="F465" s="21"/>
      <c r="G465" s="22"/>
      <c r="H465" s="22"/>
      <c r="I465" s="89">
        <f t="shared" si="93"/>
        <v>0</v>
      </c>
      <c r="J465" s="24"/>
      <c r="K465" s="7"/>
      <c r="L465" s="7"/>
      <c r="M465" s="7"/>
      <c r="N465" s="7"/>
      <c r="O465" s="25">
        <f t="shared" si="85"/>
        <v>0</v>
      </c>
      <c r="P465" s="7"/>
      <c r="Q465" s="7"/>
      <c r="R465" s="7"/>
      <c r="S465" s="7"/>
      <c r="T465" s="7"/>
      <c r="U465" s="7"/>
      <c r="V465" s="7"/>
      <c r="W465" s="7"/>
      <c r="X465" s="7"/>
      <c r="Y465" s="26"/>
      <c r="Z465" s="7"/>
      <c r="AA465" s="7"/>
      <c r="AB465" s="27"/>
      <c r="AC465" s="27"/>
      <c r="AD465" s="27"/>
      <c r="AE465" s="28"/>
      <c r="AF465" s="29"/>
      <c r="AG465" s="54">
        <f t="shared" si="86"/>
        <v>0</v>
      </c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  <c r="AV465" s="30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54">
        <f t="shared" si="87"/>
        <v>0</v>
      </c>
      <c r="BJ465" s="30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54">
        <f t="shared" si="88"/>
        <v>0</v>
      </c>
      <c r="BV465" s="30"/>
      <c r="BW465" s="30"/>
      <c r="BX465" s="30"/>
      <c r="BY465" s="30"/>
      <c r="BZ465" s="30"/>
      <c r="CA465" s="30"/>
      <c r="CB465" s="30"/>
      <c r="CC465" s="30"/>
      <c r="CD465" s="30"/>
      <c r="CE465" s="30"/>
      <c r="CF465" s="54">
        <f t="shared" si="89"/>
        <v>0</v>
      </c>
      <c r="CG465" s="30"/>
      <c r="CH465" s="30"/>
      <c r="CI465" s="30"/>
      <c r="CJ465" s="30"/>
      <c r="CK465" s="54">
        <f t="shared" si="90"/>
        <v>0</v>
      </c>
      <c r="CL465" s="30"/>
      <c r="CM465" s="30"/>
      <c r="CN465" s="54">
        <f t="shared" si="91"/>
        <v>0</v>
      </c>
      <c r="CO465" s="30"/>
      <c r="CP465" s="54">
        <f t="shared" si="92"/>
        <v>0</v>
      </c>
      <c r="CQ465" s="30"/>
      <c r="CR465" s="30"/>
      <c r="CS465" s="30"/>
      <c r="CT465" s="30"/>
      <c r="CU465" s="30"/>
      <c r="CV465" s="30"/>
      <c r="CW465" s="30"/>
      <c r="CX465" s="30"/>
      <c r="CY465" s="30"/>
      <c r="CZ465" s="30"/>
      <c r="DA465" s="30"/>
      <c r="DB465" s="30"/>
      <c r="DC465" s="30"/>
      <c r="DD465" s="30"/>
      <c r="DE465" s="30"/>
      <c r="DF465" s="30"/>
      <c r="DG465" s="30"/>
      <c r="DH465" s="30"/>
      <c r="DI465" s="30"/>
      <c r="DJ465" s="30"/>
    </row>
    <row r="466" spans="1:114" ht="15" customHeight="1" x14ac:dyDescent="0.25">
      <c r="A466" s="20" t="s">
        <v>672</v>
      </c>
      <c r="B466" s="21"/>
      <c r="C466" s="31">
        <v>60</v>
      </c>
      <c r="D466" s="23">
        <f t="shared" si="84"/>
        <v>0</v>
      </c>
      <c r="E466" s="21"/>
      <c r="F466" s="21"/>
      <c r="G466" s="22"/>
      <c r="H466" s="22"/>
      <c r="I466" s="89">
        <f t="shared" si="93"/>
        <v>0</v>
      </c>
      <c r="J466" s="24"/>
      <c r="K466" s="7"/>
      <c r="L466" s="7"/>
      <c r="M466" s="7"/>
      <c r="N466" s="7"/>
      <c r="O466" s="25">
        <f t="shared" si="85"/>
        <v>0</v>
      </c>
      <c r="P466" s="7"/>
      <c r="Q466" s="7"/>
      <c r="R466" s="7"/>
      <c r="S466" s="7"/>
      <c r="T466" s="7"/>
      <c r="U466" s="7"/>
      <c r="V466" s="7"/>
      <c r="W466" s="7"/>
      <c r="X466" s="7"/>
      <c r="Y466" s="26"/>
      <c r="Z466" s="7"/>
      <c r="AA466" s="7"/>
      <c r="AB466" s="27"/>
      <c r="AC466" s="27"/>
      <c r="AD466" s="27"/>
      <c r="AE466" s="28"/>
      <c r="AF466" s="29"/>
      <c r="AG466" s="54">
        <f t="shared" si="86"/>
        <v>0</v>
      </c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  <c r="AV466" s="30"/>
      <c r="AW466" s="30"/>
      <c r="AX466" s="30"/>
      <c r="AY466" s="30"/>
      <c r="AZ466" s="30"/>
      <c r="BA466" s="30"/>
      <c r="BB466" s="30"/>
      <c r="BC466" s="30"/>
      <c r="BD466" s="30"/>
      <c r="BE466" s="30"/>
      <c r="BF466" s="30"/>
      <c r="BG466" s="30"/>
      <c r="BH466" s="30"/>
      <c r="BI466" s="54">
        <f t="shared" si="87"/>
        <v>0</v>
      </c>
      <c r="BJ466" s="30"/>
      <c r="BK466" s="30"/>
      <c r="BL466" s="30"/>
      <c r="BM466" s="30"/>
      <c r="BN466" s="30"/>
      <c r="BO466" s="30"/>
      <c r="BP466" s="30"/>
      <c r="BQ466" s="30"/>
      <c r="BR466" s="30"/>
      <c r="BS466" s="30"/>
      <c r="BT466" s="30"/>
      <c r="BU466" s="54">
        <f t="shared" si="88"/>
        <v>0</v>
      </c>
      <c r="BV466" s="30"/>
      <c r="BW466" s="30"/>
      <c r="BX466" s="30"/>
      <c r="BY466" s="30"/>
      <c r="BZ466" s="30"/>
      <c r="CA466" s="30"/>
      <c r="CB466" s="30"/>
      <c r="CC466" s="30"/>
      <c r="CD466" s="30"/>
      <c r="CE466" s="30"/>
      <c r="CF466" s="54">
        <f t="shared" si="89"/>
        <v>0</v>
      </c>
      <c r="CG466" s="30"/>
      <c r="CH466" s="30"/>
      <c r="CI466" s="30"/>
      <c r="CJ466" s="30"/>
      <c r="CK466" s="54">
        <f t="shared" si="90"/>
        <v>0</v>
      </c>
      <c r="CL466" s="30"/>
      <c r="CM466" s="30"/>
      <c r="CN466" s="54">
        <f t="shared" si="91"/>
        <v>0</v>
      </c>
      <c r="CO466" s="30"/>
      <c r="CP466" s="54">
        <f t="shared" si="92"/>
        <v>0</v>
      </c>
      <c r="CQ466" s="30"/>
      <c r="CR466" s="30"/>
      <c r="CS466" s="30"/>
      <c r="CT466" s="30"/>
      <c r="CU466" s="30"/>
      <c r="CV466" s="30"/>
      <c r="CW466" s="30"/>
      <c r="CX466" s="30"/>
      <c r="CY466" s="30"/>
      <c r="CZ466" s="30"/>
      <c r="DA466" s="30"/>
      <c r="DB466" s="30"/>
      <c r="DC466" s="30"/>
      <c r="DD466" s="30"/>
      <c r="DE466" s="30"/>
      <c r="DF466" s="30"/>
      <c r="DG466" s="30"/>
      <c r="DH466" s="30"/>
      <c r="DI466" s="30"/>
      <c r="DJ466" s="30"/>
    </row>
    <row r="467" spans="1:114" ht="15" customHeight="1" x14ac:dyDescent="0.25">
      <c r="A467" s="20" t="s">
        <v>673</v>
      </c>
      <c r="B467" s="21"/>
      <c r="C467" s="22">
        <v>60</v>
      </c>
      <c r="D467" s="23">
        <f t="shared" si="84"/>
        <v>0</v>
      </c>
      <c r="E467" s="21"/>
      <c r="F467" s="21"/>
      <c r="G467" s="22"/>
      <c r="H467" s="22"/>
      <c r="I467" s="89">
        <f t="shared" si="93"/>
        <v>0</v>
      </c>
      <c r="J467" s="24"/>
      <c r="K467" s="7"/>
      <c r="L467" s="7"/>
      <c r="M467" s="7"/>
      <c r="N467" s="7"/>
      <c r="O467" s="25">
        <f t="shared" si="85"/>
        <v>0</v>
      </c>
      <c r="P467" s="7"/>
      <c r="Q467" s="7"/>
      <c r="R467" s="7"/>
      <c r="S467" s="7"/>
      <c r="T467" s="7"/>
      <c r="U467" s="7"/>
      <c r="V467" s="7"/>
      <c r="W467" s="7"/>
      <c r="X467" s="7"/>
      <c r="Y467" s="26"/>
      <c r="Z467" s="7"/>
      <c r="AA467" s="7"/>
      <c r="AB467" s="27"/>
      <c r="AC467" s="27"/>
      <c r="AD467" s="27"/>
      <c r="AE467" s="28"/>
      <c r="AF467" s="29"/>
      <c r="AG467" s="54">
        <f t="shared" si="86"/>
        <v>0</v>
      </c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  <c r="AV467" s="30"/>
      <c r="AW467" s="30"/>
      <c r="AX467" s="30"/>
      <c r="AY467" s="30"/>
      <c r="AZ467" s="30"/>
      <c r="BA467" s="30"/>
      <c r="BB467" s="30"/>
      <c r="BC467" s="30"/>
      <c r="BD467" s="30"/>
      <c r="BE467" s="30"/>
      <c r="BF467" s="30"/>
      <c r="BG467" s="30"/>
      <c r="BH467" s="30"/>
      <c r="BI467" s="54">
        <f t="shared" si="87"/>
        <v>0</v>
      </c>
      <c r="BJ467" s="30"/>
      <c r="BK467" s="30"/>
      <c r="BL467" s="30"/>
      <c r="BM467" s="30"/>
      <c r="BN467" s="30"/>
      <c r="BO467" s="30"/>
      <c r="BP467" s="30"/>
      <c r="BQ467" s="30"/>
      <c r="BR467" s="30"/>
      <c r="BS467" s="30"/>
      <c r="BT467" s="30"/>
      <c r="BU467" s="54">
        <f t="shared" si="88"/>
        <v>0</v>
      </c>
      <c r="BV467" s="30"/>
      <c r="BW467" s="30"/>
      <c r="BX467" s="30"/>
      <c r="BY467" s="30"/>
      <c r="BZ467" s="30"/>
      <c r="CA467" s="30"/>
      <c r="CB467" s="30"/>
      <c r="CC467" s="30"/>
      <c r="CD467" s="30"/>
      <c r="CE467" s="30"/>
      <c r="CF467" s="54">
        <f t="shared" si="89"/>
        <v>0</v>
      </c>
      <c r="CG467" s="30"/>
      <c r="CH467" s="30"/>
      <c r="CI467" s="30"/>
      <c r="CJ467" s="30"/>
      <c r="CK467" s="54">
        <f t="shared" si="90"/>
        <v>0</v>
      </c>
      <c r="CL467" s="30"/>
      <c r="CM467" s="30"/>
      <c r="CN467" s="54">
        <f t="shared" si="91"/>
        <v>0</v>
      </c>
      <c r="CO467" s="30"/>
      <c r="CP467" s="54">
        <f t="shared" si="92"/>
        <v>0</v>
      </c>
      <c r="CQ467" s="30"/>
      <c r="CR467" s="30"/>
      <c r="CS467" s="30"/>
      <c r="CT467" s="30"/>
      <c r="CU467" s="30"/>
      <c r="CV467" s="30"/>
      <c r="CW467" s="30"/>
      <c r="CX467" s="30"/>
      <c r="CY467" s="30"/>
      <c r="CZ467" s="30"/>
      <c r="DA467" s="30"/>
      <c r="DB467" s="30"/>
      <c r="DC467" s="30"/>
      <c r="DD467" s="30"/>
      <c r="DE467" s="30"/>
      <c r="DF467" s="30"/>
      <c r="DG467" s="30"/>
      <c r="DH467" s="30"/>
      <c r="DI467" s="30"/>
      <c r="DJ467" s="30"/>
    </row>
    <row r="468" spans="1:114" ht="15" customHeight="1" x14ac:dyDescent="0.25">
      <c r="A468" s="20" t="s">
        <v>674</v>
      </c>
      <c r="B468" s="21"/>
      <c r="C468" s="31" t="s">
        <v>168</v>
      </c>
      <c r="D468" s="23">
        <f t="shared" si="84"/>
        <v>0</v>
      </c>
      <c r="E468" s="21"/>
      <c r="F468" s="21"/>
      <c r="G468" s="22"/>
      <c r="H468" s="22"/>
      <c r="I468" s="89">
        <f t="shared" si="93"/>
        <v>0</v>
      </c>
      <c r="J468" s="24"/>
      <c r="K468" s="7"/>
      <c r="L468" s="7"/>
      <c r="M468" s="7"/>
      <c r="N468" s="7"/>
      <c r="O468" s="25">
        <f t="shared" si="85"/>
        <v>0</v>
      </c>
      <c r="P468" s="7"/>
      <c r="Q468" s="7"/>
      <c r="R468" s="7"/>
      <c r="S468" s="7"/>
      <c r="T468" s="7"/>
      <c r="U468" s="7"/>
      <c r="V468" s="7"/>
      <c r="W468" s="7"/>
      <c r="X468" s="7"/>
      <c r="Y468" s="26"/>
      <c r="Z468" s="7">
        <f t="shared" ref="Z468:Z512" si="94">SUM(P468:Y468)</f>
        <v>0</v>
      </c>
      <c r="AA468" s="7"/>
      <c r="AB468" s="27" t="s">
        <v>244</v>
      </c>
      <c r="AC468" s="27"/>
      <c r="AD468" s="27"/>
      <c r="AE468" s="28"/>
      <c r="AF468" s="29"/>
      <c r="AG468" s="54">
        <f t="shared" si="86"/>
        <v>0</v>
      </c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  <c r="AV468" s="30"/>
      <c r="AW468" s="30"/>
      <c r="AX468" s="30"/>
      <c r="AY468" s="30"/>
      <c r="AZ468" s="30"/>
      <c r="BA468" s="30"/>
      <c r="BB468" s="30"/>
      <c r="BC468" s="30"/>
      <c r="BD468" s="30"/>
      <c r="BE468" s="30"/>
      <c r="BF468" s="30"/>
      <c r="BG468" s="30"/>
      <c r="BH468" s="30"/>
      <c r="BI468" s="54">
        <f t="shared" si="87"/>
        <v>0</v>
      </c>
      <c r="BJ468" s="30"/>
      <c r="BK468" s="30"/>
      <c r="BL468" s="30"/>
      <c r="BM468" s="30"/>
      <c r="BN468" s="30"/>
      <c r="BO468" s="30"/>
      <c r="BP468" s="30"/>
      <c r="BQ468" s="30"/>
      <c r="BR468" s="30"/>
      <c r="BS468" s="30"/>
      <c r="BT468" s="30"/>
      <c r="BU468" s="54">
        <f t="shared" si="88"/>
        <v>0</v>
      </c>
      <c r="BV468" s="30"/>
      <c r="BW468" s="30"/>
      <c r="BX468" s="30"/>
      <c r="BY468" s="30"/>
      <c r="BZ468" s="30"/>
      <c r="CA468" s="30"/>
      <c r="CB468" s="30"/>
      <c r="CC468" s="30"/>
      <c r="CD468" s="30"/>
      <c r="CE468" s="30"/>
      <c r="CF468" s="54">
        <f t="shared" si="89"/>
        <v>0</v>
      </c>
      <c r="CG468" s="30"/>
      <c r="CH468" s="30"/>
      <c r="CI468" s="30"/>
      <c r="CJ468" s="30"/>
      <c r="CK468" s="54">
        <f t="shared" si="90"/>
        <v>0</v>
      </c>
      <c r="CL468" s="30"/>
      <c r="CM468" s="30"/>
      <c r="CN468" s="54">
        <f t="shared" si="91"/>
        <v>0</v>
      </c>
      <c r="CO468" s="30"/>
      <c r="CP468" s="54">
        <f t="shared" si="92"/>
        <v>0</v>
      </c>
      <c r="CQ468" s="30"/>
      <c r="CR468" s="30"/>
      <c r="CS468" s="30"/>
      <c r="CT468" s="30"/>
      <c r="CU468" s="30"/>
      <c r="CV468" s="30"/>
      <c r="CW468" s="30"/>
      <c r="CX468" s="30"/>
      <c r="CY468" s="30"/>
      <c r="CZ468" s="30"/>
      <c r="DA468" s="30"/>
      <c r="DB468" s="30"/>
      <c r="DC468" s="30"/>
      <c r="DD468" s="30"/>
      <c r="DE468" s="30"/>
      <c r="DF468" s="30"/>
      <c r="DG468" s="30"/>
      <c r="DH468" s="30"/>
      <c r="DI468" s="30"/>
      <c r="DJ468" s="30"/>
    </row>
    <row r="469" spans="1:114" ht="15" customHeight="1" x14ac:dyDescent="0.25">
      <c r="A469" s="20" t="s">
        <v>675</v>
      </c>
      <c r="B469" s="21"/>
      <c r="C469" s="31" t="s">
        <v>168</v>
      </c>
      <c r="D469" s="23">
        <f t="shared" si="84"/>
        <v>0</v>
      </c>
      <c r="E469" s="21"/>
      <c r="F469" s="21"/>
      <c r="G469" s="22"/>
      <c r="H469" s="22"/>
      <c r="I469" s="89">
        <f t="shared" si="93"/>
        <v>0</v>
      </c>
      <c r="J469" s="24"/>
      <c r="K469" s="7"/>
      <c r="L469" s="7"/>
      <c r="M469" s="7"/>
      <c r="N469" s="7"/>
      <c r="O469" s="25">
        <f t="shared" si="85"/>
        <v>0</v>
      </c>
      <c r="P469" s="7"/>
      <c r="Q469" s="7"/>
      <c r="R469" s="7"/>
      <c r="S469" s="7"/>
      <c r="T469" s="7"/>
      <c r="U469" s="7"/>
      <c r="V469" s="7"/>
      <c r="W469" s="7"/>
      <c r="X469" s="7"/>
      <c r="Y469" s="26"/>
      <c r="Z469" s="7">
        <f t="shared" si="94"/>
        <v>0</v>
      </c>
      <c r="AA469" s="7"/>
      <c r="AB469" s="27" t="s">
        <v>244</v>
      </c>
      <c r="AC469" s="27"/>
      <c r="AD469" s="27"/>
      <c r="AE469" s="28"/>
      <c r="AF469" s="29"/>
      <c r="AG469" s="54">
        <f t="shared" si="86"/>
        <v>0</v>
      </c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  <c r="AV469" s="30"/>
      <c r="AW469" s="30"/>
      <c r="AX469" s="30"/>
      <c r="AY469" s="30"/>
      <c r="AZ469" s="30"/>
      <c r="BA469" s="30"/>
      <c r="BB469" s="30"/>
      <c r="BC469" s="30"/>
      <c r="BD469" s="30"/>
      <c r="BE469" s="30"/>
      <c r="BF469" s="30"/>
      <c r="BG469" s="30"/>
      <c r="BH469" s="30"/>
      <c r="BI469" s="54">
        <f t="shared" si="87"/>
        <v>0</v>
      </c>
      <c r="BJ469" s="30"/>
      <c r="BK469" s="30"/>
      <c r="BL469" s="30"/>
      <c r="BM469" s="30"/>
      <c r="BN469" s="30"/>
      <c r="BO469" s="30"/>
      <c r="BP469" s="30"/>
      <c r="BQ469" s="30"/>
      <c r="BR469" s="30"/>
      <c r="BS469" s="30"/>
      <c r="BT469" s="30"/>
      <c r="BU469" s="54">
        <f t="shared" si="88"/>
        <v>0</v>
      </c>
      <c r="BV469" s="30"/>
      <c r="BW469" s="30"/>
      <c r="BX469" s="30"/>
      <c r="BY469" s="30"/>
      <c r="BZ469" s="30"/>
      <c r="CA469" s="30"/>
      <c r="CB469" s="30"/>
      <c r="CC469" s="30"/>
      <c r="CD469" s="30"/>
      <c r="CE469" s="30"/>
      <c r="CF469" s="54">
        <f t="shared" si="89"/>
        <v>0</v>
      </c>
      <c r="CG469" s="30"/>
      <c r="CH469" s="30"/>
      <c r="CI469" s="30"/>
      <c r="CJ469" s="30"/>
      <c r="CK469" s="54">
        <f t="shared" si="90"/>
        <v>0</v>
      </c>
      <c r="CL469" s="30"/>
      <c r="CM469" s="30"/>
      <c r="CN469" s="54">
        <f t="shared" si="91"/>
        <v>0</v>
      </c>
      <c r="CO469" s="30"/>
      <c r="CP469" s="54">
        <f t="shared" si="92"/>
        <v>0</v>
      </c>
      <c r="CQ469" s="30"/>
      <c r="CR469" s="30"/>
      <c r="CS469" s="30"/>
      <c r="CT469" s="30"/>
      <c r="CU469" s="30"/>
      <c r="CV469" s="30"/>
      <c r="CW469" s="30"/>
      <c r="CX469" s="30"/>
      <c r="CY469" s="30"/>
      <c r="CZ469" s="30"/>
      <c r="DA469" s="30"/>
      <c r="DB469" s="30"/>
      <c r="DC469" s="30"/>
      <c r="DD469" s="30"/>
      <c r="DE469" s="30"/>
      <c r="DF469" s="30"/>
      <c r="DG469" s="30"/>
      <c r="DH469" s="30"/>
      <c r="DI469" s="30"/>
      <c r="DJ469" s="30"/>
    </row>
    <row r="470" spans="1:114" ht="15" customHeight="1" x14ac:dyDescent="0.25">
      <c r="A470" s="20" t="s">
        <v>676</v>
      </c>
      <c r="B470" s="21"/>
      <c r="C470" s="31">
        <v>120</v>
      </c>
      <c r="D470" s="23">
        <f t="shared" si="84"/>
        <v>0</v>
      </c>
      <c r="E470" s="21"/>
      <c r="F470" s="21"/>
      <c r="G470" s="22"/>
      <c r="H470" s="22"/>
      <c r="I470" s="89">
        <f t="shared" si="93"/>
        <v>0</v>
      </c>
      <c r="J470" s="24"/>
      <c r="K470" s="7"/>
      <c r="L470" s="7"/>
      <c r="M470" s="7"/>
      <c r="N470" s="7"/>
      <c r="O470" s="25">
        <f t="shared" si="85"/>
        <v>0</v>
      </c>
      <c r="P470" s="7"/>
      <c r="Q470" s="7"/>
      <c r="R470" s="7"/>
      <c r="S470" s="7"/>
      <c r="T470" s="7"/>
      <c r="U470" s="7"/>
      <c r="V470" s="7"/>
      <c r="W470" s="7"/>
      <c r="X470" s="7"/>
      <c r="Y470" s="26"/>
      <c r="Z470" s="7">
        <f t="shared" si="94"/>
        <v>0</v>
      </c>
      <c r="AA470" s="7"/>
      <c r="AB470" s="27" t="s">
        <v>244</v>
      </c>
      <c r="AC470" s="27" t="s">
        <v>75</v>
      </c>
      <c r="AD470" s="27" t="s">
        <v>76</v>
      </c>
      <c r="AE470" s="28" t="s">
        <v>677</v>
      </c>
      <c r="AF470" s="29"/>
      <c r="AG470" s="54">
        <f t="shared" si="86"/>
        <v>0</v>
      </c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  <c r="AV470" s="30"/>
      <c r="AW470" s="30"/>
      <c r="AX470" s="30"/>
      <c r="AY470" s="30"/>
      <c r="AZ470" s="30"/>
      <c r="BA470" s="30"/>
      <c r="BB470" s="30"/>
      <c r="BC470" s="30"/>
      <c r="BD470" s="30"/>
      <c r="BE470" s="30"/>
      <c r="BF470" s="30"/>
      <c r="BG470" s="30"/>
      <c r="BH470" s="30"/>
      <c r="BI470" s="54">
        <f t="shared" si="87"/>
        <v>0</v>
      </c>
      <c r="BJ470" s="30"/>
      <c r="BK470" s="30"/>
      <c r="BL470" s="30"/>
      <c r="BM470" s="30"/>
      <c r="BN470" s="30"/>
      <c r="BO470" s="30"/>
      <c r="BP470" s="30"/>
      <c r="BQ470" s="30"/>
      <c r="BR470" s="30"/>
      <c r="BS470" s="30"/>
      <c r="BT470" s="30"/>
      <c r="BU470" s="54">
        <f t="shared" si="88"/>
        <v>0</v>
      </c>
      <c r="BV470" s="30"/>
      <c r="BW470" s="30"/>
      <c r="BX470" s="30"/>
      <c r="BY470" s="30"/>
      <c r="BZ470" s="30"/>
      <c r="CA470" s="30"/>
      <c r="CB470" s="30"/>
      <c r="CC470" s="30"/>
      <c r="CD470" s="30"/>
      <c r="CE470" s="30"/>
      <c r="CF470" s="54">
        <f t="shared" si="89"/>
        <v>0</v>
      </c>
      <c r="CG470" s="30"/>
      <c r="CH470" s="30"/>
      <c r="CI470" s="30"/>
      <c r="CJ470" s="30"/>
      <c r="CK470" s="54">
        <f t="shared" si="90"/>
        <v>0</v>
      </c>
      <c r="CL470" s="30"/>
      <c r="CM470" s="30"/>
      <c r="CN470" s="54">
        <f t="shared" si="91"/>
        <v>0</v>
      </c>
      <c r="CO470" s="30"/>
      <c r="CP470" s="54">
        <f t="shared" si="92"/>
        <v>0</v>
      </c>
      <c r="CQ470" s="30"/>
      <c r="CR470" s="30"/>
      <c r="CS470" s="30"/>
      <c r="CT470" s="30"/>
      <c r="CU470" s="30"/>
      <c r="CV470" s="30"/>
      <c r="CW470" s="30"/>
      <c r="CX470" s="30"/>
      <c r="CY470" s="30"/>
      <c r="CZ470" s="30"/>
      <c r="DA470" s="30"/>
      <c r="DB470" s="30"/>
      <c r="DC470" s="30"/>
      <c r="DD470" s="30"/>
      <c r="DE470" s="30"/>
      <c r="DF470" s="30"/>
      <c r="DG470" s="30"/>
      <c r="DH470" s="30"/>
      <c r="DI470" s="30"/>
      <c r="DJ470" s="30"/>
    </row>
    <row r="471" spans="1:114" ht="15" customHeight="1" x14ac:dyDescent="0.25">
      <c r="A471" s="32" t="s">
        <v>678</v>
      </c>
      <c r="B471" s="21"/>
      <c r="C471" s="31" t="s">
        <v>51</v>
      </c>
      <c r="D471" s="23">
        <f t="shared" si="84"/>
        <v>0</v>
      </c>
      <c r="E471" s="21"/>
      <c r="F471" s="21"/>
      <c r="G471" s="22"/>
      <c r="H471" s="22"/>
      <c r="I471" s="89">
        <f t="shared" si="93"/>
        <v>0</v>
      </c>
      <c r="J471" s="24"/>
      <c r="K471" s="7"/>
      <c r="L471" s="7"/>
      <c r="M471" s="7"/>
      <c r="N471" s="7"/>
      <c r="O471" s="25">
        <f t="shared" si="85"/>
        <v>0</v>
      </c>
      <c r="P471" s="7"/>
      <c r="Q471" s="7"/>
      <c r="R471" s="7"/>
      <c r="S471" s="7"/>
      <c r="T471" s="7"/>
      <c r="U471" s="7"/>
      <c r="V471" s="7"/>
      <c r="W471" s="7"/>
      <c r="X471" s="7"/>
      <c r="Y471" s="26"/>
      <c r="Z471" s="7">
        <f t="shared" si="94"/>
        <v>0</v>
      </c>
      <c r="AA471" s="7"/>
      <c r="AB471" s="27"/>
      <c r="AC471" s="27"/>
      <c r="AD471" s="27"/>
      <c r="AE471" s="28"/>
      <c r="AF471" s="29"/>
      <c r="AG471" s="54">
        <f t="shared" si="86"/>
        <v>0</v>
      </c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  <c r="AV471" s="30"/>
      <c r="AW471" s="30"/>
      <c r="AX471" s="30"/>
      <c r="AY471" s="30"/>
      <c r="AZ471" s="30"/>
      <c r="BA471" s="30"/>
      <c r="BB471" s="30"/>
      <c r="BC471" s="30"/>
      <c r="BD471" s="30"/>
      <c r="BE471" s="30"/>
      <c r="BF471" s="30"/>
      <c r="BG471" s="30"/>
      <c r="BH471" s="30"/>
      <c r="BI471" s="54">
        <f t="shared" si="87"/>
        <v>0</v>
      </c>
      <c r="BJ471" s="30"/>
      <c r="BK471" s="30"/>
      <c r="BL471" s="30"/>
      <c r="BM471" s="30"/>
      <c r="BN471" s="30"/>
      <c r="BO471" s="30"/>
      <c r="BP471" s="30"/>
      <c r="BQ471" s="30"/>
      <c r="BR471" s="30"/>
      <c r="BS471" s="30"/>
      <c r="BT471" s="30"/>
      <c r="BU471" s="54">
        <f t="shared" si="88"/>
        <v>0</v>
      </c>
      <c r="BV471" s="30"/>
      <c r="BW471" s="30"/>
      <c r="BX471" s="30"/>
      <c r="BY471" s="30"/>
      <c r="BZ471" s="30"/>
      <c r="CA471" s="30"/>
      <c r="CB471" s="30"/>
      <c r="CC471" s="30"/>
      <c r="CD471" s="30"/>
      <c r="CE471" s="30"/>
      <c r="CF471" s="54">
        <f t="shared" si="89"/>
        <v>0</v>
      </c>
      <c r="CG471" s="30"/>
      <c r="CH471" s="30"/>
      <c r="CI471" s="30"/>
      <c r="CJ471" s="30"/>
      <c r="CK471" s="54">
        <f t="shared" si="90"/>
        <v>0</v>
      </c>
      <c r="CL471" s="30"/>
      <c r="CM471" s="30"/>
      <c r="CN471" s="54">
        <f t="shared" si="91"/>
        <v>0</v>
      </c>
      <c r="CO471" s="30"/>
      <c r="CP471" s="54">
        <f t="shared" si="92"/>
        <v>0</v>
      </c>
      <c r="CQ471" s="30"/>
      <c r="CR471" s="30"/>
      <c r="CS471" s="30"/>
      <c r="CT471" s="30"/>
      <c r="CU471" s="30"/>
      <c r="CV471" s="30"/>
      <c r="CW471" s="30"/>
      <c r="CX471" s="30"/>
      <c r="CY471" s="30"/>
      <c r="CZ471" s="30"/>
      <c r="DA471" s="30"/>
      <c r="DB471" s="30"/>
      <c r="DC471" s="30"/>
      <c r="DD471" s="30"/>
      <c r="DE471" s="30"/>
      <c r="DF471" s="30"/>
      <c r="DG471" s="30"/>
      <c r="DH471" s="30"/>
      <c r="DI471" s="30"/>
      <c r="DJ471" s="30"/>
    </row>
    <row r="472" spans="1:114" ht="15" customHeight="1" x14ac:dyDescent="0.25">
      <c r="A472" s="31" t="s">
        <v>679</v>
      </c>
      <c r="B472" s="21"/>
      <c r="C472" s="22"/>
      <c r="D472" s="23">
        <f t="shared" si="84"/>
        <v>0</v>
      </c>
      <c r="E472" s="21"/>
      <c r="F472" s="21"/>
      <c r="G472" s="22"/>
      <c r="H472" s="22"/>
      <c r="I472" s="89">
        <f t="shared" si="93"/>
        <v>0</v>
      </c>
      <c r="J472" s="24"/>
      <c r="K472" s="7"/>
      <c r="L472" s="7"/>
      <c r="M472" s="7"/>
      <c r="N472" s="7"/>
      <c r="O472" s="25">
        <f t="shared" si="85"/>
        <v>0</v>
      </c>
      <c r="P472" s="7"/>
      <c r="Q472" s="7"/>
      <c r="R472" s="7"/>
      <c r="S472" s="7"/>
      <c r="T472" s="7"/>
      <c r="U472" s="7"/>
      <c r="V472" s="7"/>
      <c r="W472" s="7"/>
      <c r="X472" s="7"/>
      <c r="Y472" s="26"/>
      <c r="Z472" s="7">
        <f t="shared" si="94"/>
        <v>0</v>
      </c>
      <c r="AA472" s="7"/>
      <c r="AB472" s="27"/>
      <c r="AC472" s="27"/>
      <c r="AD472" s="27"/>
      <c r="AE472" s="28"/>
      <c r="AF472" s="29"/>
      <c r="AG472" s="54">
        <f t="shared" si="86"/>
        <v>0</v>
      </c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  <c r="AV472" s="30"/>
      <c r="AW472" s="30"/>
      <c r="AX472" s="30"/>
      <c r="AY472" s="30"/>
      <c r="AZ472" s="30"/>
      <c r="BA472" s="30"/>
      <c r="BB472" s="30"/>
      <c r="BC472" s="30"/>
      <c r="BD472" s="30"/>
      <c r="BE472" s="30"/>
      <c r="BF472" s="30"/>
      <c r="BG472" s="30"/>
      <c r="BH472" s="30"/>
      <c r="BI472" s="54">
        <f t="shared" si="87"/>
        <v>0</v>
      </c>
      <c r="BJ472" s="30"/>
      <c r="BK472" s="30"/>
      <c r="BL472" s="30"/>
      <c r="BM472" s="30"/>
      <c r="BN472" s="30"/>
      <c r="BO472" s="30"/>
      <c r="BP472" s="30"/>
      <c r="BQ472" s="30"/>
      <c r="BR472" s="30"/>
      <c r="BS472" s="30"/>
      <c r="BT472" s="30"/>
      <c r="BU472" s="54">
        <f t="shared" si="88"/>
        <v>0</v>
      </c>
      <c r="BV472" s="30"/>
      <c r="BW472" s="30"/>
      <c r="BX472" s="30"/>
      <c r="BY472" s="30"/>
      <c r="BZ472" s="30"/>
      <c r="CA472" s="30"/>
      <c r="CB472" s="30"/>
      <c r="CC472" s="30"/>
      <c r="CD472" s="30"/>
      <c r="CE472" s="30"/>
      <c r="CF472" s="54">
        <f t="shared" si="89"/>
        <v>0</v>
      </c>
      <c r="CG472" s="30"/>
      <c r="CH472" s="30"/>
      <c r="CI472" s="30"/>
      <c r="CJ472" s="30"/>
      <c r="CK472" s="54">
        <f t="shared" si="90"/>
        <v>0</v>
      </c>
      <c r="CL472" s="30"/>
      <c r="CM472" s="30"/>
      <c r="CN472" s="54">
        <f t="shared" si="91"/>
        <v>0</v>
      </c>
      <c r="CO472" s="30"/>
      <c r="CP472" s="54">
        <f t="shared" si="92"/>
        <v>0</v>
      </c>
      <c r="CQ472" s="30"/>
      <c r="CR472" s="30"/>
      <c r="CS472" s="30"/>
      <c r="CT472" s="30"/>
      <c r="CU472" s="30"/>
      <c r="CV472" s="30"/>
      <c r="CW472" s="30"/>
      <c r="CX472" s="30"/>
      <c r="CY472" s="30"/>
      <c r="CZ472" s="30"/>
      <c r="DA472" s="30"/>
      <c r="DB472" s="30"/>
      <c r="DC472" s="30"/>
      <c r="DD472" s="30"/>
      <c r="DE472" s="30"/>
      <c r="DF472" s="30"/>
      <c r="DG472" s="30"/>
      <c r="DH472" s="30"/>
      <c r="DI472" s="30"/>
      <c r="DJ472" s="30"/>
    </row>
    <row r="473" spans="1:114" ht="15" customHeight="1" x14ac:dyDescent="0.25">
      <c r="A473" s="31" t="s">
        <v>680</v>
      </c>
      <c r="B473" s="21"/>
      <c r="C473" s="22"/>
      <c r="D473" s="23">
        <f t="shared" si="84"/>
        <v>0</v>
      </c>
      <c r="E473" s="21"/>
      <c r="F473" s="21"/>
      <c r="G473" s="31"/>
      <c r="H473" s="22"/>
      <c r="I473" s="89">
        <f t="shared" si="93"/>
        <v>0</v>
      </c>
      <c r="J473" s="24"/>
      <c r="K473" s="7"/>
      <c r="L473" s="7"/>
      <c r="M473" s="7"/>
      <c r="N473" s="7"/>
      <c r="O473" s="25">
        <f t="shared" si="85"/>
        <v>0</v>
      </c>
      <c r="P473" s="7"/>
      <c r="Q473" s="7"/>
      <c r="R473" s="7"/>
      <c r="S473" s="7"/>
      <c r="T473" s="7"/>
      <c r="U473" s="7"/>
      <c r="V473" s="7"/>
      <c r="W473" s="7"/>
      <c r="X473" s="7"/>
      <c r="Y473" s="26"/>
      <c r="Z473" s="7">
        <f t="shared" si="94"/>
        <v>0</v>
      </c>
      <c r="AA473" s="7"/>
      <c r="AB473" s="27" t="s">
        <v>102</v>
      </c>
      <c r="AC473" s="27"/>
      <c r="AD473" s="27" t="s">
        <v>57</v>
      </c>
      <c r="AE473" s="28"/>
      <c r="AF473" s="29"/>
      <c r="AG473" s="54">
        <f t="shared" si="86"/>
        <v>0</v>
      </c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  <c r="AV473" s="30"/>
      <c r="AW473" s="30"/>
      <c r="AX473" s="30"/>
      <c r="AY473" s="30"/>
      <c r="AZ473" s="30"/>
      <c r="BA473" s="30"/>
      <c r="BB473" s="30"/>
      <c r="BC473" s="30"/>
      <c r="BD473" s="30"/>
      <c r="BE473" s="30"/>
      <c r="BF473" s="30"/>
      <c r="BG473" s="30"/>
      <c r="BH473" s="30"/>
      <c r="BI473" s="54">
        <f t="shared" si="87"/>
        <v>0</v>
      </c>
      <c r="BJ473" s="30"/>
      <c r="BK473" s="30"/>
      <c r="BL473" s="30"/>
      <c r="BM473" s="30"/>
      <c r="BN473" s="30"/>
      <c r="BO473" s="30"/>
      <c r="BP473" s="30"/>
      <c r="BQ473" s="30"/>
      <c r="BR473" s="30"/>
      <c r="BS473" s="30"/>
      <c r="BT473" s="30"/>
      <c r="BU473" s="54">
        <f t="shared" si="88"/>
        <v>0</v>
      </c>
      <c r="BV473" s="30"/>
      <c r="BW473" s="30"/>
      <c r="BX473" s="30"/>
      <c r="BY473" s="30"/>
      <c r="BZ473" s="30"/>
      <c r="CA473" s="30"/>
      <c r="CB473" s="30"/>
      <c r="CC473" s="30"/>
      <c r="CD473" s="30"/>
      <c r="CE473" s="30"/>
      <c r="CF473" s="54">
        <f t="shared" si="89"/>
        <v>0</v>
      </c>
      <c r="CG473" s="30"/>
      <c r="CH473" s="30"/>
      <c r="CI473" s="30"/>
      <c r="CJ473" s="30"/>
      <c r="CK473" s="54">
        <f t="shared" si="90"/>
        <v>0</v>
      </c>
      <c r="CL473" s="30"/>
      <c r="CM473" s="30"/>
      <c r="CN473" s="54">
        <f t="shared" si="91"/>
        <v>0</v>
      </c>
      <c r="CO473" s="30"/>
      <c r="CP473" s="54">
        <f t="shared" si="92"/>
        <v>0</v>
      </c>
      <c r="CQ473" s="30"/>
      <c r="CR473" s="30"/>
      <c r="CS473" s="30"/>
      <c r="CT473" s="30"/>
      <c r="CU473" s="30"/>
      <c r="CV473" s="30"/>
      <c r="CW473" s="30"/>
      <c r="CX473" s="30"/>
      <c r="CY473" s="30"/>
      <c r="CZ473" s="30"/>
      <c r="DA473" s="30"/>
      <c r="DB473" s="30"/>
      <c r="DC473" s="30"/>
      <c r="DD473" s="30"/>
      <c r="DE473" s="30"/>
      <c r="DF473" s="30"/>
      <c r="DG473" s="30"/>
      <c r="DH473" s="30"/>
      <c r="DI473" s="30"/>
      <c r="DJ473" s="30"/>
    </row>
    <row r="474" spans="1:114" ht="15" customHeight="1" x14ac:dyDescent="0.25">
      <c r="A474" s="31" t="s">
        <v>681</v>
      </c>
      <c r="B474" s="21"/>
      <c r="C474" s="22"/>
      <c r="D474" s="23">
        <f t="shared" si="84"/>
        <v>0</v>
      </c>
      <c r="E474" s="21"/>
      <c r="F474" s="21"/>
      <c r="G474" s="31"/>
      <c r="H474" s="22"/>
      <c r="I474" s="89">
        <f t="shared" si="93"/>
        <v>0</v>
      </c>
      <c r="J474" s="24"/>
      <c r="K474" s="7"/>
      <c r="L474" s="7"/>
      <c r="M474" s="7"/>
      <c r="N474" s="7"/>
      <c r="O474" s="25">
        <f t="shared" si="85"/>
        <v>0</v>
      </c>
      <c r="P474" s="7"/>
      <c r="Q474" s="7"/>
      <c r="R474" s="7"/>
      <c r="S474" s="7"/>
      <c r="T474" s="7"/>
      <c r="U474" s="7"/>
      <c r="V474" s="7"/>
      <c r="W474" s="7"/>
      <c r="X474" s="7"/>
      <c r="Y474" s="26"/>
      <c r="Z474" s="7">
        <f t="shared" si="94"/>
        <v>0</v>
      </c>
      <c r="AA474" s="7"/>
      <c r="AB474" s="27" t="s">
        <v>42</v>
      </c>
      <c r="AC474" s="27"/>
      <c r="AD474" s="27" t="s">
        <v>57</v>
      </c>
      <c r="AE474" s="28"/>
      <c r="AF474" s="29"/>
      <c r="AG474" s="54">
        <f t="shared" si="86"/>
        <v>0</v>
      </c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  <c r="AV474" s="30"/>
      <c r="AW474" s="30"/>
      <c r="AX474" s="30"/>
      <c r="AY474" s="30"/>
      <c r="AZ474" s="30"/>
      <c r="BA474" s="30"/>
      <c r="BB474" s="30"/>
      <c r="BC474" s="30"/>
      <c r="BD474" s="30"/>
      <c r="BE474" s="30"/>
      <c r="BF474" s="30"/>
      <c r="BG474" s="30"/>
      <c r="BH474" s="30"/>
      <c r="BI474" s="54">
        <f t="shared" si="87"/>
        <v>0</v>
      </c>
      <c r="BJ474" s="30"/>
      <c r="BK474" s="30"/>
      <c r="BL474" s="30"/>
      <c r="BM474" s="30"/>
      <c r="BN474" s="30"/>
      <c r="BO474" s="30"/>
      <c r="BP474" s="30"/>
      <c r="BQ474" s="30"/>
      <c r="BR474" s="30"/>
      <c r="BS474" s="30"/>
      <c r="BT474" s="30"/>
      <c r="BU474" s="54">
        <f t="shared" si="88"/>
        <v>0</v>
      </c>
      <c r="BV474" s="30"/>
      <c r="BW474" s="30"/>
      <c r="BX474" s="30"/>
      <c r="BY474" s="30"/>
      <c r="BZ474" s="30"/>
      <c r="CA474" s="30"/>
      <c r="CB474" s="30"/>
      <c r="CC474" s="30"/>
      <c r="CD474" s="30"/>
      <c r="CE474" s="30"/>
      <c r="CF474" s="54">
        <f t="shared" si="89"/>
        <v>0</v>
      </c>
      <c r="CG474" s="30"/>
      <c r="CH474" s="30"/>
      <c r="CI474" s="30"/>
      <c r="CJ474" s="30"/>
      <c r="CK474" s="54">
        <f t="shared" si="90"/>
        <v>0</v>
      </c>
      <c r="CL474" s="30"/>
      <c r="CM474" s="30"/>
      <c r="CN474" s="54">
        <f t="shared" si="91"/>
        <v>0</v>
      </c>
      <c r="CO474" s="30"/>
      <c r="CP474" s="54">
        <f t="shared" si="92"/>
        <v>0</v>
      </c>
      <c r="CQ474" s="30"/>
      <c r="CR474" s="30"/>
      <c r="CS474" s="30"/>
      <c r="CT474" s="30"/>
      <c r="CU474" s="30"/>
      <c r="CV474" s="30"/>
      <c r="CW474" s="30"/>
      <c r="CX474" s="30"/>
      <c r="CY474" s="30"/>
      <c r="CZ474" s="30"/>
      <c r="DA474" s="30"/>
      <c r="DB474" s="30"/>
      <c r="DC474" s="30"/>
      <c r="DD474" s="30"/>
      <c r="DE474" s="30"/>
      <c r="DF474" s="30"/>
      <c r="DG474" s="30"/>
      <c r="DH474" s="30"/>
      <c r="DI474" s="30"/>
      <c r="DJ474" s="30"/>
    </row>
    <row r="475" spans="1:114" ht="15" customHeight="1" x14ac:dyDescent="0.25">
      <c r="A475" s="31" t="s">
        <v>682</v>
      </c>
      <c r="B475" s="21"/>
      <c r="C475" s="22"/>
      <c r="D475" s="23">
        <f t="shared" si="84"/>
        <v>0</v>
      </c>
      <c r="E475" s="21"/>
      <c r="F475" s="21"/>
      <c r="G475" s="22"/>
      <c r="H475" s="22"/>
      <c r="I475" s="89">
        <f t="shared" si="93"/>
        <v>0</v>
      </c>
      <c r="J475" s="24"/>
      <c r="K475" s="7"/>
      <c r="L475" s="7"/>
      <c r="M475" s="7"/>
      <c r="N475" s="7"/>
      <c r="O475" s="25">
        <f t="shared" si="85"/>
        <v>0</v>
      </c>
      <c r="P475" s="7"/>
      <c r="Q475" s="7"/>
      <c r="R475" s="7"/>
      <c r="S475" s="7"/>
      <c r="T475" s="7"/>
      <c r="U475" s="7"/>
      <c r="V475" s="7"/>
      <c r="W475" s="7"/>
      <c r="X475" s="7"/>
      <c r="Y475" s="26"/>
      <c r="Z475" s="7">
        <f t="shared" si="94"/>
        <v>0</v>
      </c>
      <c r="AA475" s="7"/>
      <c r="AB475" s="27"/>
      <c r="AC475" s="27" t="s">
        <v>57</v>
      </c>
      <c r="AD475" s="27" t="s">
        <v>683</v>
      </c>
      <c r="AE475" s="28" t="s">
        <v>684</v>
      </c>
      <c r="AF475" s="29"/>
      <c r="AG475" s="54">
        <f t="shared" si="86"/>
        <v>0</v>
      </c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  <c r="AV475" s="30"/>
      <c r="AW475" s="30"/>
      <c r="AX475" s="30"/>
      <c r="AY475" s="30"/>
      <c r="AZ475" s="30"/>
      <c r="BA475" s="30"/>
      <c r="BB475" s="30"/>
      <c r="BC475" s="30"/>
      <c r="BD475" s="30"/>
      <c r="BE475" s="30"/>
      <c r="BF475" s="30"/>
      <c r="BG475" s="30"/>
      <c r="BH475" s="30"/>
      <c r="BI475" s="54">
        <f t="shared" si="87"/>
        <v>0</v>
      </c>
      <c r="BJ475" s="30"/>
      <c r="BK475" s="30"/>
      <c r="BL475" s="30"/>
      <c r="BM475" s="30"/>
      <c r="BN475" s="30"/>
      <c r="BO475" s="30"/>
      <c r="BP475" s="30"/>
      <c r="BQ475" s="30"/>
      <c r="BR475" s="30"/>
      <c r="BS475" s="30"/>
      <c r="BT475" s="30"/>
      <c r="BU475" s="54">
        <f t="shared" si="88"/>
        <v>0</v>
      </c>
      <c r="BV475" s="30"/>
      <c r="BW475" s="30"/>
      <c r="BX475" s="30"/>
      <c r="BY475" s="30"/>
      <c r="BZ475" s="30"/>
      <c r="CA475" s="30"/>
      <c r="CB475" s="30"/>
      <c r="CC475" s="30"/>
      <c r="CD475" s="30"/>
      <c r="CE475" s="30"/>
      <c r="CF475" s="54">
        <f t="shared" si="89"/>
        <v>0</v>
      </c>
      <c r="CG475" s="30"/>
      <c r="CH475" s="30"/>
      <c r="CI475" s="30"/>
      <c r="CJ475" s="30"/>
      <c r="CK475" s="54">
        <f t="shared" si="90"/>
        <v>0</v>
      </c>
      <c r="CL475" s="30"/>
      <c r="CM475" s="30"/>
      <c r="CN475" s="54">
        <f t="shared" si="91"/>
        <v>0</v>
      </c>
      <c r="CO475" s="30"/>
      <c r="CP475" s="54">
        <f t="shared" si="92"/>
        <v>0</v>
      </c>
      <c r="CQ475" s="30"/>
      <c r="CR475" s="30"/>
      <c r="CS475" s="30"/>
      <c r="CT475" s="30"/>
      <c r="CU475" s="30"/>
      <c r="CV475" s="30"/>
      <c r="CW475" s="30"/>
      <c r="CX475" s="30"/>
      <c r="CY475" s="30"/>
      <c r="CZ475" s="30"/>
      <c r="DA475" s="30"/>
      <c r="DB475" s="30"/>
      <c r="DC475" s="30"/>
      <c r="DD475" s="30"/>
      <c r="DE475" s="30"/>
      <c r="DF475" s="30"/>
      <c r="DG475" s="30"/>
      <c r="DH475" s="30"/>
      <c r="DI475" s="30"/>
      <c r="DJ475" s="30"/>
    </row>
    <row r="476" spans="1:114" ht="15" customHeight="1" x14ac:dyDescent="0.25">
      <c r="A476" s="31" t="s">
        <v>685</v>
      </c>
      <c r="B476" s="21"/>
      <c r="C476" s="22"/>
      <c r="D476" s="23">
        <f t="shared" si="84"/>
        <v>0</v>
      </c>
      <c r="E476" s="21"/>
      <c r="F476" s="21"/>
      <c r="G476" s="22"/>
      <c r="H476" s="22"/>
      <c r="I476" s="89">
        <f t="shared" si="93"/>
        <v>0</v>
      </c>
      <c r="J476" s="24"/>
      <c r="K476" s="7"/>
      <c r="L476" s="7"/>
      <c r="M476" s="7"/>
      <c r="N476" s="7"/>
      <c r="O476" s="25">
        <f t="shared" si="85"/>
        <v>0</v>
      </c>
      <c r="P476" s="7"/>
      <c r="Q476" s="7"/>
      <c r="R476" s="7"/>
      <c r="S476" s="7"/>
      <c r="T476" s="7"/>
      <c r="U476" s="7"/>
      <c r="V476" s="7"/>
      <c r="W476" s="7"/>
      <c r="X476" s="7"/>
      <c r="Y476" s="26"/>
      <c r="Z476" s="7">
        <f t="shared" si="94"/>
        <v>0</v>
      </c>
      <c r="AA476" s="7"/>
      <c r="AB476" s="27"/>
      <c r="AC476" s="27"/>
      <c r="AD476" s="27"/>
      <c r="AE476" s="28"/>
      <c r="AF476" s="29"/>
      <c r="AG476" s="54">
        <f t="shared" si="86"/>
        <v>0</v>
      </c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  <c r="AV476" s="30"/>
      <c r="AW476" s="30"/>
      <c r="AX476" s="30"/>
      <c r="AY476" s="30"/>
      <c r="AZ476" s="30"/>
      <c r="BA476" s="30"/>
      <c r="BB476" s="30"/>
      <c r="BC476" s="30"/>
      <c r="BD476" s="30"/>
      <c r="BE476" s="30"/>
      <c r="BF476" s="30"/>
      <c r="BG476" s="30"/>
      <c r="BH476" s="30"/>
      <c r="BI476" s="54">
        <f t="shared" si="87"/>
        <v>0</v>
      </c>
      <c r="BJ476" s="30"/>
      <c r="BK476" s="30"/>
      <c r="BL476" s="30"/>
      <c r="BM476" s="30"/>
      <c r="BN476" s="30"/>
      <c r="BO476" s="30"/>
      <c r="BP476" s="30"/>
      <c r="BQ476" s="30"/>
      <c r="BR476" s="30"/>
      <c r="BS476" s="30"/>
      <c r="BT476" s="30"/>
      <c r="BU476" s="54">
        <f t="shared" si="88"/>
        <v>0</v>
      </c>
      <c r="BV476" s="30"/>
      <c r="BW476" s="30"/>
      <c r="BX476" s="30"/>
      <c r="BY476" s="30"/>
      <c r="BZ476" s="30"/>
      <c r="CA476" s="30"/>
      <c r="CB476" s="30"/>
      <c r="CC476" s="30"/>
      <c r="CD476" s="30"/>
      <c r="CE476" s="30"/>
      <c r="CF476" s="54">
        <f t="shared" si="89"/>
        <v>0</v>
      </c>
      <c r="CG476" s="30"/>
      <c r="CH476" s="30"/>
      <c r="CI476" s="30"/>
      <c r="CJ476" s="30"/>
      <c r="CK476" s="54">
        <f t="shared" si="90"/>
        <v>0</v>
      </c>
      <c r="CL476" s="30"/>
      <c r="CM476" s="30"/>
      <c r="CN476" s="54">
        <f t="shared" si="91"/>
        <v>0</v>
      </c>
      <c r="CO476" s="30"/>
      <c r="CP476" s="54">
        <f t="shared" si="92"/>
        <v>0</v>
      </c>
      <c r="CQ476" s="30"/>
      <c r="CR476" s="30"/>
      <c r="CS476" s="30"/>
      <c r="CT476" s="30"/>
      <c r="CU476" s="30"/>
      <c r="CV476" s="30"/>
      <c r="CW476" s="30"/>
      <c r="CX476" s="30"/>
      <c r="CY476" s="30"/>
      <c r="CZ476" s="30"/>
      <c r="DA476" s="30"/>
      <c r="DB476" s="30"/>
      <c r="DC476" s="30"/>
      <c r="DD476" s="30"/>
      <c r="DE476" s="30"/>
      <c r="DF476" s="30"/>
      <c r="DG476" s="30"/>
      <c r="DH476" s="30"/>
      <c r="DI476" s="30"/>
      <c r="DJ476" s="30"/>
    </row>
    <row r="477" spans="1:114" ht="15" customHeight="1" x14ac:dyDescent="0.25">
      <c r="A477" s="31" t="s">
        <v>686</v>
      </c>
      <c r="B477" s="21"/>
      <c r="C477" s="22"/>
      <c r="D477" s="23">
        <f t="shared" si="84"/>
        <v>0</v>
      </c>
      <c r="E477" s="21"/>
      <c r="F477" s="21"/>
      <c r="G477" s="31"/>
      <c r="H477" s="22"/>
      <c r="I477" s="89">
        <f t="shared" si="93"/>
        <v>0</v>
      </c>
      <c r="J477" s="24"/>
      <c r="K477" s="7"/>
      <c r="L477" s="7"/>
      <c r="M477" s="7"/>
      <c r="N477" s="7"/>
      <c r="O477" s="25">
        <f t="shared" si="85"/>
        <v>0</v>
      </c>
      <c r="P477" s="7"/>
      <c r="Q477" s="7"/>
      <c r="R477" s="7"/>
      <c r="S477" s="7"/>
      <c r="T477" s="7"/>
      <c r="U477" s="7"/>
      <c r="V477" s="7"/>
      <c r="W477" s="7"/>
      <c r="X477" s="7"/>
      <c r="Y477" s="26"/>
      <c r="Z477" s="7">
        <f t="shared" si="94"/>
        <v>0</v>
      </c>
      <c r="AA477" s="7"/>
      <c r="AB477" s="27"/>
      <c r="AC477" s="27"/>
      <c r="AD477" s="27"/>
      <c r="AE477" s="28"/>
      <c r="AF477" s="29"/>
      <c r="AG477" s="54">
        <f t="shared" si="86"/>
        <v>0</v>
      </c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  <c r="AV477" s="30"/>
      <c r="AW477" s="30"/>
      <c r="AX477" s="30"/>
      <c r="AY477" s="30"/>
      <c r="AZ477" s="30"/>
      <c r="BA477" s="30"/>
      <c r="BB477" s="30"/>
      <c r="BC477" s="30"/>
      <c r="BD477" s="30"/>
      <c r="BE477" s="30"/>
      <c r="BF477" s="30"/>
      <c r="BG477" s="30"/>
      <c r="BH477" s="30"/>
      <c r="BI477" s="54">
        <f t="shared" si="87"/>
        <v>0</v>
      </c>
      <c r="BJ477" s="30"/>
      <c r="BK477" s="30"/>
      <c r="BL477" s="30"/>
      <c r="BM477" s="30"/>
      <c r="BN477" s="30"/>
      <c r="BO477" s="30"/>
      <c r="BP477" s="30"/>
      <c r="BQ477" s="30"/>
      <c r="BR477" s="30"/>
      <c r="BS477" s="30"/>
      <c r="BT477" s="30"/>
      <c r="BU477" s="54">
        <f t="shared" si="88"/>
        <v>0</v>
      </c>
      <c r="BV477" s="30"/>
      <c r="BW477" s="30"/>
      <c r="BX477" s="30"/>
      <c r="BY477" s="30"/>
      <c r="BZ477" s="30"/>
      <c r="CA477" s="30"/>
      <c r="CB477" s="30"/>
      <c r="CC477" s="30"/>
      <c r="CD477" s="30"/>
      <c r="CE477" s="30"/>
      <c r="CF477" s="54">
        <f t="shared" si="89"/>
        <v>0</v>
      </c>
      <c r="CG477" s="30"/>
      <c r="CH477" s="30"/>
      <c r="CI477" s="30"/>
      <c r="CJ477" s="30"/>
      <c r="CK477" s="54">
        <f t="shared" si="90"/>
        <v>0</v>
      </c>
      <c r="CL477" s="30"/>
      <c r="CM477" s="30"/>
      <c r="CN477" s="54">
        <f t="shared" si="91"/>
        <v>0</v>
      </c>
      <c r="CO477" s="30"/>
      <c r="CP477" s="54">
        <f t="shared" si="92"/>
        <v>0</v>
      </c>
      <c r="CQ477" s="30"/>
      <c r="CR477" s="30"/>
      <c r="CS477" s="30"/>
      <c r="CT477" s="30"/>
      <c r="CU477" s="30"/>
      <c r="CV477" s="30"/>
      <c r="CW477" s="30"/>
      <c r="CX477" s="30"/>
      <c r="CY477" s="30"/>
      <c r="CZ477" s="30"/>
      <c r="DA477" s="30"/>
      <c r="DB477" s="30"/>
      <c r="DC477" s="30"/>
      <c r="DD477" s="30"/>
      <c r="DE477" s="30"/>
      <c r="DF477" s="30"/>
      <c r="DG477" s="30"/>
      <c r="DH477" s="30"/>
      <c r="DI477" s="30"/>
      <c r="DJ477" s="30"/>
    </row>
    <row r="478" spans="1:114" ht="15" customHeight="1" x14ac:dyDescent="0.25">
      <c r="A478" s="31" t="s">
        <v>687</v>
      </c>
      <c r="B478" s="21"/>
      <c r="C478" s="22"/>
      <c r="D478" s="23">
        <f t="shared" si="84"/>
        <v>0</v>
      </c>
      <c r="E478" s="21"/>
      <c r="F478" s="21"/>
      <c r="G478" s="31"/>
      <c r="H478" s="22"/>
      <c r="I478" s="89">
        <f t="shared" si="93"/>
        <v>0</v>
      </c>
      <c r="J478" s="24"/>
      <c r="K478" s="7"/>
      <c r="L478" s="7"/>
      <c r="M478" s="7"/>
      <c r="N478" s="7"/>
      <c r="O478" s="25">
        <f t="shared" si="85"/>
        <v>0</v>
      </c>
      <c r="P478" s="7"/>
      <c r="Q478" s="7"/>
      <c r="R478" s="7"/>
      <c r="S478" s="7"/>
      <c r="T478" s="7"/>
      <c r="U478" s="7"/>
      <c r="V478" s="7"/>
      <c r="W478" s="7"/>
      <c r="X478" s="7"/>
      <c r="Y478" s="26"/>
      <c r="Z478" s="7">
        <f t="shared" si="94"/>
        <v>0</v>
      </c>
      <c r="AA478" s="7"/>
      <c r="AB478" s="27" t="s">
        <v>244</v>
      </c>
      <c r="AC478" s="27"/>
      <c r="AD478" s="27"/>
      <c r="AE478" s="28"/>
      <c r="AF478" s="29"/>
      <c r="AG478" s="54">
        <f t="shared" si="86"/>
        <v>0</v>
      </c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  <c r="AV478" s="30"/>
      <c r="AW478" s="30"/>
      <c r="AX478" s="30"/>
      <c r="AY478" s="30"/>
      <c r="AZ478" s="30"/>
      <c r="BA478" s="30"/>
      <c r="BB478" s="30"/>
      <c r="BC478" s="30"/>
      <c r="BD478" s="30"/>
      <c r="BE478" s="30"/>
      <c r="BF478" s="30"/>
      <c r="BG478" s="30"/>
      <c r="BH478" s="30"/>
      <c r="BI478" s="54">
        <f t="shared" si="87"/>
        <v>0</v>
      </c>
      <c r="BJ478" s="30"/>
      <c r="BK478" s="30"/>
      <c r="BL478" s="30"/>
      <c r="BM478" s="30"/>
      <c r="BN478" s="30"/>
      <c r="BO478" s="30"/>
      <c r="BP478" s="30"/>
      <c r="BQ478" s="30"/>
      <c r="BR478" s="30"/>
      <c r="BS478" s="30"/>
      <c r="BT478" s="30"/>
      <c r="BU478" s="54">
        <f t="shared" si="88"/>
        <v>0</v>
      </c>
      <c r="BV478" s="30"/>
      <c r="BW478" s="30"/>
      <c r="BX478" s="30"/>
      <c r="BY478" s="30"/>
      <c r="BZ478" s="30"/>
      <c r="CA478" s="30"/>
      <c r="CB478" s="30"/>
      <c r="CC478" s="30"/>
      <c r="CD478" s="30"/>
      <c r="CE478" s="30"/>
      <c r="CF478" s="54">
        <f t="shared" si="89"/>
        <v>0</v>
      </c>
      <c r="CG478" s="30"/>
      <c r="CH478" s="30"/>
      <c r="CI478" s="30"/>
      <c r="CJ478" s="30"/>
      <c r="CK478" s="54">
        <f t="shared" si="90"/>
        <v>0</v>
      </c>
      <c r="CL478" s="30"/>
      <c r="CM478" s="30"/>
      <c r="CN478" s="54">
        <f t="shared" si="91"/>
        <v>0</v>
      </c>
      <c r="CO478" s="30"/>
      <c r="CP478" s="54">
        <f t="shared" si="92"/>
        <v>0</v>
      </c>
      <c r="CQ478" s="30"/>
      <c r="CR478" s="30"/>
      <c r="CS478" s="30"/>
      <c r="CT478" s="30"/>
      <c r="CU478" s="30"/>
      <c r="CV478" s="30"/>
      <c r="CW478" s="30"/>
      <c r="CX478" s="30"/>
      <c r="CY478" s="30"/>
      <c r="CZ478" s="30"/>
      <c r="DA478" s="30"/>
      <c r="DB478" s="30"/>
      <c r="DC478" s="30"/>
      <c r="DD478" s="30"/>
      <c r="DE478" s="30"/>
      <c r="DF478" s="30"/>
      <c r="DG478" s="30"/>
      <c r="DH478" s="30"/>
      <c r="DI478" s="30"/>
      <c r="DJ478" s="30"/>
    </row>
    <row r="479" spans="1:114" ht="15" customHeight="1" x14ac:dyDescent="0.25">
      <c r="A479" s="31" t="s">
        <v>688</v>
      </c>
      <c r="B479" s="21"/>
      <c r="C479" s="22"/>
      <c r="D479" s="23">
        <f t="shared" si="84"/>
        <v>0</v>
      </c>
      <c r="E479" s="21"/>
      <c r="F479" s="21"/>
      <c r="G479" s="31"/>
      <c r="H479" s="22"/>
      <c r="I479" s="89">
        <f t="shared" si="93"/>
        <v>0</v>
      </c>
      <c r="J479" s="24"/>
      <c r="K479" s="7"/>
      <c r="L479" s="7"/>
      <c r="M479" s="7"/>
      <c r="N479" s="7"/>
      <c r="O479" s="25">
        <f t="shared" si="85"/>
        <v>0</v>
      </c>
      <c r="P479" s="7"/>
      <c r="Q479" s="7"/>
      <c r="R479" s="7"/>
      <c r="S479" s="7"/>
      <c r="T479" s="7"/>
      <c r="U479" s="7"/>
      <c r="V479" s="7"/>
      <c r="W479" s="7"/>
      <c r="X479" s="7"/>
      <c r="Y479" s="26"/>
      <c r="Z479" s="7">
        <f t="shared" si="94"/>
        <v>0</v>
      </c>
      <c r="AA479" s="7"/>
      <c r="AB479" s="27" t="s">
        <v>244</v>
      </c>
      <c r="AC479" s="27"/>
      <c r="AD479" s="27" t="s">
        <v>57</v>
      </c>
      <c r="AE479" s="28"/>
      <c r="AF479" s="29"/>
      <c r="AG479" s="54">
        <f t="shared" si="86"/>
        <v>0</v>
      </c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  <c r="AV479" s="30"/>
      <c r="AW479" s="30"/>
      <c r="AX479" s="30"/>
      <c r="AY479" s="30"/>
      <c r="AZ479" s="30"/>
      <c r="BA479" s="30"/>
      <c r="BB479" s="30"/>
      <c r="BC479" s="30"/>
      <c r="BD479" s="30"/>
      <c r="BE479" s="30"/>
      <c r="BF479" s="30"/>
      <c r="BG479" s="30"/>
      <c r="BH479" s="30"/>
      <c r="BI479" s="54">
        <f t="shared" si="87"/>
        <v>0</v>
      </c>
      <c r="BJ479" s="30"/>
      <c r="BK479" s="30"/>
      <c r="BL479" s="30"/>
      <c r="BM479" s="30"/>
      <c r="BN479" s="30"/>
      <c r="BO479" s="30"/>
      <c r="BP479" s="30"/>
      <c r="BQ479" s="30"/>
      <c r="BR479" s="30"/>
      <c r="BS479" s="30"/>
      <c r="BT479" s="30"/>
      <c r="BU479" s="54">
        <f t="shared" si="88"/>
        <v>0</v>
      </c>
      <c r="BV479" s="30"/>
      <c r="BW479" s="30"/>
      <c r="BX479" s="30"/>
      <c r="BY479" s="30"/>
      <c r="BZ479" s="30"/>
      <c r="CA479" s="30"/>
      <c r="CB479" s="30"/>
      <c r="CC479" s="30"/>
      <c r="CD479" s="30"/>
      <c r="CE479" s="30"/>
      <c r="CF479" s="54">
        <f t="shared" si="89"/>
        <v>0</v>
      </c>
      <c r="CG479" s="30"/>
      <c r="CH479" s="30"/>
      <c r="CI479" s="30"/>
      <c r="CJ479" s="30"/>
      <c r="CK479" s="54">
        <f t="shared" si="90"/>
        <v>0</v>
      </c>
      <c r="CL479" s="30"/>
      <c r="CM479" s="30"/>
      <c r="CN479" s="54">
        <f t="shared" si="91"/>
        <v>0</v>
      </c>
      <c r="CO479" s="30"/>
      <c r="CP479" s="54">
        <f t="shared" si="92"/>
        <v>0</v>
      </c>
      <c r="CQ479" s="30"/>
      <c r="CR479" s="30"/>
      <c r="CS479" s="30"/>
      <c r="CT479" s="30"/>
      <c r="CU479" s="30"/>
      <c r="CV479" s="30"/>
      <c r="CW479" s="30"/>
      <c r="CX479" s="30"/>
      <c r="CY479" s="30"/>
      <c r="CZ479" s="30"/>
      <c r="DA479" s="30"/>
      <c r="DB479" s="30"/>
      <c r="DC479" s="30"/>
      <c r="DD479" s="30"/>
      <c r="DE479" s="30"/>
      <c r="DF479" s="30"/>
      <c r="DG479" s="30"/>
      <c r="DH479" s="30"/>
      <c r="DI479" s="30"/>
      <c r="DJ479" s="30"/>
    </row>
    <row r="480" spans="1:114" ht="15" customHeight="1" x14ac:dyDescent="0.25">
      <c r="A480" s="31" t="s">
        <v>689</v>
      </c>
      <c r="B480" s="21"/>
      <c r="C480" s="22"/>
      <c r="D480" s="23">
        <f t="shared" si="84"/>
        <v>0</v>
      </c>
      <c r="E480" s="21"/>
      <c r="F480" s="21"/>
      <c r="G480" s="31"/>
      <c r="H480" s="22"/>
      <c r="I480" s="89">
        <f t="shared" si="93"/>
        <v>0</v>
      </c>
      <c r="J480" s="24"/>
      <c r="K480" s="7"/>
      <c r="L480" s="7"/>
      <c r="M480" s="7"/>
      <c r="N480" s="7"/>
      <c r="O480" s="25">
        <f t="shared" si="85"/>
        <v>0</v>
      </c>
      <c r="P480" s="7"/>
      <c r="Q480" s="7"/>
      <c r="R480" s="7"/>
      <c r="S480" s="7"/>
      <c r="T480" s="7"/>
      <c r="U480" s="7"/>
      <c r="V480" s="7"/>
      <c r="W480" s="7"/>
      <c r="X480" s="7"/>
      <c r="Y480" s="26"/>
      <c r="Z480" s="7">
        <f t="shared" si="94"/>
        <v>0</v>
      </c>
      <c r="AA480" s="7"/>
      <c r="AB480" s="27"/>
      <c r="AC480" s="27"/>
      <c r="AD480" s="27"/>
      <c r="AE480" s="28"/>
      <c r="AF480" s="29"/>
      <c r="AG480" s="54">
        <f t="shared" si="86"/>
        <v>0</v>
      </c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  <c r="AV480" s="30"/>
      <c r="AW480" s="30"/>
      <c r="AX480" s="30"/>
      <c r="AY480" s="30"/>
      <c r="AZ480" s="30"/>
      <c r="BA480" s="30"/>
      <c r="BB480" s="30"/>
      <c r="BC480" s="30"/>
      <c r="BD480" s="30"/>
      <c r="BE480" s="30"/>
      <c r="BF480" s="30"/>
      <c r="BG480" s="30"/>
      <c r="BH480" s="30"/>
      <c r="BI480" s="54">
        <f t="shared" si="87"/>
        <v>0</v>
      </c>
      <c r="BJ480" s="30"/>
      <c r="BK480" s="30"/>
      <c r="BL480" s="30"/>
      <c r="BM480" s="30"/>
      <c r="BN480" s="30"/>
      <c r="BO480" s="30"/>
      <c r="BP480" s="30"/>
      <c r="BQ480" s="30"/>
      <c r="BR480" s="30"/>
      <c r="BS480" s="30"/>
      <c r="BT480" s="30"/>
      <c r="BU480" s="54">
        <f t="shared" si="88"/>
        <v>0</v>
      </c>
      <c r="BV480" s="30"/>
      <c r="BW480" s="30"/>
      <c r="BX480" s="30"/>
      <c r="BY480" s="30"/>
      <c r="BZ480" s="30"/>
      <c r="CA480" s="30"/>
      <c r="CB480" s="30"/>
      <c r="CC480" s="30"/>
      <c r="CD480" s="30"/>
      <c r="CE480" s="30"/>
      <c r="CF480" s="54">
        <f t="shared" si="89"/>
        <v>0</v>
      </c>
      <c r="CG480" s="30"/>
      <c r="CH480" s="30"/>
      <c r="CI480" s="30"/>
      <c r="CJ480" s="30"/>
      <c r="CK480" s="54">
        <f t="shared" si="90"/>
        <v>0</v>
      </c>
      <c r="CL480" s="30"/>
      <c r="CM480" s="30"/>
      <c r="CN480" s="54">
        <f t="shared" si="91"/>
        <v>0</v>
      </c>
      <c r="CO480" s="30"/>
      <c r="CP480" s="54">
        <f t="shared" si="92"/>
        <v>0</v>
      </c>
      <c r="CQ480" s="30"/>
      <c r="CR480" s="30"/>
      <c r="CS480" s="30"/>
      <c r="CT480" s="30"/>
      <c r="CU480" s="30"/>
      <c r="CV480" s="30"/>
      <c r="CW480" s="30"/>
      <c r="CX480" s="30"/>
      <c r="CY480" s="30"/>
      <c r="CZ480" s="30"/>
      <c r="DA480" s="30"/>
      <c r="DB480" s="30"/>
      <c r="DC480" s="30"/>
      <c r="DD480" s="30"/>
      <c r="DE480" s="30"/>
      <c r="DF480" s="30"/>
      <c r="DG480" s="30"/>
      <c r="DH480" s="30"/>
      <c r="DI480" s="30"/>
      <c r="DJ480" s="30"/>
    </row>
    <row r="481" spans="1:114" ht="15" customHeight="1" x14ac:dyDescent="0.25">
      <c r="A481" s="31" t="s">
        <v>690</v>
      </c>
      <c r="B481" s="21"/>
      <c r="C481" s="22"/>
      <c r="D481" s="23">
        <f t="shared" si="84"/>
        <v>0</v>
      </c>
      <c r="E481" s="21"/>
      <c r="F481" s="21"/>
      <c r="G481" s="22"/>
      <c r="H481" s="22"/>
      <c r="I481" s="89">
        <f t="shared" si="93"/>
        <v>0</v>
      </c>
      <c r="J481" s="24"/>
      <c r="K481" s="7"/>
      <c r="L481" s="7"/>
      <c r="M481" s="7"/>
      <c r="N481" s="7"/>
      <c r="O481" s="25">
        <f t="shared" si="85"/>
        <v>0</v>
      </c>
      <c r="P481" s="7"/>
      <c r="Q481" s="7"/>
      <c r="R481" s="7"/>
      <c r="S481" s="7"/>
      <c r="T481" s="7"/>
      <c r="U481" s="7"/>
      <c r="V481" s="7"/>
      <c r="W481" s="7"/>
      <c r="X481" s="7"/>
      <c r="Y481" s="26"/>
      <c r="Z481" s="7">
        <f t="shared" si="94"/>
        <v>0</v>
      </c>
      <c r="AA481" s="7"/>
      <c r="AB481" s="27" t="s">
        <v>244</v>
      </c>
      <c r="AC481" s="27"/>
      <c r="AD481" s="27"/>
      <c r="AE481" s="28"/>
      <c r="AF481" s="29"/>
      <c r="AG481" s="54">
        <f t="shared" si="86"/>
        <v>0</v>
      </c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  <c r="AV481" s="30"/>
      <c r="AW481" s="30"/>
      <c r="AX481" s="30"/>
      <c r="AY481" s="30"/>
      <c r="AZ481" s="30"/>
      <c r="BA481" s="30"/>
      <c r="BB481" s="30"/>
      <c r="BC481" s="30"/>
      <c r="BD481" s="30"/>
      <c r="BE481" s="30"/>
      <c r="BF481" s="30"/>
      <c r="BG481" s="30"/>
      <c r="BH481" s="30"/>
      <c r="BI481" s="54">
        <f t="shared" si="87"/>
        <v>0</v>
      </c>
      <c r="BJ481" s="30"/>
      <c r="BK481" s="30"/>
      <c r="BL481" s="30"/>
      <c r="BM481" s="30"/>
      <c r="BN481" s="30"/>
      <c r="BO481" s="30"/>
      <c r="BP481" s="30"/>
      <c r="BQ481" s="30"/>
      <c r="BR481" s="30"/>
      <c r="BS481" s="30"/>
      <c r="BT481" s="30"/>
      <c r="BU481" s="54">
        <f t="shared" si="88"/>
        <v>0</v>
      </c>
      <c r="BV481" s="30"/>
      <c r="BW481" s="30"/>
      <c r="BX481" s="30"/>
      <c r="BY481" s="30"/>
      <c r="BZ481" s="30"/>
      <c r="CA481" s="30"/>
      <c r="CB481" s="30"/>
      <c r="CC481" s="30"/>
      <c r="CD481" s="30"/>
      <c r="CE481" s="30"/>
      <c r="CF481" s="54">
        <f t="shared" si="89"/>
        <v>0</v>
      </c>
      <c r="CG481" s="30"/>
      <c r="CH481" s="30"/>
      <c r="CI481" s="30"/>
      <c r="CJ481" s="30"/>
      <c r="CK481" s="54">
        <f t="shared" si="90"/>
        <v>0</v>
      </c>
      <c r="CL481" s="30"/>
      <c r="CM481" s="30"/>
      <c r="CN481" s="54">
        <f t="shared" si="91"/>
        <v>0</v>
      </c>
      <c r="CO481" s="30"/>
      <c r="CP481" s="54">
        <f t="shared" si="92"/>
        <v>0</v>
      </c>
      <c r="CQ481" s="30"/>
      <c r="CR481" s="30"/>
      <c r="CS481" s="30"/>
      <c r="CT481" s="30"/>
      <c r="CU481" s="30"/>
      <c r="CV481" s="30"/>
      <c r="CW481" s="30"/>
      <c r="CX481" s="30"/>
      <c r="CY481" s="30"/>
      <c r="CZ481" s="30"/>
      <c r="DA481" s="30"/>
      <c r="DB481" s="30"/>
      <c r="DC481" s="30"/>
      <c r="DD481" s="30"/>
      <c r="DE481" s="30"/>
      <c r="DF481" s="30"/>
      <c r="DG481" s="30"/>
      <c r="DH481" s="30"/>
      <c r="DI481" s="30"/>
      <c r="DJ481" s="30"/>
    </row>
    <row r="482" spans="1:114" ht="15" customHeight="1" x14ac:dyDescent="0.25">
      <c r="A482" s="31" t="s">
        <v>691</v>
      </c>
      <c r="B482" s="21"/>
      <c r="C482" s="22"/>
      <c r="D482" s="23">
        <f t="shared" si="84"/>
        <v>0</v>
      </c>
      <c r="E482" s="21"/>
      <c r="F482" s="21"/>
      <c r="G482" s="22"/>
      <c r="H482" s="22"/>
      <c r="I482" s="89">
        <f t="shared" si="93"/>
        <v>0</v>
      </c>
      <c r="J482" s="24"/>
      <c r="K482" s="7"/>
      <c r="L482" s="7"/>
      <c r="M482" s="7"/>
      <c r="N482" s="7"/>
      <c r="O482" s="25">
        <f t="shared" si="85"/>
        <v>0</v>
      </c>
      <c r="P482" s="7"/>
      <c r="Q482" s="7"/>
      <c r="R482" s="7"/>
      <c r="S482" s="7"/>
      <c r="T482" s="7"/>
      <c r="U482" s="7"/>
      <c r="V482" s="7"/>
      <c r="W482" s="7"/>
      <c r="X482" s="7"/>
      <c r="Y482" s="26"/>
      <c r="Z482" s="7">
        <f t="shared" si="94"/>
        <v>0</v>
      </c>
      <c r="AA482" s="7"/>
      <c r="AB482" s="27" t="s">
        <v>102</v>
      </c>
      <c r="AC482" s="27"/>
      <c r="AD482" s="27"/>
      <c r="AE482" s="28"/>
      <c r="AF482" s="29"/>
      <c r="AG482" s="54">
        <f t="shared" si="86"/>
        <v>0</v>
      </c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  <c r="AV482" s="30"/>
      <c r="AW482" s="30"/>
      <c r="AX482" s="30"/>
      <c r="AY482" s="30"/>
      <c r="AZ482" s="30"/>
      <c r="BA482" s="30"/>
      <c r="BB482" s="30"/>
      <c r="BC482" s="30"/>
      <c r="BD482" s="30"/>
      <c r="BE482" s="30"/>
      <c r="BF482" s="30"/>
      <c r="BG482" s="30"/>
      <c r="BH482" s="30"/>
      <c r="BI482" s="54">
        <f t="shared" si="87"/>
        <v>0</v>
      </c>
      <c r="BJ482" s="30"/>
      <c r="BK482" s="30"/>
      <c r="BL482" s="30"/>
      <c r="BM482" s="30"/>
      <c r="BN482" s="30"/>
      <c r="BO482" s="30"/>
      <c r="BP482" s="30"/>
      <c r="BQ482" s="30"/>
      <c r="BR482" s="30"/>
      <c r="BS482" s="30"/>
      <c r="BT482" s="30"/>
      <c r="BU482" s="54">
        <f t="shared" si="88"/>
        <v>0</v>
      </c>
      <c r="BV482" s="30"/>
      <c r="BW482" s="30"/>
      <c r="BX482" s="30"/>
      <c r="BY482" s="30"/>
      <c r="BZ482" s="30"/>
      <c r="CA482" s="30"/>
      <c r="CB482" s="30"/>
      <c r="CC482" s="30"/>
      <c r="CD482" s="30"/>
      <c r="CE482" s="30"/>
      <c r="CF482" s="54">
        <f t="shared" si="89"/>
        <v>0</v>
      </c>
      <c r="CG482" s="30"/>
      <c r="CH482" s="30"/>
      <c r="CI482" s="30"/>
      <c r="CJ482" s="30"/>
      <c r="CK482" s="54">
        <f t="shared" si="90"/>
        <v>0</v>
      </c>
      <c r="CL482" s="30"/>
      <c r="CM482" s="30"/>
      <c r="CN482" s="54">
        <f t="shared" si="91"/>
        <v>0</v>
      </c>
      <c r="CO482" s="30"/>
      <c r="CP482" s="54">
        <f t="shared" si="92"/>
        <v>0</v>
      </c>
      <c r="CQ482" s="30"/>
      <c r="CR482" s="30"/>
      <c r="CS482" s="30"/>
      <c r="CT482" s="30"/>
      <c r="CU482" s="30"/>
      <c r="CV482" s="30"/>
      <c r="CW482" s="30"/>
      <c r="CX482" s="30"/>
      <c r="CY482" s="30"/>
      <c r="CZ482" s="30"/>
      <c r="DA482" s="30"/>
      <c r="DB482" s="30"/>
      <c r="DC482" s="30"/>
      <c r="DD482" s="30"/>
      <c r="DE482" s="30"/>
      <c r="DF482" s="30"/>
      <c r="DG482" s="30"/>
      <c r="DH482" s="30"/>
      <c r="DI482" s="30"/>
      <c r="DJ482" s="30"/>
    </row>
    <row r="483" spans="1:114" ht="15" customHeight="1" x14ac:dyDescent="0.25">
      <c r="A483" s="31" t="s">
        <v>692</v>
      </c>
      <c r="B483" s="21"/>
      <c r="C483" s="22"/>
      <c r="D483" s="23">
        <f t="shared" si="84"/>
        <v>0</v>
      </c>
      <c r="E483" s="21"/>
      <c r="F483" s="21"/>
      <c r="G483" s="22"/>
      <c r="H483" s="22"/>
      <c r="I483" s="89">
        <f t="shared" si="93"/>
        <v>0</v>
      </c>
      <c r="J483" s="24"/>
      <c r="K483" s="7"/>
      <c r="L483" s="7"/>
      <c r="M483" s="7"/>
      <c r="N483" s="7"/>
      <c r="O483" s="25">
        <f t="shared" si="85"/>
        <v>0</v>
      </c>
      <c r="P483" s="7"/>
      <c r="Q483" s="7"/>
      <c r="R483" s="7"/>
      <c r="S483" s="7"/>
      <c r="T483" s="7"/>
      <c r="U483" s="7"/>
      <c r="V483" s="7"/>
      <c r="W483" s="7"/>
      <c r="X483" s="7"/>
      <c r="Y483" s="26"/>
      <c r="Z483" s="7">
        <f t="shared" si="94"/>
        <v>0</v>
      </c>
      <c r="AA483" s="7"/>
      <c r="AB483" s="27" t="s">
        <v>102</v>
      </c>
      <c r="AC483" s="27" t="s">
        <v>46</v>
      </c>
      <c r="AD483" s="27" t="s">
        <v>42</v>
      </c>
      <c r="AE483" s="28" t="s">
        <v>693</v>
      </c>
      <c r="AF483" s="29"/>
      <c r="AG483" s="54">
        <f t="shared" si="86"/>
        <v>0</v>
      </c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  <c r="AV483" s="30"/>
      <c r="AW483" s="30"/>
      <c r="AX483" s="30"/>
      <c r="AY483" s="30"/>
      <c r="AZ483" s="30"/>
      <c r="BA483" s="30"/>
      <c r="BB483" s="30"/>
      <c r="BC483" s="30"/>
      <c r="BD483" s="30"/>
      <c r="BE483" s="30"/>
      <c r="BF483" s="30"/>
      <c r="BG483" s="30"/>
      <c r="BH483" s="30"/>
      <c r="BI483" s="54">
        <f t="shared" si="87"/>
        <v>0</v>
      </c>
      <c r="BJ483" s="30"/>
      <c r="BK483" s="30"/>
      <c r="BL483" s="30"/>
      <c r="BM483" s="30"/>
      <c r="BN483" s="30"/>
      <c r="BO483" s="30"/>
      <c r="BP483" s="30"/>
      <c r="BQ483" s="30"/>
      <c r="BR483" s="30"/>
      <c r="BS483" s="30"/>
      <c r="BT483" s="30"/>
      <c r="BU483" s="54">
        <f t="shared" si="88"/>
        <v>0</v>
      </c>
      <c r="BV483" s="30"/>
      <c r="BW483" s="30"/>
      <c r="BX483" s="30"/>
      <c r="BY483" s="30"/>
      <c r="BZ483" s="30"/>
      <c r="CA483" s="30"/>
      <c r="CB483" s="30"/>
      <c r="CC483" s="30"/>
      <c r="CD483" s="30"/>
      <c r="CE483" s="30"/>
      <c r="CF483" s="54">
        <f t="shared" si="89"/>
        <v>0</v>
      </c>
      <c r="CG483" s="30"/>
      <c r="CH483" s="30"/>
      <c r="CI483" s="30"/>
      <c r="CJ483" s="30"/>
      <c r="CK483" s="54">
        <f t="shared" si="90"/>
        <v>0</v>
      </c>
      <c r="CL483" s="30"/>
      <c r="CM483" s="30"/>
      <c r="CN483" s="54">
        <f t="shared" si="91"/>
        <v>0</v>
      </c>
      <c r="CO483" s="30"/>
      <c r="CP483" s="54">
        <f t="shared" si="92"/>
        <v>0</v>
      </c>
      <c r="CQ483" s="30"/>
      <c r="CR483" s="30"/>
      <c r="CS483" s="30"/>
      <c r="CT483" s="30"/>
      <c r="CU483" s="30"/>
      <c r="CV483" s="30"/>
      <c r="CW483" s="30"/>
      <c r="CX483" s="30"/>
      <c r="CY483" s="30"/>
      <c r="CZ483" s="30"/>
      <c r="DA483" s="30"/>
      <c r="DB483" s="30"/>
      <c r="DC483" s="30"/>
      <c r="DD483" s="30"/>
      <c r="DE483" s="30"/>
      <c r="DF483" s="30"/>
      <c r="DG483" s="30"/>
      <c r="DH483" s="30"/>
      <c r="DI483" s="30"/>
      <c r="DJ483" s="30"/>
    </row>
    <row r="484" spans="1:114" ht="15" customHeight="1" x14ac:dyDescent="0.25">
      <c r="A484" s="31" t="s">
        <v>694</v>
      </c>
      <c r="B484" s="21"/>
      <c r="C484" s="22"/>
      <c r="D484" s="23">
        <f t="shared" si="84"/>
        <v>0</v>
      </c>
      <c r="E484" s="21"/>
      <c r="F484" s="21"/>
      <c r="G484" s="22"/>
      <c r="H484" s="22"/>
      <c r="I484" s="89">
        <f t="shared" si="93"/>
        <v>0</v>
      </c>
      <c r="J484" s="24"/>
      <c r="K484" s="7"/>
      <c r="L484" s="7"/>
      <c r="M484" s="7"/>
      <c r="N484" s="7"/>
      <c r="O484" s="25">
        <f t="shared" si="85"/>
        <v>0</v>
      </c>
      <c r="P484" s="7"/>
      <c r="Q484" s="7"/>
      <c r="R484" s="7"/>
      <c r="S484" s="7"/>
      <c r="T484" s="7"/>
      <c r="U484" s="7"/>
      <c r="V484" s="7"/>
      <c r="W484" s="7"/>
      <c r="X484" s="7"/>
      <c r="Y484" s="26"/>
      <c r="Z484" s="7">
        <f t="shared" si="94"/>
        <v>0</v>
      </c>
      <c r="AA484" s="7"/>
      <c r="AB484" s="27" t="s">
        <v>42</v>
      </c>
      <c r="AC484" s="27"/>
      <c r="AD484" s="27"/>
      <c r="AE484" s="28"/>
      <c r="AF484" s="29"/>
      <c r="AG484" s="54">
        <f t="shared" si="86"/>
        <v>0</v>
      </c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  <c r="AV484" s="30"/>
      <c r="AW484" s="30"/>
      <c r="AX484" s="30"/>
      <c r="AY484" s="30"/>
      <c r="AZ484" s="30"/>
      <c r="BA484" s="30"/>
      <c r="BB484" s="30"/>
      <c r="BC484" s="30"/>
      <c r="BD484" s="30"/>
      <c r="BE484" s="30"/>
      <c r="BF484" s="30"/>
      <c r="BG484" s="30"/>
      <c r="BH484" s="30"/>
      <c r="BI484" s="54">
        <f t="shared" si="87"/>
        <v>0</v>
      </c>
      <c r="BJ484" s="30"/>
      <c r="BK484" s="30"/>
      <c r="BL484" s="30"/>
      <c r="BM484" s="30"/>
      <c r="BN484" s="30"/>
      <c r="BO484" s="30"/>
      <c r="BP484" s="30"/>
      <c r="BQ484" s="30"/>
      <c r="BR484" s="30"/>
      <c r="BS484" s="30"/>
      <c r="BT484" s="30"/>
      <c r="BU484" s="54">
        <f t="shared" si="88"/>
        <v>0</v>
      </c>
      <c r="BV484" s="30"/>
      <c r="BW484" s="30"/>
      <c r="BX484" s="30"/>
      <c r="BY484" s="30"/>
      <c r="BZ484" s="30"/>
      <c r="CA484" s="30"/>
      <c r="CB484" s="30"/>
      <c r="CC484" s="30"/>
      <c r="CD484" s="30"/>
      <c r="CE484" s="30"/>
      <c r="CF484" s="54">
        <f t="shared" si="89"/>
        <v>0</v>
      </c>
      <c r="CG484" s="30"/>
      <c r="CH484" s="30"/>
      <c r="CI484" s="30"/>
      <c r="CJ484" s="30"/>
      <c r="CK484" s="54">
        <f t="shared" si="90"/>
        <v>0</v>
      </c>
      <c r="CL484" s="30"/>
      <c r="CM484" s="30"/>
      <c r="CN484" s="54">
        <f t="shared" si="91"/>
        <v>0</v>
      </c>
      <c r="CO484" s="30"/>
      <c r="CP484" s="54">
        <f t="shared" si="92"/>
        <v>0</v>
      </c>
      <c r="CQ484" s="30"/>
      <c r="CR484" s="30"/>
      <c r="CS484" s="30"/>
      <c r="CT484" s="30"/>
      <c r="CU484" s="30"/>
      <c r="CV484" s="30"/>
      <c r="CW484" s="30"/>
      <c r="CX484" s="30"/>
      <c r="CY484" s="30"/>
      <c r="CZ484" s="30"/>
      <c r="DA484" s="30"/>
      <c r="DB484" s="30"/>
      <c r="DC484" s="30"/>
      <c r="DD484" s="30"/>
      <c r="DE484" s="30"/>
      <c r="DF484" s="30"/>
      <c r="DG484" s="30"/>
      <c r="DH484" s="30"/>
      <c r="DI484" s="30"/>
      <c r="DJ484" s="30"/>
    </row>
    <row r="485" spans="1:114" ht="15" customHeight="1" x14ac:dyDescent="0.25">
      <c r="A485" s="31" t="s">
        <v>695</v>
      </c>
      <c r="B485" s="21"/>
      <c r="C485" s="22"/>
      <c r="D485" s="23">
        <f t="shared" si="84"/>
        <v>0</v>
      </c>
      <c r="E485" s="21"/>
      <c r="F485" s="21"/>
      <c r="G485" s="22"/>
      <c r="H485" s="22"/>
      <c r="I485" s="89">
        <f t="shared" si="93"/>
        <v>0</v>
      </c>
      <c r="J485" s="24"/>
      <c r="K485" s="7"/>
      <c r="L485" s="7"/>
      <c r="M485" s="7"/>
      <c r="N485" s="7"/>
      <c r="O485" s="25">
        <f t="shared" si="85"/>
        <v>0</v>
      </c>
      <c r="P485" s="7"/>
      <c r="Q485" s="7"/>
      <c r="R485" s="7"/>
      <c r="S485" s="7"/>
      <c r="T485" s="7"/>
      <c r="U485" s="7"/>
      <c r="V485" s="7"/>
      <c r="W485" s="7"/>
      <c r="X485" s="7"/>
      <c r="Y485" s="26"/>
      <c r="Z485" s="7">
        <f t="shared" si="94"/>
        <v>0</v>
      </c>
      <c r="AA485" s="7"/>
      <c r="AB485" s="27" t="s">
        <v>140</v>
      </c>
      <c r="AC485" s="27" t="s">
        <v>46</v>
      </c>
      <c r="AD485" s="27" t="s">
        <v>153</v>
      </c>
      <c r="AE485" s="28" t="s">
        <v>696</v>
      </c>
      <c r="AF485" s="29"/>
      <c r="AG485" s="54">
        <f t="shared" si="86"/>
        <v>0</v>
      </c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  <c r="AV485" s="30"/>
      <c r="AW485" s="30"/>
      <c r="AX485" s="30"/>
      <c r="AY485" s="30"/>
      <c r="AZ485" s="30"/>
      <c r="BA485" s="30"/>
      <c r="BB485" s="30"/>
      <c r="BC485" s="30"/>
      <c r="BD485" s="30"/>
      <c r="BE485" s="30"/>
      <c r="BF485" s="30"/>
      <c r="BG485" s="30"/>
      <c r="BH485" s="30"/>
      <c r="BI485" s="54">
        <f t="shared" si="87"/>
        <v>0</v>
      </c>
      <c r="BJ485" s="30"/>
      <c r="BK485" s="30"/>
      <c r="BL485" s="30"/>
      <c r="BM485" s="30"/>
      <c r="BN485" s="30"/>
      <c r="BO485" s="30"/>
      <c r="BP485" s="30"/>
      <c r="BQ485" s="30"/>
      <c r="BR485" s="30"/>
      <c r="BS485" s="30"/>
      <c r="BT485" s="30"/>
      <c r="BU485" s="54">
        <f t="shared" si="88"/>
        <v>0</v>
      </c>
      <c r="BV485" s="30"/>
      <c r="BW485" s="30"/>
      <c r="BX485" s="30"/>
      <c r="BY485" s="30"/>
      <c r="BZ485" s="30"/>
      <c r="CA485" s="30"/>
      <c r="CB485" s="30"/>
      <c r="CC485" s="30"/>
      <c r="CD485" s="30"/>
      <c r="CE485" s="30"/>
      <c r="CF485" s="54">
        <f t="shared" si="89"/>
        <v>0</v>
      </c>
      <c r="CG485" s="30"/>
      <c r="CH485" s="30"/>
      <c r="CI485" s="30"/>
      <c r="CJ485" s="30"/>
      <c r="CK485" s="54">
        <f t="shared" si="90"/>
        <v>0</v>
      </c>
      <c r="CL485" s="30"/>
      <c r="CM485" s="30"/>
      <c r="CN485" s="54">
        <f t="shared" si="91"/>
        <v>0</v>
      </c>
      <c r="CO485" s="30"/>
      <c r="CP485" s="54">
        <f t="shared" si="92"/>
        <v>0</v>
      </c>
      <c r="CQ485" s="30"/>
      <c r="CR485" s="30"/>
      <c r="CS485" s="30"/>
      <c r="CT485" s="30"/>
      <c r="CU485" s="30"/>
      <c r="CV485" s="30"/>
      <c r="CW485" s="30"/>
      <c r="CX485" s="30"/>
      <c r="CY485" s="30"/>
      <c r="CZ485" s="30"/>
      <c r="DA485" s="30"/>
      <c r="DB485" s="30"/>
      <c r="DC485" s="30"/>
      <c r="DD485" s="30"/>
      <c r="DE485" s="30"/>
      <c r="DF485" s="30"/>
      <c r="DG485" s="30"/>
      <c r="DH485" s="30"/>
      <c r="DI485" s="30"/>
      <c r="DJ485" s="30"/>
    </row>
    <row r="486" spans="1:114" ht="15" customHeight="1" x14ac:dyDescent="0.25">
      <c r="A486" s="31" t="s">
        <v>697</v>
      </c>
      <c r="B486" s="21"/>
      <c r="C486" s="22"/>
      <c r="D486" s="23">
        <f t="shared" si="84"/>
        <v>0</v>
      </c>
      <c r="E486" s="21"/>
      <c r="F486" s="21"/>
      <c r="G486" s="22"/>
      <c r="H486" s="22"/>
      <c r="I486" s="89">
        <f t="shared" si="93"/>
        <v>0</v>
      </c>
      <c r="J486" s="24"/>
      <c r="K486" s="7"/>
      <c r="L486" s="7"/>
      <c r="M486" s="7"/>
      <c r="N486" s="7"/>
      <c r="O486" s="25">
        <f t="shared" si="85"/>
        <v>0</v>
      </c>
      <c r="P486" s="7"/>
      <c r="Q486" s="7"/>
      <c r="R486" s="7"/>
      <c r="S486" s="7"/>
      <c r="T486" s="7"/>
      <c r="U486" s="7"/>
      <c r="V486" s="7"/>
      <c r="W486" s="7"/>
      <c r="X486" s="7"/>
      <c r="Y486" s="26"/>
      <c r="Z486" s="7">
        <f t="shared" si="94"/>
        <v>0</v>
      </c>
      <c r="AA486" s="7"/>
      <c r="AB486" s="27" t="s">
        <v>140</v>
      </c>
      <c r="AC486" s="27"/>
      <c r="AD486" s="27"/>
      <c r="AE486" s="28"/>
      <c r="AF486" s="29"/>
      <c r="AG486" s="54">
        <f t="shared" si="86"/>
        <v>0</v>
      </c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  <c r="AV486" s="30"/>
      <c r="AW486" s="30"/>
      <c r="AX486" s="30"/>
      <c r="AY486" s="30"/>
      <c r="AZ486" s="30"/>
      <c r="BA486" s="30"/>
      <c r="BB486" s="30"/>
      <c r="BC486" s="30"/>
      <c r="BD486" s="30"/>
      <c r="BE486" s="30"/>
      <c r="BF486" s="30"/>
      <c r="BG486" s="30"/>
      <c r="BH486" s="30"/>
      <c r="BI486" s="54">
        <f t="shared" si="87"/>
        <v>0</v>
      </c>
      <c r="BJ486" s="30"/>
      <c r="BK486" s="30"/>
      <c r="BL486" s="30"/>
      <c r="BM486" s="30"/>
      <c r="BN486" s="30"/>
      <c r="BO486" s="30"/>
      <c r="BP486" s="30"/>
      <c r="BQ486" s="30"/>
      <c r="BR486" s="30"/>
      <c r="BS486" s="30"/>
      <c r="BT486" s="30"/>
      <c r="BU486" s="54">
        <f t="shared" si="88"/>
        <v>0</v>
      </c>
      <c r="BV486" s="30"/>
      <c r="BW486" s="30"/>
      <c r="BX486" s="30"/>
      <c r="BY486" s="30"/>
      <c r="BZ486" s="30"/>
      <c r="CA486" s="30"/>
      <c r="CB486" s="30"/>
      <c r="CC486" s="30"/>
      <c r="CD486" s="30"/>
      <c r="CE486" s="30"/>
      <c r="CF486" s="54">
        <f t="shared" si="89"/>
        <v>0</v>
      </c>
      <c r="CG486" s="30"/>
      <c r="CH486" s="30"/>
      <c r="CI486" s="30"/>
      <c r="CJ486" s="30"/>
      <c r="CK486" s="54">
        <f t="shared" si="90"/>
        <v>0</v>
      </c>
      <c r="CL486" s="30"/>
      <c r="CM486" s="30"/>
      <c r="CN486" s="54">
        <f t="shared" si="91"/>
        <v>0</v>
      </c>
      <c r="CO486" s="30"/>
      <c r="CP486" s="54">
        <f t="shared" si="92"/>
        <v>0</v>
      </c>
      <c r="CQ486" s="30"/>
      <c r="CR486" s="30"/>
      <c r="CS486" s="30"/>
      <c r="CT486" s="30"/>
      <c r="CU486" s="30"/>
      <c r="CV486" s="30"/>
      <c r="CW486" s="30"/>
      <c r="CX486" s="30"/>
      <c r="CY486" s="30"/>
      <c r="CZ486" s="30"/>
      <c r="DA486" s="30"/>
      <c r="DB486" s="30"/>
      <c r="DC486" s="30"/>
      <c r="DD486" s="30"/>
      <c r="DE486" s="30"/>
      <c r="DF486" s="30"/>
      <c r="DG486" s="30"/>
      <c r="DH486" s="30"/>
      <c r="DI486" s="30"/>
      <c r="DJ486" s="30"/>
    </row>
    <row r="487" spans="1:114" ht="15" customHeight="1" x14ac:dyDescent="0.25">
      <c r="A487" s="31" t="s">
        <v>698</v>
      </c>
      <c r="B487" s="21"/>
      <c r="C487" s="22"/>
      <c r="D487" s="23">
        <f t="shared" si="84"/>
        <v>0</v>
      </c>
      <c r="E487" s="21"/>
      <c r="F487" s="21"/>
      <c r="G487" s="22"/>
      <c r="H487" s="22"/>
      <c r="I487" s="89">
        <f t="shared" si="93"/>
        <v>0</v>
      </c>
      <c r="J487" s="24"/>
      <c r="K487" s="7"/>
      <c r="L487" s="7"/>
      <c r="M487" s="7"/>
      <c r="N487" s="7"/>
      <c r="O487" s="25">
        <f t="shared" si="85"/>
        <v>0</v>
      </c>
      <c r="P487" s="7"/>
      <c r="Q487" s="7"/>
      <c r="R487" s="7"/>
      <c r="S487" s="7"/>
      <c r="T487" s="7"/>
      <c r="U487" s="7"/>
      <c r="V487" s="7"/>
      <c r="W487" s="7"/>
      <c r="X487" s="7"/>
      <c r="Y487" s="26"/>
      <c r="Z487" s="7">
        <f t="shared" si="94"/>
        <v>0</v>
      </c>
      <c r="AA487" s="7"/>
      <c r="AB487" s="27" t="s">
        <v>140</v>
      </c>
      <c r="AC487" s="27"/>
      <c r="AD487" s="27"/>
      <c r="AE487" s="28" t="s">
        <v>699</v>
      </c>
      <c r="AF487" s="29"/>
      <c r="AG487" s="54">
        <f t="shared" si="86"/>
        <v>0</v>
      </c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  <c r="AV487" s="30"/>
      <c r="AW487" s="30"/>
      <c r="AX487" s="30"/>
      <c r="AY487" s="30"/>
      <c r="AZ487" s="30"/>
      <c r="BA487" s="30"/>
      <c r="BB487" s="30"/>
      <c r="BC487" s="30"/>
      <c r="BD487" s="30"/>
      <c r="BE487" s="30"/>
      <c r="BF487" s="30"/>
      <c r="BG487" s="30"/>
      <c r="BH487" s="30"/>
      <c r="BI487" s="54">
        <f t="shared" si="87"/>
        <v>0</v>
      </c>
      <c r="BJ487" s="30"/>
      <c r="BK487" s="30"/>
      <c r="BL487" s="30"/>
      <c r="BM487" s="30"/>
      <c r="BN487" s="30"/>
      <c r="BO487" s="30"/>
      <c r="BP487" s="30"/>
      <c r="BQ487" s="30"/>
      <c r="BR487" s="30"/>
      <c r="BS487" s="30"/>
      <c r="BT487" s="30"/>
      <c r="BU487" s="54">
        <f t="shared" si="88"/>
        <v>0</v>
      </c>
      <c r="BV487" s="30"/>
      <c r="BW487" s="30"/>
      <c r="BX487" s="30"/>
      <c r="BY487" s="30"/>
      <c r="BZ487" s="30"/>
      <c r="CA487" s="30"/>
      <c r="CB487" s="30"/>
      <c r="CC487" s="30"/>
      <c r="CD487" s="30"/>
      <c r="CE487" s="30"/>
      <c r="CF487" s="54">
        <f t="shared" si="89"/>
        <v>0</v>
      </c>
      <c r="CG487" s="30"/>
      <c r="CH487" s="30"/>
      <c r="CI487" s="30"/>
      <c r="CJ487" s="30"/>
      <c r="CK487" s="54">
        <f t="shared" si="90"/>
        <v>0</v>
      </c>
      <c r="CL487" s="30"/>
      <c r="CM487" s="30"/>
      <c r="CN487" s="54">
        <f t="shared" si="91"/>
        <v>0</v>
      </c>
      <c r="CO487" s="30"/>
      <c r="CP487" s="54">
        <f t="shared" si="92"/>
        <v>0</v>
      </c>
      <c r="CQ487" s="30"/>
      <c r="CR487" s="30"/>
      <c r="CS487" s="30"/>
      <c r="CT487" s="30"/>
      <c r="CU487" s="30"/>
      <c r="CV487" s="30"/>
      <c r="CW487" s="30"/>
      <c r="CX487" s="30"/>
      <c r="CY487" s="30"/>
      <c r="CZ487" s="30"/>
      <c r="DA487" s="30"/>
      <c r="DB487" s="30"/>
      <c r="DC487" s="30"/>
      <c r="DD487" s="30"/>
      <c r="DE487" s="30"/>
      <c r="DF487" s="30"/>
      <c r="DG487" s="30"/>
      <c r="DH487" s="30"/>
      <c r="DI487" s="30"/>
      <c r="DJ487" s="30"/>
    </row>
    <row r="488" spans="1:114" ht="15" customHeight="1" x14ac:dyDescent="0.25">
      <c r="A488" s="31" t="s">
        <v>700</v>
      </c>
      <c r="B488" s="21"/>
      <c r="C488" s="22"/>
      <c r="D488" s="23">
        <f t="shared" si="84"/>
        <v>0</v>
      </c>
      <c r="E488" s="21"/>
      <c r="F488" s="21"/>
      <c r="G488" s="22"/>
      <c r="H488" s="22"/>
      <c r="I488" s="89">
        <f t="shared" si="93"/>
        <v>0</v>
      </c>
      <c r="J488" s="24"/>
      <c r="K488" s="7"/>
      <c r="L488" s="7"/>
      <c r="M488" s="7"/>
      <c r="N488" s="7"/>
      <c r="O488" s="25">
        <f t="shared" si="85"/>
        <v>0</v>
      </c>
      <c r="P488" s="7"/>
      <c r="Q488" s="7"/>
      <c r="R488" s="7"/>
      <c r="S488" s="7"/>
      <c r="T488" s="7"/>
      <c r="U488" s="7"/>
      <c r="V488" s="7"/>
      <c r="W488" s="7"/>
      <c r="X488" s="7"/>
      <c r="Y488" s="26"/>
      <c r="Z488" s="7">
        <f t="shared" si="94"/>
        <v>0</v>
      </c>
      <c r="AA488" s="7"/>
      <c r="AB488" s="27" t="s">
        <v>57</v>
      </c>
      <c r="AC488" s="27" t="s">
        <v>75</v>
      </c>
      <c r="AD488" s="27" t="s">
        <v>57</v>
      </c>
      <c r="AE488" s="28" t="s">
        <v>701</v>
      </c>
      <c r="AF488" s="29"/>
      <c r="AG488" s="54">
        <f t="shared" si="86"/>
        <v>0</v>
      </c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  <c r="AV488" s="30"/>
      <c r="AW488" s="30"/>
      <c r="AX488" s="30"/>
      <c r="AY488" s="30"/>
      <c r="AZ488" s="30"/>
      <c r="BA488" s="30"/>
      <c r="BB488" s="30"/>
      <c r="BC488" s="30"/>
      <c r="BD488" s="30"/>
      <c r="BE488" s="30"/>
      <c r="BF488" s="30"/>
      <c r="BG488" s="30"/>
      <c r="BH488" s="30"/>
      <c r="BI488" s="54">
        <f t="shared" si="87"/>
        <v>0</v>
      </c>
      <c r="BJ488" s="30"/>
      <c r="BK488" s="30"/>
      <c r="BL488" s="30"/>
      <c r="BM488" s="30"/>
      <c r="BN488" s="30"/>
      <c r="BO488" s="30"/>
      <c r="BP488" s="30"/>
      <c r="BQ488" s="30"/>
      <c r="BR488" s="30"/>
      <c r="BS488" s="30"/>
      <c r="BT488" s="30"/>
      <c r="BU488" s="54">
        <f t="shared" si="88"/>
        <v>0</v>
      </c>
      <c r="BV488" s="30"/>
      <c r="BW488" s="30"/>
      <c r="BX488" s="30"/>
      <c r="BY488" s="30"/>
      <c r="BZ488" s="30"/>
      <c r="CA488" s="30"/>
      <c r="CB488" s="30"/>
      <c r="CC488" s="30"/>
      <c r="CD488" s="30"/>
      <c r="CE488" s="30"/>
      <c r="CF488" s="54">
        <f t="shared" si="89"/>
        <v>0</v>
      </c>
      <c r="CG488" s="30"/>
      <c r="CH488" s="30"/>
      <c r="CI488" s="30"/>
      <c r="CJ488" s="30"/>
      <c r="CK488" s="54">
        <f t="shared" si="90"/>
        <v>0</v>
      </c>
      <c r="CL488" s="30"/>
      <c r="CM488" s="30"/>
      <c r="CN488" s="54">
        <f t="shared" si="91"/>
        <v>0</v>
      </c>
      <c r="CO488" s="30"/>
      <c r="CP488" s="54">
        <f t="shared" si="92"/>
        <v>0</v>
      </c>
      <c r="CQ488" s="30"/>
      <c r="CR488" s="30"/>
      <c r="CS488" s="30"/>
      <c r="CT488" s="30"/>
      <c r="CU488" s="30"/>
      <c r="CV488" s="30"/>
      <c r="CW488" s="30"/>
      <c r="CX488" s="30"/>
      <c r="CY488" s="30"/>
      <c r="CZ488" s="30"/>
      <c r="DA488" s="30"/>
      <c r="DB488" s="30"/>
      <c r="DC488" s="30"/>
      <c r="DD488" s="30"/>
      <c r="DE488" s="30"/>
      <c r="DF488" s="30"/>
      <c r="DG488" s="30"/>
      <c r="DH488" s="30"/>
      <c r="DI488" s="30"/>
      <c r="DJ488" s="30"/>
    </row>
    <row r="489" spans="1:114" ht="15" customHeight="1" x14ac:dyDescent="0.25">
      <c r="A489" s="31" t="s">
        <v>702</v>
      </c>
      <c r="B489" s="21"/>
      <c r="C489" s="22"/>
      <c r="D489" s="23">
        <f t="shared" si="84"/>
        <v>0</v>
      </c>
      <c r="E489" s="21"/>
      <c r="F489" s="21"/>
      <c r="G489" s="22"/>
      <c r="H489" s="22"/>
      <c r="I489" s="89">
        <f t="shared" si="93"/>
        <v>0</v>
      </c>
      <c r="J489" s="24"/>
      <c r="K489" s="7"/>
      <c r="L489" s="7"/>
      <c r="M489" s="7"/>
      <c r="N489" s="7"/>
      <c r="O489" s="25">
        <f t="shared" si="85"/>
        <v>0</v>
      </c>
      <c r="P489" s="7"/>
      <c r="Q489" s="7"/>
      <c r="R489" s="7"/>
      <c r="S489" s="7"/>
      <c r="T489" s="7"/>
      <c r="U489" s="7"/>
      <c r="V489" s="7"/>
      <c r="W489" s="7"/>
      <c r="X489" s="7"/>
      <c r="Y489" s="26"/>
      <c r="Z489" s="7">
        <f t="shared" si="94"/>
        <v>0</v>
      </c>
      <c r="AA489" s="7"/>
      <c r="AB489" s="27"/>
      <c r="AC489" s="27"/>
      <c r="AD489" s="27"/>
      <c r="AE489" s="28"/>
      <c r="AF489" s="29"/>
      <c r="AG489" s="54">
        <f t="shared" si="86"/>
        <v>0</v>
      </c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  <c r="AV489" s="30"/>
      <c r="AW489" s="30"/>
      <c r="AX489" s="30"/>
      <c r="AY489" s="30"/>
      <c r="AZ489" s="30"/>
      <c r="BA489" s="30"/>
      <c r="BB489" s="30"/>
      <c r="BC489" s="30"/>
      <c r="BD489" s="30"/>
      <c r="BE489" s="30"/>
      <c r="BF489" s="30"/>
      <c r="BG489" s="30"/>
      <c r="BH489" s="30"/>
      <c r="BI489" s="54">
        <f t="shared" si="87"/>
        <v>0</v>
      </c>
      <c r="BJ489" s="30"/>
      <c r="BK489" s="30"/>
      <c r="BL489" s="30"/>
      <c r="BM489" s="30"/>
      <c r="BN489" s="30"/>
      <c r="BO489" s="30"/>
      <c r="BP489" s="30"/>
      <c r="BQ489" s="30"/>
      <c r="BR489" s="30"/>
      <c r="BS489" s="30"/>
      <c r="BT489" s="30"/>
      <c r="BU489" s="54">
        <f t="shared" si="88"/>
        <v>0</v>
      </c>
      <c r="BV489" s="30"/>
      <c r="BW489" s="30"/>
      <c r="BX489" s="30"/>
      <c r="BY489" s="30"/>
      <c r="BZ489" s="30"/>
      <c r="CA489" s="30"/>
      <c r="CB489" s="30"/>
      <c r="CC489" s="30"/>
      <c r="CD489" s="30"/>
      <c r="CE489" s="30"/>
      <c r="CF489" s="54">
        <f t="shared" si="89"/>
        <v>0</v>
      </c>
      <c r="CG489" s="30"/>
      <c r="CH489" s="30"/>
      <c r="CI489" s="30"/>
      <c r="CJ489" s="30"/>
      <c r="CK489" s="54">
        <f t="shared" si="90"/>
        <v>0</v>
      </c>
      <c r="CL489" s="30"/>
      <c r="CM489" s="30"/>
      <c r="CN489" s="54">
        <f t="shared" si="91"/>
        <v>0</v>
      </c>
      <c r="CO489" s="30"/>
      <c r="CP489" s="54">
        <f t="shared" si="92"/>
        <v>0</v>
      </c>
      <c r="CQ489" s="30"/>
      <c r="CR489" s="30"/>
      <c r="CS489" s="30"/>
      <c r="CT489" s="30"/>
      <c r="CU489" s="30"/>
      <c r="CV489" s="30"/>
      <c r="CW489" s="30"/>
      <c r="CX489" s="30"/>
      <c r="CY489" s="30"/>
      <c r="CZ489" s="30"/>
      <c r="DA489" s="30"/>
      <c r="DB489" s="30"/>
      <c r="DC489" s="30"/>
      <c r="DD489" s="30"/>
      <c r="DE489" s="30"/>
      <c r="DF489" s="30"/>
      <c r="DG489" s="30"/>
      <c r="DH489" s="30"/>
      <c r="DI489" s="30"/>
      <c r="DJ489" s="30"/>
    </row>
    <row r="490" spans="1:114" ht="15" customHeight="1" x14ac:dyDescent="0.25">
      <c r="A490" s="31" t="s">
        <v>494</v>
      </c>
      <c r="B490" s="21"/>
      <c r="C490" s="41"/>
      <c r="D490" s="23">
        <f t="shared" si="84"/>
        <v>0</v>
      </c>
      <c r="E490" s="21"/>
      <c r="F490" s="21"/>
      <c r="G490" s="22"/>
      <c r="H490" s="41"/>
      <c r="I490" s="89">
        <f t="shared" si="93"/>
        <v>0</v>
      </c>
      <c r="J490" s="24"/>
      <c r="K490" s="7"/>
      <c r="L490" s="7"/>
      <c r="M490" s="7"/>
      <c r="N490" s="7"/>
      <c r="O490" s="25">
        <f t="shared" si="85"/>
        <v>0</v>
      </c>
      <c r="P490" s="7"/>
      <c r="Q490" s="7"/>
      <c r="R490" s="7"/>
      <c r="S490" s="7"/>
      <c r="T490" s="7"/>
      <c r="U490" s="7"/>
      <c r="V490" s="7"/>
      <c r="W490" s="7"/>
      <c r="X490" s="7"/>
      <c r="Y490" s="26"/>
      <c r="Z490" s="7">
        <f t="shared" si="94"/>
        <v>0</v>
      </c>
      <c r="AA490" s="7"/>
      <c r="AB490" s="27" t="s">
        <v>244</v>
      </c>
      <c r="AC490" s="27"/>
      <c r="AD490" s="27"/>
      <c r="AE490" s="28" t="s">
        <v>703</v>
      </c>
      <c r="AF490" s="29"/>
      <c r="AG490" s="54">
        <f t="shared" si="86"/>
        <v>0</v>
      </c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  <c r="AV490" s="30"/>
      <c r="AW490" s="30"/>
      <c r="AX490" s="30"/>
      <c r="AY490" s="30"/>
      <c r="AZ490" s="30"/>
      <c r="BA490" s="30"/>
      <c r="BB490" s="30"/>
      <c r="BC490" s="30"/>
      <c r="BD490" s="30"/>
      <c r="BE490" s="30"/>
      <c r="BF490" s="30"/>
      <c r="BG490" s="30"/>
      <c r="BH490" s="30"/>
      <c r="BI490" s="54">
        <f t="shared" si="87"/>
        <v>0</v>
      </c>
      <c r="BJ490" s="30"/>
      <c r="BK490" s="30"/>
      <c r="BL490" s="30"/>
      <c r="BM490" s="30"/>
      <c r="BN490" s="30"/>
      <c r="BO490" s="30"/>
      <c r="BP490" s="30"/>
      <c r="BQ490" s="30"/>
      <c r="BR490" s="30"/>
      <c r="BS490" s="30"/>
      <c r="BT490" s="30"/>
      <c r="BU490" s="54">
        <f t="shared" si="88"/>
        <v>0</v>
      </c>
      <c r="BV490" s="30"/>
      <c r="BW490" s="30"/>
      <c r="BX490" s="30"/>
      <c r="BY490" s="30"/>
      <c r="BZ490" s="30"/>
      <c r="CA490" s="30"/>
      <c r="CB490" s="30"/>
      <c r="CC490" s="30"/>
      <c r="CD490" s="30"/>
      <c r="CE490" s="30"/>
      <c r="CF490" s="54">
        <f t="shared" si="89"/>
        <v>0</v>
      </c>
      <c r="CG490" s="30"/>
      <c r="CH490" s="30"/>
      <c r="CI490" s="30"/>
      <c r="CJ490" s="30"/>
      <c r="CK490" s="54">
        <f t="shared" si="90"/>
        <v>0</v>
      </c>
      <c r="CL490" s="30"/>
      <c r="CM490" s="30"/>
      <c r="CN490" s="54">
        <f t="shared" si="91"/>
        <v>0</v>
      </c>
      <c r="CO490" s="30"/>
      <c r="CP490" s="54">
        <f t="shared" si="92"/>
        <v>0</v>
      </c>
      <c r="CQ490" s="30"/>
      <c r="CR490" s="30"/>
      <c r="CS490" s="30"/>
      <c r="CT490" s="30"/>
      <c r="CU490" s="30"/>
      <c r="CV490" s="30"/>
      <c r="CW490" s="30"/>
      <c r="CX490" s="30"/>
      <c r="CY490" s="30"/>
      <c r="CZ490" s="30"/>
      <c r="DA490" s="30"/>
      <c r="DB490" s="30"/>
      <c r="DC490" s="30"/>
      <c r="DD490" s="30"/>
      <c r="DE490" s="30"/>
      <c r="DF490" s="30"/>
      <c r="DG490" s="30"/>
      <c r="DH490" s="30"/>
      <c r="DI490" s="30"/>
      <c r="DJ490" s="30"/>
    </row>
    <row r="491" spans="1:114" ht="15" customHeight="1" x14ac:dyDescent="0.25">
      <c r="A491" s="31" t="s">
        <v>704</v>
      </c>
      <c r="B491" s="21"/>
      <c r="C491" s="41"/>
      <c r="D491" s="23">
        <f t="shared" si="84"/>
        <v>0</v>
      </c>
      <c r="E491" s="21"/>
      <c r="F491" s="21"/>
      <c r="G491" s="22"/>
      <c r="H491" s="41"/>
      <c r="I491" s="89">
        <f t="shared" si="93"/>
        <v>0</v>
      </c>
      <c r="J491" s="24"/>
      <c r="K491" s="7"/>
      <c r="L491" s="7"/>
      <c r="M491" s="7"/>
      <c r="N491" s="7"/>
      <c r="O491" s="25">
        <f t="shared" si="85"/>
        <v>0</v>
      </c>
      <c r="P491" s="7"/>
      <c r="Q491" s="7"/>
      <c r="R491" s="7"/>
      <c r="S491" s="7"/>
      <c r="T491" s="7"/>
      <c r="U491" s="7"/>
      <c r="V491" s="7"/>
      <c r="W491" s="7"/>
      <c r="X491" s="7"/>
      <c r="Y491" s="26"/>
      <c r="Z491" s="7">
        <f t="shared" si="94"/>
        <v>0</v>
      </c>
      <c r="AA491" s="7"/>
      <c r="AB491" s="27" t="s">
        <v>244</v>
      </c>
      <c r="AC491" s="27"/>
      <c r="AD491" s="27"/>
      <c r="AE491" s="28"/>
      <c r="AF491" s="29"/>
      <c r="AG491" s="54">
        <f t="shared" si="86"/>
        <v>0</v>
      </c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  <c r="AV491" s="30"/>
      <c r="AW491" s="30"/>
      <c r="AX491" s="30"/>
      <c r="AY491" s="30"/>
      <c r="AZ491" s="30"/>
      <c r="BA491" s="30"/>
      <c r="BB491" s="30"/>
      <c r="BC491" s="30"/>
      <c r="BD491" s="30"/>
      <c r="BE491" s="30"/>
      <c r="BF491" s="30"/>
      <c r="BG491" s="30"/>
      <c r="BH491" s="30"/>
      <c r="BI491" s="54">
        <f t="shared" si="87"/>
        <v>0</v>
      </c>
      <c r="BJ491" s="30"/>
      <c r="BK491" s="30"/>
      <c r="BL491" s="30"/>
      <c r="BM491" s="30"/>
      <c r="BN491" s="30"/>
      <c r="BO491" s="30"/>
      <c r="BP491" s="30"/>
      <c r="BQ491" s="30"/>
      <c r="BR491" s="30"/>
      <c r="BS491" s="30"/>
      <c r="BT491" s="30"/>
      <c r="BU491" s="54">
        <f t="shared" si="88"/>
        <v>0</v>
      </c>
      <c r="BV491" s="30"/>
      <c r="BW491" s="30"/>
      <c r="BX491" s="30"/>
      <c r="BY491" s="30"/>
      <c r="BZ491" s="30"/>
      <c r="CA491" s="30"/>
      <c r="CB491" s="30"/>
      <c r="CC491" s="30"/>
      <c r="CD491" s="30"/>
      <c r="CE491" s="30"/>
      <c r="CF491" s="54">
        <f t="shared" si="89"/>
        <v>0</v>
      </c>
      <c r="CG491" s="30"/>
      <c r="CH491" s="30"/>
      <c r="CI491" s="30"/>
      <c r="CJ491" s="30"/>
      <c r="CK491" s="54">
        <f t="shared" si="90"/>
        <v>0</v>
      </c>
      <c r="CL491" s="30"/>
      <c r="CM491" s="30"/>
      <c r="CN491" s="54">
        <f t="shared" si="91"/>
        <v>0</v>
      </c>
      <c r="CO491" s="30"/>
      <c r="CP491" s="54">
        <f t="shared" si="92"/>
        <v>0</v>
      </c>
      <c r="CQ491" s="30"/>
      <c r="CR491" s="30"/>
      <c r="CS491" s="30"/>
      <c r="CT491" s="30"/>
      <c r="CU491" s="30"/>
      <c r="CV491" s="30"/>
      <c r="CW491" s="30"/>
      <c r="CX491" s="30"/>
      <c r="CY491" s="30"/>
      <c r="CZ491" s="30"/>
      <c r="DA491" s="30"/>
      <c r="DB491" s="30"/>
      <c r="DC491" s="30"/>
      <c r="DD491" s="30"/>
      <c r="DE491" s="30"/>
      <c r="DF491" s="30"/>
      <c r="DG491" s="30"/>
      <c r="DH491" s="30"/>
      <c r="DI491" s="30"/>
      <c r="DJ491" s="30"/>
    </row>
    <row r="492" spans="1:114" ht="15" customHeight="1" x14ac:dyDescent="0.25">
      <c r="A492" s="31" t="s">
        <v>705</v>
      </c>
      <c r="B492" s="21"/>
      <c r="C492" s="41"/>
      <c r="D492" s="23">
        <f t="shared" si="84"/>
        <v>0</v>
      </c>
      <c r="E492" s="21"/>
      <c r="F492" s="21"/>
      <c r="G492" s="22"/>
      <c r="H492" s="41"/>
      <c r="I492" s="89">
        <f t="shared" si="93"/>
        <v>0</v>
      </c>
      <c r="J492" s="24"/>
      <c r="K492" s="7"/>
      <c r="L492" s="7"/>
      <c r="M492" s="7"/>
      <c r="N492" s="7"/>
      <c r="O492" s="25">
        <f t="shared" si="85"/>
        <v>0</v>
      </c>
      <c r="P492" s="7"/>
      <c r="Q492" s="7"/>
      <c r="R492" s="7"/>
      <c r="S492" s="7"/>
      <c r="T492" s="7"/>
      <c r="U492" s="7"/>
      <c r="V492" s="7"/>
      <c r="W492" s="7"/>
      <c r="X492" s="7"/>
      <c r="Y492" s="26"/>
      <c r="Z492" s="7">
        <f t="shared" si="94"/>
        <v>0</v>
      </c>
      <c r="AA492" s="7"/>
      <c r="AB492" s="27" t="s">
        <v>244</v>
      </c>
      <c r="AC492" s="27"/>
      <c r="AD492" s="27"/>
      <c r="AE492" s="28"/>
      <c r="AF492" s="29"/>
      <c r="AG492" s="54">
        <f t="shared" si="86"/>
        <v>0</v>
      </c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  <c r="AV492" s="30"/>
      <c r="AW492" s="30"/>
      <c r="AX492" s="30"/>
      <c r="AY492" s="30"/>
      <c r="AZ492" s="30"/>
      <c r="BA492" s="30"/>
      <c r="BB492" s="30"/>
      <c r="BC492" s="30"/>
      <c r="BD492" s="30"/>
      <c r="BE492" s="30"/>
      <c r="BF492" s="30"/>
      <c r="BG492" s="30"/>
      <c r="BH492" s="30"/>
      <c r="BI492" s="54">
        <f t="shared" si="87"/>
        <v>0</v>
      </c>
      <c r="BJ492" s="30"/>
      <c r="BK492" s="30"/>
      <c r="BL492" s="30"/>
      <c r="BM492" s="30"/>
      <c r="BN492" s="30"/>
      <c r="BO492" s="30"/>
      <c r="BP492" s="30"/>
      <c r="BQ492" s="30"/>
      <c r="BR492" s="30"/>
      <c r="BS492" s="30"/>
      <c r="BT492" s="30"/>
      <c r="BU492" s="54">
        <f t="shared" si="88"/>
        <v>0</v>
      </c>
      <c r="BV492" s="30"/>
      <c r="BW492" s="30"/>
      <c r="BX492" s="30"/>
      <c r="BY492" s="30"/>
      <c r="BZ492" s="30"/>
      <c r="CA492" s="30"/>
      <c r="CB492" s="30"/>
      <c r="CC492" s="30"/>
      <c r="CD492" s="30"/>
      <c r="CE492" s="30"/>
      <c r="CF492" s="54">
        <f t="shared" si="89"/>
        <v>0</v>
      </c>
      <c r="CG492" s="30"/>
      <c r="CH492" s="30"/>
      <c r="CI492" s="30"/>
      <c r="CJ492" s="30"/>
      <c r="CK492" s="54">
        <f t="shared" si="90"/>
        <v>0</v>
      </c>
      <c r="CL492" s="30"/>
      <c r="CM492" s="30"/>
      <c r="CN492" s="54">
        <f t="shared" si="91"/>
        <v>0</v>
      </c>
      <c r="CO492" s="30"/>
      <c r="CP492" s="54">
        <f t="shared" si="92"/>
        <v>0</v>
      </c>
      <c r="CQ492" s="30"/>
      <c r="CR492" s="30"/>
      <c r="CS492" s="30"/>
      <c r="CT492" s="30"/>
      <c r="CU492" s="30"/>
      <c r="CV492" s="30"/>
      <c r="CW492" s="30"/>
      <c r="CX492" s="30"/>
      <c r="CY492" s="30"/>
      <c r="CZ492" s="30"/>
      <c r="DA492" s="30"/>
      <c r="DB492" s="30"/>
      <c r="DC492" s="30"/>
      <c r="DD492" s="30"/>
      <c r="DE492" s="30"/>
      <c r="DF492" s="30"/>
      <c r="DG492" s="30"/>
      <c r="DH492" s="30"/>
      <c r="DI492" s="30"/>
      <c r="DJ492" s="30"/>
    </row>
    <row r="493" spans="1:114" ht="15" customHeight="1" x14ac:dyDescent="0.25">
      <c r="A493" s="31" t="s">
        <v>706</v>
      </c>
      <c r="B493" s="21"/>
      <c r="C493" s="41"/>
      <c r="D493" s="23">
        <f t="shared" si="84"/>
        <v>0</v>
      </c>
      <c r="E493" s="21"/>
      <c r="F493" s="21"/>
      <c r="G493" s="22"/>
      <c r="H493" s="41"/>
      <c r="I493" s="89">
        <f t="shared" si="93"/>
        <v>0</v>
      </c>
      <c r="J493" s="24"/>
      <c r="K493" s="7"/>
      <c r="L493" s="7"/>
      <c r="M493" s="7"/>
      <c r="N493" s="7"/>
      <c r="O493" s="25">
        <f t="shared" si="85"/>
        <v>0</v>
      </c>
      <c r="P493" s="7"/>
      <c r="Q493" s="7"/>
      <c r="R493" s="7"/>
      <c r="S493" s="7"/>
      <c r="T493" s="7"/>
      <c r="U493" s="7"/>
      <c r="V493" s="7"/>
      <c r="W493" s="7"/>
      <c r="X493" s="7"/>
      <c r="Y493" s="26"/>
      <c r="Z493" s="7">
        <f t="shared" si="94"/>
        <v>0</v>
      </c>
      <c r="AA493" s="7"/>
      <c r="AB493" s="27"/>
      <c r="AC493" s="27"/>
      <c r="AD493" s="27"/>
      <c r="AE493" s="28"/>
      <c r="AF493" s="29"/>
      <c r="AG493" s="54">
        <f t="shared" si="86"/>
        <v>0</v>
      </c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  <c r="AV493" s="30"/>
      <c r="AW493" s="30"/>
      <c r="AX493" s="30"/>
      <c r="AY493" s="30"/>
      <c r="AZ493" s="30"/>
      <c r="BA493" s="30"/>
      <c r="BB493" s="30"/>
      <c r="BC493" s="30"/>
      <c r="BD493" s="30"/>
      <c r="BE493" s="30"/>
      <c r="BF493" s="30"/>
      <c r="BG493" s="30"/>
      <c r="BH493" s="30"/>
      <c r="BI493" s="54">
        <f t="shared" si="87"/>
        <v>0</v>
      </c>
      <c r="BJ493" s="30"/>
      <c r="BK493" s="30"/>
      <c r="BL493" s="30"/>
      <c r="BM493" s="30"/>
      <c r="BN493" s="30"/>
      <c r="BO493" s="30"/>
      <c r="BP493" s="30"/>
      <c r="BQ493" s="30"/>
      <c r="BR493" s="30"/>
      <c r="BS493" s="30"/>
      <c r="BT493" s="30"/>
      <c r="BU493" s="54">
        <f t="shared" si="88"/>
        <v>0</v>
      </c>
      <c r="BV493" s="30"/>
      <c r="BW493" s="30"/>
      <c r="BX493" s="30"/>
      <c r="BY493" s="30"/>
      <c r="BZ493" s="30"/>
      <c r="CA493" s="30"/>
      <c r="CB493" s="30"/>
      <c r="CC493" s="30"/>
      <c r="CD493" s="30"/>
      <c r="CE493" s="30"/>
      <c r="CF493" s="54">
        <f t="shared" si="89"/>
        <v>0</v>
      </c>
      <c r="CG493" s="30"/>
      <c r="CH493" s="30"/>
      <c r="CI493" s="30"/>
      <c r="CJ493" s="30"/>
      <c r="CK493" s="54">
        <f t="shared" si="90"/>
        <v>0</v>
      </c>
      <c r="CL493" s="30"/>
      <c r="CM493" s="30"/>
      <c r="CN493" s="54">
        <f t="shared" si="91"/>
        <v>0</v>
      </c>
      <c r="CO493" s="30"/>
      <c r="CP493" s="54">
        <f t="shared" si="92"/>
        <v>0</v>
      </c>
      <c r="CQ493" s="30"/>
      <c r="CR493" s="30"/>
      <c r="CS493" s="30"/>
      <c r="CT493" s="30"/>
      <c r="CU493" s="30"/>
      <c r="CV493" s="30"/>
      <c r="CW493" s="30"/>
      <c r="CX493" s="30"/>
      <c r="CY493" s="30"/>
      <c r="CZ493" s="30"/>
      <c r="DA493" s="30"/>
      <c r="DB493" s="30"/>
      <c r="DC493" s="30"/>
      <c r="DD493" s="30"/>
      <c r="DE493" s="30"/>
      <c r="DF493" s="30"/>
      <c r="DG493" s="30"/>
      <c r="DH493" s="30"/>
      <c r="DI493" s="30"/>
      <c r="DJ493" s="30"/>
    </row>
    <row r="494" spans="1:114" ht="15" customHeight="1" x14ac:dyDescent="0.25">
      <c r="A494" s="31" t="s">
        <v>707</v>
      </c>
      <c r="B494" s="21"/>
      <c r="C494" s="40"/>
      <c r="D494" s="23">
        <f t="shared" si="84"/>
        <v>0</v>
      </c>
      <c r="E494" s="21"/>
      <c r="F494" s="21"/>
      <c r="G494" s="22"/>
      <c r="H494" s="40"/>
      <c r="I494" s="89">
        <f t="shared" si="93"/>
        <v>0</v>
      </c>
      <c r="J494" s="24"/>
      <c r="K494" s="7"/>
      <c r="L494" s="7"/>
      <c r="M494" s="7"/>
      <c r="N494" s="7"/>
      <c r="O494" s="25">
        <f t="shared" si="85"/>
        <v>0</v>
      </c>
      <c r="P494" s="7"/>
      <c r="Q494" s="7"/>
      <c r="R494" s="7"/>
      <c r="S494" s="7"/>
      <c r="T494" s="7"/>
      <c r="U494" s="7"/>
      <c r="V494" s="7"/>
      <c r="W494" s="7"/>
      <c r="X494" s="7"/>
      <c r="Y494" s="26"/>
      <c r="Z494" s="7">
        <f t="shared" si="94"/>
        <v>0</v>
      </c>
      <c r="AA494" s="7"/>
      <c r="AB494" s="27"/>
      <c r="AC494" s="27"/>
      <c r="AD494" s="27"/>
      <c r="AE494" s="28"/>
      <c r="AF494" s="29"/>
      <c r="AG494" s="54">
        <f t="shared" si="86"/>
        <v>0</v>
      </c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  <c r="AV494" s="30"/>
      <c r="AW494" s="30"/>
      <c r="AX494" s="30"/>
      <c r="AY494" s="30"/>
      <c r="AZ494" s="30"/>
      <c r="BA494" s="30"/>
      <c r="BB494" s="30"/>
      <c r="BC494" s="30"/>
      <c r="BD494" s="30"/>
      <c r="BE494" s="30"/>
      <c r="BF494" s="30"/>
      <c r="BG494" s="30"/>
      <c r="BH494" s="30"/>
      <c r="BI494" s="54">
        <f t="shared" si="87"/>
        <v>0</v>
      </c>
      <c r="BJ494" s="30"/>
      <c r="BK494" s="30"/>
      <c r="BL494" s="30"/>
      <c r="BM494" s="30"/>
      <c r="BN494" s="30"/>
      <c r="BO494" s="30"/>
      <c r="BP494" s="30"/>
      <c r="BQ494" s="30"/>
      <c r="BR494" s="30"/>
      <c r="BS494" s="30"/>
      <c r="BT494" s="30"/>
      <c r="BU494" s="54">
        <f t="shared" si="88"/>
        <v>0</v>
      </c>
      <c r="BV494" s="30"/>
      <c r="BW494" s="30"/>
      <c r="BX494" s="30"/>
      <c r="BY494" s="30"/>
      <c r="BZ494" s="30"/>
      <c r="CA494" s="30"/>
      <c r="CB494" s="30"/>
      <c r="CC494" s="30"/>
      <c r="CD494" s="30"/>
      <c r="CE494" s="30"/>
      <c r="CF494" s="54">
        <f t="shared" si="89"/>
        <v>0</v>
      </c>
      <c r="CG494" s="30"/>
      <c r="CH494" s="30"/>
      <c r="CI494" s="30"/>
      <c r="CJ494" s="30"/>
      <c r="CK494" s="54">
        <f t="shared" si="90"/>
        <v>0</v>
      </c>
      <c r="CL494" s="30"/>
      <c r="CM494" s="30"/>
      <c r="CN494" s="54">
        <f t="shared" si="91"/>
        <v>0</v>
      </c>
      <c r="CO494" s="30"/>
      <c r="CP494" s="54">
        <f t="shared" si="92"/>
        <v>0</v>
      </c>
      <c r="CQ494" s="30"/>
      <c r="CR494" s="30"/>
      <c r="CS494" s="30"/>
      <c r="CT494" s="30"/>
      <c r="CU494" s="30"/>
      <c r="CV494" s="30"/>
      <c r="CW494" s="30"/>
      <c r="CX494" s="30"/>
      <c r="CY494" s="30"/>
      <c r="CZ494" s="30"/>
      <c r="DA494" s="30"/>
      <c r="DB494" s="30"/>
      <c r="DC494" s="30"/>
      <c r="DD494" s="30"/>
      <c r="DE494" s="30"/>
      <c r="DF494" s="30"/>
      <c r="DG494" s="30"/>
      <c r="DH494" s="30"/>
      <c r="DI494" s="30"/>
      <c r="DJ494" s="30"/>
    </row>
    <row r="495" spans="1:114" ht="15" customHeight="1" x14ac:dyDescent="0.25">
      <c r="A495" s="31" t="s">
        <v>708</v>
      </c>
      <c r="B495" s="21"/>
      <c r="C495" s="22"/>
      <c r="D495" s="23">
        <f t="shared" si="84"/>
        <v>0</v>
      </c>
      <c r="E495" s="21"/>
      <c r="F495" s="21"/>
      <c r="G495" s="22"/>
      <c r="H495" s="22"/>
      <c r="I495" s="89">
        <f t="shared" si="93"/>
        <v>0</v>
      </c>
      <c r="J495" s="24"/>
      <c r="K495" s="7"/>
      <c r="L495" s="7"/>
      <c r="M495" s="7"/>
      <c r="N495" s="7"/>
      <c r="O495" s="25">
        <f t="shared" si="85"/>
        <v>0</v>
      </c>
      <c r="P495" s="7"/>
      <c r="Q495" s="7"/>
      <c r="R495" s="7"/>
      <c r="S495" s="7"/>
      <c r="T495" s="7"/>
      <c r="U495" s="7"/>
      <c r="V495" s="7"/>
      <c r="W495" s="7"/>
      <c r="X495" s="7"/>
      <c r="Y495" s="26"/>
      <c r="Z495" s="7">
        <f t="shared" si="94"/>
        <v>0</v>
      </c>
      <c r="AA495" s="7"/>
      <c r="AB495" s="27" t="s">
        <v>244</v>
      </c>
      <c r="AC495" s="27"/>
      <c r="AD495" s="27"/>
      <c r="AE495" s="28"/>
      <c r="AF495" s="29"/>
      <c r="AG495" s="54">
        <f t="shared" si="86"/>
        <v>0</v>
      </c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  <c r="AV495" s="30"/>
      <c r="AW495" s="30"/>
      <c r="AX495" s="30"/>
      <c r="AY495" s="30"/>
      <c r="AZ495" s="30"/>
      <c r="BA495" s="30"/>
      <c r="BB495" s="30"/>
      <c r="BC495" s="30"/>
      <c r="BD495" s="30"/>
      <c r="BE495" s="30"/>
      <c r="BF495" s="30"/>
      <c r="BG495" s="30"/>
      <c r="BH495" s="30"/>
      <c r="BI495" s="54">
        <f t="shared" si="87"/>
        <v>0</v>
      </c>
      <c r="BJ495" s="30"/>
      <c r="BK495" s="30"/>
      <c r="BL495" s="30"/>
      <c r="BM495" s="30"/>
      <c r="BN495" s="30"/>
      <c r="BO495" s="30"/>
      <c r="BP495" s="30"/>
      <c r="BQ495" s="30"/>
      <c r="BR495" s="30"/>
      <c r="BS495" s="30"/>
      <c r="BT495" s="30"/>
      <c r="BU495" s="54">
        <f t="shared" si="88"/>
        <v>0</v>
      </c>
      <c r="BV495" s="30"/>
      <c r="BW495" s="30"/>
      <c r="BX495" s="30"/>
      <c r="BY495" s="30"/>
      <c r="BZ495" s="30"/>
      <c r="CA495" s="30"/>
      <c r="CB495" s="30"/>
      <c r="CC495" s="30"/>
      <c r="CD495" s="30"/>
      <c r="CE495" s="30"/>
      <c r="CF495" s="54">
        <f t="shared" si="89"/>
        <v>0</v>
      </c>
      <c r="CG495" s="30"/>
      <c r="CH495" s="30"/>
      <c r="CI495" s="30"/>
      <c r="CJ495" s="30"/>
      <c r="CK495" s="54">
        <f t="shared" si="90"/>
        <v>0</v>
      </c>
      <c r="CL495" s="30"/>
      <c r="CM495" s="30"/>
      <c r="CN495" s="54">
        <f t="shared" si="91"/>
        <v>0</v>
      </c>
      <c r="CO495" s="30"/>
      <c r="CP495" s="54">
        <f t="shared" si="92"/>
        <v>0</v>
      </c>
      <c r="CQ495" s="30"/>
      <c r="CR495" s="30"/>
      <c r="CS495" s="30"/>
      <c r="CT495" s="30"/>
      <c r="CU495" s="30"/>
      <c r="CV495" s="30"/>
      <c r="CW495" s="30"/>
      <c r="CX495" s="30"/>
      <c r="CY495" s="30"/>
      <c r="CZ495" s="30"/>
      <c r="DA495" s="30"/>
      <c r="DB495" s="30"/>
      <c r="DC495" s="30"/>
      <c r="DD495" s="30"/>
      <c r="DE495" s="30"/>
      <c r="DF495" s="30"/>
      <c r="DG495" s="30"/>
      <c r="DH495" s="30"/>
      <c r="DI495" s="30"/>
      <c r="DJ495" s="30"/>
    </row>
    <row r="496" spans="1:114" ht="15" customHeight="1" x14ac:dyDescent="0.25">
      <c r="A496" s="31" t="s">
        <v>709</v>
      </c>
      <c r="B496" s="21"/>
      <c r="C496" s="22"/>
      <c r="D496" s="23">
        <f t="shared" si="84"/>
        <v>0</v>
      </c>
      <c r="E496" s="21"/>
      <c r="F496" s="21"/>
      <c r="G496" s="31"/>
      <c r="H496" s="22"/>
      <c r="I496" s="89">
        <f t="shared" si="93"/>
        <v>0</v>
      </c>
      <c r="J496" s="24"/>
      <c r="K496" s="7"/>
      <c r="L496" s="7"/>
      <c r="M496" s="7"/>
      <c r="N496" s="7"/>
      <c r="O496" s="25">
        <f t="shared" si="85"/>
        <v>0</v>
      </c>
      <c r="P496" s="7"/>
      <c r="Q496" s="7"/>
      <c r="R496" s="7"/>
      <c r="S496" s="7"/>
      <c r="T496" s="7"/>
      <c r="U496" s="7"/>
      <c r="V496" s="7"/>
      <c r="W496" s="7"/>
      <c r="X496" s="7"/>
      <c r="Y496" s="26"/>
      <c r="Z496" s="7">
        <f t="shared" si="94"/>
        <v>0</v>
      </c>
      <c r="AA496" s="7"/>
      <c r="AB496" s="27" t="s">
        <v>102</v>
      </c>
      <c r="AC496" s="27"/>
      <c r="AD496" s="27" t="s">
        <v>57</v>
      </c>
      <c r="AE496" s="28"/>
      <c r="AF496" s="29"/>
      <c r="AG496" s="54">
        <f t="shared" si="86"/>
        <v>0</v>
      </c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  <c r="AV496" s="30"/>
      <c r="AW496" s="30"/>
      <c r="AX496" s="30"/>
      <c r="AY496" s="30"/>
      <c r="AZ496" s="30"/>
      <c r="BA496" s="30"/>
      <c r="BB496" s="30"/>
      <c r="BC496" s="30"/>
      <c r="BD496" s="30"/>
      <c r="BE496" s="30"/>
      <c r="BF496" s="30"/>
      <c r="BG496" s="30"/>
      <c r="BH496" s="30"/>
      <c r="BI496" s="54">
        <f t="shared" si="87"/>
        <v>0</v>
      </c>
      <c r="BJ496" s="30"/>
      <c r="BK496" s="30"/>
      <c r="BL496" s="30"/>
      <c r="BM496" s="30"/>
      <c r="BN496" s="30"/>
      <c r="BO496" s="30"/>
      <c r="BP496" s="30"/>
      <c r="BQ496" s="30"/>
      <c r="BR496" s="30"/>
      <c r="BS496" s="30"/>
      <c r="BT496" s="30"/>
      <c r="BU496" s="54">
        <f t="shared" si="88"/>
        <v>0</v>
      </c>
      <c r="BV496" s="30"/>
      <c r="BW496" s="30"/>
      <c r="BX496" s="30"/>
      <c r="BY496" s="30"/>
      <c r="BZ496" s="30"/>
      <c r="CA496" s="30"/>
      <c r="CB496" s="30"/>
      <c r="CC496" s="30"/>
      <c r="CD496" s="30"/>
      <c r="CE496" s="30"/>
      <c r="CF496" s="54">
        <f t="shared" si="89"/>
        <v>0</v>
      </c>
      <c r="CG496" s="30"/>
      <c r="CH496" s="30"/>
      <c r="CI496" s="30"/>
      <c r="CJ496" s="30"/>
      <c r="CK496" s="54">
        <f t="shared" si="90"/>
        <v>0</v>
      </c>
      <c r="CL496" s="30"/>
      <c r="CM496" s="30"/>
      <c r="CN496" s="54">
        <f t="shared" si="91"/>
        <v>0</v>
      </c>
      <c r="CO496" s="30"/>
      <c r="CP496" s="54">
        <f t="shared" si="92"/>
        <v>0</v>
      </c>
      <c r="CQ496" s="30"/>
      <c r="CR496" s="30"/>
      <c r="CS496" s="30"/>
      <c r="CT496" s="30"/>
      <c r="CU496" s="30"/>
      <c r="CV496" s="30"/>
      <c r="CW496" s="30"/>
      <c r="CX496" s="30"/>
      <c r="CY496" s="30"/>
      <c r="CZ496" s="30"/>
      <c r="DA496" s="30"/>
      <c r="DB496" s="30"/>
      <c r="DC496" s="30"/>
      <c r="DD496" s="30"/>
      <c r="DE496" s="30"/>
      <c r="DF496" s="30"/>
      <c r="DG496" s="30"/>
      <c r="DH496" s="30"/>
      <c r="DI496" s="30"/>
      <c r="DJ496" s="30"/>
    </row>
    <row r="497" spans="1:114" ht="15" customHeight="1" x14ac:dyDescent="0.25">
      <c r="A497" s="31" t="s">
        <v>710</v>
      </c>
      <c r="B497" s="21"/>
      <c r="C497" s="22"/>
      <c r="D497" s="23">
        <f t="shared" si="84"/>
        <v>0</v>
      </c>
      <c r="E497" s="21"/>
      <c r="F497" s="21"/>
      <c r="G497" s="31"/>
      <c r="H497" s="22"/>
      <c r="I497" s="89">
        <f t="shared" si="93"/>
        <v>0</v>
      </c>
      <c r="J497" s="24"/>
      <c r="K497" s="7"/>
      <c r="L497" s="7"/>
      <c r="M497" s="7"/>
      <c r="N497" s="7"/>
      <c r="O497" s="25">
        <f t="shared" si="85"/>
        <v>0</v>
      </c>
      <c r="P497" s="7"/>
      <c r="Q497" s="7"/>
      <c r="R497" s="7"/>
      <c r="S497" s="7"/>
      <c r="T497" s="7"/>
      <c r="U497" s="7"/>
      <c r="V497" s="7"/>
      <c r="W497" s="7"/>
      <c r="X497" s="7"/>
      <c r="Y497" s="26"/>
      <c r="Z497" s="7">
        <f t="shared" si="94"/>
        <v>0</v>
      </c>
      <c r="AA497" s="7"/>
      <c r="AB497" s="27" t="s">
        <v>102</v>
      </c>
      <c r="AC497" s="27"/>
      <c r="AD497" s="27" t="s">
        <v>57</v>
      </c>
      <c r="AE497" s="28" t="s">
        <v>711</v>
      </c>
      <c r="AF497" s="29"/>
      <c r="AG497" s="54">
        <f t="shared" si="86"/>
        <v>0</v>
      </c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  <c r="AV497" s="30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54">
        <f t="shared" si="87"/>
        <v>0</v>
      </c>
      <c r="BJ497" s="30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54">
        <f t="shared" si="88"/>
        <v>0</v>
      </c>
      <c r="BV497" s="30"/>
      <c r="BW497" s="30"/>
      <c r="BX497" s="30"/>
      <c r="BY497" s="30"/>
      <c r="BZ497" s="30"/>
      <c r="CA497" s="30"/>
      <c r="CB497" s="30"/>
      <c r="CC497" s="30"/>
      <c r="CD497" s="30"/>
      <c r="CE497" s="30"/>
      <c r="CF497" s="54">
        <f t="shared" si="89"/>
        <v>0</v>
      </c>
      <c r="CG497" s="30"/>
      <c r="CH497" s="30"/>
      <c r="CI497" s="30"/>
      <c r="CJ497" s="30"/>
      <c r="CK497" s="54">
        <f t="shared" si="90"/>
        <v>0</v>
      </c>
      <c r="CL497" s="30"/>
      <c r="CM497" s="30"/>
      <c r="CN497" s="54">
        <f t="shared" si="91"/>
        <v>0</v>
      </c>
      <c r="CO497" s="30"/>
      <c r="CP497" s="54">
        <f t="shared" si="92"/>
        <v>0</v>
      </c>
      <c r="CQ497" s="30"/>
      <c r="CR497" s="30"/>
      <c r="CS497" s="30"/>
      <c r="CT497" s="30"/>
      <c r="CU497" s="30"/>
      <c r="CV497" s="30"/>
      <c r="CW497" s="30"/>
      <c r="CX497" s="30"/>
      <c r="CY497" s="30"/>
      <c r="CZ497" s="30"/>
      <c r="DA497" s="30"/>
      <c r="DB497" s="30"/>
      <c r="DC497" s="30"/>
      <c r="DD497" s="30"/>
      <c r="DE497" s="30"/>
      <c r="DF497" s="30"/>
      <c r="DG497" s="30"/>
      <c r="DH497" s="30"/>
      <c r="DI497" s="30"/>
      <c r="DJ497" s="30"/>
    </row>
    <row r="498" spans="1:114" ht="15" customHeight="1" x14ac:dyDescent="0.25">
      <c r="A498" s="31" t="s">
        <v>712</v>
      </c>
      <c r="B498" s="21"/>
      <c r="C498" s="22"/>
      <c r="D498" s="23">
        <f t="shared" si="84"/>
        <v>0</v>
      </c>
      <c r="E498" s="21"/>
      <c r="F498" s="21"/>
      <c r="G498" s="22"/>
      <c r="H498" s="22"/>
      <c r="I498" s="89">
        <f t="shared" si="93"/>
        <v>0</v>
      </c>
      <c r="J498" s="24"/>
      <c r="K498" s="7"/>
      <c r="L498" s="7"/>
      <c r="M498" s="7"/>
      <c r="N498" s="7"/>
      <c r="O498" s="25">
        <f t="shared" si="85"/>
        <v>0</v>
      </c>
      <c r="P498" s="7"/>
      <c r="Q498" s="7"/>
      <c r="R498" s="7"/>
      <c r="S498" s="7"/>
      <c r="T498" s="7"/>
      <c r="U498" s="7"/>
      <c r="V498" s="7"/>
      <c r="W498" s="7"/>
      <c r="X498" s="7"/>
      <c r="Y498" s="26"/>
      <c r="Z498" s="7">
        <f t="shared" si="94"/>
        <v>0</v>
      </c>
      <c r="AA498" s="7"/>
      <c r="AB498" s="27"/>
      <c r="AC498" s="27" t="s">
        <v>42</v>
      </c>
      <c r="AD498" s="27" t="s">
        <v>683</v>
      </c>
      <c r="AE498" s="28" t="s">
        <v>713</v>
      </c>
      <c r="AF498" s="29"/>
      <c r="AG498" s="54">
        <f t="shared" si="86"/>
        <v>0</v>
      </c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  <c r="AV498" s="30"/>
      <c r="AW498" s="30"/>
      <c r="AX498" s="30"/>
      <c r="AY498" s="30"/>
      <c r="AZ498" s="30"/>
      <c r="BA498" s="30"/>
      <c r="BB498" s="30"/>
      <c r="BC498" s="30"/>
      <c r="BD498" s="30"/>
      <c r="BE498" s="30"/>
      <c r="BF498" s="30"/>
      <c r="BG498" s="30"/>
      <c r="BH498" s="30"/>
      <c r="BI498" s="54">
        <f t="shared" si="87"/>
        <v>0</v>
      </c>
      <c r="BJ498" s="30"/>
      <c r="BK498" s="30"/>
      <c r="BL498" s="30"/>
      <c r="BM498" s="30"/>
      <c r="BN498" s="30"/>
      <c r="BO498" s="30"/>
      <c r="BP498" s="30"/>
      <c r="BQ498" s="30"/>
      <c r="BR498" s="30"/>
      <c r="BS498" s="30"/>
      <c r="BT498" s="30"/>
      <c r="BU498" s="54">
        <f t="shared" si="88"/>
        <v>0</v>
      </c>
      <c r="BV498" s="30"/>
      <c r="BW498" s="30"/>
      <c r="BX498" s="30"/>
      <c r="BY498" s="30"/>
      <c r="BZ498" s="30"/>
      <c r="CA498" s="30"/>
      <c r="CB498" s="30"/>
      <c r="CC498" s="30"/>
      <c r="CD498" s="30"/>
      <c r="CE498" s="30"/>
      <c r="CF498" s="54">
        <f t="shared" si="89"/>
        <v>0</v>
      </c>
      <c r="CG498" s="30"/>
      <c r="CH498" s="30"/>
      <c r="CI498" s="30"/>
      <c r="CJ498" s="30"/>
      <c r="CK498" s="54">
        <f t="shared" si="90"/>
        <v>0</v>
      </c>
      <c r="CL498" s="30"/>
      <c r="CM498" s="30"/>
      <c r="CN498" s="54">
        <f t="shared" si="91"/>
        <v>0</v>
      </c>
      <c r="CO498" s="30"/>
      <c r="CP498" s="54">
        <f t="shared" si="92"/>
        <v>0</v>
      </c>
      <c r="CQ498" s="30"/>
      <c r="CR498" s="30"/>
      <c r="CS498" s="30"/>
      <c r="CT498" s="30"/>
      <c r="CU498" s="30"/>
      <c r="CV498" s="30"/>
      <c r="CW498" s="30"/>
      <c r="CX498" s="30"/>
      <c r="CY498" s="30"/>
      <c r="CZ498" s="30"/>
      <c r="DA498" s="30"/>
      <c r="DB498" s="30"/>
      <c r="DC498" s="30"/>
      <c r="DD498" s="30"/>
      <c r="DE498" s="30"/>
      <c r="DF498" s="30"/>
      <c r="DG498" s="30"/>
      <c r="DH498" s="30"/>
      <c r="DI498" s="30"/>
      <c r="DJ498" s="30"/>
    </row>
    <row r="499" spans="1:114" ht="15" customHeight="1" x14ac:dyDescent="0.25">
      <c r="A499" s="31" t="s">
        <v>714</v>
      </c>
      <c r="B499" s="21"/>
      <c r="C499" s="22"/>
      <c r="D499" s="23">
        <f t="shared" si="84"/>
        <v>0</v>
      </c>
      <c r="E499" s="21"/>
      <c r="F499" s="21"/>
      <c r="G499" s="22"/>
      <c r="H499" s="22"/>
      <c r="I499" s="89">
        <f t="shared" si="93"/>
        <v>0</v>
      </c>
      <c r="J499" s="24"/>
      <c r="K499" s="7"/>
      <c r="L499" s="7"/>
      <c r="M499" s="7"/>
      <c r="N499" s="7"/>
      <c r="O499" s="25">
        <f t="shared" si="85"/>
        <v>0</v>
      </c>
      <c r="P499" s="7"/>
      <c r="Q499" s="7"/>
      <c r="R499" s="7"/>
      <c r="S499" s="7"/>
      <c r="T499" s="7"/>
      <c r="U499" s="7"/>
      <c r="V499" s="7"/>
      <c r="W499" s="7"/>
      <c r="X499" s="7"/>
      <c r="Y499" s="26"/>
      <c r="Z499" s="7">
        <f t="shared" si="94"/>
        <v>0</v>
      </c>
      <c r="AA499" s="7"/>
      <c r="AB499" s="27"/>
      <c r="AC499" s="27"/>
      <c r="AD499" s="27"/>
      <c r="AE499" s="28"/>
      <c r="AF499" s="29"/>
      <c r="AG499" s="54">
        <f t="shared" si="86"/>
        <v>0</v>
      </c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  <c r="AV499" s="30"/>
      <c r="AW499" s="30"/>
      <c r="AX499" s="30"/>
      <c r="AY499" s="30"/>
      <c r="AZ499" s="30"/>
      <c r="BA499" s="30"/>
      <c r="BB499" s="30"/>
      <c r="BC499" s="30"/>
      <c r="BD499" s="30"/>
      <c r="BE499" s="30"/>
      <c r="BF499" s="30"/>
      <c r="BG499" s="30"/>
      <c r="BH499" s="30"/>
      <c r="BI499" s="54">
        <f t="shared" si="87"/>
        <v>0</v>
      </c>
      <c r="BJ499" s="30"/>
      <c r="BK499" s="30"/>
      <c r="BL499" s="30"/>
      <c r="BM499" s="30"/>
      <c r="BN499" s="30"/>
      <c r="BO499" s="30"/>
      <c r="BP499" s="30"/>
      <c r="BQ499" s="30"/>
      <c r="BR499" s="30"/>
      <c r="BS499" s="30"/>
      <c r="BT499" s="30"/>
      <c r="BU499" s="54">
        <f t="shared" si="88"/>
        <v>0</v>
      </c>
      <c r="BV499" s="30"/>
      <c r="BW499" s="30"/>
      <c r="BX499" s="30"/>
      <c r="BY499" s="30"/>
      <c r="BZ499" s="30"/>
      <c r="CA499" s="30"/>
      <c r="CB499" s="30"/>
      <c r="CC499" s="30"/>
      <c r="CD499" s="30"/>
      <c r="CE499" s="30"/>
      <c r="CF499" s="54">
        <f t="shared" si="89"/>
        <v>0</v>
      </c>
      <c r="CG499" s="30"/>
      <c r="CH499" s="30"/>
      <c r="CI499" s="30"/>
      <c r="CJ499" s="30"/>
      <c r="CK499" s="54">
        <f t="shared" si="90"/>
        <v>0</v>
      </c>
      <c r="CL499" s="30"/>
      <c r="CM499" s="30"/>
      <c r="CN499" s="54">
        <f t="shared" si="91"/>
        <v>0</v>
      </c>
      <c r="CO499" s="30"/>
      <c r="CP499" s="54">
        <f t="shared" si="92"/>
        <v>0</v>
      </c>
      <c r="CQ499" s="30"/>
      <c r="CR499" s="30"/>
      <c r="CS499" s="30"/>
      <c r="CT499" s="30"/>
      <c r="CU499" s="30"/>
      <c r="CV499" s="30"/>
      <c r="CW499" s="30"/>
      <c r="CX499" s="30"/>
      <c r="CY499" s="30"/>
      <c r="CZ499" s="30"/>
      <c r="DA499" s="30"/>
      <c r="DB499" s="30"/>
      <c r="DC499" s="30"/>
      <c r="DD499" s="30"/>
      <c r="DE499" s="30"/>
      <c r="DF499" s="30"/>
      <c r="DG499" s="30"/>
      <c r="DH499" s="30"/>
      <c r="DI499" s="30"/>
      <c r="DJ499" s="30"/>
    </row>
    <row r="500" spans="1:114" ht="15" customHeight="1" x14ac:dyDescent="0.25">
      <c r="A500" s="31" t="s">
        <v>715</v>
      </c>
      <c r="B500" s="21"/>
      <c r="C500" s="31"/>
      <c r="D500" s="23">
        <f t="shared" si="84"/>
        <v>0</v>
      </c>
      <c r="E500" s="21"/>
      <c r="F500" s="21"/>
      <c r="G500" s="31"/>
      <c r="H500" s="31"/>
      <c r="I500" s="89">
        <f t="shared" si="93"/>
        <v>0</v>
      </c>
      <c r="J500" s="24"/>
      <c r="K500" s="7"/>
      <c r="L500" s="7"/>
      <c r="M500" s="7"/>
      <c r="N500" s="7"/>
      <c r="O500" s="25">
        <f t="shared" si="85"/>
        <v>0</v>
      </c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>
        <f t="shared" si="94"/>
        <v>0</v>
      </c>
      <c r="AA500" s="7"/>
      <c r="AB500" s="27"/>
      <c r="AC500" s="27"/>
      <c r="AD500" s="27"/>
      <c r="AE500" s="28"/>
      <c r="AF500" s="29"/>
      <c r="AG500" s="54">
        <f t="shared" si="86"/>
        <v>0</v>
      </c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  <c r="AV500" s="30"/>
      <c r="AW500" s="30"/>
      <c r="AX500" s="30"/>
      <c r="AY500" s="30"/>
      <c r="AZ500" s="30"/>
      <c r="BA500" s="30"/>
      <c r="BB500" s="30"/>
      <c r="BC500" s="30"/>
      <c r="BD500" s="30"/>
      <c r="BE500" s="30"/>
      <c r="BF500" s="30"/>
      <c r="BG500" s="30"/>
      <c r="BH500" s="30"/>
      <c r="BI500" s="54">
        <f t="shared" si="87"/>
        <v>0</v>
      </c>
      <c r="BJ500" s="30"/>
      <c r="BK500" s="30"/>
      <c r="BL500" s="30"/>
      <c r="BM500" s="30"/>
      <c r="BN500" s="30"/>
      <c r="BO500" s="30"/>
      <c r="BP500" s="30"/>
      <c r="BQ500" s="30"/>
      <c r="BR500" s="30"/>
      <c r="BS500" s="30"/>
      <c r="BT500" s="30"/>
      <c r="BU500" s="54">
        <f t="shared" si="88"/>
        <v>0</v>
      </c>
      <c r="BV500" s="30"/>
      <c r="BW500" s="30"/>
      <c r="BX500" s="30"/>
      <c r="BY500" s="30"/>
      <c r="BZ500" s="30"/>
      <c r="CA500" s="30"/>
      <c r="CB500" s="30"/>
      <c r="CC500" s="30"/>
      <c r="CD500" s="30"/>
      <c r="CE500" s="30"/>
      <c r="CF500" s="54">
        <f t="shared" si="89"/>
        <v>0</v>
      </c>
      <c r="CG500" s="30"/>
      <c r="CH500" s="30"/>
      <c r="CI500" s="30"/>
      <c r="CJ500" s="30"/>
      <c r="CK500" s="54">
        <f t="shared" si="90"/>
        <v>0</v>
      </c>
      <c r="CL500" s="30"/>
      <c r="CM500" s="30"/>
      <c r="CN500" s="54">
        <f t="shared" si="91"/>
        <v>0</v>
      </c>
      <c r="CO500" s="30"/>
      <c r="CP500" s="54">
        <f t="shared" si="92"/>
        <v>0</v>
      </c>
      <c r="CQ500" s="30"/>
      <c r="CR500" s="30"/>
      <c r="CS500" s="30"/>
      <c r="CT500" s="30"/>
      <c r="CU500" s="30"/>
      <c r="CV500" s="30"/>
      <c r="CW500" s="30"/>
      <c r="CX500" s="30"/>
      <c r="CY500" s="30"/>
      <c r="CZ500" s="30"/>
      <c r="DA500" s="30"/>
      <c r="DB500" s="30"/>
      <c r="DC500" s="30"/>
      <c r="DD500" s="30"/>
      <c r="DE500" s="30"/>
      <c r="DF500" s="30"/>
      <c r="DG500" s="30"/>
      <c r="DH500" s="30"/>
      <c r="DI500" s="30"/>
      <c r="DJ500" s="30"/>
    </row>
    <row r="501" spans="1:114" ht="15" customHeight="1" x14ac:dyDescent="0.25">
      <c r="A501" s="31" t="s">
        <v>716</v>
      </c>
      <c r="B501" s="21"/>
      <c r="C501" s="22"/>
      <c r="D501" s="23">
        <f t="shared" si="84"/>
        <v>0</v>
      </c>
      <c r="E501" s="21"/>
      <c r="F501" s="21"/>
      <c r="G501" s="22"/>
      <c r="H501" s="22"/>
      <c r="I501" s="89">
        <f t="shared" si="93"/>
        <v>0</v>
      </c>
      <c r="J501" s="24"/>
      <c r="K501" s="7"/>
      <c r="L501" s="7"/>
      <c r="M501" s="7"/>
      <c r="N501" s="7"/>
      <c r="O501" s="25">
        <f t="shared" si="85"/>
        <v>0</v>
      </c>
      <c r="P501" s="7"/>
      <c r="Q501" s="7"/>
      <c r="R501" s="7"/>
      <c r="S501" s="7"/>
      <c r="T501" s="7"/>
      <c r="U501" s="7"/>
      <c r="V501" s="7"/>
      <c r="W501" s="7"/>
      <c r="X501" s="7"/>
      <c r="Y501" s="26"/>
      <c r="Z501" s="7">
        <f t="shared" si="94"/>
        <v>0</v>
      </c>
      <c r="AA501" s="7"/>
      <c r="AB501" s="27" t="s">
        <v>102</v>
      </c>
      <c r="AC501" s="27" t="s">
        <v>75</v>
      </c>
      <c r="AD501" s="27" t="s">
        <v>46</v>
      </c>
      <c r="AE501" s="28" t="s">
        <v>717</v>
      </c>
      <c r="AF501" s="29"/>
      <c r="AG501" s="54">
        <f t="shared" si="86"/>
        <v>0</v>
      </c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  <c r="AV501" s="30"/>
      <c r="AW501" s="30"/>
      <c r="AX501" s="30"/>
      <c r="AY501" s="30"/>
      <c r="AZ501" s="30"/>
      <c r="BA501" s="30"/>
      <c r="BB501" s="30"/>
      <c r="BC501" s="30"/>
      <c r="BD501" s="30"/>
      <c r="BE501" s="30"/>
      <c r="BF501" s="30"/>
      <c r="BG501" s="30"/>
      <c r="BH501" s="30"/>
      <c r="BI501" s="54">
        <f t="shared" si="87"/>
        <v>0</v>
      </c>
      <c r="BJ501" s="30"/>
      <c r="BK501" s="30"/>
      <c r="BL501" s="30"/>
      <c r="BM501" s="30"/>
      <c r="BN501" s="30"/>
      <c r="BO501" s="30"/>
      <c r="BP501" s="30"/>
      <c r="BQ501" s="30"/>
      <c r="BR501" s="30"/>
      <c r="BS501" s="30"/>
      <c r="BT501" s="30"/>
      <c r="BU501" s="54">
        <f t="shared" si="88"/>
        <v>0</v>
      </c>
      <c r="BV501" s="30"/>
      <c r="BW501" s="30"/>
      <c r="BX501" s="30"/>
      <c r="BY501" s="30"/>
      <c r="BZ501" s="30"/>
      <c r="CA501" s="30"/>
      <c r="CB501" s="30"/>
      <c r="CC501" s="30"/>
      <c r="CD501" s="30"/>
      <c r="CE501" s="30"/>
      <c r="CF501" s="54">
        <f t="shared" si="89"/>
        <v>0</v>
      </c>
      <c r="CG501" s="30"/>
      <c r="CH501" s="30"/>
      <c r="CI501" s="30"/>
      <c r="CJ501" s="30"/>
      <c r="CK501" s="54">
        <f t="shared" si="90"/>
        <v>0</v>
      </c>
      <c r="CL501" s="30"/>
      <c r="CM501" s="30"/>
      <c r="CN501" s="54">
        <f t="shared" si="91"/>
        <v>0</v>
      </c>
      <c r="CO501" s="30"/>
      <c r="CP501" s="54">
        <f t="shared" si="92"/>
        <v>0</v>
      </c>
      <c r="CQ501" s="30"/>
      <c r="CR501" s="30"/>
      <c r="CS501" s="30"/>
      <c r="CT501" s="30"/>
      <c r="CU501" s="30"/>
      <c r="CV501" s="30"/>
      <c r="CW501" s="30"/>
      <c r="CX501" s="30"/>
      <c r="CY501" s="30"/>
      <c r="CZ501" s="30"/>
      <c r="DA501" s="30"/>
      <c r="DB501" s="30"/>
      <c r="DC501" s="30"/>
      <c r="DD501" s="30"/>
      <c r="DE501" s="30"/>
      <c r="DF501" s="30"/>
      <c r="DG501" s="30"/>
      <c r="DH501" s="30"/>
      <c r="DI501" s="30"/>
      <c r="DJ501" s="30"/>
    </row>
    <row r="502" spans="1:114" ht="15" customHeight="1" x14ac:dyDescent="0.25">
      <c r="A502" s="31" t="s">
        <v>718</v>
      </c>
      <c r="B502" s="21"/>
      <c r="C502" s="21"/>
      <c r="D502" s="23">
        <f t="shared" si="84"/>
        <v>0</v>
      </c>
      <c r="E502" s="21"/>
      <c r="F502" s="21"/>
      <c r="G502" s="22"/>
      <c r="H502" s="21"/>
      <c r="I502" s="89">
        <f t="shared" si="93"/>
        <v>0</v>
      </c>
      <c r="J502" s="24"/>
      <c r="K502" s="7"/>
      <c r="L502" s="7"/>
      <c r="M502" s="7"/>
      <c r="N502" s="7"/>
      <c r="O502" s="25">
        <f t="shared" si="85"/>
        <v>0</v>
      </c>
      <c r="P502" s="7"/>
      <c r="Q502" s="7"/>
      <c r="R502" s="7"/>
      <c r="S502" s="7"/>
      <c r="T502" s="7"/>
      <c r="U502" s="7"/>
      <c r="V502" s="7"/>
      <c r="W502" s="7"/>
      <c r="X502" s="7"/>
      <c r="Y502" s="26"/>
      <c r="Z502" s="7">
        <f t="shared" si="94"/>
        <v>0</v>
      </c>
      <c r="AA502" s="7"/>
      <c r="AB502" s="27" t="s">
        <v>102</v>
      </c>
      <c r="AC502" s="27" t="s">
        <v>75</v>
      </c>
      <c r="AD502" s="27" t="s">
        <v>46</v>
      </c>
      <c r="AE502" s="28"/>
      <c r="AF502" s="29"/>
      <c r="AG502" s="54">
        <f t="shared" si="86"/>
        <v>0</v>
      </c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  <c r="AV502" s="30"/>
      <c r="AW502" s="30"/>
      <c r="AX502" s="30"/>
      <c r="AY502" s="30"/>
      <c r="AZ502" s="30"/>
      <c r="BA502" s="30"/>
      <c r="BB502" s="30"/>
      <c r="BC502" s="30"/>
      <c r="BD502" s="30"/>
      <c r="BE502" s="30"/>
      <c r="BF502" s="30"/>
      <c r="BG502" s="30"/>
      <c r="BH502" s="30"/>
      <c r="BI502" s="54">
        <f t="shared" si="87"/>
        <v>0</v>
      </c>
      <c r="BJ502" s="30"/>
      <c r="BK502" s="30"/>
      <c r="BL502" s="30"/>
      <c r="BM502" s="30"/>
      <c r="BN502" s="30"/>
      <c r="BO502" s="30"/>
      <c r="BP502" s="30"/>
      <c r="BQ502" s="30"/>
      <c r="BR502" s="30"/>
      <c r="BS502" s="30"/>
      <c r="BT502" s="30"/>
      <c r="BU502" s="54">
        <f t="shared" si="88"/>
        <v>0</v>
      </c>
      <c r="BV502" s="30"/>
      <c r="BW502" s="30"/>
      <c r="BX502" s="30"/>
      <c r="BY502" s="30"/>
      <c r="BZ502" s="30"/>
      <c r="CA502" s="30"/>
      <c r="CB502" s="30"/>
      <c r="CC502" s="30"/>
      <c r="CD502" s="30"/>
      <c r="CE502" s="30"/>
      <c r="CF502" s="54">
        <f t="shared" si="89"/>
        <v>0</v>
      </c>
      <c r="CG502" s="30"/>
      <c r="CH502" s="30"/>
      <c r="CI502" s="30"/>
      <c r="CJ502" s="30"/>
      <c r="CK502" s="54">
        <f t="shared" si="90"/>
        <v>0</v>
      </c>
      <c r="CL502" s="30"/>
      <c r="CM502" s="30"/>
      <c r="CN502" s="54">
        <f t="shared" si="91"/>
        <v>0</v>
      </c>
      <c r="CO502" s="30"/>
      <c r="CP502" s="54">
        <f t="shared" si="92"/>
        <v>0</v>
      </c>
      <c r="CQ502" s="30"/>
      <c r="CR502" s="30"/>
      <c r="CS502" s="30"/>
      <c r="CT502" s="30"/>
      <c r="CU502" s="30"/>
      <c r="CV502" s="30"/>
      <c r="CW502" s="30"/>
      <c r="CX502" s="30"/>
      <c r="CY502" s="30"/>
      <c r="CZ502" s="30"/>
      <c r="DA502" s="30"/>
      <c r="DB502" s="30"/>
      <c r="DC502" s="30"/>
      <c r="DD502" s="30"/>
      <c r="DE502" s="30"/>
      <c r="DF502" s="30"/>
      <c r="DG502" s="30"/>
      <c r="DH502" s="30"/>
      <c r="DI502" s="30"/>
      <c r="DJ502" s="30"/>
    </row>
    <row r="503" spans="1:114" ht="15" customHeight="1" x14ac:dyDescent="0.25">
      <c r="A503" s="31" t="s">
        <v>719</v>
      </c>
      <c r="B503" s="21"/>
      <c r="C503" s="22"/>
      <c r="D503" s="23">
        <f t="shared" si="84"/>
        <v>0</v>
      </c>
      <c r="E503" s="21"/>
      <c r="F503" s="21"/>
      <c r="G503" s="22"/>
      <c r="H503" s="22"/>
      <c r="I503" s="89">
        <f t="shared" si="93"/>
        <v>0</v>
      </c>
      <c r="J503" s="24"/>
      <c r="K503" s="7"/>
      <c r="L503" s="7"/>
      <c r="M503" s="7"/>
      <c r="N503" s="7"/>
      <c r="O503" s="25">
        <f t="shared" si="85"/>
        <v>0</v>
      </c>
      <c r="P503" s="7"/>
      <c r="Q503" s="7"/>
      <c r="R503" s="7"/>
      <c r="S503" s="7"/>
      <c r="T503" s="7"/>
      <c r="U503" s="7"/>
      <c r="V503" s="7"/>
      <c r="W503" s="7"/>
      <c r="X503" s="7"/>
      <c r="Y503" s="26"/>
      <c r="Z503" s="7">
        <f t="shared" si="94"/>
        <v>0</v>
      </c>
      <c r="AA503" s="7"/>
      <c r="AB503" s="27" t="s">
        <v>76</v>
      </c>
      <c r="AC503" s="27" t="s">
        <v>75</v>
      </c>
      <c r="AD503" s="27" t="s">
        <v>46</v>
      </c>
      <c r="AE503" s="28" t="s">
        <v>720</v>
      </c>
      <c r="AF503" s="29"/>
      <c r="AG503" s="54">
        <f t="shared" si="86"/>
        <v>0</v>
      </c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  <c r="AV503" s="30"/>
      <c r="AW503" s="30"/>
      <c r="AX503" s="30"/>
      <c r="AY503" s="30"/>
      <c r="AZ503" s="30"/>
      <c r="BA503" s="30"/>
      <c r="BB503" s="30"/>
      <c r="BC503" s="30"/>
      <c r="BD503" s="30"/>
      <c r="BE503" s="30"/>
      <c r="BF503" s="30"/>
      <c r="BG503" s="30"/>
      <c r="BH503" s="30"/>
      <c r="BI503" s="54">
        <f t="shared" si="87"/>
        <v>0</v>
      </c>
      <c r="BJ503" s="30"/>
      <c r="BK503" s="30"/>
      <c r="BL503" s="30"/>
      <c r="BM503" s="30"/>
      <c r="BN503" s="30"/>
      <c r="BO503" s="30"/>
      <c r="BP503" s="30"/>
      <c r="BQ503" s="30"/>
      <c r="BR503" s="30"/>
      <c r="BS503" s="30"/>
      <c r="BT503" s="30"/>
      <c r="BU503" s="54">
        <f t="shared" si="88"/>
        <v>0</v>
      </c>
      <c r="BV503" s="30"/>
      <c r="BW503" s="30"/>
      <c r="BX503" s="30"/>
      <c r="BY503" s="30"/>
      <c r="BZ503" s="30"/>
      <c r="CA503" s="30"/>
      <c r="CB503" s="30"/>
      <c r="CC503" s="30"/>
      <c r="CD503" s="30"/>
      <c r="CE503" s="30"/>
      <c r="CF503" s="54">
        <f t="shared" si="89"/>
        <v>0</v>
      </c>
      <c r="CG503" s="30"/>
      <c r="CH503" s="30"/>
      <c r="CI503" s="30"/>
      <c r="CJ503" s="30"/>
      <c r="CK503" s="54">
        <f t="shared" si="90"/>
        <v>0</v>
      </c>
      <c r="CL503" s="30"/>
      <c r="CM503" s="30"/>
      <c r="CN503" s="54">
        <f t="shared" si="91"/>
        <v>0</v>
      </c>
      <c r="CO503" s="30"/>
      <c r="CP503" s="54">
        <f t="shared" si="92"/>
        <v>0</v>
      </c>
      <c r="CQ503" s="30"/>
      <c r="CR503" s="30"/>
      <c r="CS503" s="30"/>
      <c r="CT503" s="30"/>
      <c r="CU503" s="30"/>
      <c r="CV503" s="30"/>
      <c r="CW503" s="30"/>
      <c r="CX503" s="30"/>
      <c r="CY503" s="30"/>
      <c r="CZ503" s="30"/>
      <c r="DA503" s="30"/>
      <c r="DB503" s="30"/>
      <c r="DC503" s="30"/>
      <c r="DD503" s="30"/>
      <c r="DE503" s="30"/>
      <c r="DF503" s="30"/>
      <c r="DG503" s="30"/>
      <c r="DH503" s="30"/>
      <c r="DI503" s="30"/>
      <c r="DJ503" s="30"/>
    </row>
    <row r="504" spans="1:114" ht="15" customHeight="1" x14ac:dyDescent="0.25">
      <c r="A504" s="31" t="s">
        <v>721</v>
      </c>
      <c r="B504" s="21"/>
      <c r="C504" s="21"/>
      <c r="D504" s="23">
        <f t="shared" si="84"/>
        <v>0</v>
      </c>
      <c r="E504" s="21"/>
      <c r="F504" s="21"/>
      <c r="G504" s="22"/>
      <c r="H504" s="21"/>
      <c r="I504" s="89">
        <f t="shared" si="93"/>
        <v>0</v>
      </c>
      <c r="J504" s="24"/>
      <c r="K504" s="7"/>
      <c r="L504" s="7"/>
      <c r="M504" s="7"/>
      <c r="N504" s="7"/>
      <c r="O504" s="25">
        <f t="shared" si="85"/>
        <v>0</v>
      </c>
      <c r="P504" s="7"/>
      <c r="Q504" s="7"/>
      <c r="R504" s="7"/>
      <c r="S504" s="7"/>
      <c r="T504" s="7"/>
      <c r="U504" s="7"/>
      <c r="V504" s="7"/>
      <c r="W504" s="7"/>
      <c r="X504" s="7"/>
      <c r="Y504" s="26"/>
      <c r="Z504" s="7">
        <f t="shared" si="94"/>
        <v>0</v>
      </c>
      <c r="AA504" s="7"/>
      <c r="AB504" s="27" t="s">
        <v>102</v>
      </c>
      <c r="AC504" s="27" t="s">
        <v>75</v>
      </c>
      <c r="AD504" s="27" t="s">
        <v>46</v>
      </c>
      <c r="AE504" s="28"/>
      <c r="AF504" s="29"/>
      <c r="AG504" s="54">
        <f t="shared" si="86"/>
        <v>0</v>
      </c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  <c r="AV504" s="30"/>
      <c r="AW504" s="30"/>
      <c r="AX504" s="30"/>
      <c r="AY504" s="30"/>
      <c r="AZ504" s="30"/>
      <c r="BA504" s="30"/>
      <c r="BB504" s="30"/>
      <c r="BC504" s="30"/>
      <c r="BD504" s="30"/>
      <c r="BE504" s="30"/>
      <c r="BF504" s="30"/>
      <c r="BG504" s="30"/>
      <c r="BH504" s="30"/>
      <c r="BI504" s="54">
        <f t="shared" si="87"/>
        <v>0</v>
      </c>
      <c r="BJ504" s="30"/>
      <c r="BK504" s="30"/>
      <c r="BL504" s="30"/>
      <c r="BM504" s="30"/>
      <c r="BN504" s="30"/>
      <c r="BO504" s="30"/>
      <c r="BP504" s="30"/>
      <c r="BQ504" s="30"/>
      <c r="BR504" s="30"/>
      <c r="BS504" s="30"/>
      <c r="BT504" s="30"/>
      <c r="BU504" s="54">
        <f t="shared" si="88"/>
        <v>0</v>
      </c>
      <c r="BV504" s="30"/>
      <c r="BW504" s="30"/>
      <c r="BX504" s="30"/>
      <c r="BY504" s="30"/>
      <c r="BZ504" s="30"/>
      <c r="CA504" s="30"/>
      <c r="CB504" s="30"/>
      <c r="CC504" s="30"/>
      <c r="CD504" s="30"/>
      <c r="CE504" s="30"/>
      <c r="CF504" s="54">
        <f t="shared" si="89"/>
        <v>0</v>
      </c>
      <c r="CG504" s="30"/>
      <c r="CH504" s="30"/>
      <c r="CI504" s="30"/>
      <c r="CJ504" s="30"/>
      <c r="CK504" s="54">
        <f t="shared" si="90"/>
        <v>0</v>
      </c>
      <c r="CL504" s="30"/>
      <c r="CM504" s="30"/>
      <c r="CN504" s="54">
        <f t="shared" si="91"/>
        <v>0</v>
      </c>
      <c r="CO504" s="30"/>
      <c r="CP504" s="54">
        <f t="shared" si="92"/>
        <v>0</v>
      </c>
      <c r="CQ504" s="30"/>
      <c r="CR504" s="30"/>
      <c r="CS504" s="30"/>
      <c r="CT504" s="30"/>
      <c r="CU504" s="30"/>
      <c r="CV504" s="30"/>
      <c r="CW504" s="30"/>
      <c r="CX504" s="30"/>
      <c r="CY504" s="30"/>
      <c r="CZ504" s="30"/>
      <c r="DA504" s="30"/>
      <c r="DB504" s="30"/>
      <c r="DC504" s="30"/>
      <c r="DD504" s="30"/>
      <c r="DE504" s="30"/>
      <c r="DF504" s="30"/>
      <c r="DG504" s="30"/>
      <c r="DH504" s="30"/>
      <c r="DI504" s="30"/>
      <c r="DJ504" s="30"/>
    </row>
    <row r="505" spans="1:114" ht="15" customHeight="1" x14ac:dyDescent="0.25">
      <c r="A505" s="31" t="s">
        <v>722</v>
      </c>
      <c r="B505" s="21"/>
      <c r="C505" s="21"/>
      <c r="D505" s="23">
        <f t="shared" si="84"/>
        <v>0</v>
      </c>
      <c r="E505" s="21"/>
      <c r="F505" s="21"/>
      <c r="G505" s="22"/>
      <c r="H505" s="21"/>
      <c r="I505" s="89">
        <f t="shared" si="93"/>
        <v>0</v>
      </c>
      <c r="J505" s="24"/>
      <c r="K505" s="7"/>
      <c r="L505" s="7"/>
      <c r="M505" s="7"/>
      <c r="N505" s="7"/>
      <c r="O505" s="25">
        <f t="shared" si="85"/>
        <v>0</v>
      </c>
      <c r="P505" s="7"/>
      <c r="Q505" s="7"/>
      <c r="R505" s="7"/>
      <c r="S505" s="7"/>
      <c r="T505" s="7"/>
      <c r="U505" s="7"/>
      <c r="V505" s="7"/>
      <c r="W505" s="7"/>
      <c r="X505" s="7"/>
      <c r="Y505" s="26"/>
      <c r="Z505" s="7">
        <f t="shared" si="94"/>
        <v>0</v>
      </c>
      <c r="AA505" s="7"/>
      <c r="AB505" s="27"/>
      <c r="AC505" s="27"/>
      <c r="AD505" s="27"/>
      <c r="AE505" s="28"/>
      <c r="AF505" s="29"/>
      <c r="AG505" s="54">
        <f t="shared" si="86"/>
        <v>0</v>
      </c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  <c r="AV505" s="30"/>
      <c r="AW505" s="30"/>
      <c r="AX505" s="30"/>
      <c r="AY505" s="30"/>
      <c r="AZ505" s="30"/>
      <c r="BA505" s="30"/>
      <c r="BB505" s="30"/>
      <c r="BC505" s="30"/>
      <c r="BD505" s="30"/>
      <c r="BE505" s="30"/>
      <c r="BF505" s="30"/>
      <c r="BG505" s="30"/>
      <c r="BH505" s="30"/>
      <c r="BI505" s="54">
        <f t="shared" si="87"/>
        <v>0</v>
      </c>
      <c r="BJ505" s="30"/>
      <c r="BK505" s="30"/>
      <c r="BL505" s="30"/>
      <c r="BM505" s="30"/>
      <c r="BN505" s="30"/>
      <c r="BO505" s="30"/>
      <c r="BP505" s="30"/>
      <c r="BQ505" s="30"/>
      <c r="BR505" s="30"/>
      <c r="BS505" s="30"/>
      <c r="BT505" s="30"/>
      <c r="BU505" s="54">
        <f t="shared" si="88"/>
        <v>0</v>
      </c>
      <c r="BV505" s="30"/>
      <c r="BW505" s="30"/>
      <c r="BX505" s="30"/>
      <c r="BY505" s="30"/>
      <c r="BZ505" s="30"/>
      <c r="CA505" s="30"/>
      <c r="CB505" s="30"/>
      <c r="CC505" s="30"/>
      <c r="CD505" s="30"/>
      <c r="CE505" s="30"/>
      <c r="CF505" s="54">
        <f t="shared" si="89"/>
        <v>0</v>
      </c>
      <c r="CG505" s="30"/>
      <c r="CH505" s="30"/>
      <c r="CI505" s="30"/>
      <c r="CJ505" s="30"/>
      <c r="CK505" s="54">
        <f t="shared" si="90"/>
        <v>0</v>
      </c>
      <c r="CL505" s="30"/>
      <c r="CM505" s="30"/>
      <c r="CN505" s="54">
        <f t="shared" si="91"/>
        <v>0</v>
      </c>
      <c r="CO505" s="30"/>
      <c r="CP505" s="54">
        <f t="shared" si="92"/>
        <v>0</v>
      </c>
      <c r="CQ505" s="30"/>
      <c r="CR505" s="30"/>
      <c r="CS505" s="30"/>
      <c r="CT505" s="30"/>
      <c r="CU505" s="30"/>
      <c r="CV505" s="30"/>
      <c r="CW505" s="30"/>
      <c r="CX505" s="30"/>
      <c r="CY505" s="30"/>
      <c r="CZ505" s="30"/>
      <c r="DA505" s="30"/>
      <c r="DB505" s="30"/>
      <c r="DC505" s="30"/>
      <c r="DD505" s="30"/>
      <c r="DE505" s="30"/>
      <c r="DF505" s="30"/>
      <c r="DG505" s="30"/>
      <c r="DH505" s="30"/>
      <c r="DI505" s="30"/>
      <c r="DJ505" s="30"/>
    </row>
    <row r="506" spans="1:114" ht="15" customHeight="1" x14ac:dyDescent="0.25">
      <c r="A506" s="31" t="s">
        <v>723</v>
      </c>
      <c r="B506" s="21"/>
      <c r="C506" s="21"/>
      <c r="D506" s="23">
        <f t="shared" si="84"/>
        <v>0</v>
      </c>
      <c r="E506" s="21"/>
      <c r="F506" s="21"/>
      <c r="G506" s="22"/>
      <c r="H506" s="21"/>
      <c r="I506" s="89">
        <f t="shared" si="93"/>
        <v>0</v>
      </c>
      <c r="J506" s="24"/>
      <c r="K506" s="7"/>
      <c r="L506" s="7"/>
      <c r="M506" s="7"/>
      <c r="N506" s="7"/>
      <c r="O506" s="25">
        <f t="shared" si="85"/>
        <v>0</v>
      </c>
      <c r="P506" s="7"/>
      <c r="Q506" s="7"/>
      <c r="R506" s="7"/>
      <c r="S506" s="7"/>
      <c r="T506" s="7"/>
      <c r="U506" s="7"/>
      <c r="V506" s="7"/>
      <c r="W506" s="7"/>
      <c r="X506" s="7"/>
      <c r="Y506" s="26"/>
      <c r="Z506" s="7">
        <f t="shared" si="94"/>
        <v>0</v>
      </c>
      <c r="AA506" s="7"/>
      <c r="AB506" s="27" t="s">
        <v>102</v>
      </c>
      <c r="AC506" s="27" t="s">
        <v>75</v>
      </c>
      <c r="AD506" s="27" t="s">
        <v>46</v>
      </c>
      <c r="AE506" s="28" t="s">
        <v>724</v>
      </c>
      <c r="AF506" s="29"/>
      <c r="AG506" s="54">
        <f t="shared" si="86"/>
        <v>0</v>
      </c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  <c r="AV506" s="30"/>
      <c r="AW506" s="30"/>
      <c r="AX506" s="30"/>
      <c r="AY506" s="30"/>
      <c r="AZ506" s="30"/>
      <c r="BA506" s="30"/>
      <c r="BB506" s="30"/>
      <c r="BC506" s="30"/>
      <c r="BD506" s="30"/>
      <c r="BE506" s="30"/>
      <c r="BF506" s="30"/>
      <c r="BG506" s="30"/>
      <c r="BH506" s="30"/>
      <c r="BI506" s="54">
        <f t="shared" si="87"/>
        <v>0</v>
      </c>
      <c r="BJ506" s="30"/>
      <c r="BK506" s="30"/>
      <c r="BL506" s="30"/>
      <c r="BM506" s="30"/>
      <c r="BN506" s="30"/>
      <c r="BO506" s="30"/>
      <c r="BP506" s="30"/>
      <c r="BQ506" s="30"/>
      <c r="BR506" s="30"/>
      <c r="BS506" s="30"/>
      <c r="BT506" s="30"/>
      <c r="BU506" s="54">
        <f t="shared" si="88"/>
        <v>0</v>
      </c>
      <c r="BV506" s="30"/>
      <c r="BW506" s="30"/>
      <c r="BX506" s="30"/>
      <c r="BY506" s="30"/>
      <c r="BZ506" s="30"/>
      <c r="CA506" s="30"/>
      <c r="CB506" s="30"/>
      <c r="CC506" s="30"/>
      <c r="CD506" s="30"/>
      <c r="CE506" s="30"/>
      <c r="CF506" s="54">
        <f t="shared" si="89"/>
        <v>0</v>
      </c>
      <c r="CG506" s="30"/>
      <c r="CH506" s="30"/>
      <c r="CI506" s="30"/>
      <c r="CJ506" s="30"/>
      <c r="CK506" s="54">
        <f t="shared" si="90"/>
        <v>0</v>
      </c>
      <c r="CL506" s="30"/>
      <c r="CM506" s="30"/>
      <c r="CN506" s="54">
        <f t="shared" si="91"/>
        <v>0</v>
      </c>
      <c r="CO506" s="30"/>
      <c r="CP506" s="54">
        <f t="shared" si="92"/>
        <v>0</v>
      </c>
      <c r="CQ506" s="30"/>
      <c r="CR506" s="30"/>
      <c r="CS506" s="30"/>
      <c r="CT506" s="30"/>
      <c r="CU506" s="30"/>
      <c r="CV506" s="30"/>
      <c r="CW506" s="30"/>
      <c r="CX506" s="30"/>
      <c r="CY506" s="30"/>
      <c r="CZ506" s="30"/>
      <c r="DA506" s="30"/>
      <c r="DB506" s="30"/>
      <c r="DC506" s="30"/>
      <c r="DD506" s="30"/>
      <c r="DE506" s="30"/>
      <c r="DF506" s="30"/>
      <c r="DG506" s="30"/>
      <c r="DH506" s="30"/>
      <c r="DI506" s="30"/>
      <c r="DJ506" s="30"/>
    </row>
    <row r="507" spans="1:114" ht="15" customHeight="1" x14ac:dyDescent="0.25">
      <c r="A507" s="31" t="s">
        <v>725</v>
      </c>
      <c r="B507" s="21"/>
      <c r="C507" s="22"/>
      <c r="D507" s="23">
        <f t="shared" si="84"/>
        <v>0</v>
      </c>
      <c r="E507" s="21"/>
      <c r="F507" s="21"/>
      <c r="G507" s="22"/>
      <c r="H507" s="22"/>
      <c r="I507" s="89">
        <f t="shared" si="93"/>
        <v>0</v>
      </c>
      <c r="J507" s="24"/>
      <c r="K507" s="7"/>
      <c r="L507" s="7"/>
      <c r="M507" s="7"/>
      <c r="N507" s="7"/>
      <c r="O507" s="25">
        <f t="shared" si="85"/>
        <v>0</v>
      </c>
      <c r="P507" s="7"/>
      <c r="Q507" s="7"/>
      <c r="R507" s="7"/>
      <c r="S507" s="7"/>
      <c r="T507" s="7"/>
      <c r="U507" s="7"/>
      <c r="V507" s="7"/>
      <c r="W507" s="7"/>
      <c r="X507" s="7"/>
      <c r="Y507" s="26"/>
      <c r="Z507" s="7">
        <f t="shared" si="94"/>
        <v>0</v>
      </c>
      <c r="AA507" s="7"/>
      <c r="AB507" s="27" t="s">
        <v>76</v>
      </c>
      <c r="AC507" s="27" t="s">
        <v>75</v>
      </c>
      <c r="AD507" s="27" t="s">
        <v>46</v>
      </c>
      <c r="AE507" s="28"/>
      <c r="AF507" s="29"/>
      <c r="AG507" s="54">
        <f t="shared" si="86"/>
        <v>0</v>
      </c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  <c r="AV507" s="30"/>
      <c r="AW507" s="30"/>
      <c r="AX507" s="30"/>
      <c r="AY507" s="30"/>
      <c r="AZ507" s="30"/>
      <c r="BA507" s="30"/>
      <c r="BB507" s="30"/>
      <c r="BC507" s="30"/>
      <c r="BD507" s="30"/>
      <c r="BE507" s="30"/>
      <c r="BF507" s="30"/>
      <c r="BG507" s="30"/>
      <c r="BH507" s="30"/>
      <c r="BI507" s="54">
        <f t="shared" si="87"/>
        <v>0</v>
      </c>
      <c r="BJ507" s="30"/>
      <c r="BK507" s="30"/>
      <c r="BL507" s="30"/>
      <c r="BM507" s="30"/>
      <c r="BN507" s="30"/>
      <c r="BO507" s="30"/>
      <c r="BP507" s="30"/>
      <c r="BQ507" s="30"/>
      <c r="BR507" s="30"/>
      <c r="BS507" s="30"/>
      <c r="BT507" s="30"/>
      <c r="BU507" s="54">
        <f t="shared" si="88"/>
        <v>0</v>
      </c>
      <c r="BV507" s="30"/>
      <c r="BW507" s="30"/>
      <c r="BX507" s="30"/>
      <c r="BY507" s="30"/>
      <c r="BZ507" s="30"/>
      <c r="CA507" s="30"/>
      <c r="CB507" s="30"/>
      <c r="CC507" s="30"/>
      <c r="CD507" s="30"/>
      <c r="CE507" s="30"/>
      <c r="CF507" s="54">
        <f t="shared" si="89"/>
        <v>0</v>
      </c>
      <c r="CG507" s="30"/>
      <c r="CH507" s="30"/>
      <c r="CI507" s="30"/>
      <c r="CJ507" s="30"/>
      <c r="CK507" s="54">
        <f t="shared" si="90"/>
        <v>0</v>
      </c>
      <c r="CL507" s="30"/>
      <c r="CM507" s="30"/>
      <c r="CN507" s="54">
        <f t="shared" si="91"/>
        <v>0</v>
      </c>
      <c r="CO507" s="30"/>
      <c r="CP507" s="54">
        <f t="shared" si="92"/>
        <v>0</v>
      </c>
      <c r="CQ507" s="30"/>
      <c r="CR507" s="30"/>
      <c r="CS507" s="30"/>
      <c r="CT507" s="30"/>
      <c r="CU507" s="30"/>
      <c r="CV507" s="30"/>
      <c r="CW507" s="30"/>
      <c r="CX507" s="30"/>
      <c r="CY507" s="30"/>
      <c r="CZ507" s="30"/>
      <c r="DA507" s="30"/>
      <c r="DB507" s="30"/>
      <c r="DC507" s="30"/>
      <c r="DD507" s="30"/>
      <c r="DE507" s="30"/>
      <c r="DF507" s="30"/>
      <c r="DG507" s="30"/>
      <c r="DH507" s="30"/>
      <c r="DI507" s="30"/>
      <c r="DJ507" s="30"/>
    </row>
    <row r="508" spans="1:114" ht="15" customHeight="1" x14ac:dyDescent="0.25">
      <c r="A508" s="31" t="s">
        <v>726</v>
      </c>
      <c r="B508" s="21"/>
      <c r="C508" s="31"/>
      <c r="D508" s="23">
        <f t="shared" si="84"/>
        <v>0</v>
      </c>
      <c r="E508" s="21"/>
      <c r="F508" s="21"/>
      <c r="G508" s="31"/>
      <c r="H508" s="31"/>
      <c r="I508" s="89">
        <f t="shared" si="93"/>
        <v>0</v>
      </c>
      <c r="J508" s="24"/>
      <c r="K508" s="7"/>
      <c r="L508" s="7"/>
      <c r="M508" s="7"/>
      <c r="N508" s="7"/>
      <c r="O508" s="25">
        <f t="shared" si="85"/>
        <v>0</v>
      </c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>
        <f t="shared" si="94"/>
        <v>0</v>
      </c>
      <c r="AA508" s="7"/>
      <c r="AB508" s="27"/>
      <c r="AC508" s="27"/>
      <c r="AD508" s="27"/>
      <c r="AE508" s="28"/>
      <c r="AF508" s="29"/>
      <c r="AG508" s="54">
        <f t="shared" si="86"/>
        <v>0</v>
      </c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  <c r="AV508" s="30"/>
      <c r="AW508" s="30"/>
      <c r="AX508" s="30"/>
      <c r="AY508" s="30"/>
      <c r="AZ508" s="30"/>
      <c r="BA508" s="30"/>
      <c r="BB508" s="30"/>
      <c r="BC508" s="30"/>
      <c r="BD508" s="30"/>
      <c r="BE508" s="30"/>
      <c r="BF508" s="30"/>
      <c r="BG508" s="30"/>
      <c r="BH508" s="30"/>
      <c r="BI508" s="54">
        <f t="shared" si="87"/>
        <v>0</v>
      </c>
      <c r="BJ508" s="30"/>
      <c r="BK508" s="30"/>
      <c r="BL508" s="30"/>
      <c r="BM508" s="30"/>
      <c r="BN508" s="30"/>
      <c r="BO508" s="30"/>
      <c r="BP508" s="30"/>
      <c r="BQ508" s="30"/>
      <c r="BR508" s="30"/>
      <c r="BS508" s="30"/>
      <c r="BT508" s="30"/>
      <c r="BU508" s="54">
        <f t="shared" si="88"/>
        <v>0</v>
      </c>
      <c r="BV508" s="30"/>
      <c r="BW508" s="30"/>
      <c r="BX508" s="30"/>
      <c r="BY508" s="30"/>
      <c r="BZ508" s="30"/>
      <c r="CA508" s="30"/>
      <c r="CB508" s="30"/>
      <c r="CC508" s="30"/>
      <c r="CD508" s="30"/>
      <c r="CE508" s="30"/>
      <c r="CF508" s="54">
        <f t="shared" si="89"/>
        <v>0</v>
      </c>
      <c r="CG508" s="30"/>
      <c r="CH508" s="30"/>
      <c r="CI508" s="30"/>
      <c r="CJ508" s="30"/>
      <c r="CK508" s="54">
        <f t="shared" si="90"/>
        <v>0</v>
      </c>
      <c r="CL508" s="30"/>
      <c r="CM508" s="30"/>
      <c r="CN508" s="54">
        <f t="shared" si="91"/>
        <v>0</v>
      </c>
      <c r="CO508" s="30"/>
      <c r="CP508" s="54">
        <f t="shared" si="92"/>
        <v>0</v>
      </c>
      <c r="CQ508" s="30"/>
      <c r="CR508" s="30"/>
      <c r="CS508" s="30"/>
      <c r="CT508" s="30"/>
      <c r="CU508" s="30"/>
      <c r="CV508" s="30"/>
      <c r="CW508" s="30"/>
      <c r="CX508" s="30"/>
      <c r="CY508" s="30"/>
      <c r="CZ508" s="30"/>
      <c r="DA508" s="30"/>
      <c r="DB508" s="30"/>
      <c r="DC508" s="30"/>
      <c r="DD508" s="30"/>
      <c r="DE508" s="30"/>
      <c r="DF508" s="30"/>
      <c r="DG508" s="30"/>
      <c r="DH508" s="30"/>
      <c r="DI508" s="30"/>
      <c r="DJ508" s="30"/>
    </row>
    <row r="509" spans="1:114" ht="15" customHeight="1" x14ac:dyDescent="0.25">
      <c r="A509" s="31" t="s">
        <v>727</v>
      </c>
      <c r="B509" s="21"/>
      <c r="C509" s="21"/>
      <c r="D509" s="23">
        <f t="shared" si="84"/>
        <v>0</v>
      </c>
      <c r="E509" s="21"/>
      <c r="F509" s="21"/>
      <c r="G509" s="22"/>
      <c r="H509" s="21"/>
      <c r="I509" s="89">
        <f t="shared" si="93"/>
        <v>0</v>
      </c>
      <c r="J509" s="24"/>
      <c r="K509" s="7"/>
      <c r="L509" s="7"/>
      <c r="M509" s="7"/>
      <c r="N509" s="7"/>
      <c r="O509" s="25">
        <f t="shared" si="85"/>
        <v>0</v>
      </c>
      <c r="P509" s="7"/>
      <c r="Q509" s="7"/>
      <c r="R509" s="7"/>
      <c r="S509" s="7"/>
      <c r="T509" s="7"/>
      <c r="U509" s="7"/>
      <c r="V509" s="7"/>
      <c r="W509" s="7"/>
      <c r="X509" s="7"/>
      <c r="Y509" s="26"/>
      <c r="Z509" s="7">
        <f t="shared" si="94"/>
        <v>0</v>
      </c>
      <c r="AA509" s="7"/>
      <c r="AB509" s="27" t="s">
        <v>102</v>
      </c>
      <c r="AC509" s="27" t="s">
        <v>46</v>
      </c>
      <c r="AD509" s="27" t="s">
        <v>42</v>
      </c>
      <c r="AE509" s="28"/>
      <c r="AF509" s="29"/>
      <c r="AG509" s="54">
        <f t="shared" si="86"/>
        <v>0</v>
      </c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  <c r="AV509" s="30"/>
      <c r="AW509" s="30"/>
      <c r="AX509" s="30"/>
      <c r="AY509" s="30"/>
      <c r="AZ509" s="30"/>
      <c r="BA509" s="30"/>
      <c r="BB509" s="30"/>
      <c r="BC509" s="30"/>
      <c r="BD509" s="30"/>
      <c r="BE509" s="30"/>
      <c r="BF509" s="30"/>
      <c r="BG509" s="30"/>
      <c r="BH509" s="30"/>
      <c r="BI509" s="54">
        <f t="shared" si="87"/>
        <v>0</v>
      </c>
      <c r="BJ509" s="30"/>
      <c r="BK509" s="30"/>
      <c r="BL509" s="30"/>
      <c r="BM509" s="30"/>
      <c r="BN509" s="30"/>
      <c r="BO509" s="30"/>
      <c r="BP509" s="30"/>
      <c r="BQ509" s="30"/>
      <c r="BR509" s="30"/>
      <c r="BS509" s="30"/>
      <c r="BT509" s="30"/>
      <c r="BU509" s="54">
        <f t="shared" si="88"/>
        <v>0</v>
      </c>
      <c r="BV509" s="30"/>
      <c r="BW509" s="30"/>
      <c r="BX509" s="30"/>
      <c r="BY509" s="30"/>
      <c r="BZ509" s="30"/>
      <c r="CA509" s="30"/>
      <c r="CB509" s="30"/>
      <c r="CC509" s="30"/>
      <c r="CD509" s="30"/>
      <c r="CE509" s="30"/>
      <c r="CF509" s="54">
        <f t="shared" si="89"/>
        <v>0</v>
      </c>
      <c r="CG509" s="30"/>
      <c r="CH509" s="30"/>
      <c r="CI509" s="30"/>
      <c r="CJ509" s="30"/>
      <c r="CK509" s="54">
        <f t="shared" si="90"/>
        <v>0</v>
      </c>
      <c r="CL509" s="30"/>
      <c r="CM509" s="30"/>
      <c r="CN509" s="54">
        <f t="shared" si="91"/>
        <v>0</v>
      </c>
      <c r="CO509" s="30"/>
      <c r="CP509" s="54">
        <f t="shared" si="92"/>
        <v>0</v>
      </c>
      <c r="CQ509" s="30"/>
      <c r="CR509" s="30"/>
      <c r="CS509" s="30"/>
      <c r="CT509" s="30"/>
      <c r="CU509" s="30"/>
      <c r="CV509" s="30"/>
      <c r="CW509" s="30"/>
      <c r="CX509" s="30"/>
      <c r="CY509" s="30"/>
      <c r="CZ509" s="30"/>
      <c r="DA509" s="30"/>
      <c r="DB509" s="30"/>
      <c r="DC509" s="30"/>
      <c r="DD509" s="30"/>
      <c r="DE509" s="30"/>
      <c r="DF509" s="30"/>
      <c r="DG509" s="30"/>
      <c r="DH509" s="30"/>
      <c r="DI509" s="30"/>
      <c r="DJ509" s="30"/>
    </row>
    <row r="510" spans="1:114" ht="15" customHeight="1" x14ac:dyDescent="0.25">
      <c r="A510" s="31" t="s">
        <v>728</v>
      </c>
      <c r="B510" s="21"/>
      <c r="C510" s="21"/>
      <c r="D510" s="23">
        <f t="shared" si="84"/>
        <v>0</v>
      </c>
      <c r="E510" s="21"/>
      <c r="F510" s="21"/>
      <c r="G510" s="22"/>
      <c r="H510" s="21"/>
      <c r="I510" s="89">
        <f t="shared" si="93"/>
        <v>0</v>
      </c>
      <c r="J510" s="24"/>
      <c r="K510" s="7"/>
      <c r="L510" s="7"/>
      <c r="M510" s="7"/>
      <c r="N510" s="7"/>
      <c r="O510" s="25">
        <f t="shared" si="85"/>
        <v>0</v>
      </c>
      <c r="P510" s="7"/>
      <c r="Q510" s="7"/>
      <c r="R510" s="7"/>
      <c r="S510" s="7"/>
      <c r="T510" s="7"/>
      <c r="U510" s="7"/>
      <c r="V510" s="7"/>
      <c r="W510" s="7"/>
      <c r="X510" s="7"/>
      <c r="Y510" s="26"/>
      <c r="Z510" s="7">
        <f t="shared" si="94"/>
        <v>0</v>
      </c>
      <c r="AA510" s="7"/>
      <c r="AB510" s="27"/>
      <c r="AC510" s="27"/>
      <c r="AD510" s="27"/>
      <c r="AE510" s="28"/>
      <c r="AF510" s="29"/>
      <c r="AG510" s="54">
        <f t="shared" si="86"/>
        <v>0</v>
      </c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  <c r="AV510" s="30"/>
      <c r="AW510" s="30"/>
      <c r="AX510" s="30"/>
      <c r="AY510" s="30"/>
      <c r="AZ510" s="30"/>
      <c r="BA510" s="30"/>
      <c r="BB510" s="30"/>
      <c r="BC510" s="30"/>
      <c r="BD510" s="30"/>
      <c r="BE510" s="30"/>
      <c r="BF510" s="30"/>
      <c r="BG510" s="30"/>
      <c r="BH510" s="30"/>
      <c r="BI510" s="54">
        <f t="shared" si="87"/>
        <v>0</v>
      </c>
      <c r="BJ510" s="30"/>
      <c r="BK510" s="30"/>
      <c r="BL510" s="30"/>
      <c r="BM510" s="30"/>
      <c r="BN510" s="30"/>
      <c r="BO510" s="30"/>
      <c r="BP510" s="30"/>
      <c r="BQ510" s="30"/>
      <c r="BR510" s="30"/>
      <c r="BS510" s="30"/>
      <c r="BT510" s="30"/>
      <c r="BU510" s="54">
        <f t="shared" si="88"/>
        <v>0</v>
      </c>
      <c r="BV510" s="30"/>
      <c r="BW510" s="30"/>
      <c r="BX510" s="30"/>
      <c r="BY510" s="30"/>
      <c r="BZ510" s="30"/>
      <c r="CA510" s="30"/>
      <c r="CB510" s="30"/>
      <c r="CC510" s="30"/>
      <c r="CD510" s="30"/>
      <c r="CE510" s="30"/>
      <c r="CF510" s="54">
        <f t="shared" si="89"/>
        <v>0</v>
      </c>
      <c r="CG510" s="30"/>
      <c r="CH510" s="30"/>
      <c r="CI510" s="30"/>
      <c r="CJ510" s="30"/>
      <c r="CK510" s="54">
        <f t="shared" si="90"/>
        <v>0</v>
      </c>
      <c r="CL510" s="30"/>
      <c r="CM510" s="30"/>
      <c r="CN510" s="54">
        <f t="shared" si="91"/>
        <v>0</v>
      </c>
      <c r="CO510" s="30"/>
      <c r="CP510" s="54">
        <f t="shared" si="92"/>
        <v>0</v>
      </c>
      <c r="CQ510" s="30"/>
      <c r="CR510" s="30"/>
      <c r="CS510" s="30"/>
      <c r="CT510" s="30"/>
      <c r="CU510" s="30"/>
      <c r="CV510" s="30"/>
      <c r="CW510" s="30"/>
      <c r="CX510" s="30"/>
      <c r="CY510" s="30"/>
      <c r="CZ510" s="30"/>
      <c r="DA510" s="30"/>
      <c r="DB510" s="30"/>
      <c r="DC510" s="30"/>
      <c r="DD510" s="30"/>
      <c r="DE510" s="30"/>
      <c r="DF510" s="30"/>
      <c r="DG510" s="30"/>
      <c r="DH510" s="30"/>
      <c r="DI510" s="30"/>
      <c r="DJ510" s="30"/>
    </row>
    <row r="511" spans="1:114" ht="15" customHeight="1" x14ac:dyDescent="0.25">
      <c r="A511" s="31" t="s">
        <v>729</v>
      </c>
      <c r="B511" s="21"/>
      <c r="C511" s="21"/>
      <c r="D511" s="23">
        <f t="shared" si="84"/>
        <v>0</v>
      </c>
      <c r="E511" s="21"/>
      <c r="F511" s="21"/>
      <c r="G511" s="22"/>
      <c r="H511" s="21"/>
      <c r="I511" s="89">
        <f t="shared" si="93"/>
        <v>0</v>
      </c>
      <c r="J511" s="24"/>
      <c r="K511" s="7"/>
      <c r="L511" s="7"/>
      <c r="M511" s="7"/>
      <c r="N511" s="7"/>
      <c r="O511" s="25">
        <f t="shared" si="85"/>
        <v>0</v>
      </c>
      <c r="P511" s="7"/>
      <c r="Q511" s="7"/>
      <c r="R511" s="7"/>
      <c r="S511" s="7"/>
      <c r="T511" s="7"/>
      <c r="U511" s="7"/>
      <c r="V511" s="7"/>
      <c r="W511" s="7"/>
      <c r="X511" s="7"/>
      <c r="Y511" s="26"/>
      <c r="Z511" s="7">
        <f t="shared" si="94"/>
        <v>0</v>
      </c>
      <c r="AA511" s="7"/>
      <c r="AB511" s="27" t="s">
        <v>244</v>
      </c>
      <c r="AC511" s="27" t="s">
        <v>98</v>
      </c>
      <c r="AD511" s="27" t="s">
        <v>46</v>
      </c>
      <c r="AE511" s="28" t="s">
        <v>730</v>
      </c>
      <c r="AF511" s="29"/>
      <c r="AG511" s="54">
        <f t="shared" si="86"/>
        <v>0</v>
      </c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  <c r="AV511" s="30"/>
      <c r="AW511" s="30"/>
      <c r="AX511" s="30"/>
      <c r="AY511" s="30"/>
      <c r="AZ511" s="30"/>
      <c r="BA511" s="30"/>
      <c r="BB511" s="30"/>
      <c r="BC511" s="30"/>
      <c r="BD511" s="30"/>
      <c r="BE511" s="30"/>
      <c r="BF511" s="30"/>
      <c r="BG511" s="30"/>
      <c r="BH511" s="30"/>
      <c r="BI511" s="54">
        <f t="shared" si="87"/>
        <v>0</v>
      </c>
      <c r="BJ511" s="30"/>
      <c r="BK511" s="30"/>
      <c r="BL511" s="30"/>
      <c r="BM511" s="30"/>
      <c r="BN511" s="30"/>
      <c r="BO511" s="30"/>
      <c r="BP511" s="30"/>
      <c r="BQ511" s="30"/>
      <c r="BR511" s="30"/>
      <c r="BS511" s="30"/>
      <c r="BT511" s="30"/>
      <c r="BU511" s="54">
        <f t="shared" si="88"/>
        <v>0</v>
      </c>
      <c r="BV511" s="30"/>
      <c r="BW511" s="30"/>
      <c r="BX511" s="30"/>
      <c r="BY511" s="30"/>
      <c r="BZ511" s="30"/>
      <c r="CA511" s="30"/>
      <c r="CB511" s="30"/>
      <c r="CC511" s="30"/>
      <c r="CD511" s="30"/>
      <c r="CE511" s="30"/>
      <c r="CF511" s="54">
        <f t="shared" si="89"/>
        <v>0</v>
      </c>
      <c r="CG511" s="30"/>
      <c r="CH511" s="30"/>
      <c r="CI511" s="30"/>
      <c r="CJ511" s="30"/>
      <c r="CK511" s="54">
        <f t="shared" si="90"/>
        <v>0</v>
      </c>
      <c r="CL511" s="30"/>
      <c r="CM511" s="30"/>
      <c r="CN511" s="54">
        <f t="shared" si="91"/>
        <v>0</v>
      </c>
      <c r="CO511" s="30"/>
      <c r="CP511" s="54">
        <f t="shared" si="92"/>
        <v>0</v>
      </c>
      <c r="CQ511" s="30"/>
      <c r="CR511" s="30"/>
      <c r="CS511" s="30"/>
      <c r="CT511" s="30"/>
      <c r="CU511" s="30"/>
      <c r="CV511" s="30"/>
      <c r="CW511" s="30"/>
      <c r="CX511" s="30"/>
      <c r="CY511" s="30"/>
      <c r="CZ511" s="30"/>
      <c r="DA511" s="30"/>
      <c r="DB511" s="30"/>
      <c r="DC511" s="30"/>
      <c r="DD511" s="30"/>
      <c r="DE511" s="30"/>
      <c r="DF511" s="30"/>
      <c r="DG511" s="30"/>
      <c r="DH511" s="30"/>
      <c r="DI511" s="30"/>
      <c r="DJ511" s="30"/>
    </row>
    <row r="512" spans="1:114" ht="15" customHeight="1" x14ac:dyDescent="0.25">
      <c r="A512" s="31" t="s">
        <v>731</v>
      </c>
      <c r="B512" s="21"/>
      <c r="C512" s="21"/>
      <c r="D512" s="23">
        <f t="shared" si="84"/>
        <v>0</v>
      </c>
      <c r="E512" s="21"/>
      <c r="F512" s="21"/>
      <c r="G512" s="22"/>
      <c r="H512" s="21"/>
      <c r="I512" s="89">
        <f t="shared" si="93"/>
        <v>0</v>
      </c>
      <c r="J512" s="24"/>
      <c r="K512" s="7"/>
      <c r="L512" s="7"/>
      <c r="M512" s="7"/>
      <c r="N512" s="7"/>
      <c r="O512" s="25">
        <f t="shared" si="85"/>
        <v>0</v>
      </c>
      <c r="P512" s="7"/>
      <c r="Q512" s="7"/>
      <c r="R512" s="7"/>
      <c r="S512" s="7"/>
      <c r="T512" s="7"/>
      <c r="U512" s="7"/>
      <c r="V512" s="7"/>
      <c r="W512" s="7"/>
      <c r="X512" s="7"/>
      <c r="Y512" s="26"/>
      <c r="Z512" s="7">
        <f t="shared" si="94"/>
        <v>0</v>
      </c>
      <c r="AA512" s="7"/>
      <c r="AB512" s="27" t="s">
        <v>244</v>
      </c>
      <c r="AC512" s="27" t="s">
        <v>98</v>
      </c>
      <c r="AD512" s="27" t="s">
        <v>46</v>
      </c>
      <c r="AE512" s="28" t="s">
        <v>730</v>
      </c>
      <c r="AF512" s="29"/>
      <c r="AG512" s="54">
        <f t="shared" si="86"/>
        <v>0</v>
      </c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  <c r="AV512" s="30"/>
      <c r="AW512" s="30"/>
      <c r="AX512" s="30"/>
      <c r="AY512" s="30"/>
      <c r="AZ512" s="30"/>
      <c r="BA512" s="30"/>
      <c r="BB512" s="30"/>
      <c r="BC512" s="30"/>
      <c r="BD512" s="30"/>
      <c r="BE512" s="30"/>
      <c r="BF512" s="30"/>
      <c r="BG512" s="30"/>
      <c r="BH512" s="30"/>
      <c r="BI512" s="54">
        <f t="shared" si="87"/>
        <v>0</v>
      </c>
      <c r="BJ512" s="30"/>
      <c r="BK512" s="30"/>
      <c r="BL512" s="30"/>
      <c r="BM512" s="30"/>
      <c r="BN512" s="30"/>
      <c r="BO512" s="30"/>
      <c r="BP512" s="30"/>
      <c r="BQ512" s="30"/>
      <c r="BR512" s="30"/>
      <c r="BS512" s="30"/>
      <c r="BT512" s="30"/>
      <c r="BU512" s="54">
        <f t="shared" si="88"/>
        <v>0</v>
      </c>
      <c r="BV512" s="30"/>
      <c r="BW512" s="30"/>
      <c r="BX512" s="30"/>
      <c r="BY512" s="30"/>
      <c r="BZ512" s="30"/>
      <c r="CA512" s="30"/>
      <c r="CB512" s="30"/>
      <c r="CC512" s="30"/>
      <c r="CD512" s="30"/>
      <c r="CE512" s="30"/>
      <c r="CF512" s="54">
        <f t="shared" si="89"/>
        <v>0</v>
      </c>
      <c r="CG512" s="30"/>
      <c r="CH512" s="30"/>
      <c r="CI512" s="30"/>
      <c r="CJ512" s="30"/>
      <c r="CK512" s="54">
        <f t="shared" si="90"/>
        <v>0</v>
      </c>
      <c r="CL512" s="30"/>
      <c r="CM512" s="30"/>
      <c r="CN512" s="54">
        <f t="shared" si="91"/>
        <v>0</v>
      </c>
      <c r="CO512" s="30"/>
      <c r="CP512" s="54">
        <f t="shared" si="92"/>
        <v>0</v>
      </c>
      <c r="CQ512" s="30"/>
      <c r="CR512" s="30"/>
      <c r="CS512" s="30"/>
      <c r="CT512" s="30"/>
      <c r="CU512" s="30"/>
      <c r="CV512" s="30"/>
      <c r="CW512" s="30"/>
      <c r="CX512" s="30"/>
      <c r="CY512" s="30"/>
      <c r="CZ512" s="30"/>
      <c r="DA512" s="30"/>
      <c r="DB512" s="30"/>
      <c r="DC512" s="30"/>
      <c r="DD512" s="30"/>
      <c r="DE512" s="30"/>
      <c r="DF512" s="30"/>
      <c r="DG512" s="30"/>
      <c r="DH512" s="30"/>
      <c r="DI512" s="30"/>
      <c r="DJ512" s="30"/>
    </row>
    <row r="513" spans="1:114" ht="15" customHeight="1" x14ac:dyDescent="0.25">
      <c r="A513" s="45" t="s">
        <v>732</v>
      </c>
      <c r="B513" s="21"/>
      <c r="C513" s="21"/>
      <c r="D513" s="23">
        <f t="shared" si="84"/>
        <v>0</v>
      </c>
      <c r="E513" s="21"/>
      <c r="F513" s="21"/>
      <c r="G513" s="22"/>
      <c r="H513" s="21"/>
      <c r="I513" s="89">
        <f t="shared" si="93"/>
        <v>0</v>
      </c>
      <c r="J513" s="24"/>
      <c r="K513" s="7"/>
      <c r="L513" s="7"/>
      <c r="M513" s="7"/>
      <c r="N513" s="7"/>
      <c r="O513" s="25">
        <f t="shared" si="85"/>
        <v>0</v>
      </c>
      <c r="P513" s="7"/>
      <c r="Q513" s="7"/>
      <c r="R513" s="7"/>
      <c r="S513" s="7"/>
      <c r="T513" s="7"/>
      <c r="U513" s="7"/>
      <c r="V513" s="7"/>
      <c r="W513" s="7"/>
      <c r="X513" s="7"/>
      <c r="Y513" s="26"/>
      <c r="Z513" s="7"/>
      <c r="AA513" s="7"/>
      <c r="AB513" s="27"/>
      <c r="AC513" s="27"/>
      <c r="AD513" s="27"/>
      <c r="AE513" s="28"/>
      <c r="AF513" s="29"/>
      <c r="AG513" s="54">
        <f t="shared" si="86"/>
        <v>0</v>
      </c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  <c r="AV513" s="30"/>
      <c r="AW513" s="30"/>
      <c r="AX513" s="30"/>
      <c r="AY513" s="30"/>
      <c r="AZ513" s="30"/>
      <c r="BA513" s="30"/>
      <c r="BB513" s="30"/>
      <c r="BC513" s="30"/>
      <c r="BD513" s="30"/>
      <c r="BE513" s="30"/>
      <c r="BF513" s="30"/>
      <c r="BG513" s="30"/>
      <c r="BH513" s="30"/>
      <c r="BI513" s="54">
        <f t="shared" si="87"/>
        <v>0</v>
      </c>
      <c r="BJ513" s="30"/>
      <c r="BK513" s="30"/>
      <c r="BL513" s="30"/>
      <c r="BM513" s="30"/>
      <c r="BN513" s="30"/>
      <c r="BO513" s="30"/>
      <c r="BP513" s="30"/>
      <c r="BQ513" s="30"/>
      <c r="BR513" s="30"/>
      <c r="BS513" s="30"/>
      <c r="BT513" s="30"/>
      <c r="BU513" s="54">
        <f t="shared" si="88"/>
        <v>0</v>
      </c>
      <c r="BV513" s="30"/>
      <c r="BW513" s="30"/>
      <c r="BX513" s="30"/>
      <c r="BY513" s="30"/>
      <c r="BZ513" s="30"/>
      <c r="CA513" s="30"/>
      <c r="CB513" s="30"/>
      <c r="CC513" s="30"/>
      <c r="CD513" s="30"/>
      <c r="CE513" s="30"/>
      <c r="CF513" s="54">
        <f t="shared" si="89"/>
        <v>0</v>
      </c>
      <c r="CG513" s="30"/>
      <c r="CH513" s="30"/>
      <c r="CI513" s="30"/>
      <c r="CJ513" s="30"/>
      <c r="CK513" s="54">
        <f t="shared" si="90"/>
        <v>0</v>
      </c>
      <c r="CL513" s="30"/>
      <c r="CM513" s="30"/>
      <c r="CN513" s="54">
        <f t="shared" si="91"/>
        <v>0</v>
      </c>
      <c r="CO513" s="30"/>
      <c r="CP513" s="54">
        <f t="shared" si="92"/>
        <v>0</v>
      </c>
      <c r="CQ513" s="30"/>
      <c r="CR513" s="30"/>
      <c r="CS513" s="30"/>
      <c r="CT513" s="30"/>
      <c r="CU513" s="30"/>
      <c r="CV513" s="30"/>
      <c r="CW513" s="30"/>
      <c r="CX513" s="30"/>
      <c r="CY513" s="30"/>
      <c r="CZ513" s="30"/>
      <c r="DA513" s="30"/>
      <c r="DB513" s="30"/>
      <c r="DC513" s="30"/>
      <c r="DD513" s="30"/>
      <c r="DE513" s="30"/>
      <c r="DF513" s="30"/>
      <c r="DG513" s="30"/>
      <c r="DH513" s="30"/>
      <c r="DI513" s="30"/>
      <c r="DJ513" s="30"/>
    </row>
    <row r="514" spans="1:114" ht="15" customHeight="1" x14ac:dyDescent="0.25">
      <c r="A514" s="31" t="s">
        <v>733</v>
      </c>
      <c r="B514" s="21"/>
      <c r="C514" s="21"/>
      <c r="D514" s="23">
        <f t="shared" si="84"/>
        <v>0</v>
      </c>
      <c r="E514" s="21"/>
      <c r="F514" s="21"/>
      <c r="G514" s="22"/>
      <c r="H514" s="21"/>
      <c r="I514" s="89">
        <f t="shared" si="93"/>
        <v>0</v>
      </c>
      <c r="J514" s="24"/>
      <c r="K514" s="7"/>
      <c r="L514" s="7"/>
      <c r="M514" s="7"/>
      <c r="N514" s="7"/>
      <c r="O514" s="25">
        <f t="shared" si="85"/>
        <v>0</v>
      </c>
      <c r="P514" s="7"/>
      <c r="Q514" s="7"/>
      <c r="R514" s="7"/>
      <c r="S514" s="7"/>
      <c r="T514" s="7"/>
      <c r="U514" s="7"/>
      <c r="V514" s="7"/>
      <c r="W514" s="7"/>
      <c r="X514" s="7"/>
      <c r="Y514" s="26"/>
      <c r="Z514" s="7">
        <f t="shared" ref="Z514:Z520" si="95">SUM(P514:Y514)</f>
        <v>0</v>
      </c>
      <c r="AA514" s="7"/>
      <c r="AB514" s="27" t="s">
        <v>244</v>
      </c>
      <c r="AC514" s="27"/>
      <c r="AD514" s="27" t="s">
        <v>57</v>
      </c>
      <c r="AE514" s="28"/>
      <c r="AF514" s="29"/>
      <c r="AG514" s="54">
        <f t="shared" si="86"/>
        <v>0</v>
      </c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  <c r="AV514" s="30"/>
      <c r="AW514" s="30"/>
      <c r="AX514" s="30"/>
      <c r="AY514" s="30"/>
      <c r="AZ514" s="30"/>
      <c r="BA514" s="30"/>
      <c r="BB514" s="30"/>
      <c r="BC514" s="30"/>
      <c r="BD514" s="30"/>
      <c r="BE514" s="30"/>
      <c r="BF514" s="30"/>
      <c r="BG514" s="30"/>
      <c r="BH514" s="30"/>
      <c r="BI514" s="54">
        <f t="shared" si="87"/>
        <v>0</v>
      </c>
      <c r="BJ514" s="30"/>
      <c r="BK514" s="30"/>
      <c r="BL514" s="30"/>
      <c r="BM514" s="30"/>
      <c r="BN514" s="30"/>
      <c r="BO514" s="30"/>
      <c r="BP514" s="30"/>
      <c r="BQ514" s="30"/>
      <c r="BR514" s="30"/>
      <c r="BS514" s="30"/>
      <c r="BT514" s="30"/>
      <c r="BU514" s="54">
        <f t="shared" si="88"/>
        <v>0</v>
      </c>
      <c r="BV514" s="30"/>
      <c r="BW514" s="30"/>
      <c r="BX514" s="30"/>
      <c r="BY514" s="30"/>
      <c r="BZ514" s="30"/>
      <c r="CA514" s="30"/>
      <c r="CB514" s="30"/>
      <c r="CC514" s="30"/>
      <c r="CD514" s="30"/>
      <c r="CE514" s="30"/>
      <c r="CF514" s="54">
        <f t="shared" si="89"/>
        <v>0</v>
      </c>
      <c r="CG514" s="30"/>
      <c r="CH514" s="30"/>
      <c r="CI514" s="30"/>
      <c r="CJ514" s="30"/>
      <c r="CK514" s="54">
        <f t="shared" si="90"/>
        <v>0</v>
      </c>
      <c r="CL514" s="30"/>
      <c r="CM514" s="30"/>
      <c r="CN514" s="54">
        <f t="shared" si="91"/>
        <v>0</v>
      </c>
      <c r="CO514" s="30"/>
      <c r="CP514" s="54">
        <f t="shared" si="92"/>
        <v>0</v>
      </c>
      <c r="CQ514" s="30"/>
      <c r="CR514" s="30"/>
      <c r="CS514" s="30"/>
      <c r="CT514" s="30"/>
      <c r="CU514" s="30"/>
      <c r="CV514" s="30"/>
      <c r="CW514" s="30"/>
      <c r="CX514" s="30"/>
      <c r="CY514" s="30"/>
      <c r="CZ514" s="30"/>
      <c r="DA514" s="30"/>
      <c r="DB514" s="30"/>
      <c r="DC514" s="30"/>
      <c r="DD514" s="30"/>
      <c r="DE514" s="30"/>
      <c r="DF514" s="30"/>
      <c r="DG514" s="30"/>
      <c r="DH514" s="30"/>
      <c r="DI514" s="30"/>
      <c r="DJ514" s="30"/>
    </row>
    <row r="515" spans="1:114" ht="15" customHeight="1" x14ac:dyDescent="0.25">
      <c r="A515" s="31" t="s">
        <v>734</v>
      </c>
      <c r="B515" s="21"/>
      <c r="C515" s="21"/>
      <c r="D515" s="23">
        <f t="shared" si="84"/>
        <v>0</v>
      </c>
      <c r="E515" s="21"/>
      <c r="F515" s="21"/>
      <c r="G515" s="22"/>
      <c r="H515" s="21"/>
      <c r="I515" s="89">
        <f t="shared" si="93"/>
        <v>0</v>
      </c>
      <c r="J515" s="24"/>
      <c r="K515" s="7"/>
      <c r="L515" s="7"/>
      <c r="M515" s="7"/>
      <c r="N515" s="7"/>
      <c r="O515" s="25">
        <f t="shared" si="85"/>
        <v>0</v>
      </c>
      <c r="P515" s="7"/>
      <c r="Q515" s="7"/>
      <c r="R515" s="7"/>
      <c r="S515" s="7"/>
      <c r="T515" s="7"/>
      <c r="U515" s="7"/>
      <c r="V515" s="7"/>
      <c r="W515" s="7"/>
      <c r="X515" s="7"/>
      <c r="Y515" s="26"/>
      <c r="Z515" s="7">
        <f t="shared" si="95"/>
        <v>0</v>
      </c>
      <c r="AA515" s="7"/>
      <c r="AB515" s="27" t="s">
        <v>244</v>
      </c>
      <c r="AC515" s="27"/>
      <c r="AD515" s="27"/>
      <c r="AE515" s="28" t="s">
        <v>735</v>
      </c>
      <c r="AF515" s="29"/>
      <c r="AG515" s="54">
        <f t="shared" si="86"/>
        <v>0</v>
      </c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  <c r="AV515" s="30"/>
      <c r="AW515" s="30"/>
      <c r="AX515" s="30"/>
      <c r="AY515" s="30"/>
      <c r="AZ515" s="30"/>
      <c r="BA515" s="30"/>
      <c r="BB515" s="30"/>
      <c r="BC515" s="30"/>
      <c r="BD515" s="30"/>
      <c r="BE515" s="30"/>
      <c r="BF515" s="30"/>
      <c r="BG515" s="30"/>
      <c r="BH515" s="30"/>
      <c r="BI515" s="54">
        <f t="shared" si="87"/>
        <v>0</v>
      </c>
      <c r="BJ515" s="30"/>
      <c r="BK515" s="30"/>
      <c r="BL515" s="30"/>
      <c r="BM515" s="30"/>
      <c r="BN515" s="30"/>
      <c r="BO515" s="30"/>
      <c r="BP515" s="30"/>
      <c r="BQ515" s="30"/>
      <c r="BR515" s="30"/>
      <c r="BS515" s="30"/>
      <c r="BT515" s="30"/>
      <c r="BU515" s="54">
        <f t="shared" si="88"/>
        <v>0</v>
      </c>
      <c r="BV515" s="30"/>
      <c r="BW515" s="30"/>
      <c r="BX515" s="30"/>
      <c r="BY515" s="30"/>
      <c r="BZ515" s="30"/>
      <c r="CA515" s="30"/>
      <c r="CB515" s="30"/>
      <c r="CC515" s="30"/>
      <c r="CD515" s="30"/>
      <c r="CE515" s="30"/>
      <c r="CF515" s="54">
        <f t="shared" si="89"/>
        <v>0</v>
      </c>
      <c r="CG515" s="30"/>
      <c r="CH515" s="30"/>
      <c r="CI515" s="30"/>
      <c r="CJ515" s="30"/>
      <c r="CK515" s="54">
        <f t="shared" si="90"/>
        <v>0</v>
      </c>
      <c r="CL515" s="30"/>
      <c r="CM515" s="30"/>
      <c r="CN515" s="54">
        <f t="shared" si="91"/>
        <v>0</v>
      </c>
      <c r="CO515" s="30"/>
      <c r="CP515" s="54">
        <f t="shared" si="92"/>
        <v>0</v>
      </c>
      <c r="CQ515" s="30"/>
      <c r="CR515" s="30"/>
      <c r="CS515" s="30"/>
      <c r="CT515" s="30"/>
      <c r="CU515" s="30"/>
      <c r="CV515" s="30"/>
      <c r="CW515" s="30"/>
      <c r="CX515" s="30"/>
      <c r="CY515" s="30"/>
      <c r="CZ515" s="30"/>
      <c r="DA515" s="30"/>
      <c r="DB515" s="30"/>
      <c r="DC515" s="30"/>
      <c r="DD515" s="30"/>
      <c r="DE515" s="30"/>
      <c r="DF515" s="30"/>
      <c r="DG515" s="30"/>
      <c r="DH515" s="30"/>
      <c r="DI515" s="30"/>
      <c r="DJ515" s="30"/>
    </row>
    <row r="516" spans="1:114" ht="15" customHeight="1" x14ac:dyDescent="0.25">
      <c r="A516" s="31" t="s">
        <v>736</v>
      </c>
      <c r="B516" s="21"/>
      <c r="C516" s="22"/>
      <c r="D516" s="23">
        <f t="shared" si="84"/>
        <v>0</v>
      </c>
      <c r="E516" s="21"/>
      <c r="F516" s="21"/>
      <c r="G516" s="22"/>
      <c r="H516" s="22"/>
      <c r="I516" s="89">
        <f t="shared" si="93"/>
        <v>0</v>
      </c>
      <c r="J516" s="24"/>
      <c r="K516" s="7"/>
      <c r="L516" s="7"/>
      <c r="M516" s="7"/>
      <c r="N516" s="7"/>
      <c r="O516" s="25">
        <f t="shared" si="85"/>
        <v>0</v>
      </c>
      <c r="P516" s="7"/>
      <c r="Q516" s="7"/>
      <c r="R516" s="7"/>
      <c r="S516" s="7"/>
      <c r="T516" s="7"/>
      <c r="U516" s="7"/>
      <c r="V516" s="7"/>
      <c r="W516" s="7"/>
      <c r="X516" s="7"/>
      <c r="Y516" s="26"/>
      <c r="Z516" s="7">
        <f t="shared" si="95"/>
        <v>0</v>
      </c>
      <c r="AA516" s="7"/>
      <c r="AB516" s="27"/>
      <c r="AC516" s="27"/>
      <c r="AD516" s="27"/>
      <c r="AE516" s="28"/>
      <c r="AF516" s="29"/>
      <c r="AG516" s="54">
        <f t="shared" si="86"/>
        <v>0</v>
      </c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  <c r="AV516" s="30"/>
      <c r="AW516" s="30"/>
      <c r="AX516" s="30"/>
      <c r="AY516" s="30"/>
      <c r="AZ516" s="30"/>
      <c r="BA516" s="30"/>
      <c r="BB516" s="30"/>
      <c r="BC516" s="30"/>
      <c r="BD516" s="30"/>
      <c r="BE516" s="30"/>
      <c r="BF516" s="30"/>
      <c r="BG516" s="30"/>
      <c r="BH516" s="30"/>
      <c r="BI516" s="54">
        <f t="shared" si="87"/>
        <v>0</v>
      </c>
      <c r="BJ516" s="30"/>
      <c r="BK516" s="30"/>
      <c r="BL516" s="30"/>
      <c r="BM516" s="30"/>
      <c r="BN516" s="30"/>
      <c r="BO516" s="30"/>
      <c r="BP516" s="30"/>
      <c r="BQ516" s="30"/>
      <c r="BR516" s="30"/>
      <c r="BS516" s="30"/>
      <c r="BT516" s="30"/>
      <c r="BU516" s="54">
        <f t="shared" si="88"/>
        <v>0</v>
      </c>
      <c r="BV516" s="30"/>
      <c r="BW516" s="30"/>
      <c r="BX516" s="30"/>
      <c r="BY516" s="30"/>
      <c r="BZ516" s="30"/>
      <c r="CA516" s="30"/>
      <c r="CB516" s="30"/>
      <c r="CC516" s="30"/>
      <c r="CD516" s="30"/>
      <c r="CE516" s="30"/>
      <c r="CF516" s="54">
        <f t="shared" si="89"/>
        <v>0</v>
      </c>
      <c r="CG516" s="30"/>
      <c r="CH516" s="30"/>
      <c r="CI516" s="30"/>
      <c r="CJ516" s="30"/>
      <c r="CK516" s="54">
        <f t="shared" si="90"/>
        <v>0</v>
      </c>
      <c r="CL516" s="30"/>
      <c r="CM516" s="30"/>
      <c r="CN516" s="54">
        <f t="shared" si="91"/>
        <v>0</v>
      </c>
      <c r="CO516" s="30"/>
      <c r="CP516" s="54">
        <f t="shared" si="92"/>
        <v>0</v>
      </c>
      <c r="CQ516" s="30"/>
      <c r="CR516" s="30"/>
      <c r="CS516" s="30"/>
      <c r="CT516" s="30"/>
      <c r="CU516" s="30"/>
      <c r="CV516" s="30"/>
      <c r="CW516" s="30"/>
      <c r="CX516" s="30"/>
      <c r="CY516" s="30"/>
      <c r="CZ516" s="30"/>
      <c r="DA516" s="30"/>
      <c r="DB516" s="30"/>
      <c r="DC516" s="30"/>
      <c r="DD516" s="30"/>
      <c r="DE516" s="30"/>
      <c r="DF516" s="30"/>
      <c r="DG516" s="30"/>
      <c r="DH516" s="30"/>
      <c r="DI516" s="30"/>
      <c r="DJ516" s="30"/>
    </row>
    <row r="517" spans="1:114" ht="15" customHeight="1" x14ac:dyDescent="0.25">
      <c r="A517" s="31" t="s">
        <v>737</v>
      </c>
      <c r="B517" s="21"/>
      <c r="C517" s="21"/>
      <c r="D517" s="23">
        <f t="shared" si="84"/>
        <v>0</v>
      </c>
      <c r="E517" s="21"/>
      <c r="F517" s="21"/>
      <c r="G517" s="22"/>
      <c r="H517" s="21"/>
      <c r="I517" s="89">
        <f t="shared" si="93"/>
        <v>0</v>
      </c>
      <c r="J517" s="24"/>
      <c r="K517" s="7"/>
      <c r="L517" s="7"/>
      <c r="M517" s="7"/>
      <c r="N517" s="7"/>
      <c r="O517" s="25">
        <f t="shared" si="85"/>
        <v>0</v>
      </c>
      <c r="P517" s="7"/>
      <c r="Q517" s="7"/>
      <c r="R517" s="7"/>
      <c r="S517" s="7"/>
      <c r="T517" s="7"/>
      <c r="U517" s="7"/>
      <c r="V517" s="7"/>
      <c r="W517" s="7"/>
      <c r="X517" s="7"/>
      <c r="Y517" s="26"/>
      <c r="Z517" s="7">
        <f t="shared" si="95"/>
        <v>0</v>
      </c>
      <c r="AA517" s="7"/>
      <c r="AB517" s="27" t="s">
        <v>42</v>
      </c>
      <c r="AC517" s="27" t="s">
        <v>46</v>
      </c>
      <c r="AD517" s="27" t="s">
        <v>46</v>
      </c>
      <c r="AE517" s="28" t="s">
        <v>738</v>
      </c>
      <c r="AF517" s="29"/>
      <c r="AG517" s="54">
        <f t="shared" si="86"/>
        <v>0</v>
      </c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  <c r="AV517" s="30"/>
      <c r="AW517" s="30"/>
      <c r="AX517" s="30"/>
      <c r="AY517" s="30"/>
      <c r="AZ517" s="30"/>
      <c r="BA517" s="30"/>
      <c r="BB517" s="30"/>
      <c r="BC517" s="30"/>
      <c r="BD517" s="30"/>
      <c r="BE517" s="30"/>
      <c r="BF517" s="30"/>
      <c r="BG517" s="30"/>
      <c r="BH517" s="30"/>
      <c r="BI517" s="54">
        <f t="shared" si="87"/>
        <v>0</v>
      </c>
      <c r="BJ517" s="30"/>
      <c r="BK517" s="30"/>
      <c r="BL517" s="30"/>
      <c r="BM517" s="30"/>
      <c r="BN517" s="30"/>
      <c r="BO517" s="30"/>
      <c r="BP517" s="30"/>
      <c r="BQ517" s="30"/>
      <c r="BR517" s="30"/>
      <c r="BS517" s="30"/>
      <c r="BT517" s="30"/>
      <c r="BU517" s="54">
        <f t="shared" si="88"/>
        <v>0</v>
      </c>
      <c r="BV517" s="30"/>
      <c r="BW517" s="30"/>
      <c r="BX517" s="30"/>
      <c r="BY517" s="30"/>
      <c r="BZ517" s="30"/>
      <c r="CA517" s="30"/>
      <c r="CB517" s="30"/>
      <c r="CC517" s="30"/>
      <c r="CD517" s="30"/>
      <c r="CE517" s="30"/>
      <c r="CF517" s="54">
        <f t="shared" si="89"/>
        <v>0</v>
      </c>
      <c r="CG517" s="30"/>
      <c r="CH517" s="30"/>
      <c r="CI517" s="30"/>
      <c r="CJ517" s="30"/>
      <c r="CK517" s="54">
        <f t="shared" si="90"/>
        <v>0</v>
      </c>
      <c r="CL517" s="30"/>
      <c r="CM517" s="30"/>
      <c r="CN517" s="54">
        <f t="shared" si="91"/>
        <v>0</v>
      </c>
      <c r="CO517" s="30"/>
      <c r="CP517" s="54">
        <f t="shared" si="92"/>
        <v>0</v>
      </c>
      <c r="CQ517" s="30"/>
      <c r="CR517" s="30"/>
      <c r="CS517" s="30"/>
      <c r="CT517" s="30"/>
      <c r="CU517" s="30"/>
      <c r="CV517" s="30"/>
      <c r="CW517" s="30"/>
      <c r="CX517" s="30"/>
      <c r="CY517" s="30"/>
      <c r="CZ517" s="30"/>
      <c r="DA517" s="30"/>
      <c r="DB517" s="30"/>
      <c r="DC517" s="30"/>
      <c r="DD517" s="30"/>
      <c r="DE517" s="30"/>
      <c r="DF517" s="30"/>
      <c r="DG517" s="30"/>
      <c r="DH517" s="30"/>
      <c r="DI517" s="30"/>
      <c r="DJ517" s="30"/>
    </row>
    <row r="518" spans="1:114" ht="15" customHeight="1" x14ac:dyDescent="0.25">
      <c r="A518" s="31" t="s">
        <v>739</v>
      </c>
      <c r="B518" s="21"/>
      <c r="C518" s="21"/>
      <c r="D518" s="23">
        <f t="shared" si="84"/>
        <v>0</v>
      </c>
      <c r="E518" s="21"/>
      <c r="F518" s="21"/>
      <c r="G518" s="22"/>
      <c r="H518" s="21"/>
      <c r="I518" s="89">
        <f t="shared" si="93"/>
        <v>0</v>
      </c>
      <c r="J518" s="24"/>
      <c r="K518" s="7"/>
      <c r="L518" s="7"/>
      <c r="M518" s="7"/>
      <c r="N518" s="7"/>
      <c r="O518" s="25">
        <f t="shared" si="85"/>
        <v>0</v>
      </c>
      <c r="P518" s="7"/>
      <c r="Q518" s="7"/>
      <c r="R518" s="7"/>
      <c r="S518" s="7"/>
      <c r="T518" s="7"/>
      <c r="U518" s="7"/>
      <c r="V518" s="7"/>
      <c r="W518" s="7"/>
      <c r="X518" s="7"/>
      <c r="Y518" s="26"/>
      <c r="Z518" s="7">
        <f t="shared" si="95"/>
        <v>0</v>
      </c>
      <c r="AA518" s="7"/>
      <c r="AB518" s="27" t="s">
        <v>244</v>
      </c>
      <c r="AC518" s="27"/>
      <c r="AD518" s="27"/>
      <c r="AE518" s="28" t="s">
        <v>735</v>
      </c>
      <c r="AF518" s="29"/>
      <c r="AG518" s="54">
        <f t="shared" si="86"/>
        <v>0</v>
      </c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  <c r="AV518" s="30"/>
      <c r="AW518" s="30"/>
      <c r="AX518" s="30"/>
      <c r="AY518" s="30"/>
      <c r="AZ518" s="30"/>
      <c r="BA518" s="30"/>
      <c r="BB518" s="30"/>
      <c r="BC518" s="30"/>
      <c r="BD518" s="30"/>
      <c r="BE518" s="30"/>
      <c r="BF518" s="30"/>
      <c r="BG518" s="30"/>
      <c r="BH518" s="30"/>
      <c r="BI518" s="54">
        <f t="shared" si="87"/>
        <v>0</v>
      </c>
      <c r="BJ518" s="30"/>
      <c r="BK518" s="30"/>
      <c r="BL518" s="30"/>
      <c r="BM518" s="30"/>
      <c r="BN518" s="30"/>
      <c r="BO518" s="30"/>
      <c r="BP518" s="30"/>
      <c r="BQ518" s="30"/>
      <c r="BR518" s="30"/>
      <c r="BS518" s="30"/>
      <c r="BT518" s="30"/>
      <c r="BU518" s="54">
        <f t="shared" si="88"/>
        <v>0</v>
      </c>
      <c r="BV518" s="30"/>
      <c r="BW518" s="30"/>
      <c r="BX518" s="30"/>
      <c r="BY518" s="30"/>
      <c r="BZ518" s="30"/>
      <c r="CA518" s="30"/>
      <c r="CB518" s="30"/>
      <c r="CC518" s="30"/>
      <c r="CD518" s="30"/>
      <c r="CE518" s="30"/>
      <c r="CF518" s="54">
        <f t="shared" si="89"/>
        <v>0</v>
      </c>
      <c r="CG518" s="30"/>
      <c r="CH518" s="30"/>
      <c r="CI518" s="30"/>
      <c r="CJ518" s="30"/>
      <c r="CK518" s="54">
        <f t="shared" si="90"/>
        <v>0</v>
      </c>
      <c r="CL518" s="30"/>
      <c r="CM518" s="30"/>
      <c r="CN518" s="54">
        <f t="shared" si="91"/>
        <v>0</v>
      </c>
      <c r="CO518" s="30"/>
      <c r="CP518" s="54">
        <f t="shared" si="92"/>
        <v>0</v>
      </c>
      <c r="CQ518" s="30"/>
      <c r="CR518" s="30"/>
      <c r="CS518" s="30"/>
      <c r="CT518" s="30"/>
      <c r="CU518" s="30"/>
      <c r="CV518" s="30"/>
      <c r="CW518" s="30"/>
      <c r="CX518" s="30"/>
      <c r="CY518" s="30"/>
      <c r="CZ518" s="30"/>
      <c r="DA518" s="30"/>
      <c r="DB518" s="30"/>
      <c r="DC518" s="30"/>
      <c r="DD518" s="30"/>
      <c r="DE518" s="30"/>
      <c r="DF518" s="30"/>
      <c r="DG518" s="30"/>
      <c r="DH518" s="30"/>
      <c r="DI518" s="30"/>
      <c r="DJ518" s="30"/>
    </row>
    <row r="519" spans="1:114" ht="15" customHeight="1" x14ac:dyDescent="0.25">
      <c r="A519" s="31" t="s">
        <v>740</v>
      </c>
      <c r="B519" s="21"/>
      <c r="C519" s="22"/>
      <c r="D519" s="23">
        <f t="shared" si="84"/>
        <v>0</v>
      </c>
      <c r="E519" s="21"/>
      <c r="F519" s="21"/>
      <c r="G519" s="22"/>
      <c r="H519" s="22"/>
      <c r="I519" s="89">
        <f t="shared" si="93"/>
        <v>0</v>
      </c>
      <c r="J519" s="24"/>
      <c r="K519" s="7"/>
      <c r="L519" s="7"/>
      <c r="M519" s="7"/>
      <c r="N519" s="7"/>
      <c r="O519" s="25">
        <f t="shared" si="85"/>
        <v>0</v>
      </c>
      <c r="P519" s="7"/>
      <c r="Q519" s="7"/>
      <c r="R519" s="7"/>
      <c r="S519" s="7"/>
      <c r="T519" s="7"/>
      <c r="U519" s="7"/>
      <c r="V519" s="7"/>
      <c r="W519" s="7"/>
      <c r="X519" s="7"/>
      <c r="Y519" s="26"/>
      <c r="Z519" s="7">
        <f t="shared" si="95"/>
        <v>0</v>
      </c>
      <c r="AA519" s="7"/>
      <c r="AB519" s="27" t="s">
        <v>244</v>
      </c>
      <c r="AC519" s="27"/>
      <c r="AD519" s="27"/>
      <c r="AE519" s="28" t="s">
        <v>735</v>
      </c>
      <c r="AF519" s="29"/>
      <c r="AG519" s="54">
        <f t="shared" si="86"/>
        <v>0</v>
      </c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  <c r="AV519" s="30"/>
      <c r="AW519" s="30"/>
      <c r="AX519" s="30"/>
      <c r="AY519" s="30"/>
      <c r="AZ519" s="30"/>
      <c r="BA519" s="30"/>
      <c r="BB519" s="30"/>
      <c r="BC519" s="30"/>
      <c r="BD519" s="30"/>
      <c r="BE519" s="30"/>
      <c r="BF519" s="30"/>
      <c r="BG519" s="30"/>
      <c r="BH519" s="30"/>
      <c r="BI519" s="54">
        <f t="shared" si="87"/>
        <v>0</v>
      </c>
      <c r="BJ519" s="30"/>
      <c r="BK519" s="30"/>
      <c r="BL519" s="30"/>
      <c r="BM519" s="30"/>
      <c r="BN519" s="30"/>
      <c r="BO519" s="30"/>
      <c r="BP519" s="30"/>
      <c r="BQ519" s="30"/>
      <c r="BR519" s="30"/>
      <c r="BS519" s="30"/>
      <c r="BT519" s="30"/>
      <c r="BU519" s="54">
        <f t="shared" si="88"/>
        <v>0</v>
      </c>
      <c r="BV519" s="30"/>
      <c r="BW519" s="30"/>
      <c r="BX519" s="30"/>
      <c r="BY519" s="30"/>
      <c r="BZ519" s="30"/>
      <c r="CA519" s="30"/>
      <c r="CB519" s="30"/>
      <c r="CC519" s="30"/>
      <c r="CD519" s="30"/>
      <c r="CE519" s="30"/>
      <c r="CF519" s="54">
        <f t="shared" si="89"/>
        <v>0</v>
      </c>
      <c r="CG519" s="30"/>
      <c r="CH519" s="30"/>
      <c r="CI519" s="30"/>
      <c r="CJ519" s="30"/>
      <c r="CK519" s="54">
        <f t="shared" si="90"/>
        <v>0</v>
      </c>
      <c r="CL519" s="30"/>
      <c r="CM519" s="30"/>
      <c r="CN519" s="54">
        <f t="shared" si="91"/>
        <v>0</v>
      </c>
      <c r="CO519" s="30"/>
      <c r="CP519" s="54">
        <f t="shared" si="92"/>
        <v>0</v>
      </c>
      <c r="CQ519" s="30"/>
      <c r="CR519" s="30"/>
      <c r="CS519" s="30"/>
      <c r="CT519" s="30"/>
      <c r="CU519" s="30"/>
      <c r="CV519" s="30"/>
      <c r="CW519" s="30"/>
      <c r="CX519" s="30"/>
      <c r="CY519" s="30"/>
      <c r="CZ519" s="30"/>
      <c r="DA519" s="30"/>
      <c r="DB519" s="30"/>
      <c r="DC519" s="30"/>
      <c r="DD519" s="30"/>
      <c r="DE519" s="30"/>
      <c r="DF519" s="30"/>
      <c r="DG519" s="30"/>
      <c r="DH519" s="30"/>
      <c r="DI519" s="30"/>
      <c r="DJ519" s="30"/>
    </row>
    <row r="520" spans="1:114" ht="15" customHeight="1" x14ac:dyDescent="0.25">
      <c r="A520" s="31" t="s">
        <v>741</v>
      </c>
      <c r="B520" s="21"/>
      <c r="C520" s="22"/>
      <c r="D520" s="23">
        <f t="shared" ref="D520:D583" si="96">O520</f>
        <v>0</v>
      </c>
      <c r="E520" s="21"/>
      <c r="F520" s="21"/>
      <c r="G520" s="22"/>
      <c r="H520" s="22"/>
      <c r="I520" s="89">
        <f t="shared" si="93"/>
        <v>0</v>
      </c>
      <c r="J520" s="24"/>
      <c r="K520" s="7"/>
      <c r="L520" s="7"/>
      <c r="M520" s="7"/>
      <c r="N520" s="7"/>
      <c r="O520" s="25">
        <f t="shared" ref="O520:O583" si="97">SUM(I520:N520)*1.1</f>
        <v>0</v>
      </c>
      <c r="P520" s="7"/>
      <c r="Q520" s="7"/>
      <c r="R520" s="7"/>
      <c r="S520" s="7"/>
      <c r="T520" s="7"/>
      <c r="U520" s="7"/>
      <c r="V520" s="7"/>
      <c r="W520" s="7"/>
      <c r="X520" s="7"/>
      <c r="Y520" s="26"/>
      <c r="Z520" s="7">
        <f t="shared" si="95"/>
        <v>0</v>
      </c>
      <c r="AA520" s="7"/>
      <c r="AB520" s="27" t="s">
        <v>244</v>
      </c>
      <c r="AC520" s="27" t="s">
        <v>46</v>
      </c>
      <c r="AD520" s="27" t="s">
        <v>42</v>
      </c>
      <c r="AE520" s="28" t="s">
        <v>742</v>
      </c>
      <c r="AF520" s="29"/>
      <c r="AG520" s="54">
        <f t="shared" ref="AG520:AG583" si="98">SUM(AH520:BH520)</f>
        <v>0</v>
      </c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  <c r="AV520" s="30"/>
      <c r="AW520" s="30"/>
      <c r="AX520" s="30"/>
      <c r="AY520" s="30"/>
      <c r="AZ520" s="30"/>
      <c r="BA520" s="30"/>
      <c r="BB520" s="30"/>
      <c r="BC520" s="30"/>
      <c r="BD520" s="30"/>
      <c r="BE520" s="30"/>
      <c r="BF520" s="30"/>
      <c r="BG520" s="30"/>
      <c r="BH520" s="30"/>
      <c r="BI520" s="54">
        <f t="shared" ref="BI520:BI583" si="99">SUM(BJ520:BT520)</f>
        <v>0</v>
      </c>
      <c r="BJ520" s="30"/>
      <c r="BK520" s="30"/>
      <c r="BL520" s="30"/>
      <c r="BM520" s="30"/>
      <c r="BN520" s="30"/>
      <c r="BO520" s="30"/>
      <c r="BP520" s="30"/>
      <c r="BQ520" s="30"/>
      <c r="BR520" s="30"/>
      <c r="BS520" s="30"/>
      <c r="BT520" s="30"/>
      <c r="BU520" s="54">
        <f t="shared" ref="BU520:BU583" si="100">SUM(BV520:CE520)</f>
        <v>0</v>
      </c>
      <c r="BV520" s="30"/>
      <c r="BW520" s="30"/>
      <c r="BX520" s="30"/>
      <c r="BY520" s="30"/>
      <c r="BZ520" s="30"/>
      <c r="CA520" s="30"/>
      <c r="CB520" s="30"/>
      <c r="CC520" s="30"/>
      <c r="CD520" s="30"/>
      <c r="CE520" s="30"/>
      <c r="CF520" s="54">
        <f t="shared" ref="CF520:CF583" si="101">SUM(CG520:CJ520)</f>
        <v>0</v>
      </c>
      <c r="CG520" s="30"/>
      <c r="CH520" s="30"/>
      <c r="CI520" s="30"/>
      <c r="CJ520" s="30"/>
      <c r="CK520" s="54">
        <f t="shared" ref="CK520:CK583" si="102">SUM(CL520:CM520)</f>
        <v>0</v>
      </c>
      <c r="CL520" s="30"/>
      <c r="CM520" s="30"/>
      <c r="CN520" s="54">
        <f t="shared" ref="CN520:CN583" si="103">SUM(CO520:CO520)</f>
        <v>0</v>
      </c>
      <c r="CO520" s="30"/>
      <c r="CP520" s="54">
        <f t="shared" ref="CP520:CP583" si="104">SUM(CN520,CK520,CF520,BU520,AG520,BI520)</f>
        <v>0</v>
      </c>
      <c r="CQ520" s="30"/>
      <c r="CR520" s="30"/>
      <c r="CS520" s="30"/>
      <c r="CT520" s="30"/>
      <c r="CU520" s="30"/>
      <c r="CV520" s="30"/>
      <c r="CW520" s="30"/>
      <c r="CX520" s="30"/>
      <c r="CY520" s="30"/>
      <c r="CZ520" s="30"/>
      <c r="DA520" s="30"/>
      <c r="DB520" s="30"/>
      <c r="DC520" s="30"/>
      <c r="DD520" s="30"/>
      <c r="DE520" s="30"/>
      <c r="DF520" s="30"/>
      <c r="DG520" s="30"/>
      <c r="DH520" s="30"/>
      <c r="DI520" s="30"/>
      <c r="DJ520" s="30"/>
    </row>
    <row r="521" spans="1:114" ht="15" customHeight="1" x14ac:dyDescent="0.25">
      <c r="A521" s="45" t="s">
        <v>743</v>
      </c>
      <c r="B521" s="21"/>
      <c r="C521" s="22"/>
      <c r="D521" s="23">
        <f t="shared" si="96"/>
        <v>0</v>
      </c>
      <c r="E521" s="21"/>
      <c r="F521" s="21"/>
      <c r="G521" s="22"/>
      <c r="H521" s="22"/>
      <c r="I521" s="89">
        <f t="shared" ref="I521:I584" si="105">CP521</f>
        <v>0</v>
      </c>
      <c r="J521" s="24"/>
      <c r="K521" s="7"/>
      <c r="L521" s="7"/>
      <c r="M521" s="7"/>
      <c r="N521" s="7"/>
      <c r="O521" s="25">
        <f t="shared" si="97"/>
        <v>0</v>
      </c>
      <c r="P521" s="7"/>
      <c r="Q521" s="7"/>
      <c r="R521" s="7"/>
      <c r="S521" s="7"/>
      <c r="T521" s="7"/>
      <c r="U521" s="7"/>
      <c r="V521" s="7"/>
      <c r="W521" s="7"/>
      <c r="X521" s="7"/>
      <c r="Y521" s="26"/>
      <c r="Z521" s="7"/>
      <c r="AA521" s="7"/>
      <c r="AB521" s="27"/>
      <c r="AC521" s="27"/>
      <c r="AD521" s="27"/>
      <c r="AE521" s="28"/>
      <c r="AF521" s="29"/>
      <c r="AG521" s="54">
        <f t="shared" si="98"/>
        <v>0</v>
      </c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  <c r="AV521" s="30"/>
      <c r="AW521" s="30"/>
      <c r="AX521" s="30"/>
      <c r="AY521" s="30"/>
      <c r="AZ521" s="30"/>
      <c r="BA521" s="30"/>
      <c r="BB521" s="30"/>
      <c r="BC521" s="30"/>
      <c r="BD521" s="30"/>
      <c r="BE521" s="30"/>
      <c r="BF521" s="30"/>
      <c r="BG521" s="30"/>
      <c r="BH521" s="30"/>
      <c r="BI521" s="54">
        <f t="shared" si="99"/>
        <v>0</v>
      </c>
      <c r="BJ521" s="30"/>
      <c r="BK521" s="30"/>
      <c r="BL521" s="30"/>
      <c r="BM521" s="30"/>
      <c r="BN521" s="30"/>
      <c r="BO521" s="30"/>
      <c r="BP521" s="30"/>
      <c r="BQ521" s="30"/>
      <c r="BR521" s="30"/>
      <c r="BS521" s="30"/>
      <c r="BT521" s="30"/>
      <c r="BU521" s="54">
        <f t="shared" si="100"/>
        <v>0</v>
      </c>
      <c r="BV521" s="30"/>
      <c r="BW521" s="30"/>
      <c r="BX521" s="30"/>
      <c r="BY521" s="30"/>
      <c r="BZ521" s="30"/>
      <c r="CA521" s="30"/>
      <c r="CB521" s="30"/>
      <c r="CC521" s="30"/>
      <c r="CD521" s="30"/>
      <c r="CE521" s="30"/>
      <c r="CF521" s="54">
        <f t="shared" si="101"/>
        <v>0</v>
      </c>
      <c r="CG521" s="30"/>
      <c r="CH521" s="30"/>
      <c r="CI521" s="30"/>
      <c r="CJ521" s="30"/>
      <c r="CK521" s="54">
        <f t="shared" si="102"/>
        <v>0</v>
      </c>
      <c r="CL521" s="30"/>
      <c r="CM521" s="30"/>
      <c r="CN521" s="54">
        <f t="shared" si="103"/>
        <v>0</v>
      </c>
      <c r="CO521" s="30"/>
      <c r="CP521" s="54">
        <f t="shared" si="104"/>
        <v>0</v>
      </c>
      <c r="CQ521" s="30"/>
      <c r="CR521" s="30"/>
      <c r="CS521" s="30"/>
      <c r="CT521" s="30"/>
      <c r="CU521" s="30"/>
      <c r="CV521" s="30"/>
      <c r="CW521" s="30"/>
      <c r="CX521" s="30"/>
      <c r="CY521" s="30"/>
      <c r="CZ521" s="30"/>
      <c r="DA521" s="30"/>
      <c r="DB521" s="30"/>
      <c r="DC521" s="30"/>
      <c r="DD521" s="30"/>
      <c r="DE521" s="30"/>
      <c r="DF521" s="30"/>
      <c r="DG521" s="30"/>
      <c r="DH521" s="30"/>
      <c r="DI521" s="30"/>
      <c r="DJ521" s="30"/>
    </row>
    <row r="522" spans="1:114" ht="15" customHeight="1" x14ac:dyDescent="0.25">
      <c r="A522" s="45" t="s">
        <v>744</v>
      </c>
      <c r="B522" s="21"/>
      <c r="C522" s="22"/>
      <c r="D522" s="23">
        <f t="shared" si="96"/>
        <v>0</v>
      </c>
      <c r="E522" s="21"/>
      <c r="F522" s="21"/>
      <c r="G522" s="22"/>
      <c r="H522" s="22"/>
      <c r="I522" s="89">
        <f t="shared" si="105"/>
        <v>0</v>
      </c>
      <c r="J522" s="24"/>
      <c r="K522" s="7"/>
      <c r="L522" s="7"/>
      <c r="M522" s="7"/>
      <c r="N522" s="7"/>
      <c r="O522" s="25">
        <f t="shared" si="97"/>
        <v>0</v>
      </c>
      <c r="P522" s="7"/>
      <c r="Q522" s="7"/>
      <c r="R522" s="7"/>
      <c r="S522" s="7"/>
      <c r="T522" s="7"/>
      <c r="U522" s="7"/>
      <c r="V522" s="7"/>
      <c r="W522" s="7"/>
      <c r="X522" s="7"/>
      <c r="Y522" s="26"/>
      <c r="Z522" s="7"/>
      <c r="AA522" s="7"/>
      <c r="AB522" s="27"/>
      <c r="AC522" s="27"/>
      <c r="AD522" s="27"/>
      <c r="AE522" s="28"/>
      <c r="AF522" s="29"/>
      <c r="AG522" s="54">
        <f t="shared" si="98"/>
        <v>0</v>
      </c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  <c r="AV522" s="30"/>
      <c r="AW522" s="30"/>
      <c r="AX522" s="30"/>
      <c r="AY522" s="30"/>
      <c r="AZ522" s="30"/>
      <c r="BA522" s="30"/>
      <c r="BB522" s="30"/>
      <c r="BC522" s="30"/>
      <c r="BD522" s="30"/>
      <c r="BE522" s="30"/>
      <c r="BF522" s="30"/>
      <c r="BG522" s="30"/>
      <c r="BH522" s="30"/>
      <c r="BI522" s="54">
        <f t="shared" si="99"/>
        <v>0</v>
      </c>
      <c r="BJ522" s="30"/>
      <c r="BK522" s="30"/>
      <c r="BL522" s="30"/>
      <c r="BM522" s="30"/>
      <c r="BN522" s="30"/>
      <c r="BO522" s="30"/>
      <c r="BP522" s="30"/>
      <c r="BQ522" s="30"/>
      <c r="BR522" s="30"/>
      <c r="BS522" s="30"/>
      <c r="BT522" s="30"/>
      <c r="BU522" s="54">
        <f t="shared" si="100"/>
        <v>0</v>
      </c>
      <c r="BV522" s="30"/>
      <c r="BW522" s="30"/>
      <c r="BX522" s="30"/>
      <c r="BY522" s="30"/>
      <c r="BZ522" s="30"/>
      <c r="CA522" s="30"/>
      <c r="CB522" s="30"/>
      <c r="CC522" s="30"/>
      <c r="CD522" s="30"/>
      <c r="CE522" s="30"/>
      <c r="CF522" s="54">
        <f t="shared" si="101"/>
        <v>0</v>
      </c>
      <c r="CG522" s="30"/>
      <c r="CH522" s="30"/>
      <c r="CI522" s="30"/>
      <c r="CJ522" s="30"/>
      <c r="CK522" s="54">
        <f t="shared" si="102"/>
        <v>0</v>
      </c>
      <c r="CL522" s="30"/>
      <c r="CM522" s="30"/>
      <c r="CN522" s="54">
        <f t="shared" si="103"/>
        <v>0</v>
      </c>
      <c r="CO522" s="30"/>
      <c r="CP522" s="54">
        <f t="shared" si="104"/>
        <v>0</v>
      </c>
      <c r="CQ522" s="30"/>
      <c r="CR522" s="30"/>
      <c r="CS522" s="30"/>
      <c r="CT522" s="30"/>
      <c r="CU522" s="30"/>
      <c r="CV522" s="30"/>
      <c r="CW522" s="30"/>
      <c r="CX522" s="30"/>
      <c r="CY522" s="30"/>
      <c r="CZ522" s="30"/>
      <c r="DA522" s="30"/>
      <c r="DB522" s="30"/>
      <c r="DC522" s="30"/>
      <c r="DD522" s="30"/>
      <c r="DE522" s="30"/>
      <c r="DF522" s="30"/>
      <c r="DG522" s="30"/>
      <c r="DH522" s="30"/>
      <c r="DI522" s="30"/>
      <c r="DJ522" s="30"/>
    </row>
    <row r="523" spans="1:114" ht="15" customHeight="1" x14ac:dyDescent="0.25">
      <c r="A523" s="45" t="s">
        <v>745</v>
      </c>
      <c r="B523" s="21"/>
      <c r="C523" s="22"/>
      <c r="D523" s="23">
        <f t="shared" si="96"/>
        <v>0</v>
      </c>
      <c r="E523" s="21"/>
      <c r="F523" s="21"/>
      <c r="G523" s="22"/>
      <c r="H523" s="22"/>
      <c r="I523" s="89">
        <f t="shared" si="105"/>
        <v>0</v>
      </c>
      <c r="J523" s="24"/>
      <c r="K523" s="7"/>
      <c r="L523" s="7"/>
      <c r="M523" s="7"/>
      <c r="N523" s="7"/>
      <c r="O523" s="25">
        <f t="shared" si="97"/>
        <v>0</v>
      </c>
      <c r="P523" s="7"/>
      <c r="Q523" s="7"/>
      <c r="R523" s="7"/>
      <c r="S523" s="7"/>
      <c r="T523" s="7"/>
      <c r="U523" s="7"/>
      <c r="V523" s="7"/>
      <c r="W523" s="7"/>
      <c r="X523" s="7"/>
      <c r="Y523" s="26"/>
      <c r="Z523" s="7"/>
      <c r="AA523" s="7"/>
      <c r="AB523" s="27"/>
      <c r="AC523" s="27"/>
      <c r="AD523" s="27"/>
      <c r="AE523" s="28"/>
      <c r="AF523" s="29"/>
      <c r="AG523" s="54">
        <f t="shared" si="98"/>
        <v>0</v>
      </c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  <c r="AV523" s="30"/>
      <c r="AW523" s="30"/>
      <c r="AX523" s="30"/>
      <c r="AY523" s="30"/>
      <c r="AZ523" s="30"/>
      <c r="BA523" s="30"/>
      <c r="BB523" s="30"/>
      <c r="BC523" s="30"/>
      <c r="BD523" s="30"/>
      <c r="BE523" s="30"/>
      <c r="BF523" s="30"/>
      <c r="BG523" s="30"/>
      <c r="BH523" s="30"/>
      <c r="BI523" s="54">
        <f t="shared" si="99"/>
        <v>0</v>
      </c>
      <c r="BJ523" s="30"/>
      <c r="BK523" s="30"/>
      <c r="BL523" s="30"/>
      <c r="BM523" s="30"/>
      <c r="BN523" s="30"/>
      <c r="BO523" s="30"/>
      <c r="BP523" s="30"/>
      <c r="BQ523" s="30"/>
      <c r="BR523" s="30"/>
      <c r="BS523" s="30"/>
      <c r="BT523" s="30"/>
      <c r="BU523" s="54">
        <f t="shared" si="100"/>
        <v>0</v>
      </c>
      <c r="BV523" s="30"/>
      <c r="BW523" s="30"/>
      <c r="BX523" s="30"/>
      <c r="BY523" s="30"/>
      <c r="BZ523" s="30"/>
      <c r="CA523" s="30"/>
      <c r="CB523" s="30"/>
      <c r="CC523" s="30"/>
      <c r="CD523" s="30"/>
      <c r="CE523" s="30"/>
      <c r="CF523" s="54">
        <f t="shared" si="101"/>
        <v>0</v>
      </c>
      <c r="CG523" s="30"/>
      <c r="CH523" s="30"/>
      <c r="CI523" s="30"/>
      <c r="CJ523" s="30"/>
      <c r="CK523" s="54">
        <f t="shared" si="102"/>
        <v>0</v>
      </c>
      <c r="CL523" s="30"/>
      <c r="CM523" s="30"/>
      <c r="CN523" s="54">
        <f t="shared" si="103"/>
        <v>0</v>
      </c>
      <c r="CO523" s="30"/>
      <c r="CP523" s="54">
        <f t="shared" si="104"/>
        <v>0</v>
      </c>
      <c r="CQ523" s="30"/>
      <c r="CR523" s="30"/>
      <c r="CS523" s="30"/>
      <c r="CT523" s="30"/>
      <c r="CU523" s="30"/>
      <c r="CV523" s="30"/>
      <c r="CW523" s="30"/>
      <c r="CX523" s="30"/>
      <c r="CY523" s="30"/>
      <c r="CZ523" s="30"/>
      <c r="DA523" s="30"/>
      <c r="DB523" s="30"/>
      <c r="DC523" s="30"/>
      <c r="DD523" s="30"/>
      <c r="DE523" s="30"/>
      <c r="DF523" s="30"/>
      <c r="DG523" s="30"/>
      <c r="DH523" s="30"/>
      <c r="DI523" s="30"/>
      <c r="DJ523" s="30"/>
    </row>
    <row r="524" spans="1:114" ht="15" customHeight="1" x14ac:dyDescent="0.25">
      <c r="A524" s="31" t="s">
        <v>746</v>
      </c>
      <c r="B524" s="21"/>
      <c r="C524" s="22"/>
      <c r="D524" s="23">
        <f t="shared" si="96"/>
        <v>0</v>
      </c>
      <c r="E524" s="21"/>
      <c r="F524" s="21"/>
      <c r="G524" s="22"/>
      <c r="H524" s="22"/>
      <c r="I524" s="89">
        <f t="shared" si="105"/>
        <v>0</v>
      </c>
      <c r="J524" s="24"/>
      <c r="K524" s="7"/>
      <c r="L524" s="7"/>
      <c r="M524" s="7"/>
      <c r="N524" s="7"/>
      <c r="O524" s="25">
        <f t="shared" si="97"/>
        <v>0</v>
      </c>
      <c r="P524" s="7"/>
      <c r="Q524" s="7"/>
      <c r="R524" s="7"/>
      <c r="S524" s="7"/>
      <c r="T524" s="7"/>
      <c r="U524" s="7"/>
      <c r="V524" s="7"/>
      <c r="W524" s="7"/>
      <c r="X524" s="7"/>
      <c r="Y524" s="26"/>
      <c r="Z524" s="7">
        <f t="shared" ref="Z524:Z538" si="106">SUM(P524:Y524)</f>
        <v>0</v>
      </c>
      <c r="AA524" s="7"/>
      <c r="AB524" s="27" t="s">
        <v>244</v>
      </c>
      <c r="AC524" s="27"/>
      <c r="AD524" s="27"/>
      <c r="AE524" s="28"/>
      <c r="AF524" s="29"/>
      <c r="AG524" s="54">
        <f t="shared" si="98"/>
        <v>0</v>
      </c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  <c r="AV524" s="30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54">
        <f t="shared" si="99"/>
        <v>0</v>
      </c>
      <c r="BJ524" s="30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54">
        <f t="shared" si="100"/>
        <v>0</v>
      </c>
      <c r="BV524" s="30"/>
      <c r="BW524" s="30"/>
      <c r="BX524" s="30"/>
      <c r="BY524" s="30"/>
      <c r="BZ524" s="30"/>
      <c r="CA524" s="30"/>
      <c r="CB524" s="30"/>
      <c r="CC524" s="30"/>
      <c r="CD524" s="30"/>
      <c r="CE524" s="30"/>
      <c r="CF524" s="54">
        <f t="shared" si="101"/>
        <v>0</v>
      </c>
      <c r="CG524" s="30"/>
      <c r="CH524" s="30"/>
      <c r="CI524" s="30"/>
      <c r="CJ524" s="30"/>
      <c r="CK524" s="54">
        <f t="shared" si="102"/>
        <v>0</v>
      </c>
      <c r="CL524" s="30"/>
      <c r="CM524" s="30"/>
      <c r="CN524" s="54">
        <f t="shared" si="103"/>
        <v>0</v>
      </c>
      <c r="CO524" s="30"/>
      <c r="CP524" s="54">
        <f t="shared" si="104"/>
        <v>0</v>
      </c>
      <c r="CQ524" s="30"/>
      <c r="CR524" s="30"/>
      <c r="CS524" s="30"/>
      <c r="CT524" s="30"/>
      <c r="CU524" s="30"/>
      <c r="CV524" s="30"/>
      <c r="CW524" s="30"/>
      <c r="CX524" s="30"/>
      <c r="CY524" s="30"/>
      <c r="CZ524" s="30"/>
      <c r="DA524" s="30"/>
      <c r="DB524" s="30"/>
      <c r="DC524" s="30"/>
      <c r="DD524" s="30"/>
      <c r="DE524" s="30"/>
      <c r="DF524" s="30"/>
      <c r="DG524" s="30"/>
      <c r="DH524" s="30"/>
      <c r="DI524" s="30"/>
      <c r="DJ524" s="30"/>
    </row>
    <row r="525" spans="1:114" ht="15" customHeight="1" x14ac:dyDescent="0.25">
      <c r="A525" s="31" t="s">
        <v>747</v>
      </c>
      <c r="B525" s="21"/>
      <c r="C525" s="22"/>
      <c r="D525" s="23">
        <f t="shared" si="96"/>
        <v>0</v>
      </c>
      <c r="E525" s="21"/>
      <c r="F525" s="21"/>
      <c r="G525" s="22"/>
      <c r="H525" s="22"/>
      <c r="I525" s="89">
        <f t="shared" si="105"/>
        <v>0</v>
      </c>
      <c r="J525" s="24"/>
      <c r="K525" s="7"/>
      <c r="L525" s="7"/>
      <c r="M525" s="7"/>
      <c r="N525" s="7"/>
      <c r="O525" s="25">
        <f t="shared" si="97"/>
        <v>0</v>
      </c>
      <c r="P525" s="7"/>
      <c r="Q525" s="7"/>
      <c r="R525" s="7"/>
      <c r="S525" s="7"/>
      <c r="T525" s="7"/>
      <c r="U525" s="7"/>
      <c r="V525" s="7"/>
      <c r="W525" s="7"/>
      <c r="X525" s="7"/>
      <c r="Y525" s="26"/>
      <c r="Z525" s="7">
        <f t="shared" si="106"/>
        <v>0</v>
      </c>
      <c r="AA525" s="7"/>
      <c r="AB525" s="27"/>
      <c r="AC525" s="27"/>
      <c r="AD525" s="27"/>
      <c r="AE525" s="28"/>
      <c r="AF525" s="29"/>
      <c r="AG525" s="54">
        <f t="shared" si="98"/>
        <v>0</v>
      </c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  <c r="AV525" s="30"/>
      <c r="AW525" s="30"/>
      <c r="AX525" s="30"/>
      <c r="AY525" s="30"/>
      <c r="AZ525" s="30"/>
      <c r="BA525" s="30"/>
      <c r="BB525" s="30"/>
      <c r="BC525" s="30"/>
      <c r="BD525" s="30"/>
      <c r="BE525" s="30"/>
      <c r="BF525" s="30"/>
      <c r="BG525" s="30"/>
      <c r="BH525" s="30"/>
      <c r="BI525" s="54">
        <f t="shared" si="99"/>
        <v>0</v>
      </c>
      <c r="BJ525" s="30"/>
      <c r="BK525" s="30"/>
      <c r="BL525" s="30"/>
      <c r="BM525" s="30"/>
      <c r="BN525" s="30"/>
      <c r="BO525" s="30"/>
      <c r="BP525" s="30"/>
      <c r="BQ525" s="30"/>
      <c r="BR525" s="30"/>
      <c r="BS525" s="30"/>
      <c r="BT525" s="30"/>
      <c r="BU525" s="54">
        <f t="shared" si="100"/>
        <v>0</v>
      </c>
      <c r="BV525" s="30"/>
      <c r="BW525" s="30"/>
      <c r="BX525" s="30"/>
      <c r="BY525" s="30"/>
      <c r="BZ525" s="30"/>
      <c r="CA525" s="30"/>
      <c r="CB525" s="30"/>
      <c r="CC525" s="30"/>
      <c r="CD525" s="30"/>
      <c r="CE525" s="30"/>
      <c r="CF525" s="54">
        <f t="shared" si="101"/>
        <v>0</v>
      </c>
      <c r="CG525" s="30"/>
      <c r="CH525" s="30"/>
      <c r="CI525" s="30"/>
      <c r="CJ525" s="30"/>
      <c r="CK525" s="54">
        <f t="shared" si="102"/>
        <v>0</v>
      </c>
      <c r="CL525" s="30"/>
      <c r="CM525" s="30"/>
      <c r="CN525" s="54">
        <f t="shared" si="103"/>
        <v>0</v>
      </c>
      <c r="CO525" s="30"/>
      <c r="CP525" s="54">
        <f t="shared" si="104"/>
        <v>0</v>
      </c>
      <c r="CQ525" s="30"/>
      <c r="CR525" s="30"/>
      <c r="CS525" s="30"/>
      <c r="CT525" s="30"/>
      <c r="CU525" s="30"/>
      <c r="CV525" s="30"/>
      <c r="CW525" s="30"/>
      <c r="CX525" s="30"/>
      <c r="CY525" s="30"/>
      <c r="CZ525" s="30"/>
      <c r="DA525" s="30"/>
      <c r="DB525" s="30"/>
      <c r="DC525" s="30"/>
      <c r="DD525" s="30"/>
      <c r="DE525" s="30"/>
      <c r="DF525" s="30"/>
      <c r="DG525" s="30"/>
      <c r="DH525" s="30"/>
      <c r="DI525" s="30"/>
      <c r="DJ525" s="30"/>
    </row>
    <row r="526" spans="1:114" ht="15" customHeight="1" x14ac:dyDescent="0.25">
      <c r="A526" s="31" t="s">
        <v>748</v>
      </c>
      <c r="B526" s="21"/>
      <c r="C526" s="22"/>
      <c r="D526" s="23">
        <f t="shared" si="96"/>
        <v>0</v>
      </c>
      <c r="E526" s="21"/>
      <c r="F526" s="21"/>
      <c r="G526" s="22"/>
      <c r="H526" s="22"/>
      <c r="I526" s="89">
        <f t="shared" si="105"/>
        <v>0</v>
      </c>
      <c r="J526" s="24"/>
      <c r="K526" s="7"/>
      <c r="L526" s="7"/>
      <c r="M526" s="7"/>
      <c r="N526" s="7"/>
      <c r="O526" s="25">
        <f t="shared" si="97"/>
        <v>0</v>
      </c>
      <c r="P526" s="7"/>
      <c r="Q526" s="7"/>
      <c r="R526" s="7"/>
      <c r="S526" s="7"/>
      <c r="T526" s="7"/>
      <c r="U526" s="7"/>
      <c r="V526" s="7"/>
      <c r="W526" s="7"/>
      <c r="X526" s="7"/>
      <c r="Y526" s="26"/>
      <c r="Z526" s="7">
        <f t="shared" si="106"/>
        <v>0</v>
      </c>
      <c r="AA526" s="7"/>
      <c r="AB526" s="27"/>
      <c r="AC526" s="27"/>
      <c r="AD526" s="27"/>
      <c r="AE526" s="28"/>
      <c r="AF526" s="29"/>
      <c r="AG526" s="54">
        <f t="shared" si="98"/>
        <v>0</v>
      </c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  <c r="AV526" s="30"/>
      <c r="AW526" s="30"/>
      <c r="AX526" s="30"/>
      <c r="AY526" s="30"/>
      <c r="AZ526" s="30"/>
      <c r="BA526" s="30"/>
      <c r="BB526" s="30"/>
      <c r="BC526" s="30"/>
      <c r="BD526" s="30"/>
      <c r="BE526" s="30"/>
      <c r="BF526" s="30"/>
      <c r="BG526" s="30"/>
      <c r="BH526" s="30"/>
      <c r="BI526" s="54">
        <f t="shared" si="99"/>
        <v>0</v>
      </c>
      <c r="BJ526" s="30"/>
      <c r="BK526" s="30"/>
      <c r="BL526" s="30"/>
      <c r="BM526" s="30"/>
      <c r="BN526" s="30"/>
      <c r="BO526" s="30"/>
      <c r="BP526" s="30"/>
      <c r="BQ526" s="30"/>
      <c r="BR526" s="30"/>
      <c r="BS526" s="30"/>
      <c r="BT526" s="30"/>
      <c r="BU526" s="54">
        <f t="shared" si="100"/>
        <v>0</v>
      </c>
      <c r="BV526" s="30"/>
      <c r="BW526" s="30"/>
      <c r="BX526" s="30"/>
      <c r="BY526" s="30"/>
      <c r="BZ526" s="30"/>
      <c r="CA526" s="30"/>
      <c r="CB526" s="30"/>
      <c r="CC526" s="30"/>
      <c r="CD526" s="30"/>
      <c r="CE526" s="30"/>
      <c r="CF526" s="54">
        <f t="shared" si="101"/>
        <v>0</v>
      </c>
      <c r="CG526" s="30"/>
      <c r="CH526" s="30"/>
      <c r="CI526" s="30"/>
      <c r="CJ526" s="30"/>
      <c r="CK526" s="54">
        <f t="shared" si="102"/>
        <v>0</v>
      </c>
      <c r="CL526" s="30"/>
      <c r="CM526" s="30"/>
      <c r="CN526" s="54">
        <f t="shared" si="103"/>
        <v>0</v>
      </c>
      <c r="CO526" s="30"/>
      <c r="CP526" s="54">
        <f t="shared" si="104"/>
        <v>0</v>
      </c>
      <c r="CQ526" s="30"/>
      <c r="CR526" s="30"/>
      <c r="CS526" s="30"/>
      <c r="CT526" s="30"/>
      <c r="CU526" s="30"/>
      <c r="CV526" s="30"/>
      <c r="CW526" s="30"/>
      <c r="CX526" s="30"/>
      <c r="CY526" s="30"/>
      <c r="CZ526" s="30"/>
      <c r="DA526" s="30"/>
      <c r="DB526" s="30"/>
      <c r="DC526" s="30"/>
      <c r="DD526" s="30"/>
      <c r="DE526" s="30"/>
      <c r="DF526" s="30"/>
      <c r="DG526" s="30"/>
      <c r="DH526" s="30"/>
      <c r="DI526" s="30"/>
      <c r="DJ526" s="30"/>
    </row>
    <row r="527" spans="1:114" ht="15" customHeight="1" x14ac:dyDescent="0.25">
      <c r="A527" s="31" t="s">
        <v>749</v>
      </c>
      <c r="B527" s="21"/>
      <c r="C527" s="22"/>
      <c r="D527" s="23">
        <f t="shared" si="96"/>
        <v>0</v>
      </c>
      <c r="E527" s="21"/>
      <c r="F527" s="21"/>
      <c r="G527" s="22"/>
      <c r="H527" s="22"/>
      <c r="I527" s="89">
        <f t="shared" si="105"/>
        <v>0</v>
      </c>
      <c r="J527" s="24"/>
      <c r="K527" s="7"/>
      <c r="L527" s="7"/>
      <c r="M527" s="7"/>
      <c r="N527" s="7"/>
      <c r="O527" s="25">
        <f t="shared" si="97"/>
        <v>0</v>
      </c>
      <c r="P527" s="7"/>
      <c r="Q527" s="7"/>
      <c r="R527" s="7"/>
      <c r="S527" s="7"/>
      <c r="T527" s="7"/>
      <c r="U527" s="7"/>
      <c r="V527" s="7"/>
      <c r="W527" s="7"/>
      <c r="X527" s="7"/>
      <c r="Y527" s="26"/>
      <c r="Z527" s="7">
        <f t="shared" si="106"/>
        <v>0</v>
      </c>
      <c r="AA527" s="7"/>
      <c r="AB527" s="27"/>
      <c r="AC527" s="27"/>
      <c r="AD527" s="27"/>
      <c r="AE527" s="28"/>
      <c r="AF527" s="29"/>
      <c r="AG527" s="54">
        <f t="shared" si="98"/>
        <v>0</v>
      </c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  <c r="AV527" s="30"/>
      <c r="AW527" s="30"/>
      <c r="AX527" s="30"/>
      <c r="AY527" s="30"/>
      <c r="AZ527" s="30"/>
      <c r="BA527" s="30"/>
      <c r="BB527" s="30"/>
      <c r="BC527" s="30"/>
      <c r="BD527" s="30"/>
      <c r="BE527" s="30"/>
      <c r="BF527" s="30"/>
      <c r="BG527" s="30"/>
      <c r="BH527" s="30"/>
      <c r="BI527" s="54">
        <f t="shared" si="99"/>
        <v>0</v>
      </c>
      <c r="BJ527" s="30"/>
      <c r="BK527" s="30"/>
      <c r="BL527" s="30"/>
      <c r="BM527" s="30"/>
      <c r="BN527" s="30"/>
      <c r="BO527" s="30"/>
      <c r="BP527" s="30"/>
      <c r="BQ527" s="30"/>
      <c r="BR527" s="30"/>
      <c r="BS527" s="30"/>
      <c r="BT527" s="30"/>
      <c r="BU527" s="54">
        <f t="shared" si="100"/>
        <v>0</v>
      </c>
      <c r="BV527" s="30"/>
      <c r="BW527" s="30"/>
      <c r="BX527" s="30"/>
      <c r="BY527" s="30"/>
      <c r="BZ527" s="30"/>
      <c r="CA527" s="30"/>
      <c r="CB527" s="30"/>
      <c r="CC527" s="30"/>
      <c r="CD527" s="30"/>
      <c r="CE527" s="30"/>
      <c r="CF527" s="54">
        <f t="shared" si="101"/>
        <v>0</v>
      </c>
      <c r="CG527" s="30"/>
      <c r="CH527" s="30"/>
      <c r="CI527" s="30"/>
      <c r="CJ527" s="30"/>
      <c r="CK527" s="54">
        <f t="shared" si="102"/>
        <v>0</v>
      </c>
      <c r="CL527" s="30"/>
      <c r="CM527" s="30"/>
      <c r="CN527" s="54">
        <f t="shared" si="103"/>
        <v>0</v>
      </c>
      <c r="CO527" s="30"/>
      <c r="CP527" s="54">
        <f t="shared" si="104"/>
        <v>0</v>
      </c>
      <c r="CQ527" s="30"/>
      <c r="CR527" s="30"/>
      <c r="CS527" s="30"/>
      <c r="CT527" s="30"/>
      <c r="CU527" s="30"/>
      <c r="CV527" s="30"/>
      <c r="CW527" s="30"/>
      <c r="CX527" s="30"/>
      <c r="CY527" s="30"/>
      <c r="CZ527" s="30"/>
      <c r="DA527" s="30"/>
      <c r="DB527" s="30"/>
      <c r="DC527" s="30"/>
      <c r="DD527" s="30"/>
      <c r="DE527" s="30"/>
      <c r="DF527" s="30"/>
      <c r="DG527" s="30"/>
      <c r="DH527" s="30"/>
      <c r="DI527" s="30"/>
      <c r="DJ527" s="30"/>
    </row>
    <row r="528" spans="1:114" ht="15" customHeight="1" x14ac:dyDescent="0.25">
      <c r="A528" s="31" t="s">
        <v>750</v>
      </c>
      <c r="B528" s="21"/>
      <c r="C528" s="22"/>
      <c r="D528" s="23">
        <f t="shared" si="96"/>
        <v>0</v>
      </c>
      <c r="E528" s="21"/>
      <c r="F528" s="21"/>
      <c r="G528" s="22"/>
      <c r="H528" s="22"/>
      <c r="I528" s="89">
        <f t="shared" si="105"/>
        <v>0</v>
      </c>
      <c r="J528" s="24"/>
      <c r="K528" s="7"/>
      <c r="L528" s="7"/>
      <c r="M528" s="7"/>
      <c r="N528" s="7"/>
      <c r="O528" s="25">
        <f t="shared" si="97"/>
        <v>0</v>
      </c>
      <c r="P528" s="7"/>
      <c r="Q528" s="7"/>
      <c r="R528" s="7"/>
      <c r="S528" s="7"/>
      <c r="T528" s="7"/>
      <c r="U528" s="7"/>
      <c r="V528" s="7"/>
      <c r="W528" s="7"/>
      <c r="X528" s="7"/>
      <c r="Y528" s="26"/>
      <c r="Z528" s="7">
        <f t="shared" si="106"/>
        <v>0</v>
      </c>
      <c r="AA528" s="7"/>
      <c r="AB528" s="27"/>
      <c r="AC528" s="27"/>
      <c r="AD528" s="27"/>
      <c r="AE528" s="28"/>
      <c r="AF528" s="29"/>
      <c r="AG528" s="54">
        <f t="shared" si="98"/>
        <v>0</v>
      </c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  <c r="AV528" s="30"/>
      <c r="AW528" s="30"/>
      <c r="AX528" s="30"/>
      <c r="AY528" s="30"/>
      <c r="AZ528" s="30"/>
      <c r="BA528" s="30"/>
      <c r="BB528" s="30"/>
      <c r="BC528" s="30"/>
      <c r="BD528" s="30"/>
      <c r="BE528" s="30"/>
      <c r="BF528" s="30"/>
      <c r="BG528" s="30"/>
      <c r="BH528" s="30"/>
      <c r="BI528" s="54">
        <f t="shared" si="99"/>
        <v>0</v>
      </c>
      <c r="BJ528" s="30"/>
      <c r="BK528" s="30"/>
      <c r="BL528" s="30"/>
      <c r="BM528" s="30"/>
      <c r="BN528" s="30"/>
      <c r="BO528" s="30"/>
      <c r="BP528" s="30"/>
      <c r="BQ528" s="30"/>
      <c r="BR528" s="30"/>
      <c r="BS528" s="30"/>
      <c r="BT528" s="30"/>
      <c r="BU528" s="54">
        <f t="shared" si="100"/>
        <v>0</v>
      </c>
      <c r="BV528" s="30"/>
      <c r="BW528" s="30"/>
      <c r="BX528" s="30"/>
      <c r="BY528" s="30"/>
      <c r="BZ528" s="30"/>
      <c r="CA528" s="30"/>
      <c r="CB528" s="30"/>
      <c r="CC528" s="30"/>
      <c r="CD528" s="30"/>
      <c r="CE528" s="30"/>
      <c r="CF528" s="54">
        <f t="shared" si="101"/>
        <v>0</v>
      </c>
      <c r="CG528" s="30"/>
      <c r="CH528" s="30"/>
      <c r="CI528" s="30"/>
      <c r="CJ528" s="30"/>
      <c r="CK528" s="54">
        <f t="shared" si="102"/>
        <v>0</v>
      </c>
      <c r="CL528" s="30"/>
      <c r="CM528" s="30"/>
      <c r="CN528" s="54">
        <f t="shared" si="103"/>
        <v>0</v>
      </c>
      <c r="CO528" s="30"/>
      <c r="CP528" s="54">
        <f t="shared" si="104"/>
        <v>0</v>
      </c>
      <c r="CQ528" s="30"/>
      <c r="CR528" s="30"/>
      <c r="CS528" s="30"/>
      <c r="CT528" s="30"/>
      <c r="CU528" s="30"/>
      <c r="CV528" s="30"/>
      <c r="CW528" s="30"/>
      <c r="CX528" s="30"/>
      <c r="CY528" s="30"/>
      <c r="CZ528" s="30"/>
      <c r="DA528" s="30"/>
      <c r="DB528" s="30"/>
      <c r="DC528" s="30"/>
      <c r="DD528" s="30"/>
      <c r="DE528" s="30"/>
      <c r="DF528" s="30"/>
      <c r="DG528" s="30"/>
      <c r="DH528" s="30"/>
      <c r="DI528" s="30"/>
      <c r="DJ528" s="30"/>
    </row>
    <row r="529" spans="1:114" ht="15" customHeight="1" x14ac:dyDescent="0.25">
      <c r="A529" s="31" t="s">
        <v>751</v>
      </c>
      <c r="B529" s="21"/>
      <c r="C529" s="22"/>
      <c r="D529" s="23">
        <f t="shared" si="96"/>
        <v>0</v>
      </c>
      <c r="E529" s="21"/>
      <c r="F529" s="21"/>
      <c r="G529" s="22"/>
      <c r="H529" s="22"/>
      <c r="I529" s="89">
        <f t="shared" si="105"/>
        <v>0</v>
      </c>
      <c r="J529" s="24"/>
      <c r="K529" s="7"/>
      <c r="L529" s="7"/>
      <c r="M529" s="7"/>
      <c r="N529" s="7"/>
      <c r="O529" s="25">
        <f t="shared" si="97"/>
        <v>0</v>
      </c>
      <c r="P529" s="7"/>
      <c r="Q529" s="7"/>
      <c r="R529" s="7"/>
      <c r="S529" s="7"/>
      <c r="T529" s="7"/>
      <c r="U529" s="7"/>
      <c r="V529" s="7"/>
      <c r="W529" s="7"/>
      <c r="X529" s="7"/>
      <c r="Y529" s="26"/>
      <c r="Z529" s="7">
        <f t="shared" si="106"/>
        <v>0</v>
      </c>
      <c r="AA529" s="7"/>
      <c r="AB529" s="27"/>
      <c r="AC529" s="27"/>
      <c r="AD529" s="27"/>
      <c r="AE529" s="28"/>
      <c r="AF529" s="29"/>
      <c r="AG529" s="54">
        <f t="shared" si="98"/>
        <v>0</v>
      </c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  <c r="AV529" s="30"/>
      <c r="AW529" s="30"/>
      <c r="AX529" s="30"/>
      <c r="AY529" s="30"/>
      <c r="AZ529" s="30"/>
      <c r="BA529" s="30"/>
      <c r="BB529" s="30"/>
      <c r="BC529" s="30"/>
      <c r="BD529" s="30"/>
      <c r="BE529" s="30"/>
      <c r="BF529" s="30"/>
      <c r="BG529" s="30"/>
      <c r="BH529" s="30"/>
      <c r="BI529" s="54">
        <f t="shared" si="99"/>
        <v>0</v>
      </c>
      <c r="BJ529" s="30"/>
      <c r="BK529" s="30"/>
      <c r="BL529" s="30"/>
      <c r="BM529" s="30"/>
      <c r="BN529" s="30"/>
      <c r="BO529" s="30"/>
      <c r="BP529" s="30"/>
      <c r="BQ529" s="30"/>
      <c r="BR529" s="30"/>
      <c r="BS529" s="30"/>
      <c r="BT529" s="30"/>
      <c r="BU529" s="54">
        <f t="shared" si="100"/>
        <v>0</v>
      </c>
      <c r="BV529" s="30"/>
      <c r="BW529" s="30"/>
      <c r="BX529" s="30"/>
      <c r="BY529" s="30"/>
      <c r="BZ529" s="30"/>
      <c r="CA529" s="30"/>
      <c r="CB529" s="30"/>
      <c r="CC529" s="30"/>
      <c r="CD529" s="30"/>
      <c r="CE529" s="30"/>
      <c r="CF529" s="54">
        <f t="shared" si="101"/>
        <v>0</v>
      </c>
      <c r="CG529" s="30"/>
      <c r="CH529" s="30"/>
      <c r="CI529" s="30"/>
      <c r="CJ529" s="30"/>
      <c r="CK529" s="54">
        <f t="shared" si="102"/>
        <v>0</v>
      </c>
      <c r="CL529" s="30"/>
      <c r="CM529" s="30"/>
      <c r="CN529" s="54">
        <f t="shared" si="103"/>
        <v>0</v>
      </c>
      <c r="CO529" s="30"/>
      <c r="CP529" s="54">
        <f t="shared" si="104"/>
        <v>0</v>
      </c>
      <c r="CQ529" s="30"/>
      <c r="CR529" s="30"/>
      <c r="CS529" s="30"/>
      <c r="CT529" s="30"/>
      <c r="CU529" s="30"/>
      <c r="CV529" s="30"/>
      <c r="CW529" s="30"/>
      <c r="CX529" s="30"/>
      <c r="CY529" s="30"/>
      <c r="CZ529" s="30"/>
      <c r="DA529" s="30"/>
      <c r="DB529" s="30"/>
      <c r="DC529" s="30"/>
      <c r="DD529" s="30"/>
      <c r="DE529" s="30"/>
      <c r="DF529" s="30"/>
      <c r="DG529" s="30"/>
      <c r="DH529" s="30"/>
      <c r="DI529" s="30"/>
      <c r="DJ529" s="30"/>
    </row>
    <row r="530" spans="1:114" ht="15" customHeight="1" x14ac:dyDescent="0.25">
      <c r="A530" s="31" t="s">
        <v>752</v>
      </c>
      <c r="B530" s="21"/>
      <c r="C530" s="22"/>
      <c r="D530" s="23">
        <f t="shared" si="96"/>
        <v>0</v>
      </c>
      <c r="E530" s="21"/>
      <c r="F530" s="21"/>
      <c r="G530" s="22"/>
      <c r="H530" s="22"/>
      <c r="I530" s="89">
        <f t="shared" si="105"/>
        <v>0</v>
      </c>
      <c r="J530" s="24"/>
      <c r="K530" s="7"/>
      <c r="L530" s="7"/>
      <c r="M530" s="7"/>
      <c r="N530" s="7"/>
      <c r="O530" s="25">
        <f t="shared" si="97"/>
        <v>0</v>
      </c>
      <c r="P530" s="7"/>
      <c r="Q530" s="7"/>
      <c r="R530" s="7"/>
      <c r="S530" s="7"/>
      <c r="T530" s="7"/>
      <c r="U530" s="7"/>
      <c r="V530" s="7"/>
      <c r="W530" s="7"/>
      <c r="X530" s="7"/>
      <c r="Y530" s="26"/>
      <c r="Z530" s="7">
        <f t="shared" si="106"/>
        <v>0</v>
      </c>
      <c r="AA530" s="7"/>
      <c r="AB530" s="27" t="s">
        <v>57</v>
      </c>
      <c r="AC530" s="27"/>
      <c r="AD530" s="27"/>
      <c r="AE530" s="28"/>
      <c r="AF530" s="29"/>
      <c r="AG530" s="54">
        <f t="shared" si="98"/>
        <v>0</v>
      </c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  <c r="AV530" s="30"/>
      <c r="AW530" s="30"/>
      <c r="AX530" s="30"/>
      <c r="AY530" s="30"/>
      <c r="AZ530" s="30"/>
      <c r="BA530" s="30"/>
      <c r="BB530" s="30"/>
      <c r="BC530" s="30"/>
      <c r="BD530" s="30"/>
      <c r="BE530" s="30"/>
      <c r="BF530" s="30"/>
      <c r="BG530" s="30"/>
      <c r="BH530" s="30"/>
      <c r="BI530" s="54">
        <f t="shared" si="99"/>
        <v>0</v>
      </c>
      <c r="BJ530" s="30"/>
      <c r="BK530" s="30"/>
      <c r="BL530" s="30"/>
      <c r="BM530" s="30"/>
      <c r="BN530" s="30"/>
      <c r="BO530" s="30"/>
      <c r="BP530" s="30"/>
      <c r="BQ530" s="30"/>
      <c r="BR530" s="30"/>
      <c r="BS530" s="30"/>
      <c r="BT530" s="30"/>
      <c r="BU530" s="54">
        <f t="shared" si="100"/>
        <v>0</v>
      </c>
      <c r="BV530" s="30"/>
      <c r="BW530" s="30"/>
      <c r="BX530" s="30"/>
      <c r="BY530" s="30"/>
      <c r="BZ530" s="30"/>
      <c r="CA530" s="30"/>
      <c r="CB530" s="30"/>
      <c r="CC530" s="30"/>
      <c r="CD530" s="30"/>
      <c r="CE530" s="30"/>
      <c r="CF530" s="54">
        <f t="shared" si="101"/>
        <v>0</v>
      </c>
      <c r="CG530" s="30"/>
      <c r="CH530" s="30"/>
      <c r="CI530" s="30"/>
      <c r="CJ530" s="30"/>
      <c r="CK530" s="54">
        <f t="shared" si="102"/>
        <v>0</v>
      </c>
      <c r="CL530" s="30"/>
      <c r="CM530" s="30"/>
      <c r="CN530" s="54">
        <f t="shared" si="103"/>
        <v>0</v>
      </c>
      <c r="CO530" s="30"/>
      <c r="CP530" s="54">
        <f t="shared" si="104"/>
        <v>0</v>
      </c>
      <c r="CQ530" s="30"/>
      <c r="CR530" s="30"/>
      <c r="CS530" s="30"/>
      <c r="CT530" s="30"/>
      <c r="CU530" s="30"/>
      <c r="CV530" s="30"/>
      <c r="CW530" s="30"/>
      <c r="CX530" s="30"/>
      <c r="CY530" s="30"/>
      <c r="CZ530" s="30"/>
      <c r="DA530" s="30"/>
      <c r="DB530" s="30"/>
      <c r="DC530" s="30"/>
      <c r="DD530" s="30"/>
      <c r="DE530" s="30"/>
      <c r="DF530" s="30"/>
      <c r="DG530" s="30"/>
      <c r="DH530" s="30"/>
      <c r="DI530" s="30"/>
      <c r="DJ530" s="30"/>
    </row>
    <row r="531" spans="1:114" ht="15" customHeight="1" x14ac:dyDescent="0.25">
      <c r="A531" s="31" t="s">
        <v>753</v>
      </c>
      <c r="B531" s="21"/>
      <c r="C531" s="22"/>
      <c r="D531" s="23">
        <f t="shared" si="96"/>
        <v>0</v>
      </c>
      <c r="E531" s="21"/>
      <c r="F531" s="21"/>
      <c r="G531" s="22"/>
      <c r="H531" s="22"/>
      <c r="I531" s="89">
        <f t="shared" si="105"/>
        <v>0</v>
      </c>
      <c r="J531" s="24"/>
      <c r="K531" s="7"/>
      <c r="L531" s="7"/>
      <c r="M531" s="7"/>
      <c r="N531" s="7"/>
      <c r="O531" s="25">
        <f t="shared" si="97"/>
        <v>0</v>
      </c>
      <c r="P531" s="7"/>
      <c r="Q531" s="7"/>
      <c r="R531" s="7"/>
      <c r="S531" s="7"/>
      <c r="T531" s="7"/>
      <c r="U531" s="7"/>
      <c r="V531" s="7"/>
      <c r="W531" s="7"/>
      <c r="X531" s="7"/>
      <c r="Y531" s="26"/>
      <c r="Z531" s="7">
        <f t="shared" si="106"/>
        <v>0</v>
      </c>
      <c r="AA531" s="7"/>
      <c r="AB531" s="27" t="s">
        <v>102</v>
      </c>
      <c r="AC531" s="27" t="s">
        <v>75</v>
      </c>
      <c r="AD531" s="27" t="s">
        <v>57</v>
      </c>
      <c r="AE531" s="28" t="s">
        <v>754</v>
      </c>
      <c r="AF531" s="29"/>
      <c r="AG531" s="54">
        <f t="shared" si="98"/>
        <v>0</v>
      </c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  <c r="AV531" s="30"/>
      <c r="AW531" s="30"/>
      <c r="AX531" s="30"/>
      <c r="AY531" s="30"/>
      <c r="AZ531" s="30"/>
      <c r="BA531" s="30"/>
      <c r="BB531" s="30"/>
      <c r="BC531" s="30"/>
      <c r="BD531" s="30"/>
      <c r="BE531" s="30"/>
      <c r="BF531" s="30"/>
      <c r="BG531" s="30"/>
      <c r="BH531" s="30"/>
      <c r="BI531" s="54">
        <f t="shared" si="99"/>
        <v>0</v>
      </c>
      <c r="BJ531" s="30"/>
      <c r="BK531" s="30"/>
      <c r="BL531" s="30"/>
      <c r="BM531" s="30"/>
      <c r="BN531" s="30"/>
      <c r="BO531" s="30"/>
      <c r="BP531" s="30"/>
      <c r="BQ531" s="30"/>
      <c r="BR531" s="30"/>
      <c r="BS531" s="30"/>
      <c r="BT531" s="30"/>
      <c r="BU531" s="54">
        <f t="shared" si="100"/>
        <v>0</v>
      </c>
      <c r="BV531" s="30"/>
      <c r="BW531" s="30"/>
      <c r="BX531" s="30"/>
      <c r="BY531" s="30"/>
      <c r="BZ531" s="30"/>
      <c r="CA531" s="30"/>
      <c r="CB531" s="30"/>
      <c r="CC531" s="30"/>
      <c r="CD531" s="30"/>
      <c r="CE531" s="30"/>
      <c r="CF531" s="54">
        <f t="shared" si="101"/>
        <v>0</v>
      </c>
      <c r="CG531" s="30"/>
      <c r="CH531" s="30"/>
      <c r="CI531" s="30"/>
      <c r="CJ531" s="30"/>
      <c r="CK531" s="54">
        <f t="shared" si="102"/>
        <v>0</v>
      </c>
      <c r="CL531" s="30"/>
      <c r="CM531" s="30"/>
      <c r="CN531" s="54">
        <f t="shared" si="103"/>
        <v>0</v>
      </c>
      <c r="CO531" s="30"/>
      <c r="CP531" s="54">
        <f t="shared" si="104"/>
        <v>0</v>
      </c>
      <c r="CQ531" s="30"/>
      <c r="CR531" s="30"/>
      <c r="CS531" s="30"/>
      <c r="CT531" s="30"/>
      <c r="CU531" s="30"/>
      <c r="CV531" s="30"/>
      <c r="CW531" s="30"/>
      <c r="CX531" s="30"/>
      <c r="CY531" s="30"/>
      <c r="CZ531" s="30"/>
      <c r="DA531" s="30"/>
      <c r="DB531" s="30"/>
      <c r="DC531" s="30"/>
      <c r="DD531" s="30"/>
      <c r="DE531" s="30"/>
      <c r="DF531" s="30"/>
      <c r="DG531" s="30"/>
      <c r="DH531" s="30"/>
      <c r="DI531" s="30"/>
      <c r="DJ531" s="30"/>
    </row>
    <row r="532" spans="1:114" ht="15" customHeight="1" x14ac:dyDescent="0.25">
      <c r="A532" s="31" t="s">
        <v>755</v>
      </c>
      <c r="B532" s="21"/>
      <c r="C532" s="22"/>
      <c r="D532" s="23">
        <f t="shared" si="96"/>
        <v>0</v>
      </c>
      <c r="E532" s="21"/>
      <c r="F532" s="21"/>
      <c r="G532" s="22"/>
      <c r="H532" s="22"/>
      <c r="I532" s="89">
        <f t="shared" si="105"/>
        <v>0</v>
      </c>
      <c r="J532" s="24"/>
      <c r="K532" s="7"/>
      <c r="L532" s="7"/>
      <c r="M532" s="7"/>
      <c r="N532" s="7"/>
      <c r="O532" s="25">
        <f t="shared" si="97"/>
        <v>0</v>
      </c>
      <c r="P532" s="7"/>
      <c r="Q532" s="7"/>
      <c r="R532" s="7"/>
      <c r="S532" s="7"/>
      <c r="T532" s="7"/>
      <c r="U532" s="7"/>
      <c r="V532" s="7"/>
      <c r="W532" s="7"/>
      <c r="X532" s="7"/>
      <c r="Y532" s="26"/>
      <c r="Z532" s="7">
        <f t="shared" si="106"/>
        <v>0</v>
      </c>
      <c r="AA532" s="7"/>
      <c r="AB532" s="27" t="s">
        <v>76</v>
      </c>
      <c r="AC532" s="27"/>
      <c r="AD532" s="27"/>
      <c r="AE532" s="28"/>
      <c r="AF532" s="29"/>
      <c r="AG532" s="54">
        <f t="shared" si="98"/>
        <v>0</v>
      </c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  <c r="AV532" s="30"/>
      <c r="AW532" s="30"/>
      <c r="AX532" s="30"/>
      <c r="AY532" s="30"/>
      <c r="AZ532" s="30"/>
      <c r="BA532" s="30"/>
      <c r="BB532" s="30"/>
      <c r="BC532" s="30"/>
      <c r="BD532" s="30"/>
      <c r="BE532" s="30"/>
      <c r="BF532" s="30"/>
      <c r="BG532" s="30"/>
      <c r="BH532" s="30"/>
      <c r="BI532" s="54">
        <f t="shared" si="99"/>
        <v>0</v>
      </c>
      <c r="BJ532" s="30"/>
      <c r="BK532" s="30"/>
      <c r="BL532" s="30"/>
      <c r="BM532" s="30"/>
      <c r="BN532" s="30"/>
      <c r="BO532" s="30"/>
      <c r="BP532" s="30"/>
      <c r="BQ532" s="30"/>
      <c r="BR532" s="30"/>
      <c r="BS532" s="30"/>
      <c r="BT532" s="30"/>
      <c r="BU532" s="54">
        <f t="shared" si="100"/>
        <v>0</v>
      </c>
      <c r="BV532" s="30"/>
      <c r="BW532" s="30"/>
      <c r="BX532" s="30"/>
      <c r="BY532" s="30"/>
      <c r="BZ532" s="30"/>
      <c r="CA532" s="30"/>
      <c r="CB532" s="30"/>
      <c r="CC532" s="30"/>
      <c r="CD532" s="30"/>
      <c r="CE532" s="30"/>
      <c r="CF532" s="54">
        <f t="shared" si="101"/>
        <v>0</v>
      </c>
      <c r="CG532" s="30"/>
      <c r="CH532" s="30"/>
      <c r="CI532" s="30"/>
      <c r="CJ532" s="30"/>
      <c r="CK532" s="54">
        <f t="shared" si="102"/>
        <v>0</v>
      </c>
      <c r="CL532" s="30"/>
      <c r="CM532" s="30"/>
      <c r="CN532" s="54">
        <f t="shared" si="103"/>
        <v>0</v>
      </c>
      <c r="CO532" s="30"/>
      <c r="CP532" s="54">
        <f t="shared" si="104"/>
        <v>0</v>
      </c>
      <c r="CQ532" s="30"/>
      <c r="CR532" s="30"/>
      <c r="CS532" s="30"/>
      <c r="CT532" s="30"/>
      <c r="CU532" s="30"/>
      <c r="CV532" s="30"/>
      <c r="CW532" s="30"/>
      <c r="CX532" s="30"/>
      <c r="CY532" s="30"/>
      <c r="CZ532" s="30"/>
      <c r="DA532" s="30"/>
      <c r="DB532" s="30"/>
      <c r="DC532" s="30"/>
      <c r="DD532" s="30"/>
      <c r="DE532" s="30"/>
      <c r="DF532" s="30"/>
      <c r="DG532" s="30"/>
      <c r="DH532" s="30"/>
      <c r="DI532" s="30"/>
      <c r="DJ532" s="30"/>
    </row>
    <row r="533" spans="1:114" ht="15" customHeight="1" x14ac:dyDescent="0.25">
      <c r="A533" s="31" t="s">
        <v>756</v>
      </c>
      <c r="B533" s="21"/>
      <c r="C533" s="22"/>
      <c r="D533" s="23">
        <f t="shared" si="96"/>
        <v>0</v>
      </c>
      <c r="E533" s="21"/>
      <c r="F533" s="21"/>
      <c r="G533" s="22"/>
      <c r="H533" s="22"/>
      <c r="I533" s="89">
        <f t="shared" si="105"/>
        <v>0</v>
      </c>
      <c r="J533" s="24"/>
      <c r="K533" s="7"/>
      <c r="L533" s="7"/>
      <c r="M533" s="7"/>
      <c r="N533" s="7"/>
      <c r="O533" s="25">
        <f t="shared" si="97"/>
        <v>0</v>
      </c>
      <c r="P533" s="7"/>
      <c r="Q533" s="7"/>
      <c r="R533" s="7"/>
      <c r="S533" s="7"/>
      <c r="T533" s="7"/>
      <c r="U533" s="7"/>
      <c r="V533" s="7"/>
      <c r="W533" s="7"/>
      <c r="X533" s="7"/>
      <c r="Y533" s="26"/>
      <c r="Z533" s="7">
        <f t="shared" si="106"/>
        <v>0</v>
      </c>
      <c r="AA533" s="7"/>
      <c r="AB533" s="27" t="s">
        <v>244</v>
      </c>
      <c r="AC533" s="27"/>
      <c r="AD533" s="27"/>
      <c r="AE533" s="28"/>
      <c r="AF533" s="29"/>
      <c r="AG533" s="54">
        <f t="shared" si="98"/>
        <v>0</v>
      </c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  <c r="AV533" s="30"/>
      <c r="AW533" s="30"/>
      <c r="AX533" s="30"/>
      <c r="AY533" s="30"/>
      <c r="AZ533" s="30"/>
      <c r="BA533" s="30"/>
      <c r="BB533" s="30"/>
      <c r="BC533" s="30"/>
      <c r="BD533" s="30"/>
      <c r="BE533" s="30"/>
      <c r="BF533" s="30"/>
      <c r="BG533" s="30"/>
      <c r="BH533" s="30"/>
      <c r="BI533" s="54">
        <f t="shared" si="99"/>
        <v>0</v>
      </c>
      <c r="BJ533" s="30"/>
      <c r="BK533" s="30"/>
      <c r="BL533" s="30"/>
      <c r="BM533" s="30"/>
      <c r="BN533" s="30"/>
      <c r="BO533" s="30"/>
      <c r="BP533" s="30"/>
      <c r="BQ533" s="30"/>
      <c r="BR533" s="30"/>
      <c r="BS533" s="30"/>
      <c r="BT533" s="30"/>
      <c r="BU533" s="54">
        <f t="shared" si="100"/>
        <v>0</v>
      </c>
      <c r="BV533" s="30"/>
      <c r="BW533" s="30"/>
      <c r="BX533" s="30"/>
      <c r="BY533" s="30"/>
      <c r="BZ533" s="30"/>
      <c r="CA533" s="30"/>
      <c r="CB533" s="30"/>
      <c r="CC533" s="30"/>
      <c r="CD533" s="30"/>
      <c r="CE533" s="30"/>
      <c r="CF533" s="54">
        <f t="shared" si="101"/>
        <v>0</v>
      </c>
      <c r="CG533" s="30"/>
      <c r="CH533" s="30"/>
      <c r="CI533" s="30"/>
      <c r="CJ533" s="30"/>
      <c r="CK533" s="54">
        <f t="shared" si="102"/>
        <v>0</v>
      </c>
      <c r="CL533" s="30"/>
      <c r="CM533" s="30"/>
      <c r="CN533" s="54">
        <f t="shared" si="103"/>
        <v>0</v>
      </c>
      <c r="CO533" s="30"/>
      <c r="CP533" s="54">
        <f t="shared" si="104"/>
        <v>0</v>
      </c>
      <c r="CQ533" s="30"/>
      <c r="CR533" s="30"/>
      <c r="CS533" s="30"/>
      <c r="CT533" s="30"/>
      <c r="CU533" s="30"/>
      <c r="CV533" s="30"/>
      <c r="CW533" s="30"/>
      <c r="CX533" s="30"/>
      <c r="CY533" s="30"/>
      <c r="CZ533" s="30"/>
      <c r="DA533" s="30"/>
      <c r="DB533" s="30"/>
      <c r="DC533" s="30"/>
      <c r="DD533" s="30"/>
      <c r="DE533" s="30"/>
      <c r="DF533" s="30"/>
      <c r="DG533" s="30"/>
      <c r="DH533" s="30"/>
      <c r="DI533" s="30"/>
      <c r="DJ533" s="30"/>
    </row>
    <row r="534" spans="1:114" ht="15" customHeight="1" x14ac:dyDescent="0.25">
      <c r="A534" s="31" t="s">
        <v>757</v>
      </c>
      <c r="B534" s="21"/>
      <c r="C534" s="22"/>
      <c r="D534" s="23">
        <f t="shared" si="96"/>
        <v>0</v>
      </c>
      <c r="E534" s="21"/>
      <c r="F534" s="21"/>
      <c r="G534" s="22"/>
      <c r="H534" s="22"/>
      <c r="I534" s="89">
        <f t="shared" si="105"/>
        <v>0</v>
      </c>
      <c r="J534" s="24"/>
      <c r="K534" s="7"/>
      <c r="L534" s="7"/>
      <c r="M534" s="7"/>
      <c r="N534" s="7"/>
      <c r="O534" s="25">
        <f t="shared" si="97"/>
        <v>0</v>
      </c>
      <c r="P534" s="7"/>
      <c r="Q534" s="7"/>
      <c r="R534" s="7"/>
      <c r="S534" s="7"/>
      <c r="T534" s="7"/>
      <c r="U534" s="7"/>
      <c r="V534" s="7"/>
      <c r="W534" s="7"/>
      <c r="X534" s="7"/>
      <c r="Y534" s="26"/>
      <c r="Z534" s="7">
        <f t="shared" si="106"/>
        <v>0</v>
      </c>
      <c r="AA534" s="7"/>
      <c r="AB534" s="27" t="s">
        <v>102</v>
      </c>
      <c r="AC534" s="27"/>
      <c r="AD534" s="27" t="s">
        <v>57</v>
      </c>
      <c r="AE534" s="28"/>
      <c r="AF534" s="29"/>
      <c r="AG534" s="54">
        <f t="shared" si="98"/>
        <v>0</v>
      </c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  <c r="AV534" s="30"/>
      <c r="AW534" s="30"/>
      <c r="AX534" s="30"/>
      <c r="AY534" s="30"/>
      <c r="AZ534" s="30"/>
      <c r="BA534" s="30"/>
      <c r="BB534" s="30"/>
      <c r="BC534" s="30"/>
      <c r="BD534" s="30"/>
      <c r="BE534" s="30"/>
      <c r="BF534" s="30"/>
      <c r="BG534" s="30"/>
      <c r="BH534" s="30"/>
      <c r="BI534" s="54">
        <f t="shared" si="99"/>
        <v>0</v>
      </c>
      <c r="BJ534" s="30"/>
      <c r="BK534" s="30"/>
      <c r="BL534" s="30"/>
      <c r="BM534" s="30"/>
      <c r="BN534" s="30"/>
      <c r="BO534" s="30"/>
      <c r="BP534" s="30"/>
      <c r="BQ534" s="30"/>
      <c r="BR534" s="30"/>
      <c r="BS534" s="30"/>
      <c r="BT534" s="30"/>
      <c r="BU534" s="54">
        <f t="shared" si="100"/>
        <v>0</v>
      </c>
      <c r="BV534" s="30"/>
      <c r="BW534" s="30"/>
      <c r="BX534" s="30"/>
      <c r="BY534" s="30"/>
      <c r="BZ534" s="30"/>
      <c r="CA534" s="30"/>
      <c r="CB534" s="30"/>
      <c r="CC534" s="30"/>
      <c r="CD534" s="30"/>
      <c r="CE534" s="30"/>
      <c r="CF534" s="54">
        <f t="shared" si="101"/>
        <v>0</v>
      </c>
      <c r="CG534" s="30"/>
      <c r="CH534" s="30"/>
      <c r="CI534" s="30"/>
      <c r="CJ534" s="30"/>
      <c r="CK534" s="54">
        <f t="shared" si="102"/>
        <v>0</v>
      </c>
      <c r="CL534" s="30"/>
      <c r="CM534" s="30"/>
      <c r="CN534" s="54">
        <f t="shared" si="103"/>
        <v>0</v>
      </c>
      <c r="CO534" s="30"/>
      <c r="CP534" s="54">
        <f t="shared" si="104"/>
        <v>0</v>
      </c>
      <c r="CQ534" s="30"/>
      <c r="CR534" s="30"/>
      <c r="CS534" s="30"/>
      <c r="CT534" s="30"/>
      <c r="CU534" s="30"/>
      <c r="CV534" s="30"/>
      <c r="CW534" s="30"/>
      <c r="CX534" s="30"/>
      <c r="CY534" s="30"/>
      <c r="CZ534" s="30"/>
      <c r="DA534" s="30"/>
      <c r="DB534" s="30"/>
      <c r="DC534" s="30"/>
      <c r="DD534" s="30"/>
      <c r="DE534" s="30"/>
      <c r="DF534" s="30"/>
      <c r="DG534" s="30"/>
      <c r="DH534" s="30"/>
      <c r="DI534" s="30"/>
      <c r="DJ534" s="30"/>
    </row>
    <row r="535" spans="1:114" ht="15" customHeight="1" x14ac:dyDescent="0.25">
      <c r="A535" s="31" t="s">
        <v>758</v>
      </c>
      <c r="B535" s="21"/>
      <c r="C535" s="22"/>
      <c r="D535" s="23">
        <f t="shared" si="96"/>
        <v>0</v>
      </c>
      <c r="E535" s="21"/>
      <c r="F535" s="21"/>
      <c r="G535" s="22"/>
      <c r="H535" s="22"/>
      <c r="I535" s="89">
        <f t="shared" si="105"/>
        <v>0</v>
      </c>
      <c r="J535" s="24"/>
      <c r="K535" s="7"/>
      <c r="L535" s="7"/>
      <c r="M535" s="7"/>
      <c r="N535" s="7"/>
      <c r="O535" s="25">
        <f t="shared" si="97"/>
        <v>0</v>
      </c>
      <c r="P535" s="7"/>
      <c r="Q535" s="7"/>
      <c r="R535" s="7"/>
      <c r="S535" s="7"/>
      <c r="T535" s="7"/>
      <c r="U535" s="7"/>
      <c r="V535" s="7"/>
      <c r="W535" s="7"/>
      <c r="X535" s="7"/>
      <c r="Y535" s="26"/>
      <c r="Z535" s="7">
        <f t="shared" si="106"/>
        <v>0</v>
      </c>
      <c r="AA535" s="7"/>
      <c r="AB535" s="27" t="s">
        <v>244</v>
      </c>
      <c r="AC535" s="27"/>
      <c r="AD535" s="27"/>
      <c r="AE535" s="28"/>
      <c r="AF535" s="29"/>
      <c r="AG535" s="54">
        <f t="shared" si="98"/>
        <v>0</v>
      </c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  <c r="AV535" s="30"/>
      <c r="AW535" s="30"/>
      <c r="AX535" s="30"/>
      <c r="AY535" s="30"/>
      <c r="AZ535" s="30"/>
      <c r="BA535" s="30"/>
      <c r="BB535" s="30"/>
      <c r="BC535" s="30"/>
      <c r="BD535" s="30"/>
      <c r="BE535" s="30"/>
      <c r="BF535" s="30"/>
      <c r="BG535" s="30"/>
      <c r="BH535" s="30"/>
      <c r="BI535" s="54">
        <f t="shared" si="99"/>
        <v>0</v>
      </c>
      <c r="BJ535" s="30"/>
      <c r="BK535" s="30"/>
      <c r="BL535" s="30"/>
      <c r="BM535" s="30"/>
      <c r="BN535" s="30"/>
      <c r="BO535" s="30"/>
      <c r="BP535" s="30"/>
      <c r="BQ535" s="30"/>
      <c r="BR535" s="30"/>
      <c r="BS535" s="30"/>
      <c r="BT535" s="30"/>
      <c r="BU535" s="54">
        <f t="shared" si="100"/>
        <v>0</v>
      </c>
      <c r="BV535" s="30"/>
      <c r="BW535" s="30"/>
      <c r="BX535" s="30"/>
      <c r="BY535" s="30"/>
      <c r="BZ535" s="30"/>
      <c r="CA535" s="30"/>
      <c r="CB535" s="30"/>
      <c r="CC535" s="30"/>
      <c r="CD535" s="30"/>
      <c r="CE535" s="30"/>
      <c r="CF535" s="54">
        <f t="shared" si="101"/>
        <v>0</v>
      </c>
      <c r="CG535" s="30"/>
      <c r="CH535" s="30"/>
      <c r="CI535" s="30"/>
      <c r="CJ535" s="30"/>
      <c r="CK535" s="54">
        <f t="shared" si="102"/>
        <v>0</v>
      </c>
      <c r="CL535" s="30"/>
      <c r="CM535" s="30"/>
      <c r="CN535" s="54">
        <f t="shared" si="103"/>
        <v>0</v>
      </c>
      <c r="CO535" s="30"/>
      <c r="CP535" s="54">
        <f t="shared" si="104"/>
        <v>0</v>
      </c>
      <c r="CQ535" s="30"/>
      <c r="CR535" s="30"/>
      <c r="CS535" s="30"/>
      <c r="CT535" s="30"/>
      <c r="CU535" s="30"/>
      <c r="CV535" s="30"/>
      <c r="CW535" s="30"/>
      <c r="CX535" s="30"/>
      <c r="CY535" s="30"/>
      <c r="CZ535" s="30"/>
      <c r="DA535" s="30"/>
      <c r="DB535" s="30"/>
      <c r="DC535" s="30"/>
      <c r="DD535" s="30"/>
      <c r="DE535" s="30"/>
      <c r="DF535" s="30"/>
      <c r="DG535" s="30"/>
      <c r="DH535" s="30"/>
      <c r="DI535" s="30"/>
      <c r="DJ535" s="30"/>
    </row>
    <row r="536" spans="1:114" ht="15" customHeight="1" x14ac:dyDescent="0.25">
      <c r="A536" s="31" t="s">
        <v>759</v>
      </c>
      <c r="B536" s="21"/>
      <c r="C536" s="22"/>
      <c r="D536" s="23">
        <f t="shared" si="96"/>
        <v>0</v>
      </c>
      <c r="E536" s="21"/>
      <c r="F536" s="21"/>
      <c r="G536" s="22"/>
      <c r="H536" s="22"/>
      <c r="I536" s="89">
        <f t="shared" si="105"/>
        <v>0</v>
      </c>
      <c r="J536" s="24"/>
      <c r="K536" s="7"/>
      <c r="L536" s="7"/>
      <c r="M536" s="7"/>
      <c r="N536" s="7"/>
      <c r="O536" s="25">
        <f t="shared" si="97"/>
        <v>0</v>
      </c>
      <c r="P536" s="7"/>
      <c r="Q536" s="7"/>
      <c r="R536" s="7"/>
      <c r="S536" s="7"/>
      <c r="T536" s="7"/>
      <c r="U536" s="7"/>
      <c r="V536" s="7"/>
      <c r="W536" s="7"/>
      <c r="X536" s="7"/>
      <c r="Y536" s="26"/>
      <c r="Z536" s="7">
        <f t="shared" si="106"/>
        <v>0</v>
      </c>
      <c r="AA536" s="7"/>
      <c r="AB536" s="27" t="s">
        <v>42</v>
      </c>
      <c r="AC536" s="27"/>
      <c r="AD536" s="27" t="s">
        <v>57</v>
      </c>
      <c r="AE536" s="28"/>
      <c r="AF536" s="29"/>
      <c r="AG536" s="54">
        <f t="shared" si="98"/>
        <v>0</v>
      </c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  <c r="AV536" s="30"/>
      <c r="AW536" s="30"/>
      <c r="AX536" s="30"/>
      <c r="AY536" s="30"/>
      <c r="AZ536" s="30"/>
      <c r="BA536" s="30"/>
      <c r="BB536" s="30"/>
      <c r="BC536" s="30"/>
      <c r="BD536" s="30"/>
      <c r="BE536" s="30"/>
      <c r="BF536" s="30"/>
      <c r="BG536" s="30"/>
      <c r="BH536" s="30"/>
      <c r="BI536" s="54">
        <f t="shared" si="99"/>
        <v>0</v>
      </c>
      <c r="BJ536" s="30"/>
      <c r="BK536" s="30"/>
      <c r="BL536" s="30"/>
      <c r="BM536" s="30"/>
      <c r="BN536" s="30"/>
      <c r="BO536" s="30"/>
      <c r="BP536" s="30"/>
      <c r="BQ536" s="30"/>
      <c r="BR536" s="30"/>
      <c r="BS536" s="30"/>
      <c r="BT536" s="30"/>
      <c r="BU536" s="54">
        <f t="shared" si="100"/>
        <v>0</v>
      </c>
      <c r="BV536" s="30"/>
      <c r="BW536" s="30"/>
      <c r="BX536" s="30"/>
      <c r="BY536" s="30"/>
      <c r="BZ536" s="30"/>
      <c r="CA536" s="30"/>
      <c r="CB536" s="30"/>
      <c r="CC536" s="30"/>
      <c r="CD536" s="30"/>
      <c r="CE536" s="30"/>
      <c r="CF536" s="54">
        <f t="shared" si="101"/>
        <v>0</v>
      </c>
      <c r="CG536" s="30"/>
      <c r="CH536" s="30"/>
      <c r="CI536" s="30"/>
      <c r="CJ536" s="30"/>
      <c r="CK536" s="54">
        <f t="shared" si="102"/>
        <v>0</v>
      </c>
      <c r="CL536" s="30"/>
      <c r="CM536" s="30"/>
      <c r="CN536" s="54">
        <f t="shared" si="103"/>
        <v>0</v>
      </c>
      <c r="CO536" s="30"/>
      <c r="CP536" s="54">
        <f t="shared" si="104"/>
        <v>0</v>
      </c>
      <c r="CQ536" s="30"/>
      <c r="CR536" s="30"/>
      <c r="CS536" s="30"/>
      <c r="CT536" s="30"/>
      <c r="CU536" s="30"/>
      <c r="CV536" s="30"/>
      <c r="CW536" s="30"/>
      <c r="CX536" s="30"/>
      <c r="CY536" s="30"/>
      <c r="CZ536" s="30"/>
      <c r="DA536" s="30"/>
      <c r="DB536" s="30"/>
      <c r="DC536" s="30"/>
      <c r="DD536" s="30"/>
      <c r="DE536" s="30"/>
      <c r="DF536" s="30"/>
      <c r="DG536" s="30"/>
      <c r="DH536" s="30"/>
      <c r="DI536" s="30"/>
      <c r="DJ536" s="30"/>
    </row>
    <row r="537" spans="1:114" ht="15" customHeight="1" x14ac:dyDescent="0.25">
      <c r="A537" s="31" t="s">
        <v>760</v>
      </c>
      <c r="B537" s="21"/>
      <c r="C537" s="22"/>
      <c r="D537" s="23">
        <f t="shared" si="96"/>
        <v>0</v>
      </c>
      <c r="E537" s="21"/>
      <c r="F537" s="21"/>
      <c r="G537" s="22"/>
      <c r="H537" s="22"/>
      <c r="I537" s="89">
        <f t="shared" si="105"/>
        <v>0</v>
      </c>
      <c r="J537" s="24"/>
      <c r="K537" s="7"/>
      <c r="L537" s="7"/>
      <c r="M537" s="7"/>
      <c r="N537" s="7"/>
      <c r="O537" s="25">
        <f t="shared" si="97"/>
        <v>0</v>
      </c>
      <c r="P537" s="7"/>
      <c r="Q537" s="7"/>
      <c r="R537" s="7"/>
      <c r="S537" s="7"/>
      <c r="T537" s="7"/>
      <c r="U537" s="7"/>
      <c r="V537" s="7"/>
      <c r="W537" s="7"/>
      <c r="X537" s="7"/>
      <c r="Y537" s="26"/>
      <c r="Z537" s="7">
        <f t="shared" si="106"/>
        <v>0</v>
      </c>
      <c r="AA537" s="7"/>
      <c r="AB537" s="27" t="s">
        <v>42</v>
      </c>
      <c r="AC537" s="27"/>
      <c r="AD537" s="27" t="s">
        <v>57</v>
      </c>
      <c r="AE537" s="28"/>
      <c r="AF537" s="29"/>
      <c r="AG537" s="54">
        <f t="shared" si="98"/>
        <v>0</v>
      </c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  <c r="AV537" s="30"/>
      <c r="AW537" s="30"/>
      <c r="AX537" s="30"/>
      <c r="AY537" s="30"/>
      <c r="AZ537" s="30"/>
      <c r="BA537" s="30"/>
      <c r="BB537" s="30"/>
      <c r="BC537" s="30"/>
      <c r="BD537" s="30"/>
      <c r="BE537" s="30"/>
      <c r="BF537" s="30"/>
      <c r="BG537" s="30"/>
      <c r="BH537" s="30"/>
      <c r="BI537" s="54">
        <f t="shared" si="99"/>
        <v>0</v>
      </c>
      <c r="BJ537" s="30"/>
      <c r="BK537" s="30"/>
      <c r="BL537" s="30"/>
      <c r="BM537" s="30"/>
      <c r="BN537" s="30"/>
      <c r="BO537" s="30"/>
      <c r="BP537" s="30"/>
      <c r="BQ537" s="30"/>
      <c r="BR537" s="30"/>
      <c r="BS537" s="30"/>
      <c r="BT537" s="30"/>
      <c r="BU537" s="54">
        <f t="shared" si="100"/>
        <v>0</v>
      </c>
      <c r="BV537" s="30"/>
      <c r="BW537" s="30"/>
      <c r="BX537" s="30"/>
      <c r="BY537" s="30"/>
      <c r="BZ537" s="30"/>
      <c r="CA537" s="30"/>
      <c r="CB537" s="30"/>
      <c r="CC537" s="30"/>
      <c r="CD537" s="30"/>
      <c r="CE537" s="30"/>
      <c r="CF537" s="54">
        <f t="shared" si="101"/>
        <v>0</v>
      </c>
      <c r="CG537" s="30"/>
      <c r="CH537" s="30"/>
      <c r="CI537" s="30"/>
      <c r="CJ537" s="30"/>
      <c r="CK537" s="54">
        <f t="shared" si="102"/>
        <v>0</v>
      </c>
      <c r="CL537" s="30"/>
      <c r="CM537" s="30"/>
      <c r="CN537" s="54">
        <f t="shared" si="103"/>
        <v>0</v>
      </c>
      <c r="CO537" s="30"/>
      <c r="CP537" s="54">
        <f t="shared" si="104"/>
        <v>0</v>
      </c>
      <c r="CQ537" s="30"/>
      <c r="CR537" s="30"/>
      <c r="CS537" s="30"/>
      <c r="CT537" s="30"/>
      <c r="CU537" s="30"/>
      <c r="CV537" s="30"/>
      <c r="CW537" s="30"/>
      <c r="CX537" s="30"/>
      <c r="CY537" s="30"/>
      <c r="CZ537" s="30"/>
      <c r="DA537" s="30"/>
      <c r="DB537" s="30"/>
      <c r="DC537" s="30"/>
      <c r="DD537" s="30"/>
      <c r="DE537" s="30"/>
      <c r="DF537" s="30"/>
      <c r="DG537" s="30"/>
      <c r="DH537" s="30"/>
      <c r="DI537" s="30"/>
      <c r="DJ537" s="30"/>
    </row>
    <row r="538" spans="1:114" ht="15" customHeight="1" x14ac:dyDescent="0.25">
      <c r="A538" s="31" t="s">
        <v>761</v>
      </c>
      <c r="B538" s="21"/>
      <c r="C538" s="31"/>
      <c r="D538" s="23">
        <f t="shared" si="96"/>
        <v>0</v>
      </c>
      <c r="E538" s="21"/>
      <c r="F538" s="21"/>
      <c r="G538" s="31"/>
      <c r="H538" s="31"/>
      <c r="I538" s="89">
        <f t="shared" si="105"/>
        <v>0</v>
      </c>
      <c r="J538" s="24"/>
      <c r="K538" s="7"/>
      <c r="L538" s="7"/>
      <c r="M538" s="7"/>
      <c r="N538" s="7"/>
      <c r="O538" s="25">
        <f t="shared" si="97"/>
        <v>0</v>
      </c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>
        <f t="shared" si="106"/>
        <v>0</v>
      </c>
      <c r="AA538" s="7"/>
      <c r="AB538" s="27" t="s">
        <v>42</v>
      </c>
      <c r="AC538" s="27" t="s">
        <v>46</v>
      </c>
      <c r="AD538" s="27" t="s">
        <v>76</v>
      </c>
      <c r="AE538" s="28" t="s">
        <v>762</v>
      </c>
      <c r="AF538" s="29"/>
      <c r="AG538" s="54">
        <f t="shared" si="98"/>
        <v>0</v>
      </c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  <c r="AV538" s="30"/>
      <c r="AW538" s="30"/>
      <c r="AX538" s="30"/>
      <c r="AY538" s="30"/>
      <c r="AZ538" s="30"/>
      <c r="BA538" s="30"/>
      <c r="BB538" s="30"/>
      <c r="BC538" s="30"/>
      <c r="BD538" s="30"/>
      <c r="BE538" s="30"/>
      <c r="BF538" s="30"/>
      <c r="BG538" s="30"/>
      <c r="BH538" s="30"/>
      <c r="BI538" s="54">
        <f t="shared" si="99"/>
        <v>0</v>
      </c>
      <c r="BJ538" s="30"/>
      <c r="BK538" s="30"/>
      <c r="BL538" s="30"/>
      <c r="BM538" s="30"/>
      <c r="BN538" s="30"/>
      <c r="BO538" s="30"/>
      <c r="BP538" s="30"/>
      <c r="BQ538" s="30"/>
      <c r="BR538" s="30"/>
      <c r="BS538" s="30"/>
      <c r="BT538" s="30"/>
      <c r="BU538" s="54">
        <f t="shared" si="100"/>
        <v>0</v>
      </c>
      <c r="BV538" s="30"/>
      <c r="BW538" s="30"/>
      <c r="BX538" s="30"/>
      <c r="BY538" s="30"/>
      <c r="BZ538" s="30"/>
      <c r="CA538" s="30"/>
      <c r="CB538" s="30"/>
      <c r="CC538" s="30"/>
      <c r="CD538" s="30"/>
      <c r="CE538" s="30"/>
      <c r="CF538" s="54">
        <f t="shared" si="101"/>
        <v>0</v>
      </c>
      <c r="CG538" s="30"/>
      <c r="CH538" s="30"/>
      <c r="CI538" s="30"/>
      <c r="CJ538" s="30"/>
      <c r="CK538" s="54">
        <f t="shared" si="102"/>
        <v>0</v>
      </c>
      <c r="CL538" s="30"/>
      <c r="CM538" s="30"/>
      <c r="CN538" s="54">
        <f t="shared" si="103"/>
        <v>0</v>
      </c>
      <c r="CO538" s="30"/>
      <c r="CP538" s="54">
        <f t="shared" si="104"/>
        <v>0</v>
      </c>
      <c r="CQ538" s="30"/>
      <c r="CR538" s="30"/>
      <c r="CS538" s="30"/>
      <c r="CT538" s="30"/>
      <c r="CU538" s="30"/>
      <c r="CV538" s="30"/>
      <c r="CW538" s="30"/>
      <c r="CX538" s="30"/>
      <c r="CY538" s="30"/>
      <c r="CZ538" s="30"/>
      <c r="DA538" s="30"/>
      <c r="DB538" s="30"/>
      <c r="DC538" s="30"/>
      <c r="DD538" s="30"/>
      <c r="DE538" s="30"/>
      <c r="DF538" s="30"/>
      <c r="DG538" s="30"/>
      <c r="DH538" s="30"/>
      <c r="DI538" s="30"/>
      <c r="DJ538" s="30"/>
    </row>
    <row r="539" spans="1:114" ht="15" customHeight="1" x14ac:dyDescent="0.25">
      <c r="A539" s="45" t="s">
        <v>763</v>
      </c>
      <c r="B539" s="21"/>
      <c r="C539" s="31"/>
      <c r="D539" s="23">
        <f t="shared" si="96"/>
        <v>0</v>
      </c>
      <c r="E539" s="21"/>
      <c r="F539" s="21"/>
      <c r="G539" s="31"/>
      <c r="H539" s="31"/>
      <c r="I539" s="89">
        <f t="shared" si="105"/>
        <v>0</v>
      </c>
      <c r="J539" s="24"/>
      <c r="K539" s="7"/>
      <c r="L539" s="7"/>
      <c r="M539" s="7"/>
      <c r="N539" s="7"/>
      <c r="O539" s="25">
        <f t="shared" si="97"/>
        <v>0</v>
      </c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27"/>
      <c r="AC539" s="27"/>
      <c r="AD539" s="27"/>
      <c r="AE539" s="28"/>
      <c r="AF539" s="29"/>
      <c r="AG539" s="54">
        <f t="shared" si="98"/>
        <v>0</v>
      </c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  <c r="AV539" s="30"/>
      <c r="AW539" s="30"/>
      <c r="AX539" s="30"/>
      <c r="AY539" s="30"/>
      <c r="AZ539" s="30"/>
      <c r="BA539" s="30"/>
      <c r="BB539" s="30"/>
      <c r="BC539" s="30"/>
      <c r="BD539" s="30"/>
      <c r="BE539" s="30"/>
      <c r="BF539" s="30"/>
      <c r="BG539" s="30"/>
      <c r="BH539" s="30"/>
      <c r="BI539" s="54">
        <f t="shared" si="99"/>
        <v>0</v>
      </c>
      <c r="BJ539" s="30"/>
      <c r="BK539" s="30"/>
      <c r="BL539" s="30"/>
      <c r="BM539" s="30"/>
      <c r="BN539" s="30"/>
      <c r="BO539" s="30"/>
      <c r="BP539" s="30"/>
      <c r="BQ539" s="30"/>
      <c r="BR539" s="30"/>
      <c r="BS539" s="30"/>
      <c r="BT539" s="30"/>
      <c r="BU539" s="54">
        <f t="shared" si="100"/>
        <v>0</v>
      </c>
      <c r="BV539" s="30"/>
      <c r="BW539" s="30"/>
      <c r="BX539" s="30"/>
      <c r="BY539" s="30"/>
      <c r="BZ539" s="30"/>
      <c r="CA539" s="30"/>
      <c r="CB539" s="30"/>
      <c r="CC539" s="30"/>
      <c r="CD539" s="30"/>
      <c r="CE539" s="30"/>
      <c r="CF539" s="54">
        <f t="shared" si="101"/>
        <v>0</v>
      </c>
      <c r="CG539" s="30"/>
      <c r="CH539" s="30"/>
      <c r="CI539" s="30"/>
      <c r="CJ539" s="30"/>
      <c r="CK539" s="54">
        <f t="shared" si="102"/>
        <v>0</v>
      </c>
      <c r="CL539" s="30"/>
      <c r="CM539" s="30"/>
      <c r="CN539" s="54">
        <f t="shared" si="103"/>
        <v>0</v>
      </c>
      <c r="CO539" s="30"/>
      <c r="CP539" s="54">
        <f t="shared" si="104"/>
        <v>0</v>
      </c>
      <c r="CQ539" s="30"/>
      <c r="CR539" s="30"/>
      <c r="CS539" s="30"/>
      <c r="CT539" s="30"/>
      <c r="CU539" s="30"/>
      <c r="CV539" s="30"/>
      <c r="CW539" s="30"/>
      <c r="CX539" s="30"/>
      <c r="CY539" s="30"/>
      <c r="CZ539" s="30"/>
      <c r="DA539" s="30"/>
      <c r="DB539" s="30"/>
      <c r="DC539" s="30"/>
      <c r="DD539" s="30"/>
      <c r="DE539" s="30"/>
      <c r="DF539" s="30"/>
      <c r="DG539" s="30"/>
      <c r="DH539" s="30"/>
      <c r="DI539" s="30"/>
      <c r="DJ539" s="30"/>
    </row>
    <row r="540" spans="1:114" ht="15" customHeight="1" x14ac:dyDescent="0.25">
      <c r="A540" s="31" t="s">
        <v>764</v>
      </c>
      <c r="B540" s="21"/>
      <c r="C540" s="22"/>
      <c r="D540" s="23">
        <f t="shared" si="96"/>
        <v>0</v>
      </c>
      <c r="E540" s="21"/>
      <c r="F540" s="21"/>
      <c r="G540" s="22"/>
      <c r="H540" s="22"/>
      <c r="I540" s="89">
        <f t="shared" si="105"/>
        <v>0</v>
      </c>
      <c r="J540" s="24"/>
      <c r="K540" s="7"/>
      <c r="L540" s="7"/>
      <c r="M540" s="7"/>
      <c r="N540" s="7"/>
      <c r="O540" s="25">
        <f t="shared" si="97"/>
        <v>0</v>
      </c>
      <c r="P540" s="7"/>
      <c r="Q540" s="7"/>
      <c r="R540" s="7"/>
      <c r="S540" s="7"/>
      <c r="T540" s="7"/>
      <c r="U540" s="7"/>
      <c r="V540" s="7"/>
      <c r="W540" s="7"/>
      <c r="X540" s="7"/>
      <c r="Y540" s="26"/>
      <c r="Z540" s="7">
        <f>SUM(P540:Y540)</f>
        <v>0</v>
      </c>
      <c r="AA540" s="7"/>
      <c r="AB540" s="27" t="s">
        <v>102</v>
      </c>
      <c r="AC540" s="27"/>
      <c r="AD540" s="27" t="s">
        <v>57</v>
      </c>
      <c r="AE540" s="28"/>
      <c r="AF540" s="29"/>
      <c r="AG540" s="54">
        <f t="shared" si="98"/>
        <v>0</v>
      </c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  <c r="AV540" s="30"/>
      <c r="AW540" s="30"/>
      <c r="AX540" s="30"/>
      <c r="AY540" s="30"/>
      <c r="AZ540" s="30"/>
      <c r="BA540" s="30"/>
      <c r="BB540" s="30"/>
      <c r="BC540" s="30"/>
      <c r="BD540" s="30"/>
      <c r="BE540" s="30"/>
      <c r="BF540" s="30"/>
      <c r="BG540" s="30"/>
      <c r="BH540" s="30"/>
      <c r="BI540" s="54">
        <f t="shared" si="99"/>
        <v>0</v>
      </c>
      <c r="BJ540" s="30"/>
      <c r="BK540" s="30"/>
      <c r="BL540" s="30"/>
      <c r="BM540" s="30"/>
      <c r="BN540" s="30"/>
      <c r="BO540" s="30"/>
      <c r="BP540" s="30"/>
      <c r="BQ540" s="30"/>
      <c r="BR540" s="30"/>
      <c r="BS540" s="30"/>
      <c r="BT540" s="30"/>
      <c r="BU540" s="54">
        <f t="shared" si="100"/>
        <v>0</v>
      </c>
      <c r="BV540" s="30"/>
      <c r="BW540" s="30"/>
      <c r="BX540" s="30"/>
      <c r="BY540" s="30"/>
      <c r="BZ540" s="30"/>
      <c r="CA540" s="30"/>
      <c r="CB540" s="30"/>
      <c r="CC540" s="30"/>
      <c r="CD540" s="30"/>
      <c r="CE540" s="30"/>
      <c r="CF540" s="54">
        <f t="shared" si="101"/>
        <v>0</v>
      </c>
      <c r="CG540" s="30"/>
      <c r="CH540" s="30"/>
      <c r="CI540" s="30"/>
      <c r="CJ540" s="30"/>
      <c r="CK540" s="54">
        <f t="shared" si="102"/>
        <v>0</v>
      </c>
      <c r="CL540" s="30"/>
      <c r="CM540" s="30"/>
      <c r="CN540" s="54">
        <f t="shared" si="103"/>
        <v>0</v>
      </c>
      <c r="CO540" s="30"/>
      <c r="CP540" s="54">
        <f t="shared" si="104"/>
        <v>0</v>
      </c>
      <c r="CQ540" s="30"/>
      <c r="CR540" s="30"/>
      <c r="CS540" s="30"/>
      <c r="CT540" s="30"/>
      <c r="CU540" s="30"/>
      <c r="CV540" s="30"/>
      <c r="CW540" s="30"/>
      <c r="CX540" s="30"/>
      <c r="CY540" s="30"/>
      <c r="CZ540" s="30"/>
      <c r="DA540" s="30"/>
      <c r="DB540" s="30"/>
      <c r="DC540" s="30"/>
      <c r="DD540" s="30"/>
      <c r="DE540" s="30"/>
      <c r="DF540" s="30"/>
      <c r="DG540" s="30"/>
      <c r="DH540" s="30"/>
      <c r="DI540" s="30"/>
      <c r="DJ540" s="30"/>
    </row>
    <row r="541" spans="1:114" ht="15" customHeight="1" x14ac:dyDescent="0.25">
      <c r="A541" s="45" t="s">
        <v>765</v>
      </c>
      <c r="B541" s="21"/>
      <c r="C541" s="22"/>
      <c r="D541" s="23">
        <f t="shared" si="96"/>
        <v>0</v>
      </c>
      <c r="E541" s="21"/>
      <c r="F541" s="21"/>
      <c r="G541" s="22"/>
      <c r="H541" s="22"/>
      <c r="I541" s="89">
        <f t="shared" si="105"/>
        <v>0</v>
      </c>
      <c r="J541" s="24"/>
      <c r="K541" s="7"/>
      <c r="L541" s="7"/>
      <c r="M541" s="7"/>
      <c r="N541" s="7"/>
      <c r="O541" s="25">
        <f t="shared" si="97"/>
        <v>0</v>
      </c>
      <c r="P541" s="7"/>
      <c r="Q541" s="7"/>
      <c r="R541" s="7"/>
      <c r="S541" s="7"/>
      <c r="T541" s="7"/>
      <c r="U541" s="7"/>
      <c r="V541" s="7"/>
      <c r="W541" s="7"/>
      <c r="X541" s="7"/>
      <c r="Y541" s="26"/>
      <c r="Z541" s="7"/>
      <c r="AA541" s="7"/>
      <c r="AB541" s="27"/>
      <c r="AC541" s="27"/>
      <c r="AD541" s="27"/>
      <c r="AE541" s="28"/>
      <c r="AF541" s="29"/>
      <c r="AG541" s="54">
        <f t="shared" si="98"/>
        <v>0</v>
      </c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  <c r="AV541" s="30"/>
      <c r="AW541" s="30"/>
      <c r="AX541" s="30"/>
      <c r="AY541" s="30"/>
      <c r="AZ541" s="30"/>
      <c r="BA541" s="30"/>
      <c r="BB541" s="30"/>
      <c r="BC541" s="30"/>
      <c r="BD541" s="30"/>
      <c r="BE541" s="30"/>
      <c r="BF541" s="30"/>
      <c r="BG541" s="30"/>
      <c r="BH541" s="30"/>
      <c r="BI541" s="54">
        <f t="shared" si="99"/>
        <v>0</v>
      </c>
      <c r="BJ541" s="30"/>
      <c r="BK541" s="30"/>
      <c r="BL541" s="30"/>
      <c r="BM541" s="30"/>
      <c r="BN541" s="30"/>
      <c r="BO541" s="30"/>
      <c r="BP541" s="30"/>
      <c r="BQ541" s="30"/>
      <c r="BR541" s="30"/>
      <c r="BS541" s="30"/>
      <c r="BT541" s="30"/>
      <c r="BU541" s="54">
        <f t="shared" si="100"/>
        <v>0</v>
      </c>
      <c r="BV541" s="30"/>
      <c r="BW541" s="30"/>
      <c r="BX541" s="30"/>
      <c r="BY541" s="30"/>
      <c r="BZ541" s="30"/>
      <c r="CA541" s="30"/>
      <c r="CB541" s="30"/>
      <c r="CC541" s="30"/>
      <c r="CD541" s="30"/>
      <c r="CE541" s="30"/>
      <c r="CF541" s="54">
        <f t="shared" si="101"/>
        <v>0</v>
      </c>
      <c r="CG541" s="30"/>
      <c r="CH541" s="30"/>
      <c r="CI541" s="30"/>
      <c r="CJ541" s="30"/>
      <c r="CK541" s="54">
        <f t="shared" si="102"/>
        <v>0</v>
      </c>
      <c r="CL541" s="30"/>
      <c r="CM541" s="30"/>
      <c r="CN541" s="54">
        <f t="shared" si="103"/>
        <v>0</v>
      </c>
      <c r="CO541" s="30"/>
      <c r="CP541" s="54">
        <f t="shared" si="104"/>
        <v>0</v>
      </c>
      <c r="CQ541" s="30"/>
      <c r="CR541" s="30"/>
      <c r="CS541" s="30"/>
      <c r="CT541" s="30"/>
      <c r="CU541" s="30"/>
      <c r="CV541" s="30"/>
      <c r="CW541" s="30"/>
      <c r="CX541" s="30"/>
      <c r="CY541" s="30"/>
      <c r="CZ541" s="30"/>
      <c r="DA541" s="30"/>
      <c r="DB541" s="30"/>
      <c r="DC541" s="30"/>
      <c r="DD541" s="30"/>
      <c r="DE541" s="30"/>
      <c r="DF541" s="30"/>
      <c r="DG541" s="30"/>
      <c r="DH541" s="30"/>
      <c r="DI541" s="30"/>
      <c r="DJ541" s="30"/>
    </row>
    <row r="542" spans="1:114" ht="15" customHeight="1" x14ac:dyDescent="0.25">
      <c r="A542" s="31" t="s">
        <v>766</v>
      </c>
      <c r="B542" s="21"/>
      <c r="C542" s="22"/>
      <c r="D542" s="23">
        <f t="shared" si="96"/>
        <v>0</v>
      </c>
      <c r="E542" s="21"/>
      <c r="F542" s="21"/>
      <c r="G542" s="22"/>
      <c r="H542" s="22"/>
      <c r="I542" s="89">
        <f t="shared" si="105"/>
        <v>0</v>
      </c>
      <c r="J542" s="24"/>
      <c r="K542" s="7"/>
      <c r="L542" s="7"/>
      <c r="M542" s="7"/>
      <c r="N542" s="7"/>
      <c r="O542" s="25">
        <f t="shared" si="97"/>
        <v>0</v>
      </c>
      <c r="P542" s="7"/>
      <c r="Q542" s="7"/>
      <c r="R542" s="7"/>
      <c r="S542" s="7"/>
      <c r="T542" s="7"/>
      <c r="U542" s="7"/>
      <c r="V542" s="7"/>
      <c r="W542" s="7"/>
      <c r="X542" s="7"/>
      <c r="Y542" s="26"/>
      <c r="Z542" s="7">
        <f t="shared" ref="Z542:Z605" si="107">SUM(P542:Y542)</f>
        <v>0</v>
      </c>
      <c r="AA542" s="7"/>
      <c r="AB542" s="27"/>
      <c r="AC542" s="27"/>
      <c r="AD542" s="27"/>
      <c r="AE542" s="28"/>
      <c r="AF542" s="29"/>
      <c r="AG542" s="54">
        <f t="shared" si="98"/>
        <v>0</v>
      </c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  <c r="AV542" s="30"/>
      <c r="AW542" s="30"/>
      <c r="AX542" s="30"/>
      <c r="AY542" s="30"/>
      <c r="AZ542" s="30"/>
      <c r="BA542" s="30"/>
      <c r="BB542" s="30"/>
      <c r="BC542" s="30"/>
      <c r="BD542" s="30"/>
      <c r="BE542" s="30"/>
      <c r="BF542" s="30"/>
      <c r="BG542" s="30"/>
      <c r="BH542" s="30"/>
      <c r="BI542" s="54">
        <f t="shared" si="99"/>
        <v>0</v>
      </c>
      <c r="BJ542" s="30"/>
      <c r="BK542" s="30"/>
      <c r="BL542" s="30"/>
      <c r="BM542" s="30"/>
      <c r="BN542" s="30"/>
      <c r="BO542" s="30"/>
      <c r="BP542" s="30"/>
      <c r="BQ542" s="30"/>
      <c r="BR542" s="30"/>
      <c r="BS542" s="30"/>
      <c r="BT542" s="30"/>
      <c r="BU542" s="54">
        <f t="shared" si="100"/>
        <v>0</v>
      </c>
      <c r="BV542" s="30"/>
      <c r="BW542" s="30"/>
      <c r="BX542" s="30"/>
      <c r="BY542" s="30"/>
      <c r="BZ542" s="30"/>
      <c r="CA542" s="30"/>
      <c r="CB542" s="30"/>
      <c r="CC542" s="30"/>
      <c r="CD542" s="30"/>
      <c r="CE542" s="30"/>
      <c r="CF542" s="54">
        <f t="shared" si="101"/>
        <v>0</v>
      </c>
      <c r="CG542" s="30"/>
      <c r="CH542" s="30"/>
      <c r="CI542" s="30"/>
      <c r="CJ542" s="30"/>
      <c r="CK542" s="54">
        <f t="shared" si="102"/>
        <v>0</v>
      </c>
      <c r="CL542" s="30"/>
      <c r="CM542" s="30"/>
      <c r="CN542" s="54">
        <f t="shared" si="103"/>
        <v>0</v>
      </c>
      <c r="CO542" s="30"/>
      <c r="CP542" s="54">
        <f t="shared" si="104"/>
        <v>0</v>
      </c>
      <c r="CQ542" s="30"/>
      <c r="CR542" s="30"/>
      <c r="CS542" s="30"/>
      <c r="CT542" s="30"/>
      <c r="CU542" s="30"/>
      <c r="CV542" s="30"/>
      <c r="CW542" s="30"/>
      <c r="CX542" s="30"/>
      <c r="CY542" s="30"/>
      <c r="CZ542" s="30"/>
      <c r="DA542" s="30"/>
      <c r="DB542" s="30"/>
      <c r="DC542" s="30"/>
      <c r="DD542" s="30"/>
      <c r="DE542" s="30"/>
      <c r="DF542" s="30"/>
      <c r="DG542" s="30"/>
      <c r="DH542" s="30"/>
      <c r="DI542" s="30"/>
      <c r="DJ542" s="30"/>
    </row>
    <row r="543" spans="1:114" ht="15" customHeight="1" x14ac:dyDescent="0.25">
      <c r="A543" s="31" t="s">
        <v>767</v>
      </c>
      <c r="B543" s="21"/>
      <c r="C543" s="31"/>
      <c r="D543" s="23">
        <f t="shared" si="96"/>
        <v>0</v>
      </c>
      <c r="E543" s="21"/>
      <c r="F543" s="21"/>
      <c r="G543" s="31"/>
      <c r="H543" s="31"/>
      <c r="I543" s="89">
        <f t="shared" si="105"/>
        <v>0</v>
      </c>
      <c r="J543" s="24"/>
      <c r="K543" s="7"/>
      <c r="L543" s="7"/>
      <c r="M543" s="7"/>
      <c r="N543" s="7"/>
      <c r="O543" s="25">
        <f t="shared" si="97"/>
        <v>0</v>
      </c>
      <c r="P543" s="7"/>
      <c r="Q543" s="7"/>
      <c r="R543" s="7"/>
      <c r="S543" s="7"/>
      <c r="T543" s="7"/>
      <c r="U543" s="7"/>
      <c r="V543" s="7"/>
      <c r="W543" s="7"/>
      <c r="X543" s="7"/>
      <c r="Y543" s="26"/>
      <c r="Z543" s="7">
        <f t="shared" si="107"/>
        <v>0</v>
      </c>
      <c r="AA543" s="7"/>
      <c r="AB543" s="27" t="s">
        <v>102</v>
      </c>
      <c r="AC543" s="27"/>
      <c r="AD543" s="27" t="s">
        <v>57</v>
      </c>
      <c r="AE543" s="28" t="s">
        <v>768</v>
      </c>
      <c r="AF543" s="29"/>
      <c r="AG543" s="54">
        <f t="shared" si="98"/>
        <v>0</v>
      </c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  <c r="AV543" s="30"/>
      <c r="AW543" s="30"/>
      <c r="AX543" s="30"/>
      <c r="AY543" s="30"/>
      <c r="AZ543" s="30"/>
      <c r="BA543" s="30"/>
      <c r="BB543" s="30"/>
      <c r="BC543" s="30"/>
      <c r="BD543" s="30"/>
      <c r="BE543" s="30"/>
      <c r="BF543" s="30"/>
      <c r="BG543" s="30"/>
      <c r="BH543" s="30"/>
      <c r="BI543" s="54">
        <f t="shared" si="99"/>
        <v>0</v>
      </c>
      <c r="BJ543" s="30"/>
      <c r="BK543" s="30"/>
      <c r="BL543" s="30"/>
      <c r="BM543" s="30"/>
      <c r="BN543" s="30"/>
      <c r="BO543" s="30"/>
      <c r="BP543" s="30"/>
      <c r="BQ543" s="30"/>
      <c r="BR543" s="30"/>
      <c r="BS543" s="30"/>
      <c r="BT543" s="30"/>
      <c r="BU543" s="54">
        <f t="shared" si="100"/>
        <v>0</v>
      </c>
      <c r="BV543" s="30"/>
      <c r="BW543" s="30"/>
      <c r="BX543" s="30"/>
      <c r="BY543" s="30"/>
      <c r="BZ543" s="30"/>
      <c r="CA543" s="30"/>
      <c r="CB543" s="30"/>
      <c r="CC543" s="30"/>
      <c r="CD543" s="30"/>
      <c r="CE543" s="30"/>
      <c r="CF543" s="54">
        <f t="shared" si="101"/>
        <v>0</v>
      </c>
      <c r="CG543" s="30"/>
      <c r="CH543" s="30"/>
      <c r="CI543" s="30"/>
      <c r="CJ543" s="30"/>
      <c r="CK543" s="54">
        <f t="shared" si="102"/>
        <v>0</v>
      </c>
      <c r="CL543" s="30"/>
      <c r="CM543" s="30"/>
      <c r="CN543" s="54">
        <f t="shared" si="103"/>
        <v>0</v>
      </c>
      <c r="CO543" s="30"/>
      <c r="CP543" s="54">
        <f t="shared" si="104"/>
        <v>0</v>
      </c>
      <c r="CQ543" s="30"/>
      <c r="CR543" s="30"/>
      <c r="CS543" s="30"/>
      <c r="CT543" s="30"/>
      <c r="CU543" s="30"/>
      <c r="CV543" s="30"/>
      <c r="CW543" s="30"/>
      <c r="CX543" s="30"/>
      <c r="CY543" s="30"/>
      <c r="CZ543" s="30"/>
      <c r="DA543" s="30"/>
      <c r="DB543" s="30"/>
      <c r="DC543" s="30"/>
      <c r="DD543" s="30"/>
      <c r="DE543" s="30"/>
      <c r="DF543" s="30"/>
      <c r="DG543" s="30"/>
      <c r="DH543" s="30"/>
      <c r="DI543" s="30"/>
      <c r="DJ543" s="30"/>
    </row>
    <row r="544" spans="1:114" ht="15" customHeight="1" x14ac:dyDescent="0.25">
      <c r="A544" s="31" t="s">
        <v>769</v>
      </c>
      <c r="B544" s="21"/>
      <c r="C544" s="22"/>
      <c r="D544" s="23">
        <f t="shared" si="96"/>
        <v>0</v>
      </c>
      <c r="E544" s="21"/>
      <c r="F544" s="21"/>
      <c r="G544" s="31"/>
      <c r="H544" s="22"/>
      <c r="I544" s="89">
        <f t="shared" si="105"/>
        <v>0</v>
      </c>
      <c r="J544" s="24"/>
      <c r="K544" s="7"/>
      <c r="L544" s="7"/>
      <c r="M544" s="7"/>
      <c r="N544" s="7"/>
      <c r="O544" s="25">
        <f t="shared" si="97"/>
        <v>0</v>
      </c>
      <c r="P544" s="7"/>
      <c r="Q544" s="7"/>
      <c r="R544" s="7"/>
      <c r="S544" s="7"/>
      <c r="T544" s="7"/>
      <c r="U544" s="7"/>
      <c r="V544" s="7"/>
      <c r="W544" s="7"/>
      <c r="X544" s="7"/>
      <c r="Y544" s="26"/>
      <c r="Z544" s="7">
        <f t="shared" si="107"/>
        <v>0</v>
      </c>
      <c r="AA544" s="7"/>
      <c r="AB544" s="27" t="s">
        <v>244</v>
      </c>
      <c r="AC544" s="27"/>
      <c r="AD544" s="27" t="s">
        <v>57</v>
      </c>
      <c r="AE544" s="28"/>
      <c r="AF544" s="29"/>
      <c r="AG544" s="54">
        <f t="shared" si="98"/>
        <v>0</v>
      </c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  <c r="AV544" s="30"/>
      <c r="AW544" s="30"/>
      <c r="AX544" s="30"/>
      <c r="AY544" s="30"/>
      <c r="AZ544" s="30"/>
      <c r="BA544" s="30"/>
      <c r="BB544" s="30"/>
      <c r="BC544" s="30"/>
      <c r="BD544" s="30"/>
      <c r="BE544" s="30"/>
      <c r="BF544" s="30"/>
      <c r="BG544" s="30"/>
      <c r="BH544" s="30"/>
      <c r="BI544" s="54">
        <f t="shared" si="99"/>
        <v>0</v>
      </c>
      <c r="BJ544" s="30"/>
      <c r="BK544" s="30"/>
      <c r="BL544" s="30"/>
      <c r="BM544" s="30"/>
      <c r="BN544" s="30"/>
      <c r="BO544" s="30"/>
      <c r="BP544" s="30"/>
      <c r="BQ544" s="30"/>
      <c r="BR544" s="30"/>
      <c r="BS544" s="30"/>
      <c r="BT544" s="30"/>
      <c r="BU544" s="54">
        <f t="shared" si="100"/>
        <v>0</v>
      </c>
      <c r="BV544" s="30"/>
      <c r="BW544" s="30"/>
      <c r="BX544" s="30"/>
      <c r="BY544" s="30"/>
      <c r="BZ544" s="30"/>
      <c r="CA544" s="30"/>
      <c r="CB544" s="30"/>
      <c r="CC544" s="30"/>
      <c r="CD544" s="30"/>
      <c r="CE544" s="30"/>
      <c r="CF544" s="54">
        <f t="shared" si="101"/>
        <v>0</v>
      </c>
      <c r="CG544" s="30"/>
      <c r="CH544" s="30"/>
      <c r="CI544" s="30"/>
      <c r="CJ544" s="30"/>
      <c r="CK544" s="54">
        <f t="shared" si="102"/>
        <v>0</v>
      </c>
      <c r="CL544" s="30"/>
      <c r="CM544" s="30"/>
      <c r="CN544" s="54">
        <f t="shared" si="103"/>
        <v>0</v>
      </c>
      <c r="CO544" s="30"/>
      <c r="CP544" s="54">
        <f t="shared" si="104"/>
        <v>0</v>
      </c>
      <c r="CQ544" s="30"/>
      <c r="CR544" s="30"/>
      <c r="CS544" s="30"/>
      <c r="CT544" s="30"/>
      <c r="CU544" s="30"/>
      <c r="CV544" s="30"/>
      <c r="CW544" s="30"/>
      <c r="CX544" s="30"/>
      <c r="CY544" s="30"/>
      <c r="CZ544" s="30"/>
      <c r="DA544" s="30"/>
      <c r="DB544" s="30"/>
      <c r="DC544" s="30"/>
      <c r="DD544" s="30"/>
      <c r="DE544" s="30"/>
      <c r="DF544" s="30"/>
      <c r="DG544" s="30"/>
      <c r="DH544" s="30"/>
      <c r="DI544" s="30"/>
      <c r="DJ544" s="30"/>
    </row>
    <row r="545" spans="1:114" ht="15" customHeight="1" x14ac:dyDescent="0.25">
      <c r="A545" s="31" t="s">
        <v>770</v>
      </c>
      <c r="B545" s="21"/>
      <c r="C545" s="31"/>
      <c r="D545" s="23">
        <f t="shared" si="96"/>
        <v>0</v>
      </c>
      <c r="E545" s="21"/>
      <c r="F545" s="21"/>
      <c r="G545" s="31"/>
      <c r="H545" s="31"/>
      <c r="I545" s="89">
        <f t="shared" si="105"/>
        <v>0</v>
      </c>
      <c r="J545" s="24"/>
      <c r="K545" s="7"/>
      <c r="L545" s="7"/>
      <c r="M545" s="7"/>
      <c r="N545" s="7"/>
      <c r="O545" s="25">
        <f t="shared" si="97"/>
        <v>0</v>
      </c>
      <c r="P545" s="7"/>
      <c r="Q545" s="7"/>
      <c r="R545" s="7"/>
      <c r="S545" s="7"/>
      <c r="T545" s="7"/>
      <c r="U545" s="7"/>
      <c r="V545" s="7"/>
      <c r="W545" s="7"/>
      <c r="X545" s="7"/>
      <c r="Y545" s="26"/>
      <c r="Z545" s="7">
        <f t="shared" si="107"/>
        <v>0</v>
      </c>
      <c r="AA545" s="7"/>
      <c r="AB545" s="27" t="s">
        <v>244</v>
      </c>
      <c r="AC545" s="27"/>
      <c r="AD545" s="27" t="s">
        <v>57</v>
      </c>
      <c r="AE545" s="28"/>
      <c r="AF545" s="29"/>
      <c r="AG545" s="54">
        <f t="shared" si="98"/>
        <v>0</v>
      </c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  <c r="AV545" s="30"/>
      <c r="AW545" s="30"/>
      <c r="AX545" s="30"/>
      <c r="AY545" s="30"/>
      <c r="AZ545" s="30"/>
      <c r="BA545" s="30"/>
      <c r="BB545" s="30"/>
      <c r="BC545" s="30"/>
      <c r="BD545" s="30"/>
      <c r="BE545" s="30"/>
      <c r="BF545" s="30"/>
      <c r="BG545" s="30"/>
      <c r="BH545" s="30"/>
      <c r="BI545" s="54">
        <f t="shared" si="99"/>
        <v>0</v>
      </c>
      <c r="BJ545" s="30"/>
      <c r="BK545" s="30"/>
      <c r="BL545" s="30"/>
      <c r="BM545" s="30"/>
      <c r="BN545" s="30"/>
      <c r="BO545" s="30"/>
      <c r="BP545" s="30"/>
      <c r="BQ545" s="30"/>
      <c r="BR545" s="30"/>
      <c r="BS545" s="30"/>
      <c r="BT545" s="30"/>
      <c r="BU545" s="54">
        <f t="shared" si="100"/>
        <v>0</v>
      </c>
      <c r="BV545" s="30"/>
      <c r="BW545" s="30"/>
      <c r="BX545" s="30"/>
      <c r="BY545" s="30"/>
      <c r="BZ545" s="30"/>
      <c r="CA545" s="30"/>
      <c r="CB545" s="30"/>
      <c r="CC545" s="30"/>
      <c r="CD545" s="30"/>
      <c r="CE545" s="30"/>
      <c r="CF545" s="54">
        <f t="shared" si="101"/>
        <v>0</v>
      </c>
      <c r="CG545" s="30"/>
      <c r="CH545" s="30"/>
      <c r="CI545" s="30"/>
      <c r="CJ545" s="30"/>
      <c r="CK545" s="54">
        <f t="shared" si="102"/>
        <v>0</v>
      </c>
      <c r="CL545" s="30"/>
      <c r="CM545" s="30"/>
      <c r="CN545" s="54">
        <f t="shared" si="103"/>
        <v>0</v>
      </c>
      <c r="CO545" s="30"/>
      <c r="CP545" s="54">
        <f t="shared" si="104"/>
        <v>0</v>
      </c>
      <c r="CQ545" s="30"/>
      <c r="CR545" s="30"/>
      <c r="CS545" s="30"/>
      <c r="CT545" s="30"/>
      <c r="CU545" s="30"/>
      <c r="CV545" s="30"/>
      <c r="CW545" s="30"/>
      <c r="CX545" s="30"/>
      <c r="CY545" s="30"/>
      <c r="CZ545" s="30"/>
      <c r="DA545" s="30"/>
      <c r="DB545" s="30"/>
      <c r="DC545" s="30"/>
      <c r="DD545" s="30"/>
      <c r="DE545" s="30"/>
      <c r="DF545" s="30"/>
      <c r="DG545" s="30"/>
      <c r="DH545" s="30"/>
      <c r="DI545" s="30"/>
      <c r="DJ545" s="30"/>
    </row>
    <row r="546" spans="1:114" ht="15" customHeight="1" x14ac:dyDescent="0.25">
      <c r="A546" s="31" t="s">
        <v>771</v>
      </c>
      <c r="B546" s="21"/>
      <c r="C546" s="22"/>
      <c r="D546" s="23">
        <f t="shared" si="96"/>
        <v>0</v>
      </c>
      <c r="E546" s="21"/>
      <c r="F546" s="21"/>
      <c r="G546" s="22"/>
      <c r="H546" s="22"/>
      <c r="I546" s="89">
        <f t="shared" si="105"/>
        <v>0</v>
      </c>
      <c r="J546" s="24"/>
      <c r="K546" s="7"/>
      <c r="L546" s="7"/>
      <c r="M546" s="7"/>
      <c r="N546" s="7"/>
      <c r="O546" s="25">
        <f t="shared" si="97"/>
        <v>0</v>
      </c>
      <c r="P546" s="7"/>
      <c r="Q546" s="7"/>
      <c r="R546" s="7"/>
      <c r="S546" s="7"/>
      <c r="T546" s="7"/>
      <c r="U546" s="7"/>
      <c r="V546" s="7"/>
      <c r="W546" s="7"/>
      <c r="X546" s="7"/>
      <c r="Y546" s="26"/>
      <c r="Z546" s="7">
        <f t="shared" si="107"/>
        <v>0</v>
      </c>
      <c r="AA546" s="7"/>
      <c r="AB546" s="27" t="s">
        <v>244</v>
      </c>
      <c r="AC546" s="27"/>
      <c r="AD546" s="27" t="s">
        <v>57</v>
      </c>
      <c r="AE546" s="28"/>
      <c r="AF546" s="29"/>
      <c r="AG546" s="54">
        <f t="shared" si="98"/>
        <v>0</v>
      </c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  <c r="AV546" s="30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54">
        <f t="shared" si="99"/>
        <v>0</v>
      </c>
      <c r="BJ546" s="30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54">
        <f t="shared" si="100"/>
        <v>0</v>
      </c>
      <c r="BV546" s="30"/>
      <c r="BW546" s="30"/>
      <c r="BX546" s="30"/>
      <c r="BY546" s="30"/>
      <c r="BZ546" s="30"/>
      <c r="CA546" s="30"/>
      <c r="CB546" s="30"/>
      <c r="CC546" s="30"/>
      <c r="CD546" s="30"/>
      <c r="CE546" s="30"/>
      <c r="CF546" s="54">
        <f t="shared" si="101"/>
        <v>0</v>
      </c>
      <c r="CG546" s="30"/>
      <c r="CH546" s="30"/>
      <c r="CI546" s="30"/>
      <c r="CJ546" s="30"/>
      <c r="CK546" s="54">
        <f t="shared" si="102"/>
        <v>0</v>
      </c>
      <c r="CL546" s="30"/>
      <c r="CM546" s="30"/>
      <c r="CN546" s="54">
        <f t="shared" si="103"/>
        <v>0</v>
      </c>
      <c r="CO546" s="30"/>
      <c r="CP546" s="54">
        <f t="shared" si="104"/>
        <v>0</v>
      </c>
      <c r="CQ546" s="30"/>
      <c r="CR546" s="30"/>
      <c r="CS546" s="30"/>
      <c r="CT546" s="30"/>
      <c r="CU546" s="30"/>
      <c r="CV546" s="30"/>
      <c r="CW546" s="30"/>
      <c r="CX546" s="30"/>
      <c r="CY546" s="30"/>
      <c r="CZ546" s="30"/>
      <c r="DA546" s="30"/>
      <c r="DB546" s="30"/>
      <c r="DC546" s="30"/>
      <c r="DD546" s="30"/>
      <c r="DE546" s="30"/>
      <c r="DF546" s="30"/>
      <c r="DG546" s="30"/>
      <c r="DH546" s="30"/>
      <c r="DI546" s="30"/>
      <c r="DJ546" s="30"/>
    </row>
    <row r="547" spans="1:114" ht="15" customHeight="1" x14ac:dyDescent="0.25">
      <c r="A547" s="31" t="s">
        <v>772</v>
      </c>
      <c r="B547" s="21"/>
      <c r="C547" s="22"/>
      <c r="D547" s="23">
        <f t="shared" si="96"/>
        <v>0</v>
      </c>
      <c r="E547" s="21"/>
      <c r="F547" s="21"/>
      <c r="G547" s="22"/>
      <c r="H547" s="22"/>
      <c r="I547" s="89">
        <f t="shared" si="105"/>
        <v>0</v>
      </c>
      <c r="J547" s="24"/>
      <c r="K547" s="7"/>
      <c r="L547" s="7"/>
      <c r="M547" s="7"/>
      <c r="N547" s="7"/>
      <c r="O547" s="25">
        <f t="shared" si="97"/>
        <v>0</v>
      </c>
      <c r="P547" s="7"/>
      <c r="Q547" s="7"/>
      <c r="R547" s="7"/>
      <c r="S547" s="7"/>
      <c r="T547" s="7"/>
      <c r="U547" s="7"/>
      <c r="V547" s="7"/>
      <c r="W547" s="7"/>
      <c r="X547" s="7"/>
      <c r="Y547" s="26"/>
      <c r="Z547" s="7">
        <f t="shared" si="107"/>
        <v>0</v>
      </c>
      <c r="AA547" s="7"/>
      <c r="AB547" s="27"/>
      <c r="AC547" s="27"/>
      <c r="AD547" s="27"/>
      <c r="AE547" s="28"/>
      <c r="AF547" s="29"/>
      <c r="AG547" s="54">
        <f t="shared" si="98"/>
        <v>0</v>
      </c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  <c r="AV547" s="30"/>
      <c r="AW547" s="30"/>
      <c r="AX547" s="30"/>
      <c r="AY547" s="30"/>
      <c r="AZ547" s="30"/>
      <c r="BA547" s="30"/>
      <c r="BB547" s="30"/>
      <c r="BC547" s="30"/>
      <c r="BD547" s="30"/>
      <c r="BE547" s="30"/>
      <c r="BF547" s="30"/>
      <c r="BG547" s="30"/>
      <c r="BH547" s="30"/>
      <c r="BI547" s="54">
        <f t="shared" si="99"/>
        <v>0</v>
      </c>
      <c r="BJ547" s="30"/>
      <c r="BK547" s="30"/>
      <c r="BL547" s="30"/>
      <c r="BM547" s="30"/>
      <c r="BN547" s="30"/>
      <c r="BO547" s="30"/>
      <c r="BP547" s="30"/>
      <c r="BQ547" s="30"/>
      <c r="BR547" s="30"/>
      <c r="BS547" s="30"/>
      <c r="BT547" s="30"/>
      <c r="BU547" s="54">
        <f t="shared" si="100"/>
        <v>0</v>
      </c>
      <c r="BV547" s="30"/>
      <c r="BW547" s="30"/>
      <c r="BX547" s="30"/>
      <c r="BY547" s="30"/>
      <c r="BZ547" s="30"/>
      <c r="CA547" s="30"/>
      <c r="CB547" s="30"/>
      <c r="CC547" s="30"/>
      <c r="CD547" s="30"/>
      <c r="CE547" s="30"/>
      <c r="CF547" s="54">
        <f t="shared" si="101"/>
        <v>0</v>
      </c>
      <c r="CG547" s="30"/>
      <c r="CH547" s="30"/>
      <c r="CI547" s="30"/>
      <c r="CJ547" s="30"/>
      <c r="CK547" s="54">
        <f t="shared" si="102"/>
        <v>0</v>
      </c>
      <c r="CL547" s="30"/>
      <c r="CM547" s="30"/>
      <c r="CN547" s="54">
        <f t="shared" si="103"/>
        <v>0</v>
      </c>
      <c r="CO547" s="30"/>
      <c r="CP547" s="54">
        <f t="shared" si="104"/>
        <v>0</v>
      </c>
      <c r="CQ547" s="30"/>
      <c r="CR547" s="30"/>
      <c r="CS547" s="30"/>
      <c r="CT547" s="30"/>
      <c r="CU547" s="30"/>
      <c r="CV547" s="30"/>
      <c r="CW547" s="30"/>
      <c r="CX547" s="30"/>
      <c r="CY547" s="30"/>
      <c r="CZ547" s="30"/>
      <c r="DA547" s="30"/>
      <c r="DB547" s="30"/>
      <c r="DC547" s="30"/>
      <c r="DD547" s="30"/>
      <c r="DE547" s="30"/>
      <c r="DF547" s="30"/>
      <c r="DG547" s="30"/>
      <c r="DH547" s="30"/>
      <c r="DI547" s="30"/>
      <c r="DJ547" s="30"/>
    </row>
    <row r="548" spans="1:114" ht="15" customHeight="1" x14ac:dyDescent="0.25">
      <c r="A548" s="31" t="s">
        <v>773</v>
      </c>
      <c r="B548" s="21"/>
      <c r="C548" s="22"/>
      <c r="D548" s="23">
        <f t="shared" si="96"/>
        <v>0</v>
      </c>
      <c r="E548" s="21"/>
      <c r="F548" s="21"/>
      <c r="G548" s="22"/>
      <c r="H548" s="22"/>
      <c r="I548" s="89">
        <f t="shared" si="105"/>
        <v>0</v>
      </c>
      <c r="J548" s="24"/>
      <c r="K548" s="7"/>
      <c r="L548" s="7"/>
      <c r="M548" s="7"/>
      <c r="N548" s="7"/>
      <c r="O548" s="25">
        <f t="shared" si="97"/>
        <v>0</v>
      </c>
      <c r="P548" s="7"/>
      <c r="Q548" s="7"/>
      <c r="R548" s="7"/>
      <c r="S548" s="7"/>
      <c r="T548" s="7"/>
      <c r="U548" s="7"/>
      <c r="V548" s="7"/>
      <c r="W548" s="7"/>
      <c r="X548" s="7"/>
      <c r="Y548" s="26"/>
      <c r="Z548" s="7">
        <f t="shared" si="107"/>
        <v>0</v>
      </c>
      <c r="AA548" s="7"/>
      <c r="AB548" s="27" t="s">
        <v>244</v>
      </c>
      <c r="AC548" s="27"/>
      <c r="AD548" s="27" t="s">
        <v>57</v>
      </c>
      <c r="AE548" s="28"/>
      <c r="AF548" s="29"/>
      <c r="AG548" s="54">
        <f t="shared" si="98"/>
        <v>0</v>
      </c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  <c r="AV548" s="30"/>
      <c r="AW548" s="30"/>
      <c r="AX548" s="30"/>
      <c r="AY548" s="30"/>
      <c r="AZ548" s="30"/>
      <c r="BA548" s="30"/>
      <c r="BB548" s="30"/>
      <c r="BC548" s="30"/>
      <c r="BD548" s="30"/>
      <c r="BE548" s="30"/>
      <c r="BF548" s="30"/>
      <c r="BG548" s="30"/>
      <c r="BH548" s="30"/>
      <c r="BI548" s="54">
        <f t="shared" si="99"/>
        <v>0</v>
      </c>
      <c r="BJ548" s="30"/>
      <c r="BK548" s="30"/>
      <c r="BL548" s="30"/>
      <c r="BM548" s="30"/>
      <c r="BN548" s="30"/>
      <c r="BO548" s="30"/>
      <c r="BP548" s="30"/>
      <c r="BQ548" s="30"/>
      <c r="BR548" s="30"/>
      <c r="BS548" s="30"/>
      <c r="BT548" s="30"/>
      <c r="BU548" s="54">
        <f t="shared" si="100"/>
        <v>0</v>
      </c>
      <c r="BV548" s="30"/>
      <c r="BW548" s="30"/>
      <c r="BX548" s="30"/>
      <c r="BY548" s="30"/>
      <c r="BZ548" s="30"/>
      <c r="CA548" s="30"/>
      <c r="CB548" s="30"/>
      <c r="CC548" s="30"/>
      <c r="CD548" s="30"/>
      <c r="CE548" s="30"/>
      <c r="CF548" s="54">
        <f t="shared" si="101"/>
        <v>0</v>
      </c>
      <c r="CG548" s="30"/>
      <c r="CH548" s="30"/>
      <c r="CI548" s="30"/>
      <c r="CJ548" s="30"/>
      <c r="CK548" s="54">
        <f t="shared" si="102"/>
        <v>0</v>
      </c>
      <c r="CL548" s="30"/>
      <c r="CM548" s="30"/>
      <c r="CN548" s="54">
        <f t="shared" si="103"/>
        <v>0</v>
      </c>
      <c r="CO548" s="30"/>
      <c r="CP548" s="54">
        <f t="shared" si="104"/>
        <v>0</v>
      </c>
      <c r="CQ548" s="30"/>
      <c r="CR548" s="30"/>
      <c r="CS548" s="30"/>
      <c r="CT548" s="30"/>
      <c r="CU548" s="30"/>
      <c r="CV548" s="30"/>
      <c r="CW548" s="30"/>
      <c r="CX548" s="30"/>
      <c r="CY548" s="30"/>
      <c r="CZ548" s="30"/>
      <c r="DA548" s="30"/>
      <c r="DB548" s="30"/>
      <c r="DC548" s="30"/>
      <c r="DD548" s="30"/>
      <c r="DE548" s="30"/>
      <c r="DF548" s="30"/>
      <c r="DG548" s="30"/>
      <c r="DH548" s="30"/>
      <c r="DI548" s="30"/>
      <c r="DJ548" s="30"/>
    </row>
    <row r="549" spans="1:114" ht="15" customHeight="1" x14ac:dyDescent="0.25">
      <c r="A549" s="31" t="s">
        <v>774</v>
      </c>
      <c r="B549" s="21"/>
      <c r="C549" s="22"/>
      <c r="D549" s="23">
        <f t="shared" si="96"/>
        <v>0</v>
      </c>
      <c r="E549" s="21"/>
      <c r="F549" s="21"/>
      <c r="G549" s="22"/>
      <c r="H549" s="22"/>
      <c r="I549" s="89">
        <f t="shared" si="105"/>
        <v>0</v>
      </c>
      <c r="J549" s="24"/>
      <c r="K549" s="7"/>
      <c r="L549" s="7"/>
      <c r="M549" s="7"/>
      <c r="N549" s="7"/>
      <c r="O549" s="25">
        <f t="shared" si="97"/>
        <v>0</v>
      </c>
      <c r="P549" s="7"/>
      <c r="Q549" s="7"/>
      <c r="R549" s="7"/>
      <c r="S549" s="7"/>
      <c r="T549" s="7"/>
      <c r="U549" s="7"/>
      <c r="V549" s="7"/>
      <c r="W549" s="7"/>
      <c r="X549" s="7"/>
      <c r="Y549" s="26"/>
      <c r="Z549" s="7">
        <f t="shared" si="107"/>
        <v>0</v>
      </c>
      <c r="AA549" s="7"/>
      <c r="AB549" s="27"/>
      <c r="AC549" s="27"/>
      <c r="AD549" s="27"/>
      <c r="AE549" s="28"/>
      <c r="AF549" s="29"/>
      <c r="AG549" s="54">
        <f t="shared" si="98"/>
        <v>0</v>
      </c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  <c r="AV549" s="30"/>
      <c r="AW549" s="30"/>
      <c r="AX549" s="30"/>
      <c r="AY549" s="30"/>
      <c r="AZ549" s="30"/>
      <c r="BA549" s="30"/>
      <c r="BB549" s="30"/>
      <c r="BC549" s="30"/>
      <c r="BD549" s="30"/>
      <c r="BE549" s="30"/>
      <c r="BF549" s="30"/>
      <c r="BG549" s="30"/>
      <c r="BH549" s="30"/>
      <c r="BI549" s="54">
        <f t="shared" si="99"/>
        <v>0</v>
      </c>
      <c r="BJ549" s="30"/>
      <c r="BK549" s="30"/>
      <c r="BL549" s="30"/>
      <c r="BM549" s="30"/>
      <c r="BN549" s="30"/>
      <c r="BO549" s="30"/>
      <c r="BP549" s="30"/>
      <c r="BQ549" s="30"/>
      <c r="BR549" s="30"/>
      <c r="BS549" s="30"/>
      <c r="BT549" s="30"/>
      <c r="BU549" s="54">
        <f t="shared" si="100"/>
        <v>0</v>
      </c>
      <c r="BV549" s="30"/>
      <c r="BW549" s="30"/>
      <c r="BX549" s="30"/>
      <c r="BY549" s="30"/>
      <c r="BZ549" s="30"/>
      <c r="CA549" s="30"/>
      <c r="CB549" s="30"/>
      <c r="CC549" s="30"/>
      <c r="CD549" s="30"/>
      <c r="CE549" s="30"/>
      <c r="CF549" s="54">
        <f t="shared" si="101"/>
        <v>0</v>
      </c>
      <c r="CG549" s="30"/>
      <c r="CH549" s="30"/>
      <c r="CI549" s="30"/>
      <c r="CJ549" s="30"/>
      <c r="CK549" s="54">
        <f t="shared" si="102"/>
        <v>0</v>
      </c>
      <c r="CL549" s="30"/>
      <c r="CM549" s="30"/>
      <c r="CN549" s="54">
        <f t="shared" si="103"/>
        <v>0</v>
      </c>
      <c r="CO549" s="30"/>
      <c r="CP549" s="54">
        <f t="shared" si="104"/>
        <v>0</v>
      </c>
      <c r="CQ549" s="30"/>
      <c r="CR549" s="30"/>
      <c r="CS549" s="30"/>
      <c r="CT549" s="30"/>
      <c r="CU549" s="30"/>
      <c r="CV549" s="30"/>
      <c r="CW549" s="30"/>
      <c r="CX549" s="30"/>
      <c r="CY549" s="30"/>
      <c r="CZ549" s="30"/>
      <c r="DA549" s="30"/>
      <c r="DB549" s="30"/>
      <c r="DC549" s="30"/>
      <c r="DD549" s="30"/>
      <c r="DE549" s="30"/>
      <c r="DF549" s="30"/>
      <c r="DG549" s="30"/>
      <c r="DH549" s="30"/>
      <c r="DI549" s="30"/>
      <c r="DJ549" s="30"/>
    </row>
    <row r="550" spans="1:114" ht="15" customHeight="1" x14ac:dyDescent="0.25">
      <c r="A550" s="31" t="s">
        <v>775</v>
      </c>
      <c r="B550" s="21"/>
      <c r="C550" s="22"/>
      <c r="D550" s="23">
        <f t="shared" si="96"/>
        <v>0</v>
      </c>
      <c r="E550" s="21"/>
      <c r="F550" s="21"/>
      <c r="G550" s="22"/>
      <c r="H550" s="22"/>
      <c r="I550" s="89">
        <f t="shared" si="105"/>
        <v>0</v>
      </c>
      <c r="J550" s="24"/>
      <c r="K550" s="7"/>
      <c r="L550" s="7"/>
      <c r="M550" s="7"/>
      <c r="N550" s="7"/>
      <c r="O550" s="25">
        <f t="shared" si="97"/>
        <v>0</v>
      </c>
      <c r="P550" s="7"/>
      <c r="Q550" s="7"/>
      <c r="R550" s="7"/>
      <c r="S550" s="7"/>
      <c r="T550" s="7"/>
      <c r="U550" s="7"/>
      <c r="V550" s="7"/>
      <c r="W550" s="7"/>
      <c r="X550" s="7"/>
      <c r="Y550" s="26"/>
      <c r="Z550" s="7">
        <f t="shared" si="107"/>
        <v>0</v>
      </c>
      <c r="AA550" s="7"/>
      <c r="AB550" s="27"/>
      <c r="AC550" s="27"/>
      <c r="AD550" s="27"/>
      <c r="AE550" s="28"/>
      <c r="AF550" s="29"/>
      <c r="AG550" s="54">
        <f t="shared" si="98"/>
        <v>0</v>
      </c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  <c r="AV550" s="30"/>
      <c r="AW550" s="30"/>
      <c r="AX550" s="30"/>
      <c r="AY550" s="30"/>
      <c r="AZ550" s="30"/>
      <c r="BA550" s="30"/>
      <c r="BB550" s="30"/>
      <c r="BC550" s="30"/>
      <c r="BD550" s="30"/>
      <c r="BE550" s="30"/>
      <c r="BF550" s="30"/>
      <c r="BG550" s="30"/>
      <c r="BH550" s="30"/>
      <c r="BI550" s="54">
        <f t="shared" si="99"/>
        <v>0</v>
      </c>
      <c r="BJ550" s="30"/>
      <c r="BK550" s="30"/>
      <c r="BL550" s="30"/>
      <c r="BM550" s="30"/>
      <c r="BN550" s="30"/>
      <c r="BO550" s="30"/>
      <c r="BP550" s="30"/>
      <c r="BQ550" s="30"/>
      <c r="BR550" s="30"/>
      <c r="BS550" s="30"/>
      <c r="BT550" s="30"/>
      <c r="BU550" s="54">
        <f t="shared" si="100"/>
        <v>0</v>
      </c>
      <c r="BV550" s="30"/>
      <c r="BW550" s="30"/>
      <c r="BX550" s="30"/>
      <c r="BY550" s="30"/>
      <c r="BZ550" s="30"/>
      <c r="CA550" s="30"/>
      <c r="CB550" s="30"/>
      <c r="CC550" s="30"/>
      <c r="CD550" s="30"/>
      <c r="CE550" s="30"/>
      <c r="CF550" s="54">
        <f t="shared" si="101"/>
        <v>0</v>
      </c>
      <c r="CG550" s="30"/>
      <c r="CH550" s="30"/>
      <c r="CI550" s="30"/>
      <c r="CJ550" s="30"/>
      <c r="CK550" s="54">
        <f t="shared" si="102"/>
        <v>0</v>
      </c>
      <c r="CL550" s="30"/>
      <c r="CM550" s="30"/>
      <c r="CN550" s="54">
        <f t="shared" si="103"/>
        <v>0</v>
      </c>
      <c r="CO550" s="30"/>
      <c r="CP550" s="54">
        <f t="shared" si="104"/>
        <v>0</v>
      </c>
      <c r="CQ550" s="30"/>
      <c r="CR550" s="30"/>
      <c r="CS550" s="30"/>
      <c r="CT550" s="30"/>
      <c r="CU550" s="30"/>
      <c r="CV550" s="30"/>
      <c r="CW550" s="30"/>
      <c r="CX550" s="30"/>
      <c r="CY550" s="30"/>
      <c r="CZ550" s="30"/>
      <c r="DA550" s="30"/>
      <c r="DB550" s="30"/>
      <c r="DC550" s="30"/>
      <c r="DD550" s="30"/>
      <c r="DE550" s="30"/>
      <c r="DF550" s="30"/>
      <c r="DG550" s="30"/>
      <c r="DH550" s="30"/>
      <c r="DI550" s="30"/>
      <c r="DJ550" s="30"/>
    </row>
    <row r="551" spans="1:114" ht="15" customHeight="1" x14ac:dyDescent="0.25">
      <c r="A551" s="31" t="s">
        <v>776</v>
      </c>
      <c r="B551" s="21"/>
      <c r="C551" s="22"/>
      <c r="D551" s="23">
        <f t="shared" si="96"/>
        <v>0</v>
      </c>
      <c r="E551" s="21"/>
      <c r="F551" s="21"/>
      <c r="G551" s="22"/>
      <c r="H551" s="22"/>
      <c r="I551" s="89">
        <f t="shared" si="105"/>
        <v>0</v>
      </c>
      <c r="J551" s="24"/>
      <c r="K551" s="7"/>
      <c r="L551" s="7"/>
      <c r="M551" s="7"/>
      <c r="N551" s="7"/>
      <c r="O551" s="25">
        <f t="shared" si="97"/>
        <v>0</v>
      </c>
      <c r="P551" s="7"/>
      <c r="Q551" s="7"/>
      <c r="R551" s="7"/>
      <c r="S551" s="7"/>
      <c r="T551" s="7"/>
      <c r="U551" s="7"/>
      <c r="V551" s="7"/>
      <c r="W551" s="7"/>
      <c r="X551" s="7"/>
      <c r="Y551" s="26"/>
      <c r="Z551" s="7">
        <f t="shared" si="107"/>
        <v>0</v>
      </c>
      <c r="AA551" s="7"/>
      <c r="AB551" s="27" t="s">
        <v>244</v>
      </c>
      <c r="AC551" s="27" t="s">
        <v>46</v>
      </c>
      <c r="AD551" s="27" t="s">
        <v>153</v>
      </c>
      <c r="AE551" s="28" t="s">
        <v>279</v>
      </c>
      <c r="AF551" s="29"/>
      <c r="AG551" s="54">
        <f t="shared" si="98"/>
        <v>0</v>
      </c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  <c r="AU551" s="30"/>
      <c r="AV551" s="30"/>
      <c r="AW551" s="30"/>
      <c r="AX551" s="30"/>
      <c r="AY551" s="30"/>
      <c r="AZ551" s="30"/>
      <c r="BA551" s="30"/>
      <c r="BB551" s="30"/>
      <c r="BC551" s="30"/>
      <c r="BD551" s="30"/>
      <c r="BE551" s="30"/>
      <c r="BF551" s="30"/>
      <c r="BG551" s="30"/>
      <c r="BH551" s="30"/>
      <c r="BI551" s="54">
        <f t="shared" si="99"/>
        <v>0</v>
      </c>
      <c r="BJ551" s="30"/>
      <c r="BK551" s="30"/>
      <c r="BL551" s="30"/>
      <c r="BM551" s="30"/>
      <c r="BN551" s="30"/>
      <c r="BO551" s="30"/>
      <c r="BP551" s="30"/>
      <c r="BQ551" s="30"/>
      <c r="BR551" s="30"/>
      <c r="BS551" s="30"/>
      <c r="BT551" s="30"/>
      <c r="BU551" s="54">
        <f t="shared" si="100"/>
        <v>0</v>
      </c>
      <c r="BV551" s="30"/>
      <c r="BW551" s="30"/>
      <c r="BX551" s="30"/>
      <c r="BY551" s="30"/>
      <c r="BZ551" s="30"/>
      <c r="CA551" s="30"/>
      <c r="CB551" s="30"/>
      <c r="CC551" s="30"/>
      <c r="CD551" s="30"/>
      <c r="CE551" s="30"/>
      <c r="CF551" s="54">
        <f t="shared" si="101"/>
        <v>0</v>
      </c>
      <c r="CG551" s="30"/>
      <c r="CH551" s="30"/>
      <c r="CI551" s="30"/>
      <c r="CJ551" s="30"/>
      <c r="CK551" s="54">
        <f t="shared" si="102"/>
        <v>0</v>
      </c>
      <c r="CL551" s="30"/>
      <c r="CM551" s="30"/>
      <c r="CN551" s="54">
        <f t="shared" si="103"/>
        <v>0</v>
      </c>
      <c r="CO551" s="30"/>
      <c r="CP551" s="54">
        <f t="shared" si="104"/>
        <v>0</v>
      </c>
      <c r="CQ551" s="30"/>
      <c r="CR551" s="30"/>
      <c r="CS551" s="30"/>
      <c r="CT551" s="30"/>
      <c r="CU551" s="30"/>
      <c r="CV551" s="30"/>
      <c r="CW551" s="30"/>
      <c r="CX551" s="30"/>
      <c r="CY551" s="30"/>
      <c r="CZ551" s="30"/>
      <c r="DA551" s="30"/>
      <c r="DB551" s="30"/>
      <c r="DC551" s="30"/>
      <c r="DD551" s="30"/>
      <c r="DE551" s="30"/>
      <c r="DF551" s="30"/>
      <c r="DG551" s="30"/>
      <c r="DH551" s="30"/>
      <c r="DI551" s="30"/>
      <c r="DJ551" s="30"/>
    </row>
    <row r="552" spans="1:114" ht="15" customHeight="1" x14ac:dyDescent="0.25">
      <c r="A552" s="31" t="s">
        <v>777</v>
      </c>
      <c r="B552" s="21"/>
      <c r="C552" s="22"/>
      <c r="D552" s="23">
        <f t="shared" si="96"/>
        <v>0</v>
      </c>
      <c r="E552" s="21"/>
      <c r="F552" s="21"/>
      <c r="G552" s="22"/>
      <c r="H552" s="22"/>
      <c r="I552" s="89">
        <f t="shared" si="105"/>
        <v>0</v>
      </c>
      <c r="J552" s="24"/>
      <c r="K552" s="7"/>
      <c r="L552" s="7"/>
      <c r="M552" s="7"/>
      <c r="N552" s="7"/>
      <c r="O552" s="25">
        <f t="shared" si="97"/>
        <v>0</v>
      </c>
      <c r="P552" s="7"/>
      <c r="Q552" s="7"/>
      <c r="R552" s="7"/>
      <c r="S552" s="7"/>
      <c r="T552" s="7"/>
      <c r="U552" s="7"/>
      <c r="V552" s="7"/>
      <c r="W552" s="7"/>
      <c r="X552" s="7"/>
      <c r="Y552" s="26"/>
      <c r="Z552" s="7">
        <f t="shared" si="107"/>
        <v>0</v>
      </c>
      <c r="AA552" s="7"/>
      <c r="AB552" s="27" t="s">
        <v>244</v>
      </c>
      <c r="AC552" s="27" t="s">
        <v>46</v>
      </c>
      <c r="AD552" s="27" t="s">
        <v>153</v>
      </c>
      <c r="AE552" s="28" t="s">
        <v>279</v>
      </c>
      <c r="AF552" s="29"/>
      <c r="AG552" s="54">
        <f t="shared" si="98"/>
        <v>0</v>
      </c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  <c r="AU552" s="30"/>
      <c r="AV552" s="30"/>
      <c r="AW552" s="30"/>
      <c r="AX552" s="30"/>
      <c r="AY552" s="30"/>
      <c r="AZ552" s="30"/>
      <c r="BA552" s="30"/>
      <c r="BB552" s="30"/>
      <c r="BC552" s="30"/>
      <c r="BD552" s="30"/>
      <c r="BE552" s="30"/>
      <c r="BF552" s="30"/>
      <c r="BG552" s="30"/>
      <c r="BH552" s="30"/>
      <c r="BI552" s="54">
        <f t="shared" si="99"/>
        <v>0</v>
      </c>
      <c r="BJ552" s="30"/>
      <c r="BK552" s="30"/>
      <c r="BL552" s="30"/>
      <c r="BM552" s="30"/>
      <c r="BN552" s="30"/>
      <c r="BO552" s="30"/>
      <c r="BP552" s="30"/>
      <c r="BQ552" s="30"/>
      <c r="BR552" s="30"/>
      <c r="BS552" s="30"/>
      <c r="BT552" s="30"/>
      <c r="BU552" s="54">
        <f t="shared" si="100"/>
        <v>0</v>
      </c>
      <c r="BV552" s="30"/>
      <c r="BW552" s="30"/>
      <c r="BX552" s="30"/>
      <c r="BY552" s="30"/>
      <c r="BZ552" s="30"/>
      <c r="CA552" s="30"/>
      <c r="CB552" s="30"/>
      <c r="CC552" s="30"/>
      <c r="CD552" s="30"/>
      <c r="CE552" s="30"/>
      <c r="CF552" s="54">
        <f t="shared" si="101"/>
        <v>0</v>
      </c>
      <c r="CG552" s="30"/>
      <c r="CH552" s="30"/>
      <c r="CI552" s="30"/>
      <c r="CJ552" s="30"/>
      <c r="CK552" s="54">
        <f t="shared" si="102"/>
        <v>0</v>
      </c>
      <c r="CL552" s="30"/>
      <c r="CM552" s="30"/>
      <c r="CN552" s="54">
        <f t="shared" si="103"/>
        <v>0</v>
      </c>
      <c r="CO552" s="30"/>
      <c r="CP552" s="54">
        <f t="shared" si="104"/>
        <v>0</v>
      </c>
      <c r="CQ552" s="30"/>
      <c r="CR552" s="30"/>
      <c r="CS552" s="30"/>
      <c r="CT552" s="30"/>
      <c r="CU552" s="30"/>
      <c r="CV552" s="30"/>
      <c r="CW552" s="30"/>
      <c r="CX552" s="30"/>
      <c r="CY552" s="30"/>
      <c r="CZ552" s="30"/>
      <c r="DA552" s="30"/>
      <c r="DB552" s="30"/>
      <c r="DC552" s="30"/>
      <c r="DD552" s="30"/>
      <c r="DE552" s="30"/>
      <c r="DF552" s="30"/>
      <c r="DG552" s="30"/>
      <c r="DH552" s="30"/>
      <c r="DI552" s="30"/>
      <c r="DJ552" s="30"/>
    </row>
    <row r="553" spans="1:114" ht="15" customHeight="1" x14ac:dyDescent="0.25">
      <c r="A553" s="31" t="s">
        <v>778</v>
      </c>
      <c r="B553" s="21"/>
      <c r="C553" s="22"/>
      <c r="D553" s="23">
        <f t="shared" si="96"/>
        <v>0</v>
      </c>
      <c r="E553" s="21"/>
      <c r="F553" s="21"/>
      <c r="G553" s="22"/>
      <c r="H553" s="22"/>
      <c r="I553" s="89">
        <f t="shared" si="105"/>
        <v>0</v>
      </c>
      <c r="J553" s="24"/>
      <c r="K553" s="7"/>
      <c r="L553" s="7"/>
      <c r="M553" s="7"/>
      <c r="N553" s="7"/>
      <c r="O553" s="25">
        <f t="shared" si="97"/>
        <v>0</v>
      </c>
      <c r="P553" s="7"/>
      <c r="Q553" s="7"/>
      <c r="R553" s="7"/>
      <c r="S553" s="7"/>
      <c r="T553" s="7"/>
      <c r="U553" s="7"/>
      <c r="V553" s="7"/>
      <c r="W553" s="7"/>
      <c r="X553" s="7"/>
      <c r="Y553" s="26"/>
      <c r="Z553" s="7">
        <f t="shared" si="107"/>
        <v>0</v>
      </c>
      <c r="AA553" s="7"/>
      <c r="AB553" s="27"/>
      <c r="AC553" s="27"/>
      <c r="AD553" s="27"/>
      <c r="AE553" s="28"/>
      <c r="AF553" s="29"/>
      <c r="AG553" s="54">
        <f t="shared" si="98"/>
        <v>0</v>
      </c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  <c r="AU553" s="30"/>
      <c r="AV553" s="30"/>
      <c r="AW553" s="30"/>
      <c r="AX553" s="30"/>
      <c r="AY553" s="30"/>
      <c r="AZ553" s="30"/>
      <c r="BA553" s="30"/>
      <c r="BB553" s="30"/>
      <c r="BC553" s="30"/>
      <c r="BD553" s="30"/>
      <c r="BE553" s="30"/>
      <c r="BF553" s="30"/>
      <c r="BG553" s="30"/>
      <c r="BH553" s="30"/>
      <c r="BI553" s="54">
        <f t="shared" si="99"/>
        <v>0</v>
      </c>
      <c r="BJ553" s="30"/>
      <c r="BK553" s="30"/>
      <c r="BL553" s="30"/>
      <c r="BM553" s="30"/>
      <c r="BN553" s="30"/>
      <c r="BO553" s="30"/>
      <c r="BP553" s="30"/>
      <c r="BQ553" s="30"/>
      <c r="BR553" s="30"/>
      <c r="BS553" s="30"/>
      <c r="BT553" s="30"/>
      <c r="BU553" s="54">
        <f t="shared" si="100"/>
        <v>0</v>
      </c>
      <c r="BV553" s="30"/>
      <c r="BW553" s="30"/>
      <c r="BX553" s="30"/>
      <c r="BY553" s="30"/>
      <c r="BZ553" s="30"/>
      <c r="CA553" s="30"/>
      <c r="CB553" s="30"/>
      <c r="CC553" s="30"/>
      <c r="CD553" s="30"/>
      <c r="CE553" s="30"/>
      <c r="CF553" s="54">
        <f t="shared" si="101"/>
        <v>0</v>
      </c>
      <c r="CG553" s="30"/>
      <c r="CH553" s="30"/>
      <c r="CI553" s="30"/>
      <c r="CJ553" s="30"/>
      <c r="CK553" s="54">
        <f t="shared" si="102"/>
        <v>0</v>
      </c>
      <c r="CL553" s="30"/>
      <c r="CM553" s="30"/>
      <c r="CN553" s="54">
        <f t="shared" si="103"/>
        <v>0</v>
      </c>
      <c r="CO553" s="30"/>
      <c r="CP553" s="54">
        <f t="shared" si="104"/>
        <v>0</v>
      </c>
      <c r="CQ553" s="30"/>
      <c r="CR553" s="30"/>
      <c r="CS553" s="30"/>
      <c r="CT553" s="30"/>
      <c r="CU553" s="30"/>
      <c r="CV553" s="30"/>
      <c r="CW553" s="30"/>
      <c r="CX553" s="30"/>
      <c r="CY553" s="30"/>
      <c r="CZ553" s="30"/>
      <c r="DA553" s="30"/>
      <c r="DB553" s="30"/>
      <c r="DC553" s="30"/>
      <c r="DD553" s="30"/>
      <c r="DE553" s="30"/>
      <c r="DF553" s="30"/>
      <c r="DG553" s="30"/>
      <c r="DH553" s="30"/>
      <c r="DI553" s="30"/>
      <c r="DJ553" s="30"/>
    </row>
    <row r="554" spans="1:114" ht="15" customHeight="1" x14ac:dyDescent="0.25">
      <c r="A554" s="31" t="s">
        <v>779</v>
      </c>
      <c r="B554" s="21"/>
      <c r="C554" s="22"/>
      <c r="D554" s="23">
        <f t="shared" si="96"/>
        <v>0</v>
      </c>
      <c r="E554" s="21"/>
      <c r="F554" s="21"/>
      <c r="G554" s="22"/>
      <c r="H554" s="22"/>
      <c r="I554" s="89">
        <f t="shared" si="105"/>
        <v>0</v>
      </c>
      <c r="J554" s="24"/>
      <c r="K554" s="7"/>
      <c r="L554" s="7"/>
      <c r="M554" s="7"/>
      <c r="N554" s="7"/>
      <c r="O554" s="25">
        <f t="shared" si="97"/>
        <v>0</v>
      </c>
      <c r="P554" s="7"/>
      <c r="Q554" s="7"/>
      <c r="R554" s="7"/>
      <c r="S554" s="7"/>
      <c r="T554" s="7"/>
      <c r="U554" s="7"/>
      <c r="V554" s="7"/>
      <c r="W554" s="7"/>
      <c r="X554" s="7"/>
      <c r="Y554" s="26"/>
      <c r="Z554" s="7">
        <f t="shared" si="107"/>
        <v>0</v>
      </c>
      <c r="AA554" s="7"/>
      <c r="AB554" s="27"/>
      <c r="AC554" s="27"/>
      <c r="AD554" s="27"/>
      <c r="AE554" s="28"/>
      <c r="AF554" s="29"/>
      <c r="AG554" s="54">
        <f t="shared" si="98"/>
        <v>0</v>
      </c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  <c r="AU554" s="30"/>
      <c r="AV554" s="30"/>
      <c r="AW554" s="30"/>
      <c r="AX554" s="30"/>
      <c r="AY554" s="30"/>
      <c r="AZ554" s="30"/>
      <c r="BA554" s="30"/>
      <c r="BB554" s="30"/>
      <c r="BC554" s="30"/>
      <c r="BD554" s="30"/>
      <c r="BE554" s="30"/>
      <c r="BF554" s="30"/>
      <c r="BG554" s="30"/>
      <c r="BH554" s="30"/>
      <c r="BI554" s="54">
        <f t="shared" si="99"/>
        <v>0</v>
      </c>
      <c r="BJ554" s="30"/>
      <c r="BK554" s="30"/>
      <c r="BL554" s="30"/>
      <c r="BM554" s="30"/>
      <c r="BN554" s="30"/>
      <c r="BO554" s="30"/>
      <c r="BP554" s="30"/>
      <c r="BQ554" s="30"/>
      <c r="BR554" s="30"/>
      <c r="BS554" s="30"/>
      <c r="BT554" s="30"/>
      <c r="BU554" s="54">
        <f t="shared" si="100"/>
        <v>0</v>
      </c>
      <c r="BV554" s="30"/>
      <c r="BW554" s="30"/>
      <c r="BX554" s="30"/>
      <c r="BY554" s="30"/>
      <c r="BZ554" s="30"/>
      <c r="CA554" s="30"/>
      <c r="CB554" s="30"/>
      <c r="CC554" s="30"/>
      <c r="CD554" s="30"/>
      <c r="CE554" s="30"/>
      <c r="CF554" s="54">
        <f t="shared" si="101"/>
        <v>0</v>
      </c>
      <c r="CG554" s="30"/>
      <c r="CH554" s="30"/>
      <c r="CI554" s="30"/>
      <c r="CJ554" s="30"/>
      <c r="CK554" s="54">
        <f t="shared" si="102"/>
        <v>0</v>
      </c>
      <c r="CL554" s="30"/>
      <c r="CM554" s="30"/>
      <c r="CN554" s="54">
        <f t="shared" si="103"/>
        <v>0</v>
      </c>
      <c r="CO554" s="30"/>
      <c r="CP554" s="54">
        <f t="shared" si="104"/>
        <v>0</v>
      </c>
      <c r="CQ554" s="30"/>
      <c r="CR554" s="30"/>
      <c r="CS554" s="30"/>
      <c r="CT554" s="30"/>
      <c r="CU554" s="30"/>
      <c r="CV554" s="30"/>
      <c r="CW554" s="30"/>
      <c r="CX554" s="30"/>
      <c r="CY554" s="30"/>
      <c r="CZ554" s="30"/>
      <c r="DA554" s="30"/>
      <c r="DB554" s="30"/>
      <c r="DC554" s="30"/>
      <c r="DD554" s="30"/>
      <c r="DE554" s="30"/>
      <c r="DF554" s="30"/>
      <c r="DG554" s="30"/>
      <c r="DH554" s="30"/>
      <c r="DI554" s="30"/>
      <c r="DJ554" s="30"/>
    </row>
    <row r="555" spans="1:114" ht="15" customHeight="1" x14ac:dyDescent="0.25">
      <c r="A555" s="31" t="s">
        <v>780</v>
      </c>
      <c r="B555" s="21"/>
      <c r="C555" s="22"/>
      <c r="D555" s="23">
        <f t="shared" si="96"/>
        <v>0</v>
      </c>
      <c r="E555" s="21"/>
      <c r="F555" s="21"/>
      <c r="G555" s="22"/>
      <c r="H555" s="22"/>
      <c r="I555" s="89">
        <f t="shared" si="105"/>
        <v>0</v>
      </c>
      <c r="J555" s="24"/>
      <c r="K555" s="7"/>
      <c r="L555" s="7"/>
      <c r="M555" s="7"/>
      <c r="N555" s="7"/>
      <c r="O555" s="25">
        <f t="shared" si="97"/>
        <v>0</v>
      </c>
      <c r="P555" s="7"/>
      <c r="Q555" s="7"/>
      <c r="R555" s="7"/>
      <c r="S555" s="7"/>
      <c r="T555" s="7"/>
      <c r="U555" s="7"/>
      <c r="V555" s="7"/>
      <c r="W555" s="7"/>
      <c r="X555" s="7"/>
      <c r="Y555" s="26"/>
      <c r="Z555" s="7">
        <f t="shared" si="107"/>
        <v>0</v>
      </c>
      <c r="AA555" s="7"/>
      <c r="AB555" s="27"/>
      <c r="AC555" s="27"/>
      <c r="AD555" s="27"/>
      <c r="AE555" s="28"/>
      <c r="AF555" s="29"/>
      <c r="AG555" s="54">
        <f t="shared" si="98"/>
        <v>0</v>
      </c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  <c r="AU555" s="30"/>
      <c r="AV555" s="30"/>
      <c r="AW555" s="30"/>
      <c r="AX555" s="30"/>
      <c r="AY555" s="30"/>
      <c r="AZ555" s="30"/>
      <c r="BA555" s="30"/>
      <c r="BB555" s="30"/>
      <c r="BC555" s="30"/>
      <c r="BD555" s="30"/>
      <c r="BE555" s="30"/>
      <c r="BF555" s="30"/>
      <c r="BG555" s="30"/>
      <c r="BH555" s="30"/>
      <c r="BI555" s="54">
        <f t="shared" si="99"/>
        <v>0</v>
      </c>
      <c r="BJ555" s="30"/>
      <c r="BK555" s="30"/>
      <c r="BL555" s="30"/>
      <c r="BM555" s="30"/>
      <c r="BN555" s="30"/>
      <c r="BO555" s="30"/>
      <c r="BP555" s="30"/>
      <c r="BQ555" s="30"/>
      <c r="BR555" s="30"/>
      <c r="BS555" s="30"/>
      <c r="BT555" s="30"/>
      <c r="BU555" s="54">
        <f t="shared" si="100"/>
        <v>0</v>
      </c>
      <c r="BV555" s="30"/>
      <c r="BW555" s="30"/>
      <c r="BX555" s="30"/>
      <c r="BY555" s="30"/>
      <c r="BZ555" s="30"/>
      <c r="CA555" s="30"/>
      <c r="CB555" s="30"/>
      <c r="CC555" s="30"/>
      <c r="CD555" s="30"/>
      <c r="CE555" s="30"/>
      <c r="CF555" s="54">
        <f t="shared" si="101"/>
        <v>0</v>
      </c>
      <c r="CG555" s="30"/>
      <c r="CH555" s="30"/>
      <c r="CI555" s="30"/>
      <c r="CJ555" s="30"/>
      <c r="CK555" s="54">
        <f t="shared" si="102"/>
        <v>0</v>
      </c>
      <c r="CL555" s="30"/>
      <c r="CM555" s="30"/>
      <c r="CN555" s="54">
        <f t="shared" si="103"/>
        <v>0</v>
      </c>
      <c r="CO555" s="30"/>
      <c r="CP555" s="54">
        <f t="shared" si="104"/>
        <v>0</v>
      </c>
      <c r="CQ555" s="30"/>
      <c r="CR555" s="30"/>
      <c r="CS555" s="30"/>
      <c r="CT555" s="30"/>
      <c r="CU555" s="30"/>
      <c r="CV555" s="30"/>
      <c r="CW555" s="30"/>
      <c r="CX555" s="30"/>
      <c r="CY555" s="30"/>
      <c r="CZ555" s="30"/>
      <c r="DA555" s="30"/>
      <c r="DB555" s="30"/>
      <c r="DC555" s="30"/>
      <c r="DD555" s="30"/>
      <c r="DE555" s="30"/>
      <c r="DF555" s="30"/>
      <c r="DG555" s="30"/>
      <c r="DH555" s="30"/>
      <c r="DI555" s="30"/>
      <c r="DJ555" s="30"/>
    </row>
    <row r="556" spans="1:114" ht="15" customHeight="1" x14ac:dyDescent="0.25">
      <c r="A556" s="31" t="s">
        <v>781</v>
      </c>
      <c r="B556" s="21"/>
      <c r="C556" s="22"/>
      <c r="D556" s="23">
        <f t="shared" si="96"/>
        <v>0</v>
      </c>
      <c r="E556" s="21"/>
      <c r="F556" s="21"/>
      <c r="G556" s="22"/>
      <c r="H556" s="22"/>
      <c r="I556" s="89">
        <f t="shared" si="105"/>
        <v>0</v>
      </c>
      <c r="J556" s="24"/>
      <c r="K556" s="7"/>
      <c r="L556" s="7"/>
      <c r="M556" s="7"/>
      <c r="N556" s="7"/>
      <c r="O556" s="25">
        <f t="shared" si="97"/>
        <v>0</v>
      </c>
      <c r="P556" s="7"/>
      <c r="Q556" s="7"/>
      <c r="R556" s="7"/>
      <c r="S556" s="7"/>
      <c r="T556" s="7"/>
      <c r="U556" s="7"/>
      <c r="V556" s="7"/>
      <c r="W556" s="7"/>
      <c r="X556" s="7"/>
      <c r="Y556" s="26"/>
      <c r="Z556" s="7">
        <f t="shared" si="107"/>
        <v>0</v>
      </c>
      <c r="AA556" s="7"/>
      <c r="AB556" s="27" t="s">
        <v>42</v>
      </c>
      <c r="AC556" s="27"/>
      <c r="AD556" s="27" t="s">
        <v>57</v>
      </c>
      <c r="AE556" s="28"/>
      <c r="AF556" s="29"/>
      <c r="AG556" s="54">
        <f t="shared" si="98"/>
        <v>0</v>
      </c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  <c r="AU556" s="30"/>
      <c r="AV556" s="30"/>
      <c r="AW556" s="30"/>
      <c r="AX556" s="30"/>
      <c r="AY556" s="30"/>
      <c r="AZ556" s="30"/>
      <c r="BA556" s="30"/>
      <c r="BB556" s="30"/>
      <c r="BC556" s="30"/>
      <c r="BD556" s="30"/>
      <c r="BE556" s="30"/>
      <c r="BF556" s="30"/>
      <c r="BG556" s="30"/>
      <c r="BH556" s="30"/>
      <c r="BI556" s="54">
        <f t="shared" si="99"/>
        <v>0</v>
      </c>
      <c r="BJ556" s="30"/>
      <c r="BK556" s="30"/>
      <c r="BL556" s="30"/>
      <c r="BM556" s="30"/>
      <c r="BN556" s="30"/>
      <c r="BO556" s="30"/>
      <c r="BP556" s="30"/>
      <c r="BQ556" s="30"/>
      <c r="BR556" s="30"/>
      <c r="BS556" s="30"/>
      <c r="BT556" s="30"/>
      <c r="BU556" s="54">
        <f t="shared" si="100"/>
        <v>0</v>
      </c>
      <c r="BV556" s="30"/>
      <c r="BW556" s="30"/>
      <c r="BX556" s="30"/>
      <c r="BY556" s="30"/>
      <c r="BZ556" s="30"/>
      <c r="CA556" s="30"/>
      <c r="CB556" s="30"/>
      <c r="CC556" s="30"/>
      <c r="CD556" s="30"/>
      <c r="CE556" s="30"/>
      <c r="CF556" s="54">
        <f t="shared" si="101"/>
        <v>0</v>
      </c>
      <c r="CG556" s="30"/>
      <c r="CH556" s="30"/>
      <c r="CI556" s="30"/>
      <c r="CJ556" s="30"/>
      <c r="CK556" s="54">
        <f t="shared" si="102"/>
        <v>0</v>
      </c>
      <c r="CL556" s="30"/>
      <c r="CM556" s="30"/>
      <c r="CN556" s="54">
        <f t="shared" si="103"/>
        <v>0</v>
      </c>
      <c r="CO556" s="30"/>
      <c r="CP556" s="54">
        <f t="shared" si="104"/>
        <v>0</v>
      </c>
      <c r="CQ556" s="30"/>
      <c r="CR556" s="30"/>
      <c r="CS556" s="30"/>
      <c r="CT556" s="30"/>
      <c r="CU556" s="30"/>
      <c r="CV556" s="30"/>
      <c r="CW556" s="30"/>
      <c r="CX556" s="30"/>
      <c r="CY556" s="30"/>
      <c r="CZ556" s="30"/>
      <c r="DA556" s="30"/>
      <c r="DB556" s="30"/>
      <c r="DC556" s="30"/>
      <c r="DD556" s="30"/>
      <c r="DE556" s="30"/>
      <c r="DF556" s="30"/>
      <c r="DG556" s="30"/>
      <c r="DH556" s="30"/>
      <c r="DI556" s="30"/>
      <c r="DJ556" s="30"/>
    </row>
    <row r="557" spans="1:114" ht="15" customHeight="1" x14ac:dyDescent="0.25">
      <c r="A557" s="31" t="s">
        <v>782</v>
      </c>
      <c r="B557" s="21"/>
      <c r="C557" s="22"/>
      <c r="D557" s="23">
        <f t="shared" si="96"/>
        <v>0</v>
      </c>
      <c r="E557" s="21"/>
      <c r="F557" s="21"/>
      <c r="G557" s="22"/>
      <c r="H557" s="22"/>
      <c r="I557" s="89">
        <f t="shared" si="105"/>
        <v>0</v>
      </c>
      <c r="J557" s="24"/>
      <c r="K557" s="7"/>
      <c r="L557" s="7"/>
      <c r="M557" s="7"/>
      <c r="N557" s="7"/>
      <c r="O557" s="25">
        <f t="shared" si="97"/>
        <v>0</v>
      </c>
      <c r="P557" s="7"/>
      <c r="Q557" s="7"/>
      <c r="R557" s="7"/>
      <c r="S557" s="7"/>
      <c r="T557" s="7"/>
      <c r="U557" s="7"/>
      <c r="V557" s="7"/>
      <c r="W557" s="7"/>
      <c r="X557" s="7"/>
      <c r="Y557" s="26"/>
      <c r="Z557" s="7">
        <f t="shared" si="107"/>
        <v>0</v>
      </c>
      <c r="AA557" s="7"/>
      <c r="AB557" s="27"/>
      <c r="AC557" s="27" t="s">
        <v>75</v>
      </c>
      <c r="AD557" s="27" t="s">
        <v>103</v>
      </c>
      <c r="AE557" s="28" t="s">
        <v>783</v>
      </c>
      <c r="AF557" s="29"/>
      <c r="AG557" s="54">
        <f t="shared" si="98"/>
        <v>0</v>
      </c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  <c r="AU557" s="30"/>
      <c r="AV557" s="30"/>
      <c r="AW557" s="30"/>
      <c r="AX557" s="30"/>
      <c r="AY557" s="30"/>
      <c r="AZ557" s="30"/>
      <c r="BA557" s="30"/>
      <c r="BB557" s="30"/>
      <c r="BC557" s="30"/>
      <c r="BD557" s="30"/>
      <c r="BE557" s="30"/>
      <c r="BF557" s="30"/>
      <c r="BG557" s="30"/>
      <c r="BH557" s="30"/>
      <c r="BI557" s="54">
        <f t="shared" si="99"/>
        <v>0</v>
      </c>
      <c r="BJ557" s="30"/>
      <c r="BK557" s="30"/>
      <c r="BL557" s="30"/>
      <c r="BM557" s="30"/>
      <c r="BN557" s="30"/>
      <c r="BO557" s="30"/>
      <c r="BP557" s="30"/>
      <c r="BQ557" s="30"/>
      <c r="BR557" s="30"/>
      <c r="BS557" s="30"/>
      <c r="BT557" s="30"/>
      <c r="BU557" s="54">
        <f t="shared" si="100"/>
        <v>0</v>
      </c>
      <c r="BV557" s="30"/>
      <c r="BW557" s="30"/>
      <c r="BX557" s="30"/>
      <c r="BY557" s="30"/>
      <c r="BZ557" s="30"/>
      <c r="CA557" s="30"/>
      <c r="CB557" s="30"/>
      <c r="CC557" s="30"/>
      <c r="CD557" s="30"/>
      <c r="CE557" s="30"/>
      <c r="CF557" s="54">
        <f t="shared" si="101"/>
        <v>0</v>
      </c>
      <c r="CG557" s="30"/>
      <c r="CH557" s="30"/>
      <c r="CI557" s="30"/>
      <c r="CJ557" s="30"/>
      <c r="CK557" s="54">
        <f t="shared" si="102"/>
        <v>0</v>
      </c>
      <c r="CL557" s="30"/>
      <c r="CM557" s="30"/>
      <c r="CN557" s="54">
        <f t="shared" si="103"/>
        <v>0</v>
      </c>
      <c r="CO557" s="30"/>
      <c r="CP557" s="54">
        <f t="shared" si="104"/>
        <v>0</v>
      </c>
      <c r="CQ557" s="30"/>
      <c r="CR557" s="30"/>
      <c r="CS557" s="30"/>
      <c r="CT557" s="30"/>
      <c r="CU557" s="30"/>
      <c r="CV557" s="30"/>
      <c r="CW557" s="30"/>
      <c r="CX557" s="30"/>
      <c r="CY557" s="30"/>
      <c r="CZ557" s="30"/>
      <c r="DA557" s="30"/>
      <c r="DB557" s="30"/>
      <c r="DC557" s="30"/>
      <c r="DD557" s="30"/>
      <c r="DE557" s="30"/>
      <c r="DF557" s="30"/>
      <c r="DG557" s="30"/>
      <c r="DH557" s="30"/>
      <c r="DI557" s="30"/>
      <c r="DJ557" s="30"/>
    </row>
    <row r="558" spans="1:114" ht="15" customHeight="1" x14ac:dyDescent="0.25">
      <c r="A558" s="31" t="s">
        <v>784</v>
      </c>
      <c r="B558" s="21"/>
      <c r="C558" s="22"/>
      <c r="D558" s="23">
        <f t="shared" si="96"/>
        <v>0</v>
      </c>
      <c r="E558" s="21"/>
      <c r="F558" s="21"/>
      <c r="G558" s="22"/>
      <c r="H558" s="22"/>
      <c r="I558" s="89">
        <f t="shared" si="105"/>
        <v>0</v>
      </c>
      <c r="J558" s="24"/>
      <c r="K558" s="7"/>
      <c r="L558" s="7"/>
      <c r="M558" s="7"/>
      <c r="N558" s="7"/>
      <c r="O558" s="25">
        <f t="shared" si="97"/>
        <v>0</v>
      </c>
      <c r="P558" s="7"/>
      <c r="Q558" s="7"/>
      <c r="R558" s="7"/>
      <c r="S558" s="7"/>
      <c r="T558" s="7"/>
      <c r="U558" s="7"/>
      <c r="V558" s="7"/>
      <c r="W558" s="7"/>
      <c r="X558" s="7"/>
      <c r="Y558" s="26"/>
      <c r="Z558" s="7">
        <f t="shared" si="107"/>
        <v>0</v>
      </c>
      <c r="AA558" s="7"/>
      <c r="AB558" s="27" t="s">
        <v>244</v>
      </c>
      <c r="AC558" s="27"/>
      <c r="AD558" s="27"/>
      <c r="AE558" s="28"/>
      <c r="AF558" s="29"/>
      <c r="AG558" s="54">
        <f t="shared" si="98"/>
        <v>0</v>
      </c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  <c r="AU558" s="30"/>
      <c r="AV558" s="30"/>
      <c r="AW558" s="30"/>
      <c r="AX558" s="30"/>
      <c r="AY558" s="30"/>
      <c r="AZ558" s="30"/>
      <c r="BA558" s="30"/>
      <c r="BB558" s="30"/>
      <c r="BC558" s="30"/>
      <c r="BD558" s="30"/>
      <c r="BE558" s="30"/>
      <c r="BF558" s="30"/>
      <c r="BG558" s="30"/>
      <c r="BH558" s="30"/>
      <c r="BI558" s="54">
        <f t="shared" si="99"/>
        <v>0</v>
      </c>
      <c r="BJ558" s="30"/>
      <c r="BK558" s="30"/>
      <c r="BL558" s="30"/>
      <c r="BM558" s="30"/>
      <c r="BN558" s="30"/>
      <c r="BO558" s="30"/>
      <c r="BP558" s="30"/>
      <c r="BQ558" s="30"/>
      <c r="BR558" s="30"/>
      <c r="BS558" s="30"/>
      <c r="BT558" s="30"/>
      <c r="BU558" s="54">
        <f t="shared" si="100"/>
        <v>0</v>
      </c>
      <c r="BV558" s="30"/>
      <c r="BW558" s="30"/>
      <c r="BX558" s="30"/>
      <c r="BY558" s="30"/>
      <c r="BZ558" s="30"/>
      <c r="CA558" s="30"/>
      <c r="CB558" s="30"/>
      <c r="CC558" s="30"/>
      <c r="CD558" s="30"/>
      <c r="CE558" s="30"/>
      <c r="CF558" s="54">
        <f t="shared" si="101"/>
        <v>0</v>
      </c>
      <c r="CG558" s="30"/>
      <c r="CH558" s="30"/>
      <c r="CI558" s="30"/>
      <c r="CJ558" s="30"/>
      <c r="CK558" s="54">
        <f t="shared" si="102"/>
        <v>0</v>
      </c>
      <c r="CL558" s="30"/>
      <c r="CM558" s="30"/>
      <c r="CN558" s="54">
        <f t="shared" si="103"/>
        <v>0</v>
      </c>
      <c r="CO558" s="30"/>
      <c r="CP558" s="54">
        <f t="shared" si="104"/>
        <v>0</v>
      </c>
      <c r="CQ558" s="30"/>
      <c r="CR558" s="30"/>
      <c r="CS558" s="30"/>
      <c r="CT558" s="30"/>
      <c r="CU558" s="30"/>
      <c r="CV558" s="30"/>
      <c r="CW558" s="30"/>
      <c r="CX558" s="30"/>
      <c r="CY558" s="30"/>
      <c r="CZ558" s="30"/>
      <c r="DA558" s="30"/>
      <c r="DB558" s="30"/>
      <c r="DC558" s="30"/>
      <c r="DD558" s="30"/>
      <c r="DE558" s="30"/>
      <c r="DF558" s="30"/>
      <c r="DG558" s="30"/>
      <c r="DH558" s="30"/>
      <c r="DI558" s="30"/>
      <c r="DJ558" s="30"/>
    </row>
    <row r="559" spans="1:114" ht="15" customHeight="1" x14ac:dyDescent="0.25">
      <c r="A559" s="31" t="s">
        <v>785</v>
      </c>
      <c r="B559" s="21"/>
      <c r="C559" s="22"/>
      <c r="D559" s="23">
        <f t="shared" si="96"/>
        <v>0</v>
      </c>
      <c r="E559" s="21"/>
      <c r="F559" s="21"/>
      <c r="G559" s="22"/>
      <c r="H559" s="22"/>
      <c r="I559" s="89">
        <f t="shared" si="105"/>
        <v>0</v>
      </c>
      <c r="J559" s="24"/>
      <c r="K559" s="7"/>
      <c r="L559" s="7"/>
      <c r="M559" s="7"/>
      <c r="N559" s="7"/>
      <c r="O559" s="25">
        <f t="shared" si="97"/>
        <v>0</v>
      </c>
      <c r="P559" s="7"/>
      <c r="Q559" s="7"/>
      <c r="R559" s="7"/>
      <c r="S559" s="7"/>
      <c r="T559" s="7"/>
      <c r="U559" s="7"/>
      <c r="V559" s="7"/>
      <c r="W559" s="7"/>
      <c r="X559" s="7"/>
      <c r="Y559" s="26"/>
      <c r="Z559" s="7">
        <f t="shared" si="107"/>
        <v>0</v>
      </c>
      <c r="AA559" s="7"/>
      <c r="AB559" s="27"/>
      <c r="AC559" s="27"/>
      <c r="AD559" s="27"/>
      <c r="AE559" s="28"/>
      <c r="AF559" s="29"/>
      <c r="AG559" s="54">
        <f t="shared" si="98"/>
        <v>0</v>
      </c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  <c r="AU559" s="30"/>
      <c r="AV559" s="30"/>
      <c r="AW559" s="30"/>
      <c r="AX559" s="30"/>
      <c r="AY559" s="30"/>
      <c r="AZ559" s="30"/>
      <c r="BA559" s="30"/>
      <c r="BB559" s="30"/>
      <c r="BC559" s="30"/>
      <c r="BD559" s="30"/>
      <c r="BE559" s="30"/>
      <c r="BF559" s="30"/>
      <c r="BG559" s="30"/>
      <c r="BH559" s="30"/>
      <c r="BI559" s="54">
        <f t="shared" si="99"/>
        <v>0</v>
      </c>
      <c r="BJ559" s="30"/>
      <c r="BK559" s="30"/>
      <c r="BL559" s="30"/>
      <c r="BM559" s="30"/>
      <c r="BN559" s="30"/>
      <c r="BO559" s="30"/>
      <c r="BP559" s="30"/>
      <c r="BQ559" s="30"/>
      <c r="BR559" s="30"/>
      <c r="BS559" s="30"/>
      <c r="BT559" s="30"/>
      <c r="BU559" s="54">
        <f t="shared" si="100"/>
        <v>0</v>
      </c>
      <c r="BV559" s="30"/>
      <c r="BW559" s="30"/>
      <c r="BX559" s="30"/>
      <c r="BY559" s="30"/>
      <c r="BZ559" s="30"/>
      <c r="CA559" s="30"/>
      <c r="CB559" s="30"/>
      <c r="CC559" s="30"/>
      <c r="CD559" s="30"/>
      <c r="CE559" s="30"/>
      <c r="CF559" s="54">
        <f t="shared" si="101"/>
        <v>0</v>
      </c>
      <c r="CG559" s="30"/>
      <c r="CH559" s="30"/>
      <c r="CI559" s="30"/>
      <c r="CJ559" s="30"/>
      <c r="CK559" s="54">
        <f t="shared" si="102"/>
        <v>0</v>
      </c>
      <c r="CL559" s="30"/>
      <c r="CM559" s="30"/>
      <c r="CN559" s="54">
        <f t="shared" si="103"/>
        <v>0</v>
      </c>
      <c r="CO559" s="30"/>
      <c r="CP559" s="54">
        <f t="shared" si="104"/>
        <v>0</v>
      </c>
      <c r="CQ559" s="30"/>
      <c r="CR559" s="30"/>
      <c r="CS559" s="30"/>
      <c r="CT559" s="30"/>
      <c r="CU559" s="30"/>
      <c r="CV559" s="30"/>
      <c r="CW559" s="30"/>
      <c r="CX559" s="30"/>
      <c r="CY559" s="30"/>
      <c r="CZ559" s="30"/>
      <c r="DA559" s="30"/>
      <c r="DB559" s="30"/>
      <c r="DC559" s="30"/>
      <c r="DD559" s="30"/>
      <c r="DE559" s="30"/>
      <c r="DF559" s="30"/>
      <c r="DG559" s="30"/>
      <c r="DH559" s="30"/>
      <c r="DI559" s="30"/>
      <c r="DJ559" s="30"/>
    </row>
    <row r="560" spans="1:114" ht="15" customHeight="1" x14ac:dyDescent="0.25">
      <c r="A560" s="31" t="s">
        <v>786</v>
      </c>
      <c r="B560" s="21"/>
      <c r="C560" s="22"/>
      <c r="D560" s="23">
        <f t="shared" si="96"/>
        <v>0</v>
      </c>
      <c r="E560" s="21"/>
      <c r="F560" s="21"/>
      <c r="G560" s="22"/>
      <c r="H560" s="22"/>
      <c r="I560" s="89">
        <f t="shared" si="105"/>
        <v>0</v>
      </c>
      <c r="J560" s="24"/>
      <c r="K560" s="7"/>
      <c r="L560" s="7"/>
      <c r="M560" s="7"/>
      <c r="N560" s="7"/>
      <c r="O560" s="25">
        <f t="shared" si="97"/>
        <v>0</v>
      </c>
      <c r="P560" s="7"/>
      <c r="Q560" s="7"/>
      <c r="R560" s="7"/>
      <c r="S560" s="7"/>
      <c r="T560" s="7"/>
      <c r="U560" s="7"/>
      <c r="V560" s="7"/>
      <c r="W560" s="7"/>
      <c r="X560" s="7"/>
      <c r="Y560" s="26"/>
      <c r="Z560" s="7">
        <f t="shared" si="107"/>
        <v>0</v>
      </c>
      <c r="AA560" s="7"/>
      <c r="AB560" s="27" t="s">
        <v>244</v>
      </c>
      <c r="AC560" s="27" t="s">
        <v>46</v>
      </c>
      <c r="AD560" s="27" t="s">
        <v>76</v>
      </c>
      <c r="AE560" s="28" t="s">
        <v>787</v>
      </c>
      <c r="AF560" s="29"/>
      <c r="AG560" s="54">
        <f t="shared" si="98"/>
        <v>0</v>
      </c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  <c r="AU560" s="30"/>
      <c r="AV560" s="30"/>
      <c r="AW560" s="30"/>
      <c r="AX560" s="30"/>
      <c r="AY560" s="30"/>
      <c r="AZ560" s="30"/>
      <c r="BA560" s="30"/>
      <c r="BB560" s="30"/>
      <c r="BC560" s="30"/>
      <c r="BD560" s="30"/>
      <c r="BE560" s="30"/>
      <c r="BF560" s="30"/>
      <c r="BG560" s="30"/>
      <c r="BH560" s="30"/>
      <c r="BI560" s="54">
        <f t="shared" si="99"/>
        <v>0</v>
      </c>
      <c r="BJ560" s="30"/>
      <c r="BK560" s="30"/>
      <c r="BL560" s="30"/>
      <c r="BM560" s="30"/>
      <c r="BN560" s="30"/>
      <c r="BO560" s="30"/>
      <c r="BP560" s="30"/>
      <c r="BQ560" s="30"/>
      <c r="BR560" s="30"/>
      <c r="BS560" s="30"/>
      <c r="BT560" s="30"/>
      <c r="BU560" s="54">
        <f t="shared" si="100"/>
        <v>0</v>
      </c>
      <c r="BV560" s="30"/>
      <c r="BW560" s="30"/>
      <c r="BX560" s="30"/>
      <c r="BY560" s="30"/>
      <c r="BZ560" s="30"/>
      <c r="CA560" s="30"/>
      <c r="CB560" s="30"/>
      <c r="CC560" s="30"/>
      <c r="CD560" s="30"/>
      <c r="CE560" s="30"/>
      <c r="CF560" s="54">
        <f t="shared" si="101"/>
        <v>0</v>
      </c>
      <c r="CG560" s="30"/>
      <c r="CH560" s="30"/>
      <c r="CI560" s="30"/>
      <c r="CJ560" s="30"/>
      <c r="CK560" s="54">
        <f t="shared" si="102"/>
        <v>0</v>
      </c>
      <c r="CL560" s="30"/>
      <c r="CM560" s="30"/>
      <c r="CN560" s="54">
        <f t="shared" si="103"/>
        <v>0</v>
      </c>
      <c r="CO560" s="30"/>
      <c r="CP560" s="54">
        <f t="shared" si="104"/>
        <v>0</v>
      </c>
      <c r="CQ560" s="30"/>
      <c r="CR560" s="30"/>
      <c r="CS560" s="30"/>
      <c r="CT560" s="30"/>
      <c r="CU560" s="30"/>
      <c r="CV560" s="30"/>
      <c r="CW560" s="30"/>
      <c r="CX560" s="30"/>
      <c r="CY560" s="30"/>
      <c r="CZ560" s="30"/>
      <c r="DA560" s="30"/>
      <c r="DB560" s="30"/>
      <c r="DC560" s="30"/>
      <c r="DD560" s="30"/>
      <c r="DE560" s="30"/>
      <c r="DF560" s="30"/>
      <c r="DG560" s="30"/>
      <c r="DH560" s="30"/>
      <c r="DI560" s="30"/>
      <c r="DJ560" s="30"/>
    </row>
    <row r="561" spans="1:114" ht="15" customHeight="1" x14ac:dyDescent="0.25">
      <c r="A561" s="31" t="s">
        <v>788</v>
      </c>
      <c r="B561" s="21"/>
      <c r="C561" s="22"/>
      <c r="D561" s="23">
        <f t="shared" si="96"/>
        <v>0</v>
      </c>
      <c r="E561" s="21"/>
      <c r="F561" s="21"/>
      <c r="G561" s="22"/>
      <c r="H561" s="22"/>
      <c r="I561" s="89">
        <f t="shared" si="105"/>
        <v>0</v>
      </c>
      <c r="J561" s="24"/>
      <c r="K561" s="7"/>
      <c r="L561" s="7"/>
      <c r="M561" s="7"/>
      <c r="N561" s="7"/>
      <c r="O561" s="25">
        <f t="shared" si="97"/>
        <v>0</v>
      </c>
      <c r="P561" s="7"/>
      <c r="Q561" s="7"/>
      <c r="R561" s="7"/>
      <c r="S561" s="7"/>
      <c r="T561" s="7"/>
      <c r="U561" s="7"/>
      <c r="V561" s="7"/>
      <c r="W561" s="7"/>
      <c r="X561" s="7"/>
      <c r="Y561" s="26"/>
      <c r="Z561" s="7">
        <f t="shared" si="107"/>
        <v>0</v>
      </c>
      <c r="AA561" s="7"/>
      <c r="AB561" s="27"/>
      <c r="AC561" s="27"/>
      <c r="AD561" s="27"/>
      <c r="AE561" s="28"/>
      <c r="AF561" s="29"/>
      <c r="AG561" s="54">
        <f t="shared" si="98"/>
        <v>0</v>
      </c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  <c r="AU561" s="30"/>
      <c r="AV561" s="30"/>
      <c r="AW561" s="30"/>
      <c r="AX561" s="30"/>
      <c r="AY561" s="30"/>
      <c r="AZ561" s="30"/>
      <c r="BA561" s="30"/>
      <c r="BB561" s="30"/>
      <c r="BC561" s="30"/>
      <c r="BD561" s="30"/>
      <c r="BE561" s="30"/>
      <c r="BF561" s="30"/>
      <c r="BG561" s="30"/>
      <c r="BH561" s="30"/>
      <c r="BI561" s="54">
        <f t="shared" si="99"/>
        <v>0</v>
      </c>
      <c r="BJ561" s="30"/>
      <c r="BK561" s="30"/>
      <c r="BL561" s="30"/>
      <c r="BM561" s="30"/>
      <c r="BN561" s="30"/>
      <c r="BO561" s="30"/>
      <c r="BP561" s="30"/>
      <c r="BQ561" s="30"/>
      <c r="BR561" s="30"/>
      <c r="BS561" s="30"/>
      <c r="BT561" s="30"/>
      <c r="BU561" s="54">
        <f t="shared" si="100"/>
        <v>0</v>
      </c>
      <c r="BV561" s="30"/>
      <c r="BW561" s="30"/>
      <c r="BX561" s="30"/>
      <c r="BY561" s="30"/>
      <c r="BZ561" s="30"/>
      <c r="CA561" s="30"/>
      <c r="CB561" s="30"/>
      <c r="CC561" s="30"/>
      <c r="CD561" s="30"/>
      <c r="CE561" s="30"/>
      <c r="CF561" s="54">
        <f t="shared" si="101"/>
        <v>0</v>
      </c>
      <c r="CG561" s="30"/>
      <c r="CH561" s="30"/>
      <c r="CI561" s="30"/>
      <c r="CJ561" s="30"/>
      <c r="CK561" s="54">
        <f t="shared" si="102"/>
        <v>0</v>
      </c>
      <c r="CL561" s="30"/>
      <c r="CM561" s="30"/>
      <c r="CN561" s="54">
        <f t="shared" si="103"/>
        <v>0</v>
      </c>
      <c r="CO561" s="30"/>
      <c r="CP561" s="54">
        <f t="shared" si="104"/>
        <v>0</v>
      </c>
      <c r="CQ561" s="30"/>
      <c r="CR561" s="30"/>
      <c r="CS561" s="30"/>
      <c r="CT561" s="30"/>
      <c r="CU561" s="30"/>
      <c r="CV561" s="30"/>
      <c r="CW561" s="30"/>
      <c r="CX561" s="30"/>
      <c r="CY561" s="30"/>
      <c r="CZ561" s="30"/>
      <c r="DA561" s="30"/>
      <c r="DB561" s="30"/>
      <c r="DC561" s="30"/>
      <c r="DD561" s="30"/>
      <c r="DE561" s="30"/>
      <c r="DF561" s="30"/>
      <c r="DG561" s="30"/>
      <c r="DH561" s="30"/>
      <c r="DI561" s="30"/>
      <c r="DJ561" s="30"/>
    </row>
    <row r="562" spans="1:114" ht="15" customHeight="1" x14ac:dyDescent="0.25">
      <c r="A562" s="31" t="s">
        <v>789</v>
      </c>
      <c r="B562" s="21"/>
      <c r="C562" s="22"/>
      <c r="D562" s="23">
        <f t="shared" si="96"/>
        <v>0</v>
      </c>
      <c r="E562" s="21"/>
      <c r="F562" s="21"/>
      <c r="G562" s="22"/>
      <c r="H562" s="22"/>
      <c r="I562" s="89">
        <f t="shared" si="105"/>
        <v>0</v>
      </c>
      <c r="J562" s="24"/>
      <c r="K562" s="7"/>
      <c r="L562" s="7"/>
      <c r="M562" s="7"/>
      <c r="N562" s="7"/>
      <c r="O562" s="25">
        <f t="shared" si="97"/>
        <v>0</v>
      </c>
      <c r="P562" s="7"/>
      <c r="Q562" s="7"/>
      <c r="R562" s="7"/>
      <c r="S562" s="7"/>
      <c r="T562" s="7"/>
      <c r="U562" s="7"/>
      <c r="V562" s="7"/>
      <c r="W562" s="7"/>
      <c r="X562" s="7"/>
      <c r="Y562" s="26"/>
      <c r="Z562" s="7">
        <f t="shared" si="107"/>
        <v>0</v>
      </c>
      <c r="AA562" s="7"/>
      <c r="AB562" s="27"/>
      <c r="AC562" s="27"/>
      <c r="AD562" s="27"/>
      <c r="AE562" s="28"/>
      <c r="AF562" s="29"/>
      <c r="AG562" s="54">
        <f t="shared" si="98"/>
        <v>0</v>
      </c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  <c r="AU562" s="30"/>
      <c r="AV562" s="30"/>
      <c r="AW562" s="30"/>
      <c r="AX562" s="30"/>
      <c r="AY562" s="30"/>
      <c r="AZ562" s="30"/>
      <c r="BA562" s="30"/>
      <c r="BB562" s="30"/>
      <c r="BC562" s="30"/>
      <c r="BD562" s="30"/>
      <c r="BE562" s="30"/>
      <c r="BF562" s="30"/>
      <c r="BG562" s="30"/>
      <c r="BH562" s="30"/>
      <c r="BI562" s="54">
        <f t="shared" si="99"/>
        <v>0</v>
      </c>
      <c r="BJ562" s="30"/>
      <c r="BK562" s="30"/>
      <c r="BL562" s="30"/>
      <c r="BM562" s="30"/>
      <c r="BN562" s="30"/>
      <c r="BO562" s="30"/>
      <c r="BP562" s="30"/>
      <c r="BQ562" s="30"/>
      <c r="BR562" s="30"/>
      <c r="BS562" s="30"/>
      <c r="BT562" s="30"/>
      <c r="BU562" s="54">
        <f t="shared" si="100"/>
        <v>0</v>
      </c>
      <c r="BV562" s="30"/>
      <c r="BW562" s="30"/>
      <c r="BX562" s="30"/>
      <c r="BY562" s="30"/>
      <c r="BZ562" s="30"/>
      <c r="CA562" s="30"/>
      <c r="CB562" s="30"/>
      <c r="CC562" s="30"/>
      <c r="CD562" s="30"/>
      <c r="CE562" s="30"/>
      <c r="CF562" s="54">
        <f t="shared" si="101"/>
        <v>0</v>
      </c>
      <c r="CG562" s="30"/>
      <c r="CH562" s="30"/>
      <c r="CI562" s="30"/>
      <c r="CJ562" s="30"/>
      <c r="CK562" s="54">
        <f t="shared" si="102"/>
        <v>0</v>
      </c>
      <c r="CL562" s="30"/>
      <c r="CM562" s="30"/>
      <c r="CN562" s="54">
        <f t="shared" si="103"/>
        <v>0</v>
      </c>
      <c r="CO562" s="30"/>
      <c r="CP562" s="54">
        <f t="shared" si="104"/>
        <v>0</v>
      </c>
      <c r="CQ562" s="30"/>
      <c r="CR562" s="30"/>
      <c r="CS562" s="30"/>
      <c r="CT562" s="30"/>
      <c r="CU562" s="30"/>
      <c r="CV562" s="30"/>
      <c r="CW562" s="30"/>
      <c r="CX562" s="30"/>
      <c r="CY562" s="30"/>
      <c r="CZ562" s="30"/>
      <c r="DA562" s="30"/>
      <c r="DB562" s="30"/>
      <c r="DC562" s="30"/>
      <c r="DD562" s="30"/>
      <c r="DE562" s="30"/>
      <c r="DF562" s="30"/>
      <c r="DG562" s="30"/>
      <c r="DH562" s="30"/>
      <c r="DI562" s="30"/>
      <c r="DJ562" s="30"/>
    </row>
    <row r="563" spans="1:114" ht="15" customHeight="1" x14ac:dyDescent="0.25">
      <c r="A563" s="31" t="s">
        <v>790</v>
      </c>
      <c r="B563" s="21"/>
      <c r="C563" s="22"/>
      <c r="D563" s="23">
        <f t="shared" si="96"/>
        <v>0</v>
      </c>
      <c r="E563" s="21"/>
      <c r="F563" s="21"/>
      <c r="G563" s="22"/>
      <c r="H563" s="22"/>
      <c r="I563" s="89">
        <f t="shared" si="105"/>
        <v>0</v>
      </c>
      <c r="J563" s="24"/>
      <c r="K563" s="7"/>
      <c r="L563" s="7"/>
      <c r="M563" s="7"/>
      <c r="N563" s="7"/>
      <c r="O563" s="25">
        <f t="shared" si="97"/>
        <v>0</v>
      </c>
      <c r="P563" s="7"/>
      <c r="Q563" s="7"/>
      <c r="R563" s="7"/>
      <c r="S563" s="7"/>
      <c r="T563" s="7"/>
      <c r="U563" s="7"/>
      <c r="V563" s="7"/>
      <c r="W563" s="7"/>
      <c r="X563" s="7"/>
      <c r="Y563" s="26"/>
      <c r="Z563" s="7">
        <f t="shared" si="107"/>
        <v>0</v>
      </c>
      <c r="AA563" s="7"/>
      <c r="AB563" s="27"/>
      <c r="AC563" s="27" t="s">
        <v>57</v>
      </c>
      <c r="AD563" s="27" t="s">
        <v>42</v>
      </c>
      <c r="AE563" s="28" t="s">
        <v>791</v>
      </c>
      <c r="AF563" s="29"/>
      <c r="AG563" s="54">
        <f t="shared" si="98"/>
        <v>0</v>
      </c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  <c r="AU563" s="30"/>
      <c r="AV563" s="30"/>
      <c r="AW563" s="30"/>
      <c r="AX563" s="30"/>
      <c r="AY563" s="30"/>
      <c r="AZ563" s="30"/>
      <c r="BA563" s="30"/>
      <c r="BB563" s="30"/>
      <c r="BC563" s="30"/>
      <c r="BD563" s="30"/>
      <c r="BE563" s="30"/>
      <c r="BF563" s="30"/>
      <c r="BG563" s="30"/>
      <c r="BH563" s="30"/>
      <c r="BI563" s="54">
        <f t="shared" si="99"/>
        <v>0</v>
      </c>
      <c r="BJ563" s="30"/>
      <c r="BK563" s="30"/>
      <c r="BL563" s="30"/>
      <c r="BM563" s="30"/>
      <c r="BN563" s="30"/>
      <c r="BO563" s="30"/>
      <c r="BP563" s="30"/>
      <c r="BQ563" s="30"/>
      <c r="BR563" s="30"/>
      <c r="BS563" s="30"/>
      <c r="BT563" s="30"/>
      <c r="BU563" s="54">
        <f t="shared" si="100"/>
        <v>0</v>
      </c>
      <c r="BV563" s="30"/>
      <c r="BW563" s="30"/>
      <c r="BX563" s="30"/>
      <c r="BY563" s="30"/>
      <c r="BZ563" s="30"/>
      <c r="CA563" s="30"/>
      <c r="CB563" s="30"/>
      <c r="CC563" s="30"/>
      <c r="CD563" s="30"/>
      <c r="CE563" s="30"/>
      <c r="CF563" s="54">
        <f t="shared" si="101"/>
        <v>0</v>
      </c>
      <c r="CG563" s="30"/>
      <c r="CH563" s="30"/>
      <c r="CI563" s="30"/>
      <c r="CJ563" s="30"/>
      <c r="CK563" s="54">
        <f t="shared" si="102"/>
        <v>0</v>
      </c>
      <c r="CL563" s="30"/>
      <c r="CM563" s="30"/>
      <c r="CN563" s="54">
        <f t="shared" si="103"/>
        <v>0</v>
      </c>
      <c r="CO563" s="30"/>
      <c r="CP563" s="54">
        <f t="shared" si="104"/>
        <v>0</v>
      </c>
      <c r="CQ563" s="30"/>
      <c r="CR563" s="30"/>
      <c r="CS563" s="30"/>
      <c r="CT563" s="30"/>
      <c r="CU563" s="30"/>
      <c r="CV563" s="30"/>
      <c r="CW563" s="30"/>
      <c r="CX563" s="30"/>
      <c r="CY563" s="30"/>
      <c r="CZ563" s="30"/>
      <c r="DA563" s="30"/>
      <c r="DB563" s="30"/>
      <c r="DC563" s="30"/>
      <c r="DD563" s="30"/>
      <c r="DE563" s="30"/>
      <c r="DF563" s="30"/>
      <c r="DG563" s="30"/>
      <c r="DH563" s="30"/>
      <c r="DI563" s="30"/>
      <c r="DJ563" s="30"/>
    </row>
    <row r="564" spans="1:114" ht="15" customHeight="1" x14ac:dyDescent="0.25">
      <c r="A564" s="31" t="s">
        <v>792</v>
      </c>
      <c r="B564" s="21"/>
      <c r="C564" s="22"/>
      <c r="D564" s="23">
        <f t="shared" si="96"/>
        <v>0</v>
      </c>
      <c r="E564" s="21"/>
      <c r="F564" s="21"/>
      <c r="G564" s="22"/>
      <c r="H564" s="22"/>
      <c r="I564" s="89">
        <f t="shared" si="105"/>
        <v>0</v>
      </c>
      <c r="J564" s="24"/>
      <c r="K564" s="7"/>
      <c r="L564" s="7"/>
      <c r="M564" s="7"/>
      <c r="N564" s="7"/>
      <c r="O564" s="25">
        <f t="shared" si="97"/>
        <v>0</v>
      </c>
      <c r="P564" s="7"/>
      <c r="Q564" s="7"/>
      <c r="R564" s="7"/>
      <c r="S564" s="7"/>
      <c r="T564" s="7"/>
      <c r="U564" s="7"/>
      <c r="V564" s="7"/>
      <c r="W564" s="7"/>
      <c r="X564" s="7"/>
      <c r="Y564" s="26"/>
      <c r="Z564" s="7">
        <f t="shared" si="107"/>
        <v>0</v>
      </c>
      <c r="AA564" s="7"/>
      <c r="AB564" s="27" t="s">
        <v>42</v>
      </c>
      <c r="AC564" s="27" t="s">
        <v>75</v>
      </c>
      <c r="AD564" s="27" t="s">
        <v>42</v>
      </c>
      <c r="AE564" s="28" t="s">
        <v>793</v>
      </c>
      <c r="AF564" s="29"/>
      <c r="AG564" s="54">
        <f t="shared" si="98"/>
        <v>0</v>
      </c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  <c r="AU564" s="30"/>
      <c r="AV564" s="30"/>
      <c r="AW564" s="30"/>
      <c r="AX564" s="30"/>
      <c r="AY564" s="30"/>
      <c r="AZ564" s="30"/>
      <c r="BA564" s="30"/>
      <c r="BB564" s="30"/>
      <c r="BC564" s="30"/>
      <c r="BD564" s="30"/>
      <c r="BE564" s="30"/>
      <c r="BF564" s="30"/>
      <c r="BG564" s="30"/>
      <c r="BH564" s="30"/>
      <c r="BI564" s="54">
        <f t="shared" si="99"/>
        <v>0</v>
      </c>
      <c r="BJ564" s="30"/>
      <c r="BK564" s="30"/>
      <c r="BL564" s="30"/>
      <c r="BM564" s="30"/>
      <c r="BN564" s="30"/>
      <c r="BO564" s="30"/>
      <c r="BP564" s="30"/>
      <c r="BQ564" s="30"/>
      <c r="BR564" s="30"/>
      <c r="BS564" s="30"/>
      <c r="BT564" s="30"/>
      <c r="BU564" s="54">
        <f t="shared" si="100"/>
        <v>0</v>
      </c>
      <c r="BV564" s="30"/>
      <c r="BW564" s="30"/>
      <c r="BX564" s="30"/>
      <c r="BY564" s="30"/>
      <c r="BZ564" s="30"/>
      <c r="CA564" s="30"/>
      <c r="CB564" s="30"/>
      <c r="CC564" s="30"/>
      <c r="CD564" s="30"/>
      <c r="CE564" s="30"/>
      <c r="CF564" s="54">
        <f t="shared" si="101"/>
        <v>0</v>
      </c>
      <c r="CG564" s="30"/>
      <c r="CH564" s="30"/>
      <c r="CI564" s="30"/>
      <c r="CJ564" s="30"/>
      <c r="CK564" s="54">
        <f t="shared" si="102"/>
        <v>0</v>
      </c>
      <c r="CL564" s="30"/>
      <c r="CM564" s="30"/>
      <c r="CN564" s="54">
        <f t="shared" si="103"/>
        <v>0</v>
      </c>
      <c r="CO564" s="30"/>
      <c r="CP564" s="54">
        <f t="shared" si="104"/>
        <v>0</v>
      </c>
      <c r="CQ564" s="30"/>
      <c r="CR564" s="30"/>
      <c r="CS564" s="30"/>
      <c r="CT564" s="30"/>
      <c r="CU564" s="30"/>
      <c r="CV564" s="30"/>
      <c r="CW564" s="30"/>
      <c r="CX564" s="30"/>
      <c r="CY564" s="30"/>
      <c r="CZ564" s="30"/>
      <c r="DA564" s="30"/>
      <c r="DB564" s="30"/>
      <c r="DC564" s="30"/>
      <c r="DD564" s="30"/>
      <c r="DE564" s="30"/>
      <c r="DF564" s="30"/>
      <c r="DG564" s="30"/>
      <c r="DH564" s="30"/>
      <c r="DI564" s="30"/>
      <c r="DJ564" s="30"/>
    </row>
    <row r="565" spans="1:114" ht="15" customHeight="1" x14ac:dyDescent="0.25">
      <c r="A565" s="31" t="s">
        <v>562</v>
      </c>
      <c r="B565" s="21"/>
      <c r="C565" s="22"/>
      <c r="D565" s="23">
        <f t="shared" si="96"/>
        <v>0</v>
      </c>
      <c r="E565" s="21"/>
      <c r="F565" s="21"/>
      <c r="G565" s="22"/>
      <c r="H565" s="22"/>
      <c r="I565" s="89">
        <f t="shared" si="105"/>
        <v>0</v>
      </c>
      <c r="J565" s="24"/>
      <c r="K565" s="7"/>
      <c r="L565" s="7"/>
      <c r="M565" s="7"/>
      <c r="N565" s="7"/>
      <c r="O565" s="25">
        <f t="shared" si="97"/>
        <v>0</v>
      </c>
      <c r="P565" s="7"/>
      <c r="Q565" s="7"/>
      <c r="R565" s="7"/>
      <c r="S565" s="7"/>
      <c r="T565" s="7"/>
      <c r="U565" s="7"/>
      <c r="V565" s="7"/>
      <c r="W565" s="7"/>
      <c r="X565" s="7"/>
      <c r="Y565" s="26"/>
      <c r="Z565" s="7">
        <f t="shared" si="107"/>
        <v>0</v>
      </c>
      <c r="AA565" s="7"/>
      <c r="AB565" s="27" t="s">
        <v>244</v>
      </c>
      <c r="AC565" s="27"/>
      <c r="AD565" s="27"/>
      <c r="AE565" s="28"/>
      <c r="AF565" s="29"/>
      <c r="AG565" s="54">
        <f t="shared" si="98"/>
        <v>0</v>
      </c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  <c r="AU565" s="30"/>
      <c r="AV565" s="30"/>
      <c r="AW565" s="30"/>
      <c r="AX565" s="30"/>
      <c r="AY565" s="30"/>
      <c r="AZ565" s="30"/>
      <c r="BA565" s="30"/>
      <c r="BB565" s="30"/>
      <c r="BC565" s="30"/>
      <c r="BD565" s="30"/>
      <c r="BE565" s="30"/>
      <c r="BF565" s="30"/>
      <c r="BG565" s="30"/>
      <c r="BH565" s="30"/>
      <c r="BI565" s="54">
        <f t="shared" si="99"/>
        <v>0</v>
      </c>
      <c r="BJ565" s="30"/>
      <c r="BK565" s="30"/>
      <c r="BL565" s="30"/>
      <c r="BM565" s="30"/>
      <c r="BN565" s="30"/>
      <c r="BO565" s="30"/>
      <c r="BP565" s="30"/>
      <c r="BQ565" s="30"/>
      <c r="BR565" s="30"/>
      <c r="BS565" s="30"/>
      <c r="BT565" s="30"/>
      <c r="BU565" s="54">
        <f t="shared" si="100"/>
        <v>0</v>
      </c>
      <c r="BV565" s="30"/>
      <c r="BW565" s="30"/>
      <c r="BX565" s="30"/>
      <c r="BY565" s="30"/>
      <c r="BZ565" s="30"/>
      <c r="CA565" s="30"/>
      <c r="CB565" s="30"/>
      <c r="CC565" s="30"/>
      <c r="CD565" s="30"/>
      <c r="CE565" s="30"/>
      <c r="CF565" s="54">
        <f t="shared" si="101"/>
        <v>0</v>
      </c>
      <c r="CG565" s="30"/>
      <c r="CH565" s="30"/>
      <c r="CI565" s="30"/>
      <c r="CJ565" s="30"/>
      <c r="CK565" s="54">
        <f t="shared" si="102"/>
        <v>0</v>
      </c>
      <c r="CL565" s="30"/>
      <c r="CM565" s="30"/>
      <c r="CN565" s="54">
        <f t="shared" si="103"/>
        <v>0</v>
      </c>
      <c r="CO565" s="30"/>
      <c r="CP565" s="54">
        <f t="shared" si="104"/>
        <v>0</v>
      </c>
      <c r="CQ565" s="30"/>
      <c r="CR565" s="30"/>
      <c r="CS565" s="30"/>
      <c r="CT565" s="30"/>
      <c r="CU565" s="30"/>
      <c r="CV565" s="30"/>
      <c r="CW565" s="30"/>
      <c r="CX565" s="30"/>
      <c r="CY565" s="30"/>
      <c r="CZ565" s="30"/>
      <c r="DA565" s="30"/>
      <c r="DB565" s="30"/>
      <c r="DC565" s="30"/>
      <c r="DD565" s="30"/>
      <c r="DE565" s="30"/>
      <c r="DF565" s="30"/>
      <c r="DG565" s="30"/>
      <c r="DH565" s="30"/>
      <c r="DI565" s="30"/>
      <c r="DJ565" s="30"/>
    </row>
    <row r="566" spans="1:114" ht="15" customHeight="1" x14ac:dyDescent="0.25">
      <c r="A566" s="31" t="s">
        <v>794</v>
      </c>
      <c r="B566" s="21"/>
      <c r="C566" s="31"/>
      <c r="D566" s="23">
        <f t="shared" si="96"/>
        <v>0</v>
      </c>
      <c r="E566" s="21"/>
      <c r="F566" s="21"/>
      <c r="G566" s="31"/>
      <c r="H566" s="31"/>
      <c r="I566" s="89">
        <f t="shared" si="105"/>
        <v>0</v>
      </c>
      <c r="J566" s="24"/>
      <c r="K566" s="7"/>
      <c r="L566" s="7"/>
      <c r="M566" s="7"/>
      <c r="N566" s="7"/>
      <c r="O566" s="25">
        <f t="shared" si="97"/>
        <v>0</v>
      </c>
      <c r="P566" s="7"/>
      <c r="Q566" s="7"/>
      <c r="R566" s="7"/>
      <c r="S566" s="7"/>
      <c r="T566" s="7"/>
      <c r="U566" s="7"/>
      <c r="V566" s="7"/>
      <c r="W566" s="7"/>
      <c r="X566" s="7"/>
      <c r="Y566" s="26"/>
      <c r="Z566" s="7">
        <f t="shared" si="107"/>
        <v>0</v>
      </c>
      <c r="AA566" s="7"/>
      <c r="AB566" s="27" t="s">
        <v>102</v>
      </c>
      <c r="AC566" s="27"/>
      <c r="AD566" s="27"/>
      <c r="AE566" s="28" t="s">
        <v>795</v>
      </c>
      <c r="AF566" s="29"/>
      <c r="AG566" s="54">
        <f t="shared" si="98"/>
        <v>0</v>
      </c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  <c r="AU566" s="30"/>
      <c r="AV566" s="30"/>
      <c r="AW566" s="30"/>
      <c r="AX566" s="30"/>
      <c r="AY566" s="30"/>
      <c r="AZ566" s="30"/>
      <c r="BA566" s="30"/>
      <c r="BB566" s="30"/>
      <c r="BC566" s="30"/>
      <c r="BD566" s="30"/>
      <c r="BE566" s="30"/>
      <c r="BF566" s="30"/>
      <c r="BG566" s="30"/>
      <c r="BH566" s="30"/>
      <c r="BI566" s="54">
        <f t="shared" si="99"/>
        <v>0</v>
      </c>
      <c r="BJ566" s="30"/>
      <c r="BK566" s="30"/>
      <c r="BL566" s="30"/>
      <c r="BM566" s="30"/>
      <c r="BN566" s="30"/>
      <c r="BO566" s="30"/>
      <c r="BP566" s="30"/>
      <c r="BQ566" s="30"/>
      <c r="BR566" s="30"/>
      <c r="BS566" s="30"/>
      <c r="BT566" s="30"/>
      <c r="BU566" s="54">
        <f t="shared" si="100"/>
        <v>0</v>
      </c>
      <c r="BV566" s="30"/>
      <c r="BW566" s="30"/>
      <c r="BX566" s="30"/>
      <c r="BY566" s="30"/>
      <c r="BZ566" s="30"/>
      <c r="CA566" s="30"/>
      <c r="CB566" s="30"/>
      <c r="CC566" s="30"/>
      <c r="CD566" s="30"/>
      <c r="CE566" s="30"/>
      <c r="CF566" s="54">
        <f t="shared" si="101"/>
        <v>0</v>
      </c>
      <c r="CG566" s="30"/>
      <c r="CH566" s="30"/>
      <c r="CI566" s="30"/>
      <c r="CJ566" s="30"/>
      <c r="CK566" s="54">
        <f t="shared" si="102"/>
        <v>0</v>
      </c>
      <c r="CL566" s="30"/>
      <c r="CM566" s="30"/>
      <c r="CN566" s="54">
        <f t="shared" si="103"/>
        <v>0</v>
      </c>
      <c r="CO566" s="30"/>
      <c r="CP566" s="54">
        <f t="shared" si="104"/>
        <v>0</v>
      </c>
      <c r="CQ566" s="30"/>
      <c r="CR566" s="30"/>
      <c r="CS566" s="30"/>
      <c r="CT566" s="30"/>
      <c r="CU566" s="30"/>
      <c r="CV566" s="30"/>
      <c r="CW566" s="30"/>
      <c r="CX566" s="30"/>
      <c r="CY566" s="30"/>
      <c r="CZ566" s="30"/>
      <c r="DA566" s="30"/>
      <c r="DB566" s="30"/>
      <c r="DC566" s="30"/>
      <c r="DD566" s="30"/>
      <c r="DE566" s="30"/>
      <c r="DF566" s="30"/>
      <c r="DG566" s="30"/>
      <c r="DH566" s="30"/>
      <c r="DI566" s="30"/>
      <c r="DJ566" s="30"/>
    </row>
    <row r="567" spans="1:114" ht="15" customHeight="1" x14ac:dyDescent="0.25">
      <c r="A567" s="31" t="s">
        <v>796</v>
      </c>
      <c r="B567" s="21"/>
      <c r="C567" s="22"/>
      <c r="D567" s="23">
        <f t="shared" si="96"/>
        <v>0</v>
      </c>
      <c r="E567" s="21"/>
      <c r="F567" s="21"/>
      <c r="G567" s="22"/>
      <c r="H567" s="22"/>
      <c r="I567" s="89">
        <f t="shared" si="105"/>
        <v>0</v>
      </c>
      <c r="J567" s="24"/>
      <c r="K567" s="7"/>
      <c r="L567" s="7"/>
      <c r="M567" s="7"/>
      <c r="N567" s="7"/>
      <c r="O567" s="25">
        <f t="shared" si="97"/>
        <v>0</v>
      </c>
      <c r="P567" s="7"/>
      <c r="Q567" s="7"/>
      <c r="R567" s="7"/>
      <c r="S567" s="7"/>
      <c r="T567" s="7"/>
      <c r="U567" s="7"/>
      <c r="V567" s="7"/>
      <c r="W567" s="7"/>
      <c r="X567" s="7"/>
      <c r="Y567" s="26"/>
      <c r="Z567" s="7">
        <f t="shared" si="107"/>
        <v>0</v>
      </c>
      <c r="AA567" s="7"/>
      <c r="AB567" s="27" t="s">
        <v>102</v>
      </c>
      <c r="AC567" s="27"/>
      <c r="AD567" s="27"/>
      <c r="AE567" s="28" t="s">
        <v>795</v>
      </c>
      <c r="AF567" s="29"/>
      <c r="AG567" s="54">
        <f t="shared" si="98"/>
        <v>0</v>
      </c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  <c r="AU567" s="30"/>
      <c r="AV567" s="30"/>
      <c r="AW567" s="30"/>
      <c r="AX567" s="30"/>
      <c r="AY567" s="30"/>
      <c r="AZ567" s="30"/>
      <c r="BA567" s="30"/>
      <c r="BB567" s="30"/>
      <c r="BC567" s="30"/>
      <c r="BD567" s="30"/>
      <c r="BE567" s="30"/>
      <c r="BF567" s="30"/>
      <c r="BG567" s="30"/>
      <c r="BH567" s="30"/>
      <c r="BI567" s="54">
        <f t="shared" si="99"/>
        <v>0</v>
      </c>
      <c r="BJ567" s="30"/>
      <c r="BK567" s="30"/>
      <c r="BL567" s="30"/>
      <c r="BM567" s="30"/>
      <c r="BN567" s="30"/>
      <c r="BO567" s="30"/>
      <c r="BP567" s="30"/>
      <c r="BQ567" s="30"/>
      <c r="BR567" s="30"/>
      <c r="BS567" s="30"/>
      <c r="BT567" s="30"/>
      <c r="BU567" s="54">
        <f t="shared" si="100"/>
        <v>0</v>
      </c>
      <c r="BV567" s="30"/>
      <c r="BW567" s="30"/>
      <c r="BX567" s="30"/>
      <c r="BY567" s="30"/>
      <c r="BZ567" s="30"/>
      <c r="CA567" s="30"/>
      <c r="CB567" s="30"/>
      <c r="CC567" s="30"/>
      <c r="CD567" s="30"/>
      <c r="CE567" s="30"/>
      <c r="CF567" s="54">
        <f t="shared" si="101"/>
        <v>0</v>
      </c>
      <c r="CG567" s="30"/>
      <c r="CH567" s="30"/>
      <c r="CI567" s="30"/>
      <c r="CJ567" s="30"/>
      <c r="CK567" s="54">
        <f t="shared" si="102"/>
        <v>0</v>
      </c>
      <c r="CL567" s="30"/>
      <c r="CM567" s="30"/>
      <c r="CN567" s="54">
        <f t="shared" si="103"/>
        <v>0</v>
      </c>
      <c r="CO567" s="30"/>
      <c r="CP567" s="54">
        <f t="shared" si="104"/>
        <v>0</v>
      </c>
      <c r="CQ567" s="30"/>
      <c r="CR567" s="30"/>
      <c r="CS567" s="30"/>
      <c r="CT567" s="30"/>
      <c r="CU567" s="30"/>
      <c r="CV567" s="30"/>
      <c r="CW567" s="30"/>
      <c r="CX567" s="30"/>
      <c r="CY567" s="30"/>
      <c r="CZ567" s="30"/>
      <c r="DA567" s="30"/>
      <c r="DB567" s="30"/>
      <c r="DC567" s="30"/>
      <c r="DD567" s="30"/>
      <c r="DE567" s="30"/>
      <c r="DF567" s="30"/>
      <c r="DG567" s="30"/>
      <c r="DH567" s="30"/>
      <c r="DI567" s="30"/>
      <c r="DJ567" s="30"/>
    </row>
    <row r="568" spans="1:114" ht="15" customHeight="1" x14ac:dyDescent="0.25">
      <c r="A568" s="31" t="s">
        <v>797</v>
      </c>
      <c r="B568" s="21"/>
      <c r="C568" s="22"/>
      <c r="D568" s="23">
        <f t="shared" si="96"/>
        <v>0</v>
      </c>
      <c r="E568" s="21"/>
      <c r="F568" s="21"/>
      <c r="G568" s="22"/>
      <c r="H568" s="22"/>
      <c r="I568" s="89">
        <f t="shared" si="105"/>
        <v>0</v>
      </c>
      <c r="J568" s="24"/>
      <c r="K568" s="7"/>
      <c r="L568" s="7"/>
      <c r="M568" s="7"/>
      <c r="N568" s="7"/>
      <c r="O568" s="25">
        <f t="shared" si="97"/>
        <v>0</v>
      </c>
      <c r="P568" s="7"/>
      <c r="Q568" s="7"/>
      <c r="R568" s="7"/>
      <c r="S568" s="7"/>
      <c r="T568" s="7"/>
      <c r="U568" s="7"/>
      <c r="V568" s="7"/>
      <c r="W568" s="7"/>
      <c r="X568" s="7"/>
      <c r="Y568" s="26"/>
      <c r="Z568" s="7">
        <f t="shared" si="107"/>
        <v>0</v>
      </c>
      <c r="AA568" s="7"/>
      <c r="AB568" s="27"/>
      <c r="AC568" s="27" t="s">
        <v>46</v>
      </c>
      <c r="AD568" s="27" t="s">
        <v>42</v>
      </c>
      <c r="AE568" s="28" t="s">
        <v>798</v>
      </c>
      <c r="AF568" s="29"/>
      <c r="AG568" s="54">
        <f t="shared" si="98"/>
        <v>0</v>
      </c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  <c r="AU568" s="30"/>
      <c r="AV568" s="30"/>
      <c r="AW568" s="30"/>
      <c r="AX568" s="30"/>
      <c r="AY568" s="30"/>
      <c r="AZ568" s="30"/>
      <c r="BA568" s="30"/>
      <c r="BB568" s="30"/>
      <c r="BC568" s="30"/>
      <c r="BD568" s="30"/>
      <c r="BE568" s="30"/>
      <c r="BF568" s="30"/>
      <c r="BG568" s="30"/>
      <c r="BH568" s="30"/>
      <c r="BI568" s="54">
        <f t="shared" si="99"/>
        <v>0</v>
      </c>
      <c r="BJ568" s="30"/>
      <c r="BK568" s="30"/>
      <c r="BL568" s="30"/>
      <c r="BM568" s="30"/>
      <c r="BN568" s="30"/>
      <c r="BO568" s="30"/>
      <c r="BP568" s="30"/>
      <c r="BQ568" s="30"/>
      <c r="BR568" s="30"/>
      <c r="BS568" s="30"/>
      <c r="BT568" s="30"/>
      <c r="BU568" s="54">
        <f t="shared" si="100"/>
        <v>0</v>
      </c>
      <c r="BV568" s="30"/>
      <c r="BW568" s="30"/>
      <c r="BX568" s="30"/>
      <c r="BY568" s="30"/>
      <c r="BZ568" s="30"/>
      <c r="CA568" s="30"/>
      <c r="CB568" s="30"/>
      <c r="CC568" s="30"/>
      <c r="CD568" s="30"/>
      <c r="CE568" s="30"/>
      <c r="CF568" s="54">
        <f t="shared" si="101"/>
        <v>0</v>
      </c>
      <c r="CG568" s="30"/>
      <c r="CH568" s="30"/>
      <c r="CI568" s="30"/>
      <c r="CJ568" s="30"/>
      <c r="CK568" s="54">
        <f t="shared" si="102"/>
        <v>0</v>
      </c>
      <c r="CL568" s="30"/>
      <c r="CM568" s="30"/>
      <c r="CN568" s="54">
        <f t="shared" si="103"/>
        <v>0</v>
      </c>
      <c r="CO568" s="30"/>
      <c r="CP568" s="54">
        <f t="shared" si="104"/>
        <v>0</v>
      </c>
      <c r="CQ568" s="30"/>
      <c r="CR568" s="30"/>
      <c r="CS568" s="30"/>
      <c r="CT568" s="30"/>
      <c r="CU568" s="30"/>
      <c r="CV568" s="30"/>
      <c r="CW568" s="30"/>
      <c r="CX568" s="30"/>
      <c r="CY568" s="30"/>
      <c r="CZ568" s="30"/>
      <c r="DA568" s="30"/>
      <c r="DB568" s="30"/>
      <c r="DC568" s="30"/>
      <c r="DD568" s="30"/>
      <c r="DE568" s="30"/>
      <c r="DF568" s="30"/>
      <c r="DG568" s="30"/>
      <c r="DH568" s="30"/>
      <c r="DI568" s="30"/>
      <c r="DJ568" s="30"/>
    </row>
    <row r="569" spans="1:114" ht="15" customHeight="1" x14ac:dyDescent="0.25">
      <c r="A569" s="31" t="s">
        <v>799</v>
      </c>
      <c r="B569" s="21"/>
      <c r="C569" s="22"/>
      <c r="D569" s="23">
        <f t="shared" si="96"/>
        <v>0</v>
      </c>
      <c r="E569" s="21"/>
      <c r="F569" s="21"/>
      <c r="G569" s="22"/>
      <c r="H569" s="22"/>
      <c r="I569" s="89">
        <f t="shared" si="105"/>
        <v>0</v>
      </c>
      <c r="J569" s="24"/>
      <c r="K569" s="7"/>
      <c r="L569" s="7"/>
      <c r="M569" s="7"/>
      <c r="N569" s="7"/>
      <c r="O569" s="25">
        <f t="shared" si="97"/>
        <v>0</v>
      </c>
      <c r="P569" s="7"/>
      <c r="Q569" s="7"/>
      <c r="R569" s="7"/>
      <c r="S569" s="7"/>
      <c r="T569" s="7"/>
      <c r="U569" s="7"/>
      <c r="V569" s="7"/>
      <c r="W569" s="7"/>
      <c r="X569" s="7"/>
      <c r="Y569" s="26"/>
      <c r="Z569" s="7">
        <f t="shared" si="107"/>
        <v>0</v>
      </c>
      <c r="AA569" s="7"/>
      <c r="AB569" s="27" t="s">
        <v>42</v>
      </c>
      <c r="AC569" s="27" t="s">
        <v>46</v>
      </c>
      <c r="AD569" s="27" t="s">
        <v>46</v>
      </c>
      <c r="AE569" s="28" t="s">
        <v>800</v>
      </c>
      <c r="AF569" s="29"/>
      <c r="AG569" s="54">
        <f t="shared" si="98"/>
        <v>0</v>
      </c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  <c r="AU569" s="30"/>
      <c r="AV569" s="30"/>
      <c r="AW569" s="30"/>
      <c r="AX569" s="30"/>
      <c r="AY569" s="30"/>
      <c r="AZ569" s="30"/>
      <c r="BA569" s="30"/>
      <c r="BB569" s="30"/>
      <c r="BC569" s="30"/>
      <c r="BD569" s="30"/>
      <c r="BE569" s="30"/>
      <c r="BF569" s="30"/>
      <c r="BG569" s="30"/>
      <c r="BH569" s="30"/>
      <c r="BI569" s="54">
        <f t="shared" si="99"/>
        <v>0</v>
      </c>
      <c r="BJ569" s="30"/>
      <c r="BK569" s="30"/>
      <c r="BL569" s="30"/>
      <c r="BM569" s="30"/>
      <c r="BN569" s="30"/>
      <c r="BO569" s="30"/>
      <c r="BP569" s="30"/>
      <c r="BQ569" s="30"/>
      <c r="BR569" s="30"/>
      <c r="BS569" s="30"/>
      <c r="BT569" s="30"/>
      <c r="BU569" s="54">
        <f t="shared" si="100"/>
        <v>0</v>
      </c>
      <c r="BV569" s="30"/>
      <c r="BW569" s="30"/>
      <c r="BX569" s="30"/>
      <c r="BY569" s="30"/>
      <c r="BZ569" s="30"/>
      <c r="CA569" s="30"/>
      <c r="CB569" s="30"/>
      <c r="CC569" s="30"/>
      <c r="CD569" s="30"/>
      <c r="CE569" s="30"/>
      <c r="CF569" s="54">
        <f t="shared" si="101"/>
        <v>0</v>
      </c>
      <c r="CG569" s="30"/>
      <c r="CH569" s="30"/>
      <c r="CI569" s="30"/>
      <c r="CJ569" s="30"/>
      <c r="CK569" s="54">
        <f t="shared" si="102"/>
        <v>0</v>
      </c>
      <c r="CL569" s="30"/>
      <c r="CM569" s="30"/>
      <c r="CN569" s="54">
        <f t="shared" si="103"/>
        <v>0</v>
      </c>
      <c r="CO569" s="30"/>
      <c r="CP569" s="54">
        <f t="shared" si="104"/>
        <v>0</v>
      </c>
      <c r="CQ569" s="30"/>
      <c r="CR569" s="30"/>
      <c r="CS569" s="30"/>
      <c r="CT569" s="30"/>
      <c r="CU569" s="30"/>
      <c r="CV569" s="30"/>
      <c r="CW569" s="30"/>
      <c r="CX569" s="30"/>
      <c r="CY569" s="30"/>
      <c r="CZ569" s="30"/>
      <c r="DA569" s="30"/>
      <c r="DB569" s="30"/>
      <c r="DC569" s="30"/>
      <c r="DD569" s="30"/>
      <c r="DE569" s="30"/>
      <c r="DF569" s="30"/>
      <c r="DG569" s="30"/>
      <c r="DH569" s="30"/>
      <c r="DI569" s="30"/>
      <c r="DJ569" s="30"/>
    </row>
    <row r="570" spans="1:114" ht="15" customHeight="1" x14ac:dyDescent="0.25">
      <c r="A570" s="31" t="s">
        <v>801</v>
      </c>
      <c r="B570" s="21"/>
      <c r="C570" s="22"/>
      <c r="D570" s="23">
        <f t="shared" si="96"/>
        <v>0</v>
      </c>
      <c r="E570" s="21"/>
      <c r="F570" s="21"/>
      <c r="G570" s="22"/>
      <c r="H570" s="22"/>
      <c r="I570" s="89">
        <f t="shared" si="105"/>
        <v>0</v>
      </c>
      <c r="J570" s="24"/>
      <c r="K570" s="7"/>
      <c r="L570" s="7"/>
      <c r="M570" s="7"/>
      <c r="N570" s="7"/>
      <c r="O570" s="25">
        <f t="shared" si="97"/>
        <v>0</v>
      </c>
      <c r="P570" s="7"/>
      <c r="Q570" s="7"/>
      <c r="R570" s="7"/>
      <c r="S570" s="7"/>
      <c r="T570" s="7"/>
      <c r="U570" s="7"/>
      <c r="V570" s="7"/>
      <c r="W570" s="7"/>
      <c r="X570" s="7"/>
      <c r="Y570" s="26"/>
      <c r="Z570" s="7">
        <f t="shared" si="107"/>
        <v>0</v>
      </c>
      <c r="AA570" s="7"/>
      <c r="AB570" s="27"/>
      <c r="AC570" s="27"/>
      <c r="AD570" s="27"/>
      <c r="AE570" s="28"/>
      <c r="AF570" s="29"/>
      <c r="AG570" s="54">
        <f t="shared" si="98"/>
        <v>0</v>
      </c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  <c r="AU570" s="30"/>
      <c r="AV570" s="30"/>
      <c r="AW570" s="30"/>
      <c r="AX570" s="30"/>
      <c r="AY570" s="30"/>
      <c r="AZ570" s="30"/>
      <c r="BA570" s="30"/>
      <c r="BB570" s="30"/>
      <c r="BC570" s="30"/>
      <c r="BD570" s="30"/>
      <c r="BE570" s="30"/>
      <c r="BF570" s="30"/>
      <c r="BG570" s="30"/>
      <c r="BH570" s="30"/>
      <c r="BI570" s="54">
        <f t="shared" si="99"/>
        <v>0</v>
      </c>
      <c r="BJ570" s="30"/>
      <c r="BK570" s="30"/>
      <c r="BL570" s="30"/>
      <c r="BM570" s="30"/>
      <c r="BN570" s="30"/>
      <c r="BO570" s="30"/>
      <c r="BP570" s="30"/>
      <c r="BQ570" s="30"/>
      <c r="BR570" s="30"/>
      <c r="BS570" s="30"/>
      <c r="BT570" s="30"/>
      <c r="BU570" s="54">
        <f t="shared" si="100"/>
        <v>0</v>
      </c>
      <c r="BV570" s="30"/>
      <c r="BW570" s="30"/>
      <c r="BX570" s="30"/>
      <c r="BY570" s="30"/>
      <c r="BZ570" s="30"/>
      <c r="CA570" s="30"/>
      <c r="CB570" s="30"/>
      <c r="CC570" s="30"/>
      <c r="CD570" s="30"/>
      <c r="CE570" s="30"/>
      <c r="CF570" s="54">
        <f t="shared" si="101"/>
        <v>0</v>
      </c>
      <c r="CG570" s="30"/>
      <c r="CH570" s="30"/>
      <c r="CI570" s="30"/>
      <c r="CJ570" s="30"/>
      <c r="CK570" s="54">
        <f t="shared" si="102"/>
        <v>0</v>
      </c>
      <c r="CL570" s="30"/>
      <c r="CM570" s="30"/>
      <c r="CN570" s="54">
        <f t="shared" si="103"/>
        <v>0</v>
      </c>
      <c r="CO570" s="30"/>
      <c r="CP570" s="54">
        <f t="shared" si="104"/>
        <v>0</v>
      </c>
      <c r="CQ570" s="30"/>
      <c r="CR570" s="30"/>
      <c r="CS570" s="30"/>
      <c r="CT570" s="30"/>
      <c r="CU570" s="30"/>
      <c r="CV570" s="30"/>
      <c r="CW570" s="30"/>
      <c r="CX570" s="30"/>
      <c r="CY570" s="30"/>
      <c r="CZ570" s="30"/>
      <c r="DA570" s="30"/>
      <c r="DB570" s="30"/>
      <c r="DC570" s="30"/>
      <c r="DD570" s="30"/>
      <c r="DE570" s="30"/>
      <c r="DF570" s="30"/>
      <c r="DG570" s="30"/>
      <c r="DH570" s="30"/>
      <c r="DI570" s="30"/>
      <c r="DJ570" s="30"/>
    </row>
    <row r="571" spans="1:114" ht="15" customHeight="1" x14ac:dyDescent="0.25">
      <c r="A571" s="31" t="s">
        <v>802</v>
      </c>
      <c r="B571" s="21"/>
      <c r="C571" s="22"/>
      <c r="D571" s="23">
        <f t="shared" si="96"/>
        <v>0</v>
      </c>
      <c r="E571" s="21"/>
      <c r="F571" s="21"/>
      <c r="G571" s="22"/>
      <c r="H571" s="22"/>
      <c r="I571" s="89">
        <f t="shared" si="105"/>
        <v>0</v>
      </c>
      <c r="J571" s="24"/>
      <c r="K571" s="7"/>
      <c r="L571" s="7"/>
      <c r="M571" s="7"/>
      <c r="N571" s="7"/>
      <c r="O571" s="25">
        <f t="shared" si="97"/>
        <v>0</v>
      </c>
      <c r="P571" s="7"/>
      <c r="Q571" s="7"/>
      <c r="R571" s="7"/>
      <c r="S571" s="7"/>
      <c r="T571" s="7"/>
      <c r="U571" s="7"/>
      <c r="V571" s="7"/>
      <c r="W571" s="7"/>
      <c r="X571" s="7"/>
      <c r="Y571" s="26"/>
      <c r="Z571" s="7">
        <f t="shared" si="107"/>
        <v>0</v>
      </c>
      <c r="AA571" s="7"/>
      <c r="AB571" s="27"/>
      <c r="AC571" s="27"/>
      <c r="AD571" s="27"/>
      <c r="AE571" s="28"/>
      <c r="AF571" s="29"/>
      <c r="AG571" s="54">
        <f t="shared" si="98"/>
        <v>0</v>
      </c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  <c r="AU571" s="30"/>
      <c r="AV571" s="30"/>
      <c r="AW571" s="30"/>
      <c r="AX571" s="30"/>
      <c r="AY571" s="30"/>
      <c r="AZ571" s="30"/>
      <c r="BA571" s="30"/>
      <c r="BB571" s="30"/>
      <c r="BC571" s="30"/>
      <c r="BD571" s="30"/>
      <c r="BE571" s="30"/>
      <c r="BF571" s="30"/>
      <c r="BG571" s="30"/>
      <c r="BH571" s="30"/>
      <c r="BI571" s="54">
        <f t="shared" si="99"/>
        <v>0</v>
      </c>
      <c r="BJ571" s="30"/>
      <c r="BK571" s="30"/>
      <c r="BL571" s="30"/>
      <c r="BM571" s="30"/>
      <c r="BN571" s="30"/>
      <c r="BO571" s="30"/>
      <c r="BP571" s="30"/>
      <c r="BQ571" s="30"/>
      <c r="BR571" s="30"/>
      <c r="BS571" s="30"/>
      <c r="BT571" s="30"/>
      <c r="BU571" s="54">
        <f t="shared" si="100"/>
        <v>0</v>
      </c>
      <c r="BV571" s="30"/>
      <c r="BW571" s="30"/>
      <c r="BX571" s="30"/>
      <c r="BY571" s="30"/>
      <c r="BZ571" s="30"/>
      <c r="CA571" s="30"/>
      <c r="CB571" s="30"/>
      <c r="CC571" s="30"/>
      <c r="CD571" s="30"/>
      <c r="CE571" s="30"/>
      <c r="CF571" s="54">
        <f t="shared" si="101"/>
        <v>0</v>
      </c>
      <c r="CG571" s="30"/>
      <c r="CH571" s="30"/>
      <c r="CI571" s="30"/>
      <c r="CJ571" s="30"/>
      <c r="CK571" s="54">
        <f t="shared" si="102"/>
        <v>0</v>
      </c>
      <c r="CL571" s="30"/>
      <c r="CM571" s="30"/>
      <c r="CN571" s="54">
        <f t="shared" si="103"/>
        <v>0</v>
      </c>
      <c r="CO571" s="30"/>
      <c r="CP571" s="54">
        <f t="shared" si="104"/>
        <v>0</v>
      </c>
      <c r="CQ571" s="30"/>
      <c r="CR571" s="30"/>
      <c r="CS571" s="30"/>
      <c r="CT571" s="30"/>
      <c r="CU571" s="30"/>
      <c r="CV571" s="30"/>
      <c r="CW571" s="30"/>
      <c r="CX571" s="30"/>
      <c r="CY571" s="30"/>
      <c r="CZ571" s="30"/>
      <c r="DA571" s="30"/>
      <c r="DB571" s="30"/>
      <c r="DC571" s="30"/>
      <c r="DD571" s="30"/>
      <c r="DE571" s="30"/>
      <c r="DF571" s="30"/>
      <c r="DG571" s="30"/>
      <c r="DH571" s="30"/>
      <c r="DI571" s="30"/>
      <c r="DJ571" s="30"/>
    </row>
    <row r="572" spans="1:114" ht="15" customHeight="1" x14ac:dyDescent="0.25">
      <c r="A572" s="31" t="s">
        <v>803</v>
      </c>
      <c r="B572" s="21"/>
      <c r="C572" s="22"/>
      <c r="D572" s="23">
        <f t="shared" si="96"/>
        <v>0</v>
      </c>
      <c r="E572" s="21"/>
      <c r="F572" s="21"/>
      <c r="G572" s="22"/>
      <c r="H572" s="22"/>
      <c r="I572" s="89">
        <f t="shared" si="105"/>
        <v>0</v>
      </c>
      <c r="J572" s="24"/>
      <c r="K572" s="7"/>
      <c r="L572" s="7"/>
      <c r="M572" s="7"/>
      <c r="N572" s="7"/>
      <c r="O572" s="25">
        <f t="shared" si="97"/>
        <v>0</v>
      </c>
      <c r="P572" s="7"/>
      <c r="Q572" s="7"/>
      <c r="R572" s="7"/>
      <c r="S572" s="7"/>
      <c r="T572" s="7"/>
      <c r="U572" s="7"/>
      <c r="V572" s="7"/>
      <c r="W572" s="7"/>
      <c r="X572" s="7"/>
      <c r="Y572" s="26"/>
      <c r="Z572" s="7">
        <f t="shared" si="107"/>
        <v>0</v>
      </c>
      <c r="AA572" s="7"/>
      <c r="AB572" s="27"/>
      <c r="AC572" s="27"/>
      <c r="AD572" s="27"/>
      <c r="AE572" s="28"/>
      <c r="AF572" s="29"/>
      <c r="AG572" s="54">
        <f t="shared" si="98"/>
        <v>0</v>
      </c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  <c r="AU572" s="30"/>
      <c r="AV572" s="30"/>
      <c r="AW572" s="30"/>
      <c r="AX572" s="30"/>
      <c r="AY572" s="30"/>
      <c r="AZ572" s="30"/>
      <c r="BA572" s="30"/>
      <c r="BB572" s="30"/>
      <c r="BC572" s="30"/>
      <c r="BD572" s="30"/>
      <c r="BE572" s="30"/>
      <c r="BF572" s="30"/>
      <c r="BG572" s="30"/>
      <c r="BH572" s="30"/>
      <c r="BI572" s="54">
        <f t="shared" si="99"/>
        <v>0</v>
      </c>
      <c r="BJ572" s="30"/>
      <c r="BK572" s="30"/>
      <c r="BL572" s="30"/>
      <c r="BM572" s="30"/>
      <c r="BN572" s="30"/>
      <c r="BO572" s="30"/>
      <c r="BP572" s="30"/>
      <c r="BQ572" s="30"/>
      <c r="BR572" s="30"/>
      <c r="BS572" s="30"/>
      <c r="BT572" s="30"/>
      <c r="BU572" s="54">
        <f t="shared" si="100"/>
        <v>0</v>
      </c>
      <c r="BV572" s="30"/>
      <c r="BW572" s="30"/>
      <c r="BX572" s="30"/>
      <c r="BY572" s="30"/>
      <c r="BZ572" s="30"/>
      <c r="CA572" s="30"/>
      <c r="CB572" s="30"/>
      <c r="CC572" s="30"/>
      <c r="CD572" s="30"/>
      <c r="CE572" s="30"/>
      <c r="CF572" s="54">
        <f t="shared" si="101"/>
        <v>0</v>
      </c>
      <c r="CG572" s="30"/>
      <c r="CH572" s="30"/>
      <c r="CI572" s="30"/>
      <c r="CJ572" s="30"/>
      <c r="CK572" s="54">
        <f t="shared" si="102"/>
        <v>0</v>
      </c>
      <c r="CL572" s="30"/>
      <c r="CM572" s="30"/>
      <c r="CN572" s="54">
        <f t="shared" si="103"/>
        <v>0</v>
      </c>
      <c r="CO572" s="30"/>
      <c r="CP572" s="54">
        <f t="shared" si="104"/>
        <v>0</v>
      </c>
      <c r="CQ572" s="30"/>
      <c r="CR572" s="30"/>
      <c r="CS572" s="30"/>
      <c r="CT572" s="30"/>
      <c r="CU572" s="30"/>
      <c r="CV572" s="30"/>
      <c r="CW572" s="30"/>
      <c r="CX572" s="30"/>
      <c r="CY572" s="30"/>
      <c r="CZ572" s="30"/>
      <c r="DA572" s="30"/>
      <c r="DB572" s="30"/>
      <c r="DC572" s="30"/>
      <c r="DD572" s="30"/>
      <c r="DE572" s="30"/>
      <c r="DF572" s="30"/>
      <c r="DG572" s="30"/>
      <c r="DH572" s="30"/>
      <c r="DI572" s="30"/>
      <c r="DJ572" s="30"/>
    </row>
    <row r="573" spans="1:114" ht="15" customHeight="1" x14ac:dyDescent="0.25">
      <c r="A573" s="31" t="s">
        <v>568</v>
      </c>
      <c r="B573" s="21"/>
      <c r="C573" s="22"/>
      <c r="D573" s="23">
        <f t="shared" si="96"/>
        <v>0</v>
      </c>
      <c r="E573" s="21"/>
      <c r="F573" s="21"/>
      <c r="G573" s="22"/>
      <c r="H573" s="22"/>
      <c r="I573" s="89">
        <f t="shared" si="105"/>
        <v>0</v>
      </c>
      <c r="J573" s="24"/>
      <c r="K573" s="7"/>
      <c r="L573" s="7"/>
      <c r="M573" s="7"/>
      <c r="N573" s="7"/>
      <c r="O573" s="25">
        <f t="shared" si="97"/>
        <v>0</v>
      </c>
      <c r="P573" s="7"/>
      <c r="Q573" s="7"/>
      <c r="R573" s="7"/>
      <c r="S573" s="7"/>
      <c r="T573" s="7"/>
      <c r="U573" s="7"/>
      <c r="V573" s="7"/>
      <c r="W573" s="7"/>
      <c r="X573" s="7"/>
      <c r="Y573" s="26"/>
      <c r="Z573" s="7">
        <f t="shared" si="107"/>
        <v>0</v>
      </c>
      <c r="AA573" s="7"/>
      <c r="AB573" s="27" t="s">
        <v>244</v>
      </c>
      <c r="AC573" s="27"/>
      <c r="AD573" s="27"/>
      <c r="AE573" s="28"/>
      <c r="AF573" s="29"/>
      <c r="AG573" s="54">
        <f t="shared" si="98"/>
        <v>0</v>
      </c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  <c r="AU573" s="30"/>
      <c r="AV573" s="30"/>
      <c r="AW573" s="30"/>
      <c r="AX573" s="30"/>
      <c r="AY573" s="30"/>
      <c r="AZ573" s="30"/>
      <c r="BA573" s="30"/>
      <c r="BB573" s="30"/>
      <c r="BC573" s="30"/>
      <c r="BD573" s="30"/>
      <c r="BE573" s="30"/>
      <c r="BF573" s="30"/>
      <c r="BG573" s="30"/>
      <c r="BH573" s="30"/>
      <c r="BI573" s="54">
        <f t="shared" si="99"/>
        <v>0</v>
      </c>
      <c r="BJ573" s="30"/>
      <c r="BK573" s="30"/>
      <c r="BL573" s="30"/>
      <c r="BM573" s="30"/>
      <c r="BN573" s="30"/>
      <c r="BO573" s="30"/>
      <c r="BP573" s="30"/>
      <c r="BQ573" s="30"/>
      <c r="BR573" s="30"/>
      <c r="BS573" s="30"/>
      <c r="BT573" s="30"/>
      <c r="BU573" s="54">
        <f t="shared" si="100"/>
        <v>0</v>
      </c>
      <c r="BV573" s="30"/>
      <c r="BW573" s="30"/>
      <c r="BX573" s="30"/>
      <c r="BY573" s="30"/>
      <c r="BZ573" s="30"/>
      <c r="CA573" s="30"/>
      <c r="CB573" s="30"/>
      <c r="CC573" s="30"/>
      <c r="CD573" s="30"/>
      <c r="CE573" s="30"/>
      <c r="CF573" s="54">
        <f t="shared" si="101"/>
        <v>0</v>
      </c>
      <c r="CG573" s="30"/>
      <c r="CH573" s="30"/>
      <c r="CI573" s="30"/>
      <c r="CJ573" s="30"/>
      <c r="CK573" s="54">
        <f t="shared" si="102"/>
        <v>0</v>
      </c>
      <c r="CL573" s="30"/>
      <c r="CM573" s="30"/>
      <c r="CN573" s="54">
        <f t="shared" si="103"/>
        <v>0</v>
      </c>
      <c r="CO573" s="30"/>
      <c r="CP573" s="54">
        <f t="shared" si="104"/>
        <v>0</v>
      </c>
      <c r="CQ573" s="30"/>
      <c r="CR573" s="30"/>
      <c r="CS573" s="30"/>
      <c r="CT573" s="30"/>
      <c r="CU573" s="30"/>
      <c r="CV573" s="30"/>
      <c r="CW573" s="30"/>
      <c r="CX573" s="30"/>
      <c r="CY573" s="30"/>
      <c r="CZ573" s="30"/>
      <c r="DA573" s="30"/>
      <c r="DB573" s="30"/>
      <c r="DC573" s="30"/>
      <c r="DD573" s="30"/>
      <c r="DE573" s="30"/>
      <c r="DF573" s="30"/>
      <c r="DG573" s="30"/>
      <c r="DH573" s="30"/>
      <c r="DI573" s="30"/>
      <c r="DJ573" s="30"/>
    </row>
    <row r="574" spans="1:114" ht="15" customHeight="1" x14ac:dyDescent="0.25">
      <c r="A574" s="31" t="s">
        <v>804</v>
      </c>
      <c r="B574" s="21"/>
      <c r="C574" s="22"/>
      <c r="D574" s="23">
        <f t="shared" si="96"/>
        <v>0</v>
      </c>
      <c r="E574" s="21"/>
      <c r="F574" s="21"/>
      <c r="G574" s="22"/>
      <c r="H574" s="22"/>
      <c r="I574" s="89">
        <f t="shared" si="105"/>
        <v>0</v>
      </c>
      <c r="J574" s="24"/>
      <c r="K574" s="7"/>
      <c r="L574" s="7"/>
      <c r="M574" s="7"/>
      <c r="N574" s="7"/>
      <c r="O574" s="25">
        <f t="shared" si="97"/>
        <v>0</v>
      </c>
      <c r="P574" s="7"/>
      <c r="Q574" s="7"/>
      <c r="R574" s="7"/>
      <c r="S574" s="7"/>
      <c r="T574" s="7"/>
      <c r="U574" s="7"/>
      <c r="V574" s="7"/>
      <c r="W574" s="7"/>
      <c r="X574" s="7"/>
      <c r="Y574" s="26"/>
      <c r="Z574" s="7">
        <f t="shared" si="107"/>
        <v>0</v>
      </c>
      <c r="AA574" s="7"/>
      <c r="AB574" s="27" t="s">
        <v>102</v>
      </c>
      <c r="AC574" s="27"/>
      <c r="AD574" s="27" t="s">
        <v>57</v>
      </c>
      <c r="AE574" s="28"/>
      <c r="AF574" s="29"/>
      <c r="AG574" s="54">
        <f t="shared" si="98"/>
        <v>0</v>
      </c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  <c r="AU574" s="30"/>
      <c r="AV574" s="30"/>
      <c r="AW574" s="30"/>
      <c r="AX574" s="30"/>
      <c r="AY574" s="30"/>
      <c r="AZ574" s="30"/>
      <c r="BA574" s="30"/>
      <c r="BB574" s="30"/>
      <c r="BC574" s="30"/>
      <c r="BD574" s="30"/>
      <c r="BE574" s="30"/>
      <c r="BF574" s="30"/>
      <c r="BG574" s="30"/>
      <c r="BH574" s="30"/>
      <c r="BI574" s="54">
        <f t="shared" si="99"/>
        <v>0</v>
      </c>
      <c r="BJ574" s="30"/>
      <c r="BK574" s="30"/>
      <c r="BL574" s="30"/>
      <c r="BM574" s="30"/>
      <c r="BN574" s="30"/>
      <c r="BO574" s="30"/>
      <c r="BP574" s="30"/>
      <c r="BQ574" s="30"/>
      <c r="BR574" s="30"/>
      <c r="BS574" s="30"/>
      <c r="BT574" s="30"/>
      <c r="BU574" s="54">
        <f t="shared" si="100"/>
        <v>0</v>
      </c>
      <c r="BV574" s="30"/>
      <c r="BW574" s="30"/>
      <c r="BX574" s="30"/>
      <c r="BY574" s="30"/>
      <c r="BZ574" s="30"/>
      <c r="CA574" s="30"/>
      <c r="CB574" s="30"/>
      <c r="CC574" s="30"/>
      <c r="CD574" s="30"/>
      <c r="CE574" s="30"/>
      <c r="CF574" s="54">
        <f t="shared" si="101"/>
        <v>0</v>
      </c>
      <c r="CG574" s="30"/>
      <c r="CH574" s="30"/>
      <c r="CI574" s="30"/>
      <c r="CJ574" s="30"/>
      <c r="CK574" s="54">
        <f t="shared" si="102"/>
        <v>0</v>
      </c>
      <c r="CL574" s="30"/>
      <c r="CM574" s="30"/>
      <c r="CN574" s="54">
        <f t="shared" si="103"/>
        <v>0</v>
      </c>
      <c r="CO574" s="30"/>
      <c r="CP574" s="54">
        <f t="shared" si="104"/>
        <v>0</v>
      </c>
      <c r="CQ574" s="30"/>
      <c r="CR574" s="30"/>
      <c r="CS574" s="30"/>
      <c r="CT574" s="30"/>
      <c r="CU574" s="30"/>
      <c r="CV574" s="30"/>
      <c r="CW574" s="30"/>
      <c r="CX574" s="30"/>
      <c r="CY574" s="30"/>
      <c r="CZ574" s="30"/>
      <c r="DA574" s="30"/>
      <c r="DB574" s="30"/>
      <c r="DC574" s="30"/>
      <c r="DD574" s="30"/>
      <c r="DE574" s="30"/>
      <c r="DF574" s="30"/>
      <c r="DG574" s="30"/>
      <c r="DH574" s="30"/>
      <c r="DI574" s="30"/>
      <c r="DJ574" s="30"/>
    </row>
    <row r="575" spans="1:114" ht="15" customHeight="1" x14ac:dyDescent="0.25">
      <c r="A575" s="31" t="s">
        <v>805</v>
      </c>
      <c r="B575" s="21"/>
      <c r="C575" s="22"/>
      <c r="D575" s="23">
        <f t="shared" si="96"/>
        <v>0</v>
      </c>
      <c r="E575" s="21"/>
      <c r="F575" s="21"/>
      <c r="G575" s="22"/>
      <c r="H575" s="22"/>
      <c r="I575" s="89">
        <f t="shared" si="105"/>
        <v>0</v>
      </c>
      <c r="J575" s="24"/>
      <c r="K575" s="7"/>
      <c r="L575" s="7"/>
      <c r="M575" s="7"/>
      <c r="N575" s="7"/>
      <c r="O575" s="25">
        <f t="shared" si="97"/>
        <v>0</v>
      </c>
      <c r="P575" s="7"/>
      <c r="Q575" s="7"/>
      <c r="R575" s="7"/>
      <c r="S575" s="7"/>
      <c r="T575" s="7"/>
      <c r="U575" s="7"/>
      <c r="V575" s="7"/>
      <c r="W575" s="7"/>
      <c r="X575" s="7"/>
      <c r="Y575" s="26"/>
      <c r="Z575" s="7">
        <f t="shared" si="107"/>
        <v>0</v>
      </c>
      <c r="AA575" s="7"/>
      <c r="AB575" s="27" t="s">
        <v>42</v>
      </c>
      <c r="AC575" s="27"/>
      <c r="AD575" s="27"/>
      <c r="AE575" s="28"/>
      <c r="AF575" s="29"/>
      <c r="AG575" s="54">
        <f t="shared" si="98"/>
        <v>0</v>
      </c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  <c r="AU575" s="30"/>
      <c r="AV575" s="30"/>
      <c r="AW575" s="30"/>
      <c r="AX575" s="30"/>
      <c r="AY575" s="30"/>
      <c r="AZ575" s="30"/>
      <c r="BA575" s="30"/>
      <c r="BB575" s="30"/>
      <c r="BC575" s="30"/>
      <c r="BD575" s="30"/>
      <c r="BE575" s="30"/>
      <c r="BF575" s="30"/>
      <c r="BG575" s="30"/>
      <c r="BH575" s="30"/>
      <c r="BI575" s="54">
        <f t="shared" si="99"/>
        <v>0</v>
      </c>
      <c r="BJ575" s="30"/>
      <c r="BK575" s="30"/>
      <c r="BL575" s="30"/>
      <c r="BM575" s="30"/>
      <c r="BN575" s="30"/>
      <c r="BO575" s="30"/>
      <c r="BP575" s="30"/>
      <c r="BQ575" s="30"/>
      <c r="BR575" s="30"/>
      <c r="BS575" s="30"/>
      <c r="BT575" s="30"/>
      <c r="BU575" s="54">
        <f t="shared" si="100"/>
        <v>0</v>
      </c>
      <c r="BV575" s="30"/>
      <c r="BW575" s="30"/>
      <c r="BX575" s="30"/>
      <c r="BY575" s="30"/>
      <c r="BZ575" s="30"/>
      <c r="CA575" s="30"/>
      <c r="CB575" s="30"/>
      <c r="CC575" s="30"/>
      <c r="CD575" s="30"/>
      <c r="CE575" s="30"/>
      <c r="CF575" s="54">
        <f t="shared" si="101"/>
        <v>0</v>
      </c>
      <c r="CG575" s="30"/>
      <c r="CH575" s="30"/>
      <c r="CI575" s="30"/>
      <c r="CJ575" s="30"/>
      <c r="CK575" s="54">
        <f t="shared" si="102"/>
        <v>0</v>
      </c>
      <c r="CL575" s="30"/>
      <c r="CM575" s="30"/>
      <c r="CN575" s="54">
        <f t="shared" si="103"/>
        <v>0</v>
      </c>
      <c r="CO575" s="30"/>
      <c r="CP575" s="54">
        <f t="shared" si="104"/>
        <v>0</v>
      </c>
      <c r="CQ575" s="30"/>
      <c r="CR575" s="30"/>
      <c r="CS575" s="30"/>
      <c r="CT575" s="30"/>
      <c r="CU575" s="30"/>
      <c r="CV575" s="30"/>
      <c r="CW575" s="30"/>
      <c r="CX575" s="30"/>
      <c r="CY575" s="30"/>
      <c r="CZ575" s="30"/>
      <c r="DA575" s="30"/>
      <c r="DB575" s="30"/>
      <c r="DC575" s="30"/>
      <c r="DD575" s="30"/>
      <c r="DE575" s="30"/>
      <c r="DF575" s="30"/>
      <c r="DG575" s="30"/>
      <c r="DH575" s="30"/>
      <c r="DI575" s="30"/>
      <c r="DJ575" s="30"/>
    </row>
    <row r="576" spans="1:114" ht="15" customHeight="1" x14ac:dyDescent="0.25">
      <c r="A576" s="31" t="s">
        <v>806</v>
      </c>
      <c r="B576" s="21"/>
      <c r="C576" s="22"/>
      <c r="D576" s="23">
        <f t="shared" si="96"/>
        <v>0</v>
      </c>
      <c r="E576" s="21"/>
      <c r="F576" s="21"/>
      <c r="G576" s="22"/>
      <c r="H576" s="22"/>
      <c r="I576" s="89">
        <f t="shared" si="105"/>
        <v>0</v>
      </c>
      <c r="J576" s="24"/>
      <c r="K576" s="7"/>
      <c r="L576" s="7"/>
      <c r="M576" s="7"/>
      <c r="N576" s="7"/>
      <c r="O576" s="25">
        <f t="shared" si="97"/>
        <v>0</v>
      </c>
      <c r="P576" s="7"/>
      <c r="Q576" s="7"/>
      <c r="R576" s="7"/>
      <c r="S576" s="7"/>
      <c r="T576" s="7"/>
      <c r="U576" s="7"/>
      <c r="V576" s="7"/>
      <c r="W576" s="7"/>
      <c r="X576" s="7"/>
      <c r="Y576" s="26"/>
      <c r="Z576" s="7">
        <f t="shared" si="107"/>
        <v>0</v>
      </c>
      <c r="AA576" s="7"/>
      <c r="AB576" s="27" t="s">
        <v>102</v>
      </c>
      <c r="AC576" s="27"/>
      <c r="AD576" s="27" t="s">
        <v>57</v>
      </c>
      <c r="AE576" s="28"/>
      <c r="AF576" s="29"/>
      <c r="AG576" s="54">
        <f t="shared" si="98"/>
        <v>0</v>
      </c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  <c r="AU576" s="30"/>
      <c r="AV576" s="30"/>
      <c r="AW576" s="30"/>
      <c r="AX576" s="30"/>
      <c r="AY576" s="30"/>
      <c r="AZ576" s="30"/>
      <c r="BA576" s="30"/>
      <c r="BB576" s="30"/>
      <c r="BC576" s="30"/>
      <c r="BD576" s="30"/>
      <c r="BE576" s="30"/>
      <c r="BF576" s="30"/>
      <c r="BG576" s="30"/>
      <c r="BH576" s="30"/>
      <c r="BI576" s="54">
        <f t="shared" si="99"/>
        <v>0</v>
      </c>
      <c r="BJ576" s="30"/>
      <c r="BK576" s="30"/>
      <c r="BL576" s="30"/>
      <c r="BM576" s="30"/>
      <c r="BN576" s="30"/>
      <c r="BO576" s="30"/>
      <c r="BP576" s="30"/>
      <c r="BQ576" s="30"/>
      <c r="BR576" s="30"/>
      <c r="BS576" s="30"/>
      <c r="BT576" s="30"/>
      <c r="BU576" s="54">
        <f t="shared" si="100"/>
        <v>0</v>
      </c>
      <c r="BV576" s="30"/>
      <c r="BW576" s="30"/>
      <c r="BX576" s="30"/>
      <c r="BY576" s="30"/>
      <c r="BZ576" s="30"/>
      <c r="CA576" s="30"/>
      <c r="CB576" s="30"/>
      <c r="CC576" s="30"/>
      <c r="CD576" s="30"/>
      <c r="CE576" s="30"/>
      <c r="CF576" s="54">
        <f t="shared" si="101"/>
        <v>0</v>
      </c>
      <c r="CG576" s="30"/>
      <c r="CH576" s="30"/>
      <c r="CI576" s="30"/>
      <c r="CJ576" s="30"/>
      <c r="CK576" s="54">
        <f t="shared" si="102"/>
        <v>0</v>
      </c>
      <c r="CL576" s="30"/>
      <c r="CM576" s="30"/>
      <c r="CN576" s="54">
        <f t="shared" si="103"/>
        <v>0</v>
      </c>
      <c r="CO576" s="30"/>
      <c r="CP576" s="54">
        <f t="shared" si="104"/>
        <v>0</v>
      </c>
      <c r="CQ576" s="30"/>
      <c r="CR576" s="30"/>
      <c r="CS576" s="30"/>
      <c r="CT576" s="30"/>
      <c r="CU576" s="30"/>
      <c r="CV576" s="30"/>
      <c r="CW576" s="30"/>
      <c r="CX576" s="30"/>
      <c r="CY576" s="30"/>
      <c r="CZ576" s="30"/>
      <c r="DA576" s="30"/>
      <c r="DB576" s="30"/>
      <c r="DC576" s="30"/>
      <c r="DD576" s="30"/>
      <c r="DE576" s="30"/>
      <c r="DF576" s="30"/>
      <c r="DG576" s="30"/>
      <c r="DH576" s="30"/>
      <c r="DI576" s="30"/>
      <c r="DJ576" s="30"/>
    </row>
    <row r="577" spans="1:114" ht="15" customHeight="1" x14ac:dyDescent="0.25">
      <c r="A577" s="31" t="s">
        <v>807</v>
      </c>
      <c r="B577" s="21"/>
      <c r="C577" s="22"/>
      <c r="D577" s="23">
        <f t="shared" si="96"/>
        <v>0</v>
      </c>
      <c r="E577" s="21"/>
      <c r="F577" s="21"/>
      <c r="G577" s="22"/>
      <c r="H577" s="22"/>
      <c r="I577" s="89">
        <f t="shared" si="105"/>
        <v>0</v>
      </c>
      <c r="J577" s="24"/>
      <c r="K577" s="7"/>
      <c r="L577" s="7"/>
      <c r="M577" s="7"/>
      <c r="N577" s="7"/>
      <c r="O577" s="25">
        <f t="shared" si="97"/>
        <v>0</v>
      </c>
      <c r="P577" s="7"/>
      <c r="Q577" s="7"/>
      <c r="R577" s="7"/>
      <c r="S577" s="7"/>
      <c r="T577" s="7"/>
      <c r="U577" s="7"/>
      <c r="V577" s="7"/>
      <c r="W577" s="7"/>
      <c r="X577" s="7"/>
      <c r="Y577" s="26"/>
      <c r="Z577" s="7">
        <f t="shared" si="107"/>
        <v>0</v>
      </c>
      <c r="AA577" s="7"/>
      <c r="AB577" s="27"/>
      <c r="AC577" s="27"/>
      <c r="AD577" s="27"/>
      <c r="AE577" s="28"/>
      <c r="AF577" s="29"/>
      <c r="AG577" s="54">
        <f t="shared" si="98"/>
        <v>0</v>
      </c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  <c r="AU577" s="30"/>
      <c r="AV577" s="30"/>
      <c r="AW577" s="30"/>
      <c r="AX577" s="30"/>
      <c r="AY577" s="30"/>
      <c r="AZ577" s="30"/>
      <c r="BA577" s="30"/>
      <c r="BB577" s="30"/>
      <c r="BC577" s="30"/>
      <c r="BD577" s="30"/>
      <c r="BE577" s="30"/>
      <c r="BF577" s="30"/>
      <c r="BG577" s="30"/>
      <c r="BH577" s="30"/>
      <c r="BI577" s="54">
        <f t="shared" si="99"/>
        <v>0</v>
      </c>
      <c r="BJ577" s="30"/>
      <c r="BK577" s="30"/>
      <c r="BL577" s="30"/>
      <c r="BM577" s="30"/>
      <c r="BN577" s="30"/>
      <c r="BO577" s="30"/>
      <c r="BP577" s="30"/>
      <c r="BQ577" s="30"/>
      <c r="BR577" s="30"/>
      <c r="BS577" s="30"/>
      <c r="BT577" s="30"/>
      <c r="BU577" s="54">
        <f t="shared" si="100"/>
        <v>0</v>
      </c>
      <c r="BV577" s="30"/>
      <c r="BW577" s="30"/>
      <c r="BX577" s="30"/>
      <c r="BY577" s="30"/>
      <c r="BZ577" s="30"/>
      <c r="CA577" s="30"/>
      <c r="CB577" s="30"/>
      <c r="CC577" s="30"/>
      <c r="CD577" s="30"/>
      <c r="CE577" s="30"/>
      <c r="CF577" s="54">
        <f t="shared" si="101"/>
        <v>0</v>
      </c>
      <c r="CG577" s="30"/>
      <c r="CH577" s="30"/>
      <c r="CI577" s="30"/>
      <c r="CJ577" s="30"/>
      <c r="CK577" s="54">
        <f t="shared" si="102"/>
        <v>0</v>
      </c>
      <c r="CL577" s="30"/>
      <c r="CM577" s="30"/>
      <c r="CN577" s="54">
        <f t="shared" si="103"/>
        <v>0</v>
      </c>
      <c r="CO577" s="30"/>
      <c r="CP577" s="54">
        <f t="shared" si="104"/>
        <v>0</v>
      </c>
      <c r="CQ577" s="30"/>
      <c r="CR577" s="30"/>
      <c r="CS577" s="30"/>
      <c r="CT577" s="30"/>
      <c r="CU577" s="30"/>
      <c r="CV577" s="30"/>
      <c r="CW577" s="30"/>
      <c r="CX577" s="30"/>
      <c r="CY577" s="30"/>
      <c r="CZ577" s="30"/>
      <c r="DA577" s="30"/>
      <c r="DB577" s="30"/>
      <c r="DC577" s="30"/>
      <c r="DD577" s="30"/>
      <c r="DE577" s="30"/>
      <c r="DF577" s="30"/>
      <c r="DG577" s="30"/>
      <c r="DH577" s="30"/>
      <c r="DI577" s="30"/>
      <c r="DJ577" s="30"/>
    </row>
    <row r="578" spans="1:114" ht="15" customHeight="1" x14ac:dyDescent="0.25">
      <c r="A578" s="31" t="s">
        <v>808</v>
      </c>
      <c r="B578" s="21"/>
      <c r="C578" s="22"/>
      <c r="D578" s="23">
        <f t="shared" si="96"/>
        <v>0</v>
      </c>
      <c r="E578" s="21"/>
      <c r="F578" s="21"/>
      <c r="G578" s="22"/>
      <c r="H578" s="22"/>
      <c r="I578" s="89">
        <f t="shared" si="105"/>
        <v>0</v>
      </c>
      <c r="J578" s="24"/>
      <c r="K578" s="7"/>
      <c r="L578" s="7"/>
      <c r="M578" s="7"/>
      <c r="N578" s="7"/>
      <c r="O578" s="25">
        <f t="shared" si="97"/>
        <v>0</v>
      </c>
      <c r="P578" s="7"/>
      <c r="Q578" s="7"/>
      <c r="R578" s="7"/>
      <c r="S578" s="7"/>
      <c r="T578" s="7"/>
      <c r="U578" s="7"/>
      <c r="V578" s="7"/>
      <c r="W578" s="7"/>
      <c r="X578" s="7"/>
      <c r="Y578" s="26"/>
      <c r="Z578" s="7">
        <f t="shared" si="107"/>
        <v>0</v>
      </c>
      <c r="AA578" s="7"/>
      <c r="AB578" s="27"/>
      <c r="AC578" s="27"/>
      <c r="AD578" s="27"/>
      <c r="AE578" s="28"/>
      <c r="AF578" s="29"/>
      <c r="AG578" s="54">
        <f t="shared" si="98"/>
        <v>0</v>
      </c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  <c r="AU578" s="30"/>
      <c r="AV578" s="30"/>
      <c r="AW578" s="30"/>
      <c r="AX578" s="30"/>
      <c r="AY578" s="30"/>
      <c r="AZ578" s="30"/>
      <c r="BA578" s="30"/>
      <c r="BB578" s="30"/>
      <c r="BC578" s="30"/>
      <c r="BD578" s="30"/>
      <c r="BE578" s="30"/>
      <c r="BF578" s="30"/>
      <c r="BG578" s="30"/>
      <c r="BH578" s="30"/>
      <c r="BI578" s="54">
        <f t="shared" si="99"/>
        <v>0</v>
      </c>
      <c r="BJ578" s="30"/>
      <c r="BK578" s="30"/>
      <c r="BL578" s="30"/>
      <c r="BM578" s="30"/>
      <c r="BN578" s="30"/>
      <c r="BO578" s="30"/>
      <c r="BP578" s="30"/>
      <c r="BQ578" s="30"/>
      <c r="BR578" s="30"/>
      <c r="BS578" s="30"/>
      <c r="BT578" s="30"/>
      <c r="BU578" s="54">
        <f t="shared" si="100"/>
        <v>0</v>
      </c>
      <c r="BV578" s="30"/>
      <c r="BW578" s="30"/>
      <c r="BX578" s="30"/>
      <c r="BY578" s="30"/>
      <c r="BZ578" s="30"/>
      <c r="CA578" s="30"/>
      <c r="CB578" s="30"/>
      <c r="CC578" s="30"/>
      <c r="CD578" s="30"/>
      <c r="CE578" s="30"/>
      <c r="CF578" s="54">
        <f t="shared" si="101"/>
        <v>0</v>
      </c>
      <c r="CG578" s="30"/>
      <c r="CH578" s="30"/>
      <c r="CI578" s="30"/>
      <c r="CJ578" s="30"/>
      <c r="CK578" s="54">
        <f t="shared" si="102"/>
        <v>0</v>
      </c>
      <c r="CL578" s="30"/>
      <c r="CM578" s="30"/>
      <c r="CN578" s="54">
        <f t="shared" si="103"/>
        <v>0</v>
      </c>
      <c r="CO578" s="30"/>
      <c r="CP578" s="54">
        <f t="shared" si="104"/>
        <v>0</v>
      </c>
      <c r="CQ578" s="30"/>
      <c r="CR578" s="30"/>
      <c r="CS578" s="30"/>
      <c r="CT578" s="30"/>
      <c r="CU578" s="30"/>
      <c r="CV578" s="30"/>
      <c r="CW578" s="30"/>
      <c r="CX578" s="30"/>
      <c r="CY578" s="30"/>
      <c r="CZ578" s="30"/>
      <c r="DA578" s="30"/>
      <c r="DB578" s="30"/>
      <c r="DC578" s="30"/>
      <c r="DD578" s="30"/>
      <c r="DE578" s="30"/>
      <c r="DF578" s="30"/>
      <c r="DG578" s="30"/>
      <c r="DH578" s="30"/>
      <c r="DI578" s="30"/>
      <c r="DJ578" s="30"/>
    </row>
    <row r="579" spans="1:114" ht="15" customHeight="1" x14ac:dyDescent="0.25">
      <c r="A579" s="31" t="s">
        <v>809</v>
      </c>
      <c r="B579" s="21"/>
      <c r="C579" s="22"/>
      <c r="D579" s="23">
        <f t="shared" si="96"/>
        <v>0</v>
      </c>
      <c r="E579" s="21"/>
      <c r="F579" s="21"/>
      <c r="G579" s="22"/>
      <c r="H579" s="22"/>
      <c r="I579" s="89">
        <f t="shared" si="105"/>
        <v>0</v>
      </c>
      <c r="J579" s="24"/>
      <c r="K579" s="7"/>
      <c r="L579" s="7"/>
      <c r="M579" s="7"/>
      <c r="N579" s="7"/>
      <c r="O579" s="25">
        <f t="shared" si="97"/>
        <v>0</v>
      </c>
      <c r="P579" s="7"/>
      <c r="Q579" s="7"/>
      <c r="R579" s="7"/>
      <c r="S579" s="7"/>
      <c r="T579" s="7"/>
      <c r="U579" s="7"/>
      <c r="V579" s="7"/>
      <c r="W579" s="7"/>
      <c r="X579" s="7"/>
      <c r="Y579" s="26"/>
      <c r="Z579" s="7">
        <f t="shared" si="107"/>
        <v>0</v>
      </c>
      <c r="AA579" s="7"/>
      <c r="AB579" s="27" t="s">
        <v>244</v>
      </c>
      <c r="AC579" s="27"/>
      <c r="AD579" s="27"/>
      <c r="AE579" s="28"/>
      <c r="AF579" s="29"/>
      <c r="AG579" s="54">
        <f t="shared" si="98"/>
        <v>0</v>
      </c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  <c r="AU579" s="30"/>
      <c r="AV579" s="30"/>
      <c r="AW579" s="30"/>
      <c r="AX579" s="30"/>
      <c r="AY579" s="30"/>
      <c r="AZ579" s="30"/>
      <c r="BA579" s="30"/>
      <c r="BB579" s="30"/>
      <c r="BC579" s="30"/>
      <c r="BD579" s="30"/>
      <c r="BE579" s="30"/>
      <c r="BF579" s="30"/>
      <c r="BG579" s="30"/>
      <c r="BH579" s="30"/>
      <c r="BI579" s="54">
        <f t="shared" si="99"/>
        <v>0</v>
      </c>
      <c r="BJ579" s="30"/>
      <c r="BK579" s="30"/>
      <c r="BL579" s="30"/>
      <c r="BM579" s="30"/>
      <c r="BN579" s="30"/>
      <c r="BO579" s="30"/>
      <c r="BP579" s="30"/>
      <c r="BQ579" s="30"/>
      <c r="BR579" s="30"/>
      <c r="BS579" s="30"/>
      <c r="BT579" s="30"/>
      <c r="BU579" s="54">
        <f t="shared" si="100"/>
        <v>0</v>
      </c>
      <c r="BV579" s="30"/>
      <c r="BW579" s="30"/>
      <c r="BX579" s="30"/>
      <c r="BY579" s="30"/>
      <c r="BZ579" s="30"/>
      <c r="CA579" s="30"/>
      <c r="CB579" s="30"/>
      <c r="CC579" s="30"/>
      <c r="CD579" s="30"/>
      <c r="CE579" s="30"/>
      <c r="CF579" s="54">
        <f t="shared" si="101"/>
        <v>0</v>
      </c>
      <c r="CG579" s="30"/>
      <c r="CH579" s="30"/>
      <c r="CI579" s="30"/>
      <c r="CJ579" s="30"/>
      <c r="CK579" s="54">
        <f t="shared" si="102"/>
        <v>0</v>
      </c>
      <c r="CL579" s="30"/>
      <c r="CM579" s="30"/>
      <c r="CN579" s="54">
        <f t="shared" si="103"/>
        <v>0</v>
      </c>
      <c r="CO579" s="30"/>
      <c r="CP579" s="54">
        <f t="shared" si="104"/>
        <v>0</v>
      </c>
      <c r="CQ579" s="30"/>
      <c r="CR579" s="30"/>
      <c r="CS579" s="30"/>
      <c r="CT579" s="30"/>
      <c r="CU579" s="30"/>
      <c r="CV579" s="30"/>
      <c r="CW579" s="30"/>
      <c r="CX579" s="30"/>
      <c r="CY579" s="30"/>
      <c r="CZ579" s="30"/>
      <c r="DA579" s="30"/>
      <c r="DB579" s="30"/>
      <c r="DC579" s="30"/>
      <c r="DD579" s="30"/>
      <c r="DE579" s="30"/>
      <c r="DF579" s="30"/>
      <c r="DG579" s="30"/>
      <c r="DH579" s="30"/>
      <c r="DI579" s="30"/>
      <c r="DJ579" s="30"/>
    </row>
    <row r="580" spans="1:114" ht="15" customHeight="1" x14ac:dyDescent="0.25">
      <c r="A580" s="31" t="s">
        <v>810</v>
      </c>
      <c r="B580" s="21"/>
      <c r="C580" s="22"/>
      <c r="D580" s="23">
        <f t="shared" si="96"/>
        <v>0</v>
      </c>
      <c r="E580" s="21"/>
      <c r="F580" s="21"/>
      <c r="G580" s="22"/>
      <c r="H580" s="22"/>
      <c r="I580" s="89">
        <f t="shared" si="105"/>
        <v>0</v>
      </c>
      <c r="J580" s="24"/>
      <c r="K580" s="7"/>
      <c r="L580" s="7"/>
      <c r="M580" s="7"/>
      <c r="N580" s="7"/>
      <c r="O580" s="25">
        <f t="shared" si="97"/>
        <v>0</v>
      </c>
      <c r="P580" s="7"/>
      <c r="Q580" s="7"/>
      <c r="R580" s="7"/>
      <c r="S580" s="7"/>
      <c r="T580" s="7"/>
      <c r="U580" s="7"/>
      <c r="V580" s="7"/>
      <c r="W580" s="7"/>
      <c r="X580" s="7"/>
      <c r="Y580" s="26"/>
      <c r="Z580" s="7">
        <f t="shared" si="107"/>
        <v>0</v>
      </c>
      <c r="AA580" s="7"/>
      <c r="AB580" s="27" t="s">
        <v>244</v>
      </c>
      <c r="AC580" s="27"/>
      <c r="AD580" s="27"/>
      <c r="AE580" s="28"/>
      <c r="AF580" s="29"/>
      <c r="AG580" s="54">
        <f t="shared" si="98"/>
        <v>0</v>
      </c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  <c r="AU580" s="30"/>
      <c r="AV580" s="30"/>
      <c r="AW580" s="30"/>
      <c r="AX580" s="30"/>
      <c r="AY580" s="30"/>
      <c r="AZ580" s="30"/>
      <c r="BA580" s="30"/>
      <c r="BB580" s="30"/>
      <c r="BC580" s="30"/>
      <c r="BD580" s="30"/>
      <c r="BE580" s="30"/>
      <c r="BF580" s="30"/>
      <c r="BG580" s="30"/>
      <c r="BH580" s="30"/>
      <c r="BI580" s="54">
        <f t="shared" si="99"/>
        <v>0</v>
      </c>
      <c r="BJ580" s="30"/>
      <c r="BK580" s="30"/>
      <c r="BL580" s="30"/>
      <c r="BM580" s="30"/>
      <c r="BN580" s="30"/>
      <c r="BO580" s="30"/>
      <c r="BP580" s="30"/>
      <c r="BQ580" s="30"/>
      <c r="BR580" s="30"/>
      <c r="BS580" s="30"/>
      <c r="BT580" s="30"/>
      <c r="BU580" s="54">
        <f t="shared" si="100"/>
        <v>0</v>
      </c>
      <c r="BV580" s="30"/>
      <c r="BW580" s="30"/>
      <c r="BX580" s="30"/>
      <c r="BY580" s="30"/>
      <c r="BZ580" s="30"/>
      <c r="CA580" s="30"/>
      <c r="CB580" s="30"/>
      <c r="CC580" s="30"/>
      <c r="CD580" s="30"/>
      <c r="CE580" s="30"/>
      <c r="CF580" s="54">
        <f t="shared" si="101"/>
        <v>0</v>
      </c>
      <c r="CG580" s="30"/>
      <c r="CH580" s="30"/>
      <c r="CI580" s="30"/>
      <c r="CJ580" s="30"/>
      <c r="CK580" s="54">
        <f t="shared" si="102"/>
        <v>0</v>
      </c>
      <c r="CL580" s="30"/>
      <c r="CM580" s="30"/>
      <c r="CN580" s="54">
        <f t="shared" si="103"/>
        <v>0</v>
      </c>
      <c r="CO580" s="30"/>
      <c r="CP580" s="54">
        <f t="shared" si="104"/>
        <v>0</v>
      </c>
      <c r="CQ580" s="30"/>
      <c r="CR580" s="30"/>
      <c r="CS580" s="30"/>
      <c r="CT580" s="30"/>
      <c r="CU580" s="30"/>
      <c r="CV580" s="30"/>
      <c r="CW580" s="30"/>
      <c r="CX580" s="30"/>
      <c r="CY580" s="30"/>
      <c r="CZ580" s="30"/>
      <c r="DA580" s="30"/>
      <c r="DB580" s="30"/>
      <c r="DC580" s="30"/>
      <c r="DD580" s="30"/>
      <c r="DE580" s="30"/>
      <c r="DF580" s="30"/>
      <c r="DG580" s="30"/>
      <c r="DH580" s="30"/>
      <c r="DI580" s="30"/>
      <c r="DJ580" s="30"/>
    </row>
    <row r="581" spans="1:114" ht="15" customHeight="1" x14ac:dyDescent="0.25">
      <c r="A581" s="31" t="s">
        <v>811</v>
      </c>
      <c r="B581" s="21"/>
      <c r="C581" s="22"/>
      <c r="D581" s="23">
        <f t="shared" si="96"/>
        <v>0</v>
      </c>
      <c r="E581" s="21"/>
      <c r="F581" s="21"/>
      <c r="G581" s="22"/>
      <c r="H581" s="22"/>
      <c r="I581" s="89">
        <f t="shared" si="105"/>
        <v>0</v>
      </c>
      <c r="J581" s="24"/>
      <c r="K581" s="7"/>
      <c r="L581" s="7"/>
      <c r="M581" s="7"/>
      <c r="N581" s="7"/>
      <c r="O581" s="25">
        <f t="shared" si="97"/>
        <v>0</v>
      </c>
      <c r="P581" s="7"/>
      <c r="Q581" s="7"/>
      <c r="R581" s="7"/>
      <c r="S581" s="7"/>
      <c r="T581" s="7"/>
      <c r="U581" s="7"/>
      <c r="V581" s="7"/>
      <c r="W581" s="7"/>
      <c r="X581" s="7"/>
      <c r="Y581" s="26"/>
      <c r="Z581" s="7">
        <f t="shared" si="107"/>
        <v>0</v>
      </c>
      <c r="AA581" s="7"/>
      <c r="AB581" s="27" t="s">
        <v>42</v>
      </c>
      <c r="AC581" s="27"/>
      <c r="AD581" s="27"/>
      <c r="AE581" s="28"/>
      <c r="AF581" s="29"/>
      <c r="AG581" s="54">
        <f t="shared" si="98"/>
        <v>0</v>
      </c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  <c r="AU581" s="30"/>
      <c r="AV581" s="30"/>
      <c r="AW581" s="30"/>
      <c r="AX581" s="30"/>
      <c r="AY581" s="30"/>
      <c r="AZ581" s="30"/>
      <c r="BA581" s="30"/>
      <c r="BB581" s="30"/>
      <c r="BC581" s="30"/>
      <c r="BD581" s="30"/>
      <c r="BE581" s="30"/>
      <c r="BF581" s="30"/>
      <c r="BG581" s="30"/>
      <c r="BH581" s="30"/>
      <c r="BI581" s="54">
        <f t="shared" si="99"/>
        <v>0</v>
      </c>
      <c r="BJ581" s="30"/>
      <c r="BK581" s="30"/>
      <c r="BL581" s="30"/>
      <c r="BM581" s="30"/>
      <c r="BN581" s="30"/>
      <c r="BO581" s="30"/>
      <c r="BP581" s="30"/>
      <c r="BQ581" s="30"/>
      <c r="BR581" s="30"/>
      <c r="BS581" s="30"/>
      <c r="BT581" s="30"/>
      <c r="BU581" s="54">
        <f t="shared" si="100"/>
        <v>0</v>
      </c>
      <c r="BV581" s="30"/>
      <c r="BW581" s="30"/>
      <c r="BX581" s="30"/>
      <c r="BY581" s="30"/>
      <c r="BZ581" s="30"/>
      <c r="CA581" s="30"/>
      <c r="CB581" s="30"/>
      <c r="CC581" s="30"/>
      <c r="CD581" s="30"/>
      <c r="CE581" s="30"/>
      <c r="CF581" s="54">
        <f t="shared" si="101"/>
        <v>0</v>
      </c>
      <c r="CG581" s="30"/>
      <c r="CH581" s="30"/>
      <c r="CI581" s="30"/>
      <c r="CJ581" s="30"/>
      <c r="CK581" s="54">
        <f t="shared" si="102"/>
        <v>0</v>
      </c>
      <c r="CL581" s="30"/>
      <c r="CM581" s="30"/>
      <c r="CN581" s="54">
        <f t="shared" si="103"/>
        <v>0</v>
      </c>
      <c r="CO581" s="30"/>
      <c r="CP581" s="54">
        <f t="shared" si="104"/>
        <v>0</v>
      </c>
      <c r="CQ581" s="30"/>
      <c r="CR581" s="30"/>
      <c r="CS581" s="30"/>
      <c r="CT581" s="30"/>
      <c r="CU581" s="30"/>
      <c r="CV581" s="30"/>
      <c r="CW581" s="30"/>
      <c r="CX581" s="30"/>
      <c r="CY581" s="30"/>
      <c r="CZ581" s="30"/>
      <c r="DA581" s="30"/>
      <c r="DB581" s="30"/>
      <c r="DC581" s="30"/>
      <c r="DD581" s="30"/>
      <c r="DE581" s="30"/>
      <c r="DF581" s="30"/>
      <c r="DG581" s="30"/>
      <c r="DH581" s="30"/>
      <c r="DI581" s="30"/>
      <c r="DJ581" s="30"/>
    </row>
    <row r="582" spans="1:114" ht="15" customHeight="1" x14ac:dyDescent="0.25">
      <c r="A582" s="31" t="s">
        <v>811</v>
      </c>
      <c r="B582" s="21"/>
      <c r="C582" s="22"/>
      <c r="D582" s="23">
        <f t="shared" si="96"/>
        <v>0</v>
      </c>
      <c r="E582" s="21"/>
      <c r="F582" s="21"/>
      <c r="G582" s="22"/>
      <c r="H582" s="22"/>
      <c r="I582" s="89">
        <f t="shared" si="105"/>
        <v>0</v>
      </c>
      <c r="J582" s="24"/>
      <c r="K582" s="7"/>
      <c r="L582" s="7"/>
      <c r="M582" s="7"/>
      <c r="N582" s="7"/>
      <c r="O582" s="25">
        <f t="shared" si="97"/>
        <v>0</v>
      </c>
      <c r="P582" s="7"/>
      <c r="Q582" s="7"/>
      <c r="R582" s="7"/>
      <c r="S582" s="7"/>
      <c r="T582" s="7"/>
      <c r="U582" s="7"/>
      <c r="V582" s="7"/>
      <c r="W582" s="7"/>
      <c r="X582" s="7"/>
      <c r="Y582" s="26"/>
      <c r="Z582" s="7">
        <f t="shared" si="107"/>
        <v>0</v>
      </c>
      <c r="AA582" s="7"/>
      <c r="AB582" s="27"/>
      <c r="AC582" s="27"/>
      <c r="AD582" s="27"/>
      <c r="AE582" s="28"/>
      <c r="AF582" s="29"/>
      <c r="AG582" s="54">
        <f t="shared" si="98"/>
        <v>0</v>
      </c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  <c r="AU582" s="30"/>
      <c r="AV582" s="30"/>
      <c r="AW582" s="30"/>
      <c r="AX582" s="30"/>
      <c r="AY582" s="30"/>
      <c r="AZ582" s="30"/>
      <c r="BA582" s="30"/>
      <c r="BB582" s="30"/>
      <c r="BC582" s="30"/>
      <c r="BD582" s="30"/>
      <c r="BE582" s="30"/>
      <c r="BF582" s="30"/>
      <c r="BG582" s="30"/>
      <c r="BH582" s="30"/>
      <c r="BI582" s="54">
        <f t="shared" si="99"/>
        <v>0</v>
      </c>
      <c r="BJ582" s="30"/>
      <c r="BK582" s="30"/>
      <c r="BL582" s="30"/>
      <c r="BM582" s="30"/>
      <c r="BN582" s="30"/>
      <c r="BO582" s="30"/>
      <c r="BP582" s="30"/>
      <c r="BQ582" s="30"/>
      <c r="BR582" s="30"/>
      <c r="BS582" s="30"/>
      <c r="BT582" s="30"/>
      <c r="BU582" s="54">
        <f t="shared" si="100"/>
        <v>0</v>
      </c>
      <c r="BV582" s="30"/>
      <c r="BW582" s="30"/>
      <c r="BX582" s="30"/>
      <c r="BY582" s="30"/>
      <c r="BZ582" s="30"/>
      <c r="CA582" s="30"/>
      <c r="CB582" s="30"/>
      <c r="CC582" s="30"/>
      <c r="CD582" s="30"/>
      <c r="CE582" s="30"/>
      <c r="CF582" s="54">
        <f t="shared" si="101"/>
        <v>0</v>
      </c>
      <c r="CG582" s="30"/>
      <c r="CH582" s="30"/>
      <c r="CI582" s="30"/>
      <c r="CJ582" s="30"/>
      <c r="CK582" s="54">
        <f t="shared" si="102"/>
        <v>0</v>
      </c>
      <c r="CL582" s="30"/>
      <c r="CM582" s="30"/>
      <c r="CN582" s="54">
        <f t="shared" si="103"/>
        <v>0</v>
      </c>
      <c r="CO582" s="30"/>
      <c r="CP582" s="54">
        <f t="shared" si="104"/>
        <v>0</v>
      </c>
      <c r="CQ582" s="30"/>
      <c r="CR582" s="30"/>
      <c r="CS582" s="30"/>
      <c r="CT582" s="30"/>
      <c r="CU582" s="30"/>
      <c r="CV582" s="30"/>
      <c r="CW582" s="30"/>
      <c r="CX582" s="30"/>
      <c r="CY582" s="30"/>
      <c r="CZ582" s="30"/>
      <c r="DA582" s="30"/>
      <c r="DB582" s="30"/>
      <c r="DC582" s="30"/>
      <c r="DD582" s="30"/>
      <c r="DE582" s="30"/>
      <c r="DF582" s="30"/>
      <c r="DG582" s="30"/>
      <c r="DH582" s="30"/>
      <c r="DI582" s="30"/>
      <c r="DJ582" s="30"/>
    </row>
    <row r="583" spans="1:114" ht="15" customHeight="1" x14ac:dyDescent="0.25">
      <c r="A583" s="31" t="s">
        <v>812</v>
      </c>
      <c r="B583" s="21"/>
      <c r="C583" s="22"/>
      <c r="D583" s="23">
        <f t="shared" si="96"/>
        <v>0</v>
      </c>
      <c r="E583" s="21"/>
      <c r="F583" s="21"/>
      <c r="G583" s="22"/>
      <c r="H583" s="22"/>
      <c r="I583" s="89">
        <f t="shared" si="105"/>
        <v>0</v>
      </c>
      <c r="J583" s="24"/>
      <c r="K583" s="7"/>
      <c r="L583" s="7"/>
      <c r="M583" s="7"/>
      <c r="N583" s="7"/>
      <c r="O583" s="25">
        <f t="shared" si="97"/>
        <v>0</v>
      </c>
      <c r="P583" s="7"/>
      <c r="Q583" s="7"/>
      <c r="R583" s="7"/>
      <c r="S583" s="7"/>
      <c r="T583" s="7"/>
      <c r="U583" s="7"/>
      <c r="V583" s="7"/>
      <c r="W583" s="7"/>
      <c r="X583" s="7"/>
      <c r="Y583" s="26"/>
      <c r="Z583" s="7">
        <f t="shared" si="107"/>
        <v>0</v>
      </c>
      <c r="AA583" s="7"/>
      <c r="AB583" s="27" t="s">
        <v>244</v>
      </c>
      <c r="AC583" s="27" t="s">
        <v>57</v>
      </c>
      <c r="AD583" s="27" t="s">
        <v>76</v>
      </c>
      <c r="AE583" s="28" t="s">
        <v>813</v>
      </c>
      <c r="AF583" s="29"/>
      <c r="AG583" s="54">
        <f t="shared" si="98"/>
        <v>0</v>
      </c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  <c r="AU583" s="30"/>
      <c r="AV583" s="30"/>
      <c r="AW583" s="30"/>
      <c r="AX583" s="30"/>
      <c r="AY583" s="30"/>
      <c r="AZ583" s="30"/>
      <c r="BA583" s="30"/>
      <c r="BB583" s="30"/>
      <c r="BC583" s="30"/>
      <c r="BD583" s="30"/>
      <c r="BE583" s="30"/>
      <c r="BF583" s="30"/>
      <c r="BG583" s="30"/>
      <c r="BH583" s="30"/>
      <c r="BI583" s="54">
        <f t="shared" si="99"/>
        <v>0</v>
      </c>
      <c r="BJ583" s="30"/>
      <c r="BK583" s="30"/>
      <c r="BL583" s="30"/>
      <c r="BM583" s="30"/>
      <c r="BN583" s="30"/>
      <c r="BO583" s="30"/>
      <c r="BP583" s="30"/>
      <c r="BQ583" s="30"/>
      <c r="BR583" s="30"/>
      <c r="BS583" s="30"/>
      <c r="BT583" s="30"/>
      <c r="BU583" s="54">
        <f t="shared" si="100"/>
        <v>0</v>
      </c>
      <c r="BV583" s="30"/>
      <c r="BW583" s="30"/>
      <c r="BX583" s="30"/>
      <c r="BY583" s="30"/>
      <c r="BZ583" s="30"/>
      <c r="CA583" s="30"/>
      <c r="CB583" s="30"/>
      <c r="CC583" s="30"/>
      <c r="CD583" s="30"/>
      <c r="CE583" s="30"/>
      <c r="CF583" s="54">
        <f t="shared" si="101"/>
        <v>0</v>
      </c>
      <c r="CG583" s="30"/>
      <c r="CH583" s="30"/>
      <c r="CI583" s="30"/>
      <c r="CJ583" s="30"/>
      <c r="CK583" s="54">
        <f t="shared" si="102"/>
        <v>0</v>
      </c>
      <c r="CL583" s="30"/>
      <c r="CM583" s="30"/>
      <c r="CN583" s="54">
        <f t="shared" si="103"/>
        <v>0</v>
      </c>
      <c r="CO583" s="30"/>
      <c r="CP583" s="54">
        <f t="shared" si="104"/>
        <v>0</v>
      </c>
      <c r="CQ583" s="30"/>
      <c r="CR583" s="30"/>
      <c r="CS583" s="30"/>
      <c r="CT583" s="30"/>
      <c r="CU583" s="30"/>
      <c r="CV583" s="30"/>
      <c r="CW583" s="30"/>
      <c r="CX583" s="30"/>
      <c r="CY583" s="30"/>
      <c r="CZ583" s="30"/>
      <c r="DA583" s="30"/>
      <c r="DB583" s="30"/>
      <c r="DC583" s="30"/>
      <c r="DD583" s="30"/>
      <c r="DE583" s="30"/>
      <c r="DF583" s="30"/>
      <c r="DG583" s="30"/>
      <c r="DH583" s="30"/>
      <c r="DI583" s="30"/>
      <c r="DJ583" s="30"/>
    </row>
    <row r="584" spans="1:114" ht="15" customHeight="1" x14ac:dyDescent="0.25">
      <c r="A584" s="31" t="s">
        <v>814</v>
      </c>
      <c r="B584" s="21"/>
      <c r="C584" s="31"/>
      <c r="D584" s="23">
        <f t="shared" ref="D584:D647" si="108">O584</f>
        <v>0</v>
      </c>
      <c r="E584" s="21"/>
      <c r="F584" s="21"/>
      <c r="G584" s="31"/>
      <c r="H584" s="31"/>
      <c r="I584" s="89">
        <f t="shared" si="105"/>
        <v>0</v>
      </c>
      <c r="J584" s="24"/>
      <c r="K584" s="7"/>
      <c r="L584" s="7"/>
      <c r="M584" s="7"/>
      <c r="N584" s="7"/>
      <c r="O584" s="25">
        <f t="shared" ref="O584:O647" si="109">SUM(I584:N584)*1.1</f>
        <v>0</v>
      </c>
      <c r="P584" s="7"/>
      <c r="Q584" s="7"/>
      <c r="R584" s="7"/>
      <c r="S584" s="7"/>
      <c r="T584" s="7"/>
      <c r="U584" s="7"/>
      <c r="V584" s="7"/>
      <c r="W584" s="7"/>
      <c r="X584" s="7"/>
      <c r="Y584" s="26"/>
      <c r="Z584" s="7">
        <f t="shared" si="107"/>
        <v>0</v>
      </c>
      <c r="AA584" s="7"/>
      <c r="AB584" s="27" t="s">
        <v>140</v>
      </c>
      <c r="AC584" s="27" t="s">
        <v>46</v>
      </c>
      <c r="AD584" s="27" t="s">
        <v>42</v>
      </c>
      <c r="AE584" s="28" t="s">
        <v>815</v>
      </c>
      <c r="AF584" s="29"/>
      <c r="AG584" s="54">
        <f t="shared" ref="AG584:AG647" si="110">SUM(AH584:BH584)</f>
        <v>0</v>
      </c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  <c r="AU584" s="30"/>
      <c r="AV584" s="30"/>
      <c r="AW584" s="30"/>
      <c r="AX584" s="30"/>
      <c r="AY584" s="30"/>
      <c r="AZ584" s="30"/>
      <c r="BA584" s="30"/>
      <c r="BB584" s="30"/>
      <c r="BC584" s="30"/>
      <c r="BD584" s="30"/>
      <c r="BE584" s="30"/>
      <c r="BF584" s="30"/>
      <c r="BG584" s="30"/>
      <c r="BH584" s="30"/>
      <c r="BI584" s="54">
        <f t="shared" ref="BI584:BI647" si="111">SUM(BJ584:BT584)</f>
        <v>0</v>
      </c>
      <c r="BJ584" s="30"/>
      <c r="BK584" s="30"/>
      <c r="BL584" s="30"/>
      <c r="BM584" s="30"/>
      <c r="BN584" s="30"/>
      <c r="BO584" s="30"/>
      <c r="BP584" s="30"/>
      <c r="BQ584" s="30"/>
      <c r="BR584" s="30"/>
      <c r="BS584" s="30"/>
      <c r="BT584" s="30"/>
      <c r="BU584" s="54">
        <f t="shared" ref="BU584:BU647" si="112">SUM(BV584:CE584)</f>
        <v>0</v>
      </c>
      <c r="BV584" s="30"/>
      <c r="BW584" s="30"/>
      <c r="BX584" s="30"/>
      <c r="BY584" s="30"/>
      <c r="BZ584" s="30"/>
      <c r="CA584" s="30"/>
      <c r="CB584" s="30"/>
      <c r="CC584" s="30"/>
      <c r="CD584" s="30"/>
      <c r="CE584" s="30"/>
      <c r="CF584" s="54">
        <f t="shared" ref="CF584:CF647" si="113">SUM(CG584:CJ584)</f>
        <v>0</v>
      </c>
      <c r="CG584" s="30"/>
      <c r="CH584" s="30"/>
      <c r="CI584" s="30"/>
      <c r="CJ584" s="30"/>
      <c r="CK584" s="54">
        <f t="shared" ref="CK584:CK647" si="114">SUM(CL584:CM584)</f>
        <v>0</v>
      </c>
      <c r="CL584" s="30"/>
      <c r="CM584" s="30"/>
      <c r="CN584" s="54">
        <f t="shared" ref="CN584:CN647" si="115">SUM(CO584:CO584)</f>
        <v>0</v>
      </c>
      <c r="CO584" s="30"/>
      <c r="CP584" s="54">
        <f t="shared" ref="CP584:CP647" si="116">SUM(CN584,CK584,CF584,BU584,AG584,BI584)</f>
        <v>0</v>
      </c>
      <c r="CQ584" s="30"/>
      <c r="CR584" s="30"/>
      <c r="CS584" s="30"/>
      <c r="CT584" s="30"/>
      <c r="CU584" s="30"/>
      <c r="CV584" s="30"/>
      <c r="CW584" s="30"/>
      <c r="CX584" s="30"/>
      <c r="CY584" s="30"/>
      <c r="CZ584" s="30"/>
      <c r="DA584" s="30"/>
      <c r="DB584" s="30"/>
      <c r="DC584" s="30"/>
      <c r="DD584" s="30"/>
      <c r="DE584" s="30"/>
      <c r="DF584" s="30"/>
      <c r="DG584" s="30"/>
      <c r="DH584" s="30"/>
      <c r="DI584" s="30"/>
      <c r="DJ584" s="30"/>
    </row>
    <row r="585" spans="1:114" ht="15" customHeight="1" x14ac:dyDescent="0.25">
      <c r="A585" s="31" t="s">
        <v>816</v>
      </c>
      <c r="B585" s="21"/>
      <c r="C585" s="22"/>
      <c r="D585" s="23">
        <f t="shared" si="108"/>
        <v>0</v>
      </c>
      <c r="E585" s="21"/>
      <c r="F585" s="21"/>
      <c r="G585" s="22"/>
      <c r="H585" s="22"/>
      <c r="I585" s="89">
        <f t="shared" ref="I585:I648" si="117">CP585</f>
        <v>0</v>
      </c>
      <c r="J585" s="24"/>
      <c r="K585" s="7"/>
      <c r="L585" s="7"/>
      <c r="M585" s="7"/>
      <c r="N585" s="7"/>
      <c r="O585" s="25">
        <f t="shared" si="109"/>
        <v>0</v>
      </c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>
        <f t="shared" si="107"/>
        <v>0</v>
      </c>
      <c r="AA585" s="7"/>
      <c r="AB585" s="27" t="s">
        <v>244</v>
      </c>
      <c r="AC585" s="27"/>
      <c r="AD585" s="27"/>
      <c r="AE585" s="28" t="s">
        <v>281</v>
      </c>
      <c r="AF585" s="29"/>
      <c r="AG585" s="54">
        <f t="shared" si="110"/>
        <v>0</v>
      </c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  <c r="AU585" s="30"/>
      <c r="AV585" s="30"/>
      <c r="AW585" s="30"/>
      <c r="AX585" s="30"/>
      <c r="AY585" s="30"/>
      <c r="AZ585" s="30"/>
      <c r="BA585" s="30"/>
      <c r="BB585" s="30"/>
      <c r="BC585" s="30"/>
      <c r="BD585" s="30"/>
      <c r="BE585" s="30"/>
      <c r="BF585" s="30"/>
      <c r="BG585" s="30"/>
      <c r="BH585" s="30"/>
      <c r="BI585" s="54">
        <f t="shared" si="111"/>
        <v>0</v>
      </c>
      <c r="BJ585" s="30"/>
      <c r="BK585" s="30"/>
      <c r="BL585" s="30"/>
      <c r="BM585" s="30"/>
      <c r="BN585" s="30"/>
      <c r="BO585" s="30"/>
      <c r="BP585" s="30"/>
      <c r="BQ585" s="30"/>
      <c r="BR585" s="30"/>
      <c r="BS585" s="30"/>
      <c r="BT585" s="30"/>
      <c r="BU585" s="54">
        <f t="shared" si="112"/>
        <v>0</v>
      </c>
      <c r="BV585" s="30"/>
      <c r="BW585" s="30"/>
      <c r="BX585" s="30"/>
      <c r="BY585" s="30"/>
      <c r="BZ585" s="30"/>
      <c r="CA585" s="30"/>
      <c r="CB585" s="30"/>
      <c r="CC585" s="30"/>
      <c r="CD585" s="30"/>
      <c r="CE585" s="30"/>
      <c r="CF585" s="54">
        <f t="shared" si="113"/>
        <v>0</v>
      </c>
      <c r="CG585" s="30"/>
      <c r="CH585" s="30"/>
      <c r="CI585" s="30"/>
      <c r="CJ585" s="30"/>
      <c r="CK585" s="54">
        <f t="shared" si="114"/>
        <v>0</v>
      </c>
      <c r="CL585" s="30"/>
      <c r="CM585" s="30"/>
      <c r="CN585" s="54">
        <f t="shared" si="115"/>
        <v>0</v>
      </c>
      <c r="CO585" s="30"/>
      <c r="CP585" s="54">
        <f t="shared" si="116"/>
        <v>0</v>
      </c>
      <c r="CQ585" s="30"/>
      <c r="CR585" s="30"/>
      <c r="CS585" s="30"/>
      <c r="CT585" s="30"/>
      <c r="CU585" s="30"/>
      <c r="CV585" s="30"/>
      <c r="CW585" s="30"/>
      <c r="CX585" s="30"/>
      <c r="CY585" s="30"/>
      <c r="CZ585" s="30"/>
      <c r="DA585" s="30"/>
      <c r="DB585" s="30"/>
      <c r="DC585" s="30"/>
      <c r="DD585" s="30"/>
      <c r="DE585" s="30"/>
      <c r="DF585" s="30"/>
      <c r="DG585" s="30"/>
      <c r="DH585" s="30"/>
      <c r="DI585" s="30"/>
      <c r="DJ585" s="30"/>
    </row>
    <row r="586" spans="1:114" ht="15" customHeight="1" x14ac:dyDescent="0.25">
      <c r="A586" s="31" t="s">
        <v>817</v>
      </c>
      <c r="B586" s="21"/>
      <c r="C586" s="31"/>
      <c r="D586" s="23">
        <f t="shared" si="108"/>
        <v>0</v>
      </c>
      <c r="E586" s="21"/>
      <c r="F586" s="21"/>
      <c r="G586" s="22"/>
      <c r="H586" s="31"/>
      <c r="I586" s="89">
        <f t="shared" si="117"/>
        <v>0</v>
      </c>
      <c r="J586" s="24"/>
      <c r="K586" s="7"/>
      <c r="L586" s="7"/>
      <c r="M586" s="7"/>
      <c r="N586" s="7"/>
      <c r="O586" s="25">
        <f t="shared" si="109"/>
        <v>0</v>
      </c>
      <c r="P586" s="7"/>
      <c r="Q586" s="7"/>
      <c r="R586" s="7"/>
      <c r="S586" s="7"/>
      <c r="T586" s="7"/>
      <c r="U586" s="7"/>
      <c r="V586" s="7"/>
      <c r="W586" s="7"/>
      <c r="X586" s="7"/>
      <c r="Y586" s="26"/>
      <c r="Z586" s="7">
        <f t="shared" si="107"/>
        <v>0</v>
      </c>
      <c r="AA586" s="7"/>
      <c r="AB586" s="27" t="s">
        <v>244</v>
      </c>
      <c r="AC586" s="27" t="s">
        <v>75</v>
      </c>
      <c r="AD586" s="27" t="s">
        <v>46</v>
      </c>
      <c r="AE586" s="28" t="s">
        <v>818</v>
      </c>
      <c r="AF586" s="29"/>
      <c r="AG586" s="54">
        <f t="shared" si="110"/>
        <v>0</v>
      </c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  <c r="AU586" s="30"/>
      <c r="AV586" s="30"/>
      <c r="AW586" s="30"/>
      <c r="AX586" s="30"/>
      <c r="AY586" s="30"/>
      <c r="AZ586" s="30"/>
      <c r="BA586" s="30"/>
      <c r="BB586" s="30"/>
      <c r="BC586" s="30"/>
      <c r="BD586" s="30"/>
      <c r="BE586" s="30"/>
      <c r="BF586" s="30"/>
      <c r="BG586" s="30"/>
      <c r="BH586" s="30"/>
      <c r="BI586" s="54">
        <f t="shared" si="111"/>
        <v>0</v>
      </c>
      <c r="BJ586" s="30"/>
      <c r="BK586" s="30"/>
      <c r="BL586" s="30"/>
      <c r="BM586" s="30"/>
      <c r="BN586" s="30"/>
      <c r="BO586" s="30"/>
      <c r="BP586" s="30"/>
      <c r="BQ586" s="30"/>
      <c r="BR586" s="30"/>
      <c r="BS586" s="30"/>
      <c r="BT586" s="30"/>
      <c r="BU586" s="54">
        <f t="shared" si="112"/>
        <v>0</v>
      </c>
      <c r="BV586" s="30"/>
      <c r="BW586" s="30"/>
      <c r="BX586" s="30"/>
      <c r="BY586" s="30"/>
      <c r="BZ586" s="30"/>
      <c r="CA586" s="30"/>
      <c r="CB586" s="30"/>
      <c r="CC586" s="30"/>
      <c r="CD586" s="30"/>
      <c r="CE586" s="30"/>
      <c r="CF586" s="54">
        <f t="shared" si="113"/>
        <v>0</v>
      </c>
      <c r="CG586" s="30"/>
      <c r="CH586" s="30"/>
      <c r="CI586" s="30"/>
      <c r="CJ586" s="30"/>
      <c r="CK586" s="54">
        <f t="shared" si="114"/>
        <v>0</v>
      </c>
      <c r="CL586" s="30"/>
      <c r="CM586" s="30"/>
      <c r="CN586" s="54">
        <f t="shared" si="115"/>
        <v>0</v>
      </c>
      <c r="CO586" s="30"/>
      <c r="CP586" s="54">
        <f t="shared" si="116"/>
        <v>0</v>
      </c>
      <c r="CQ586" s="30"/>
      <c r="CR586" s="30"/>
      <c r="CS586" s="30"/>
      <c r="CT586" s="30"/>
      <c r="CU586" s="30"/>
      <c r="CV586" s="30"/>
      <c r="CW586" s="30"/>
      <c r="CX586" s="30"/>
      <c r="CY586" s="30"/>
      <c r="CZ586" s="30"/>
      <c r="DA586" s="30"/>
      <c r="DB586" s="30"/>
      <c r="DC586" s="30"/>
      <c r="DD586" s="30"/>
      <c r="DE586" s="30"/>
      <c r="DF586" s="30"/>
      <c r="DG586" s="30"/>
      <c r="DH586" s="30"/>
      <c r="DI586" s="30"/>
      <c r="DJ586" s="30"/>
    </row>
    <row r="587" spans="1:114" ht="15" customHeight="1" x14ac:dyDescent="0.25">
      <c r="A587" s="31" t="s">
        <v>819</v>
      </c>
      <c r="B587" s="21"/>
      <c r="C587" s="31"/>
      <c r="D587" s="23">
        <f t="shared" si="108"/>
        <v>0</v>
      </c>
      <c r="E587" s="21"/>
      <c r="F587" s="21"/>
      <c r="G587" s="22"/>
      <c r="H587" s="31"/>
      <c r="I587" s="89">
        <f t="shared" si="117"/>
        <v>0</v>
      </c>
      <c r="J587" s="24"/>
      <c r="K587" s="7"/>
      <c r="L587" s="7"/>
      <c r="M587" s="7"/>
      <c r="N587" s="7"/>
      <c r="O587" s="25">
        <f t="shared" si="109"/>
        <v>0</v>
      </c>
      <c r="P587" s="7"/>
      <c r="Q587" s="7"/>
      <c r="R587" s="7"/>
      <c r="S587" s="7"/>
      <c r="T587" s="7"/>
      <c r="U587" s="7"/>
      <c r="V587" s="7"/>
      <c r="W587" s="7"/>
      <c r="X587" s="7"/>
      <c r="Y587" s="26"/>
      <c r="Z587" s="7">
        <f t="shared" si="107"/>
        <v>0</v>
      </c>
      <c r="AA587" s="7"/>
      <c r="AB587" s="27" t="s">
        <v>244</v>
      </c>
      <c r="AC587" s="27" t="s">
        <v>75</v>
      </c>
      <c r="AD587" s="27" t="s">
        <v>46</v>
      </c>
      <c r="AE587" s="28" t="s">
        <v>818</v>
      </c>
      <c r="AF587" s="29"/>
      <c r="AG587" s="54">
        <f t="shared" si="110"/>
        <v>0</v>
      </c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  <c r="AU587" s="30"/>
      <c r="AV587" s="30"/>
      <c r="AW587" s="30"/>
      <c r="AX587" s="30"/>
      <c r="AY587" s="30"/>
      <c r="AZ587" s="30"/>
      <c r="BA587" s="30"/>
      <c r="BB587" s="30"/>
      <c r="BC587" s="30"/>
      <c r="BD587" s="30"/>
      <c r="BE587" s="30"/>
      <c r="BF587" s="30"/>
      <c r="BG587" s="30"/>
      <c r="BH587" s="30"/>
      <c r="BI587" s="54">
        <f t="shared" si="111"/>
        <v>0</v>
      </c>
      <c r="BJ587" s="30"/>
      <c r="BK587" s="30"/>
      <c r="BL587" s="30"/>
      <c r="BM587" s="30"/>
      <c r="BN587" s="30"/>
      <c r="BO587" s="30"/>
      <c r="BP587" s="30"/>
      <c r="BQ587" s="30"/>
      <c r="BR587" s="30"/>
      <c r="BS587" s="30"/>
      <c r="BT587" s="30"/>
      <c r="BU587" s="54">
        <f t="shared" si="112"/>
        <v>0</v>
      </c>
      <c r="BV587" s="30"/>
      <c r="BW587" s="30"/>
      <c r="BX587" s="30"/>
      <c r="BY587" s="30"/>
      <c r="BZ587" s="30"/>
      <c r="CA587" s="30"/>
      <c r="CB587" s="30"/>
      <c r="CC587" s="30"/>
      <c r="CD587" s="30"/>
      <c r="CE587" s="30"/>
      <c r="CF587" s="54">
        <f t="shared" si="113"/>
        <v>0</v>
      </c>
      <c r="CG587" s="30"/>
      <c r="CH587" s="30"/>
      <c r="CI587" s="30"/>
      <c r="CJ587" s="30"/>
      <c r="CK587" s="54">
        <f t="shared" si="114"/>
        <v>0</v>
      </c>
      <c r="CL587" s="30"/>
      <c r="CM587" s="30"/>
      <c r="CN587" s="54">
        <f t="shared" si="115"/>
        <v>0</v>
      </c>
      <c r="CO587" s="30"/>
      <c r="CP587" s="54">
        <f t="shared" si="116"/>
        <v>0</v>
      </c>
      <c r="CQ587" s="30"/>
      <c r="CR587" s="30"/>
      <c r="CS587" s="30"/>
      <c r="CT587" s="30"/>
      <c r="CU587" s="30"/>
      <c r="CV587" s="30"/>
      <c r="CW587" s="30"/>
      <c r="CX587" s="30"/>
      <c r="CY587" s="30"/>
      <c r="CZ587" s="30"/>
      <c r="DA587" s="30"/>
      <c r="DB587" s="30"/>
      <c r="DC587" s="30"/>
      <c r="DD587" s="30"/>
      <c r="DE587" s="30"/>
      <c r="DF587" s="30"/>
      <c r="DG587" s="30"/>
      <c r="DH587" s="30"/>
      <c r="DI587" s="30"/>
      <c r="DJ587" s="30"/>
    </row>
    <row r="588" spans="1:114" ht="15" customHeight="1" x14ac:dyDescent="0.25">
      <c r="A588" s="31" t="s">
        <v>820</v>
      </c>
      <c r="B588" s="21"/>
      <c r="C588" s="31"/>
      <c r="D588" s="23">
        <f t="shared" si="108"/>
        <v>0</v>
      </c>
      <c r="E588" s="21"/>
      <c r="F588" s="21"/>
      <c r="G588" s="22"/>
      <c r="H588" s="31"/>
      <c r="I588" s="89">
        <f t="shared" si="117"/>
        <v>0</v>
      </c>
      <c r="J588" s="24"/>
      <c r="K588" s="7"/>
      <c r="L588" s="7"/>
      <c r="M588" s="7"/>
      <c r="N588" s="7"/>
      <c r="O588" s="25">
        <f t="shared" si="109"/>
        <v>0</v>
      </c>
      <c r="P588" s="7"/>
      <c r="Q588" s="7"/>
      <c r="R588" s="7"/>
      <c r="S588" s="7"/>
      <c r="T588" s="7"/>
      <c r="U588" s="7"/>
      <c r="V588" s="7"/>
      <c r="W588" s="7"/>
      <c r="X588" s="7"/>
      <c r="Y588" s="26"/>
      <c r="Z588" s="7">
        <f t="shared" si="107"/>
        <v>0</v>
      </c>
      <c r="AA588" s="7"/>
      <c r="AB588" s="27"/>
      <c r="AC588" s="27"/>
      <c r="AD588" s="27"/>
      <c r="AE588" s="28"/>
      <c r="AF588" s="29"/>
      <c r="AG588" s="54">
        <f t="shared" si="110"/>
        <v>0</v>
      </c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30"/>
      <c r="AV588" s="30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54">
        <f t="shared" si="111"/>
        <v>0</v>
      </c>
      <c r="BJ588" s="30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54">
        <f t="shared" si="112"/>
        <v>0</v>
      </c>
      <c r="BV588" s="30"/>
      <c r="BW588" s="30"/>
      <c r="BX588" s="30"/>
      <c r="BY588" s="30"/>
      <c r="BZ588" s="30"/>
      <c r="CA588" s="30"/>
      <c r="CB588" s="30"/>
      <c r="CC588" s="30"/>
      <c r="CD588" s="30"/>
      <c r="CE588" s="30"/>
      <c r="CF588" s="54">
        <f t="shared" si="113"/>
        <v>0</v>
      </c>
      <c r="CG588" s="30"/>
      <c r="CH588" s="30"/>
      <c r="CI588" s="30"/>
      <c r="CJ588" s="30"/>
      <c r="CK588" s="54">
        <f t="shared" si="114"/>
        <v>0</v>
      </c>
      <c r="CL588" s="30"/>
      <c r="CM588" s="30"/>
      <c r="CN588" s="54">
        <f t="shared" si="115"/>
        <v>0</v>
      </c>
      <c r="CO588" s="30"/>
      <c r="CP588" s="54">
        <f t="shared" si="116"/>
        <v>0</v>
      </c>
      <c r="CQ588" s="30"/>
      <c r="CR588" s="30"/>
      <c r="CS588" s="30"/>
      <c r="CT588" s="30"/>
      <c r="CU588" s="30"/>
      <c r="CV588" s="30"/>
      <c r="CW588" s="30"/>
      <c r="CX588" s="30"/>
      <c r="CY588" s="30"/>
      <c r="CZ588" s="30"/>
      <c r="DA588" s="30"/>
      <c r="DB588" s="30"/>
      <c r="DC588" s="30"/>
      <c r="DD588" s="30"/>
      <c r="DE588" s="30"/>
      <c r="DF588" s="30"/>
      <c r="DG588" s="30"/>
      <c r="DH588" s="30"/>
      <c r="DI588" s="30"/>
      <c r="DJ588" s="30"/>
    </row>
    <row r="589" spans="1:114" ht="15" customHeight="1" x14ac:dyDescent="0.25">
      <c r="A589" s="31" t="s">
        <v>821</v>
      </c>
      <c r="B589" s="21"/>
      <c r="C589" s="31"/>
      <c r="D589" s="23">
        <f t="shared" si="108"/>
        <v>0</v>
      </c>
      <c r="E589" s="21"/>
      <c r="F589" s="21"/>
      <c r="G589" s="31"/>
      <c r="H589" s="31"/>
      <c r="I589" s="89">
        <f t="shared" si="117"/>
        <v>0</v>
      </c>
      <c r="J589" s="24"/>
      <c r="K589" s="7"/>
      <c r="L589" s="7"/>
      <c r="M589" s="7"/>
      <c r="N589" s="7"/>
      <c r="O589" s="25">
        <f t="shared" si="109"/>
        <v>0</v>
      </c>
      <c r="P589" s="7"/>
      <c r="Q589" s="7"/>
      <c r="R589" s="7"/>
      <c r="S589" s="7"/>
      <c r="T589" s="7"/>
      <c r="U589" s="7"/>
      <c r="V589" s="7"/>
      <c r="W589" s="7"/>
      <c r="X589" s="7"/>
      <c r="Y589" s="26"/>
      <c r="Z589" s="7">
        <f t="shared" si="107"/>
        <v>0</v>
      </c>
      <c r="AA589" s="7"/>
      <c r="AB589" s="27"/>
      <c r="AC589" s="27"/>
      <c r="AD589" s="27"/>
      <c r="AE589" s="28"/>
      <c r="AF589" s="29"/>
      <c r="AG589" s="54">
        <f t="shared" si="110"/>
        <v>0</v>
      </c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  <c r="AU589" s="30"/>
      <c r="AV589" s="30"/>
      <c r="AW589" s="30"/>
      <c r="AX589" s="30"/>
      <c r="AY589" s="30"/>
      <c r="AZ589" s="30"/>
      <c r="BA589" s="30"/>
      <c r="BB589" s="30"/>
      <c r="BC589" s="30"/>
      <c r="BD589" s="30"/>
      <c r="BE589" s="30"/>
      <c r="BF589" s="30"/>
      <c r="BG589" s="30"/>
      <c r="BH589" s="30"/>
      <c r="BI589" s="54">
        <f t="shared" si="111"/>
        <v>0</v>
      </c>
      <c r="BJ589" s="30"/>
      <c r="BK589" s="30"/>
      <c r="BL589" s="30"/>
      <c r="BM589" s="30"/>
      <c r="BN589" s="30"/>
      <c r="BO589" s="30"/>
      <c r="BP589" s="30"/>
      <c r="BQ589" s="30"/>
      <c r="BR589" s="30"/>
      <c r="BS589" s="30"/>
      <c r="BT589" s="30"/>
      <c r="BU589" s="54">
        <f t="shared" si="112"/>
        <v>0</v>
      </c>
      <c r="BV589" s="30"/>
      <c r="BW589" s="30"/>
      <c r="BX589" s="30"/>
      <c r="BY589" s="30"/>
      <c r="BZ589" s="30"/>
      <c r="CA589" s="30"/>
      <c r="CB589" s="30"/>
      <c r="CC589" s="30"/>
      <c r="CD589" s="30"/>
      <c r="CE589" s="30"/>
      <c r="CF589" s="54">
        <f t="shared" si="113"/>
        <v>0</v>
      </c>
      <c r="CG589" s="30"/>
      <c r="CH589" s="30"/>
      <c r="CI589" s="30"/>
      <c r="CJ589" s="30"/>
      <c r="CK589" s="54">
        <f t="shared" si="114"/>
        <v>0</v>
      </c>
      <c r="CL589" s="30"/>
      <c r="CM589" s="30"/>
      <c r="CN589" s="54">
        <f t="shared" si="115"/>
        <v>0</v>
      </c>
      <c r="CO589" s="30"/>
      <c r="CP589" s="54">
        <f t="shared" si="116"/>
        <v>0</v>
      </c>
      <c r="CQ589" s="30"/>
      <c r="CR589" s="30"/>
      <c r="CS589" s="30"/>
      <c r="CT589" s="30"/>
      <c r="CU589" s="30"/>
      <c r="CV589" s="30"/>
      <c r="CW589" s="30"/>
      <c r="CX589" s="30"/>
      <c r="CY589" s="30"/>
      <c r="CZ589" s="30"/>
      <c r="DA589" s="30"/>
      <c r="DB589" s="30"/>
      <c r="DC589" s="30"/>
      <c r="DD589" s="30"/>
      <c r="DE589" s="30"/>
      <c r="DF589" s="30"/>
      <c r="DG589" s="30"/>
      <c r="DH589" s="30"/>
      <c r="DI589" s="30"/>
      <c r="DJ589" s="30"/>
    </row>
    <row r="590" spans="1:114" ht="15" customHeight="1" x14ac:dyDescent="0.25">
      <c r="A590" s="31" t="s">
        <v>822</v>
      </c>
      <c r="B590" s="21"/>
      <c r="C590" s="31"/>
      <c r="D590" s="23">
        <f t="shared" si="108"/>
        <v>0</v>
      </c>
      <c r="E590" s="21"/>
      <c r="F590" s="21"/>
      <c r="G590" s="22"/>
      <c r="H590" s="31"/>
      <c r="I590" s="89">
        <f t="shared" si="117"/>
        <v>0</v>
      </c>
      <c r="J590" s="24"/>
      <c r="K590" s="7"/>
      <c r="L590" s="7"/>
      <c r="M590" s="7"/>
      <c r="N590" s="7"/>
      <c r="O590" s="25">
        <f t="shared" si="109"/>
        <v>0</v>
      </c>
      <c r="P590" s="7"/>
      <c r="Q590" s="7"/>
      <c r="R590" s="7"/>
      <c r="S590" s="7"/>
      <c r="T590" s="7"/>
      <c r="U590" s="7"/>
      <c r="V590" s="7"/>
      <c r="W590" s="7"/>
      <c r="X590" s="7"/>
      <c r="Y590" s="26"/>
      <c r="Z590" s="7">
        <f t="shared" si="107"/>
        <v>0</v>
      </c>
      <c r="AA590" s="7"/>
      <c r="AB590" s="27" t="s">
        <v>244</v>
      </c>
      <c r="AC590" s="27" t="s">
        <v>98</v>
      </c>
      <c r="AD590" s="27" t="s">
        <v>57</v>
      </c>
      <c r="AE590" s="28" t="s">
        <v>823</v>
      </c>
      <c r="AF590" s="29"/>
      <c r="AG590" s="54">
        <f t="shared" si="110"/>
        <v>0</v>
      </c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  <c r="AU590" s="30"/>
      <c r="AV590" s="30"/>
      <c r="AW590" s="30"/>
      <c r="AX590" s="30"/>
      <c r="AY590" s="30"/>
      <c r="AZ590" s="30"/>
      <c r="BA590" s="30"/>
      <c r="BB590" s="30"/>
      <c r="BC590" s="30"/>
      <c r="BD590" s="30"/>
      <c r="BE590" s="30"/>
      <c r="BF590" s="30"/>
      <c r="BG590" s="30"/>
      <c r="BH590" s="30"/>
      <c r="BI590" s="54">
        <f t="shared" si="111"/>
        <v>0</v>
      </c>
      <c r="BJ590" s="30"/>
      <c r="BK590" s="30"/>
      <c r="BL590" s="30"/>
      <c r="BM590" s="30"/>
      <c r="BN590" s="30"/>
      <c r="BO590" s="30"/>
      <c r="BP590" s="30"/>
      <c r="BQ590" s="30"/>
      <c r="BR590" s="30"/>
      <c r="BS590" s="30"/>
      <c r="BT590" s="30"/>
      <c r="BU590" s="54">
        <f t="shared" si="112"/>
        <v>0</v>
      </c>
      <c r="BV590" s="30"/>
      <c r="BW590" s="30"/>
      <c r="BX590" s="30"/>
      <c r="BY590" s="30"/>
      <c r="BZ590" s="30"/>
      <c r="CA590" s="30"/>
      <c r="CB590" s="30"/>
      <c r="CC590" s="30"/>
      <c r="CD590" s="30"/>
      <c r="CE590" s="30"/>
      <c r="CF590" s="54">
        <f t="shared" si="113"/>
        <v>0</v>
      </c>
      <c r="CG590" s="30"/>
      <c r="CH590" s="30"/>
      <c r="CI590" s="30"/>
      <c r="CJ590" s="30"/>
      <c r="CK590" s="54">
        <f t="shared" si="114"/>
        <v>0</v>
      </c>
      <c r="CL590" s="30"/>
      <c r="CM590" s="30"/>
      <c r="CN590" s="54">
        <f t="shared" si="115"/>
        <v>0</v>
      </c>
      <c r="CO590" s="30"/>
      <c r="CP590" s="54">
        <f t="shared" si="116"/>
        <v>0</v>
      </c>
      <c r="CQ590" s="30"/>
      <c r="CR590" s="30"/>
      <c r="CS590" s="30"/>
      <c r="CT590" s="30"/>
      <c r="CU590" s="30"/>
      <c r="CV590" s="30"/>
      <c r="CW590" s="30"/>
      <c r="CX590" s="30"/>
      <c r="CY590" s="30"/>
      <c r="CZ590" s="30"/>
      <c r="DA590" s="30"/>
      <c r="DB590" s="30"/>
      <c r="DC590" s="30"/>
      <c r="DD590" s="30"/>
      <c r="DE590" s="30"/>
      <c r="DF590" s="30"/>
      <c r="DG590" s="30"/>
      <c r="DH590" s="30"/>
      <c r="DI590" s="30"/>
      <c r="DJ590" s="30"/>
    </row>
    <row r="591" spans="1:114" ht="15" customHeight="1" x14ac:dyDescent="0.25">
      <c r="A591" s="31" t="s">
        <v>824</v>
      </c>
      <c r="B591" s="21"/>
      <c r="C591" s="31"/>
      <c r="D591" s="23">
        <f t="shared" si="108"/>
        <v>0</v>
      </c>
      <c r="E591" s="21"/>
      <c r="F591" s="21"/>
      <c r="G591" s="22"/>
      <c r="H591" s="31"/>
      <c r="I591" s="89">
        <f t="shared" si="117"/>
        <v>0</v>
      </c>
      <c r="J591" s="24"/>
      <c r="K591" s="7"/>
      <c r="L591" s="7"/>
      <c r="M591" s="7"/>
      <c r="N591" s="7"/>
      <c r="O591" s="25">
        <f t="shared" si="109"/>
        <v>0</v>
      </c>
      <c r="P591" s="7"/>
      <c r="Q591" s="7"/>
      <c r="R591" s="7"/>
      <c r="S591" s="7"/>
      <c r="T591" s="7"/>
      <c r="U591" s="7"/>
      <c r="V591" s="7"/>
      <c r="W591" s="7"/>
      <c r="X591" s="7"/>
      <c r="Y591" s="26"/>
      <c r="Z591" s="7">
        <f t="shared" si="107"/>
        <v>0</v>
      </c>
      <c r="AA591" s="7"/>
      <c r="AB591" s="27" t="s">
        <v>42</v>
      </c>
      <c r="AC591" s="27" t="s">
        <v>98</v>
      </c>
      <c r="AD591" s="27" t="s">
        <v>57</v>
      </c>
      <c r="AE591" s="28" t="s">
        <v>823</v>
      </c>
      <c r="AF591" s="29"/>
      <c r="AG591" s="54">
        <f t="shared" si="110"/>
        <v>0</v>
      </c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  <c r="AU591" s="30"/>
      <c r="AV591" s="30"/>
      <c r="AW591" s="30"/>
      <c r="AX591" s="30"/>
      <c r="AY591" s="30"/>
      <c r="AZ591" s="30"/>
      <c r="BA591" s="30"/>
      <c r="BB591" s="30"/>
      <c r="BC591" s="30"/>
      <c r="BD591" s="30"/>
      <c r="BE591" s="30"/>
      <c r="BF591" s="30"/>
      <c r="BG591" s="30"/>
      <c r="BH591" s="30"/>
      <c r="BI591" s="54">
        <f t="shared" si="111"/>
        <v>0</v>
      </c>
      <c r="BJ591" s="30"/>
      <c r="BK591" s="30"/>
      <c r="BL591" s="30"/>
      <c r="BM591" s="30"/>
      <c r="BN591" s="30"/>
      <c r="BO591" s="30"/>
      <c r="BP591" s="30"/>
      <c r="BQ591" s="30"/>
      <c r="BR591" s="30"/>
      <c r="BS591" s="30"/>
      <c r="BT591" s="30"/>
      <c r="BU591" s="54">
        <f t="shared" si="112"/>
        <v>0</v>
      </c>
      <c r="BV591" s="30"/>
      <c r="BW591" s="30"/>
      <c r="BX591" s="30"/>
      <c r="BY591" s="30"/>
      <c r="BZ591" s="30"/>
      <c r="CA591" s="30"/>
      <c r="CB591" s="30"/>
      <c r="CC591" s="30"/>
      <c r="CD591" s="30"/>
      <c r="CE591" s="30"/>
      <c r="CF591" s="54">
        <f t="shared" si="113"/>
        <v>0</v>
      </c>
      <c r="CG591" s="30"/>
      <c r="CH591" s="30"/>
      <c r="CI591" s="30"/>
      <c r="CJ591" s="30"/>
      <c r="CK591" s="54">
        <f t="shared" si="114"/>
        <v>0</v>
      </c>
      <c r="CL591" s="30"/>
      <c r="CM591" s="30"/>
      <c r="CN591" s="54">
        <f t="shared" si="115"/>
        <v>0</v>
      </c>
      <c r="CO591" s="30"/>
      <c r="CP591" s="54">
        <f t="shared" si="116"/>
        <v>0</v>
      </c>
      <c r="CQ591" s="30"/>
      <c r="CR591" s="30"/>
      <c r="CS591" s="30"/>
      <c r="CT591" s="30"/>
      <c r="CU591" s="30"/>
      <c r="CV591" s="30"/>
      <c r="CW591" s="30"/>
      <c r="CX591" s="30"/>
      <c r="CY591" s="30"/>
      <c r="CZ591" s="30"/>
      <c r="DA591" s="30"/>
      <c r="DB591" s="30"/>
      <c r="DC591" s="30"/>
      <c r="DD591" s="30"/>
      <c r="DE591" s="30"/>
      <c r="DF591" s="30"/>
      <c r="DG591" s="30"/>
      <c r="DH591" s="30"/>
      <c r="DI591" s="30"/>
      <c r="DJ591" s="30"/>
    </row>
    <row r="592" spans="1:114" ht="15" customHeight="1" x14ac:dyDescent="0.25">
      <c r="A592" s="31" t="s">
        <v>825</v>
      </c>
      <c r="B592" s="21"/>
      <c r="C592" s="31"/>
      <c r="D592" s="23">
        <f t="shared" si="108"/>
        <v>0</v>
      </c>
      <c r="E592" s="21"/>
      <c r="F592" s="21"/>
      <c r="G592" s="22"/>
      <c r="H592" s="31"/>
      <c r="I592" s="89">
        <f t="shared" si="117"/>
        <v>0</v>
      </c>
      <c r="J592" s="24"/>
      <c r="K592" s="7"/>
      <c r="L592" s="7"/>
      <c r="M592" s="7"/>
      <c r="N592" s="7"/>
      <c r="O592" s="25">
        <f t="shared" si="109"/>
        <v>0</v>
      </c>
      <c r="P592" s="7"/>
      <c r="Q592" s="7"/>
      <c r="R592" s="7"/>
      <c r="S592" s="7"/>
      <c r="T592" s="7"/>
      <c r="U592" s="7"/>
      <c r="V592" s="7"/>
      <c r="W592" s="7"/>
      <c r="X592" s="7"/>
      <c r="Y592" s="26"/>
      <c r="Z592" s="7">
        <f t="shared" si="107"/>
        <v>0</v>
      </c>
      <c r="AA592" s="7"/>
      <c r="AB592" s="27"/>
      <c r="AC592" s="27"/>
      <c r="AD592" s="27"/>
      <c r="AE592" s="28"/>
      <c r="AF592" s="29"/>
      <c r="AG592" s="54">
        <f t="shared" si="110"/>
        <v>0</v>
      </c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  <c r="AU592" s="30"/>
      <c r="AV592" s="30"/>
      <c r="AW592" s="30"/>
      <c r="AX592" s="30"/>
      <c r="AY592" s="30"/>
      <c r="AZ592" s="30"/>
      <c r="BA592" s="30"/>
      <c r="BB592" s="30"/>
      <c r="BC592" s="30"/>
      <c r="BD592" s="30"/>
      <c r="BE592" s="30"/>
      <c r="BF592" s="30"/>
      <c r="BG592" s="30"/>
      <c r="BH592" s="30"/>
      <c r="BI592" s="54">
        <f t="shared" si="111"/>
        <v>0</v>
      </c>
      <c r="BJ592" s="30"/>
      <c r="BK592" s="30"/>
      <c r="BL592" s="30"/>
      <c r="BM592" s="30"/>
      <c r="BN592" s="30"/>
      <c r="BO592" s="30"/>
      <c r="BP592" s="30"/>
      <c r="BQ592" s="30"/>
      <c r="BR592" s="30"/>
      <c r="BS592" s="30"/>
      <c r="BT592" s="30"/>
      <c r="BU592" s="54">
        <f t="shared" si="112"/>
        <v>0</v>
      </c>
      <c r="BV592" s="30"/>
      <c r="BW592" s="30"/>
      <c r="BX592" s="30"/>
      <c r="BY592" s="30"/>
      <c r="BZ592" s="30"/>
      <c r="CA592" s="30"/>
      <c r="CB592" s="30"/>
      <c r="CC592" s="30"/>
      <c r="CD592" s="30"/>
      <c r="CE592" s="30"/>
      <c r="CF592" s="54">
        <f t="shared" si="113"/>
        <v>0</v>
      </c>
      <c r="CG592" s="30"/>
      <c r="CH592" s="30"/>
      <c r="CI592" s="30"/>
      <c r="CJ592" s="30"/>
      <c r="CK592" s="54">
        <f t="shared" si="114"/>
        <v>0</v>
      </c>
      <c r="CL592" s="30"/>
      <c r="CM592" s="30"/>
      <c r="CN592" s="54">
        <f t="shared" si="115"/>
        <v>0</v>
      </c>
      <c r="CO592" s="30"/>
      <c r="CP592" s="54">
        <f t="shared" si="116"/>
        <v>0</v>
      </c>
      <c r="CQ592" s="30"/>
      <c r="CR592" s="30"/>
      <c r="CS592" s="30"/>
      <c r="CT592" s="30"/>
      <c r="CU592" s="30"/>
      <c r="CV592" s="30"/>
      <c r="CW592" s="30"/>
      <c r="CX592" s="30"/>
      <c r="CY592" s="30"/>
      <c r="CZ592" s="30"/>
      <c r="DA592" s="30"/>
      <c r="DB592" s="30"/>
      <c r="DC592" s="30"/>
      <c r="DD592" s="30"/>
      <c r="DE592" s="30"/>
      <c r="DF592" s="30"/>
      <c r="DG592" s="30"/>
      <c r="DH592" s="30"/>
      <c r="DI592" s="30"/>
      <c r="DJ592" s="30"/>
    </row>
    <row r="593" spans="1:114" ht="15" customHeight="1" x14ac:dyDescent="0.25">
      <c r="A593" s="31" t="s">
        <v>826</v>
      </c>
      <c r="B593" s="21"/>
      <c r="C593" s="31"/>
      <c r="D593" s="23">
        <f t="shared" si="108"/>
        <v>0</v>
      </c>
      <c r="E593" s="21"/>
      <c r="F593" s="21"/>
      <c r="G593" s="22"/>
      <c r="H593" s="31"/>
      <c r="I593" s="89">
        <f t="shared" si="117"/>
        <v>0</v>
      </c>
      <c r="J593" s="24"/>
      <c r="K593" s="7"/>
      <c r="L593" s="7"/>
      <c r="M593" s="7"/>
      <c r="N593" s="7"/>
      <c r="O593" s="25">
        <f t="shared" si="109"/>
        <v>0</v>
      </c>
      <c r="P593" s="7"/>
      <c r="Q593" s="7"/>
      <c r="R593" s="7"/>
      <c r="S593" s="7"/>
      <c r="T593" s="7"/>
      <c r="U593" s="7"/>
      <c r="V593" s="7"/>
      <c r="W593" s="7"/>
      <c r="X593" s="7"/>
      <c r="Y593" s="26"/>
      <c r="Z593" s="7">
        <f t="shared" si="107"/>
        <v>0</v>
      </c>
      <c r="AA593" s="7"/>
      <c r="AB593" s="27"/>
      <c r="AC593" s="27"/>
      <c r="AD593" s="27"/>
      <c r="AE593" s="28"/>
      <c r="AF593" s="29"/>
      <c r="AG593" s="54">
        <f t="shared" si="110"/>
        <v>0</v>
      </c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  <c r="AU593" s="30"/>
      <c r="AV593" s="30"/>
      <c r="AW593" s="30"/>
      <c r="AX593" s="30"/>
      <c r="AY593" s="30"/>
      <c r="AZ593" s="30"/>
      <c r="BA593" s="30"/>
      <c r="BB593" s="30"/>
      <c r="BC593" s="30"/>
      <c r="BD593" s="30"/>
      <c r="BE593" s="30"/>
      <c r="BF593" s="30"/>
      <c r="BG593" s="30"/>
      <c r="BH593" s="30"/>
      <c r="BI593" s="54">
        <f t="shared" si="111"/>
        <v>0</v>
      </c>
      <c r="BJ593" s="30"/>
      <c r="BK593" s="30"/>
      <c r="BL593" s="30"/>
      <c r="BM593" s="30"/>
      <c r="BN593" s="30"/>
      <c r="BO593" s="30"/>
      <c r="BP593" s="30"/>
      <c r="BQ593" s="30"/>
      <c r="BR593" s="30"/>
      <c r="BS593" s="30"/>
      <c r="BT593" s="30"/>
      <c r="BU593" s="54">
        <f t="shared" si="112"/>
        <v>0</v>
      </c>
      <c r="BV593" s="30"/>
      <c r="BW593" s="30"/>
      <c r="BX593" s="30"/>
      <c r="BY593" s="30"/>
      <c r="BZ593" s="30"/>
      <c r="CA593" s="30"/>
      <c r="CB593" s="30"/>
      <c r="CC593" s="30"/>
      <c r="CD593" s="30"/>
      <c r="CE593" s="30"/>
      <c r="CF593" s="54">
        <f t="shared" si="113"/>
        <v>0</v>
      </c>
      <c r="CG593" s="30"/>
      <c r="CH593" s="30"/>
      <c r="CI593" s="30"/>
      <c r="CJ593" s="30"/>
      <c r="CK593" s="54">
        <f t="shared" si="114"/>
        <v>0</v>
      </c>
      <c r="CL593" s="30"/>
      <c r="CM593" s="30"/>
      <c r="CN593" s="54">
        <f t="shared" si="115"/>
        <v>0</v>
      </c>
      <c r="CO593" s="30"/>
      <c r="CP593" s="54">
        <f t="shared" si="116"/>
        <v>0</v>
      </c>
      <c r="CQ593" s="30"/>
      <c r="CR593" s="30"/>
      <c r="CS593" s="30"/>
      <c r="CT593" s="30"/>
      <c r="CU593" s="30"/>
      <c r="CV593" s="30"/>
      <c r="CW593" s="30"/>
      <c r="CX593" s="30"/>
      <c r="CY593" s="30"/>
      <c r="CZ593" s="30"/>
      <c r="DA593" s="30"/>
      <c r="DB593" s="30"/>
      <c r="DC593" s="30"/>
      <c r="DD593" s="30"/>
      <c r="DE593" s="30"/>
      <c r="DF593" s="30"/>
      <c r="DG593" s="30"/>
      <c r="DH593" s="30"/>
      <c r="DI593" s="30"/>
      <c r="DJ593" s="30"/>
    </row>
    <row r="594" spans="1:114" ht="15" customHeight="1" x14ac:dyDescent="0.25">
      <c r="A594" s="31" t="s">
        <v>827</v>
      </c>
      <c r="B594" s="21"/>
      <c r="C594" s="31"/>
      <c r="D594" s="23">
        <f t="shared" si="108"/>
        <v>0</v>
      </c>
      <c r="E594" s="21"/>
      <c r="F594" s="21"/>
      <c r="G594" s="22"/>
      <c r="H594" s="31"/>
      <c r="I594" s="89">
        <f t="shared" si="117"/>
        <v>0</v>
      </c>
      <c r="J594" s="24"/>
      <c r="K594" s="7"/>
      <c r="L594" s="7"/>
      <c r="M594" s="7"/>
      <c r="N594" s="7"/>
      <c r="O594" s="25">
        <f t="shared" si="109"/>
        <v>0</v>
      </c>
      <c r="P594" s="7"/>
      <c r="Q594" s="7"/>
      <c r="R594" s="7"/>
      <c r="S594" s="7"/>
      <c r="T594" s="7"/>
      <c r="U594" s="7"/>
      <c r="V594" s="7"/>
      <c r="W594" s="7"/>
      <c r="X594" s="7"/>
      <c r="Y594" s="26"/>
      <c r="Z594" s="7">
        <f t="shared" si="107"/>
        <v>0</v>
      </c>
      <c r="AA594" s="7"/>
      <c r="AB594" s="27"/>
      <c r="AC594" s="27"/>
      <c r="AD594" s="27"/>
      <c r="AE594" s="28"/>
      <c r="AF594" s="29"/>
      <c r="AG594" s="54">
        <f t="shared" si="110"/>
        <v>0</v>
      </c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  <c r="AU594" s="30"/>
      <c r="AV594" s="30"/>
      <c r="AW594" s="30"/>
      <c r="AX594" s="30"/>
      <c r="AY594" s="30"/>
      <c r="AZ594" s="30"/>
      <c r="BA594" s="30"/>
      <c r="BB594" s="30"/>
      <c r="BC594" s="30"/>
      <c r="BD594" s="30"/>
      <c r="BE594" s="30"/>
      <c r="BF594" s="30"/>
      <c r="BG594" s="30"/>
      <c r="BH594" s="30"/>
      <c r="BI594" s="54">
        <f t="shared" si="111"/>
        <v>0</v>
      </c>
      <c r="BJ594" s="30"/>
      <c r="BK594" s="30"/>
      <c r="BL594" s="30"/>
      <c r="BM594" s="30"/>
      <c r="BN594" s="30"/>
      <c r="BO594" s="30"/>
      <c r="BP594" s="30"/>
      <c r="BQ594" s="30"/>
      <c r="BR594" s="30"/>
      <c r="BS594" s="30"/>
      <c r="BT594" s="30"/>
      <c r="BU594" s="54">
        <f t="shared" si="112"/>
        <v>0</v>
      </c>
      <c r="BV594" s="30"/>
      <c r="BW594" s="30"/>
      <c r="BX594" s="30"/>
      <c r="BY594" s="30"/>
      <c r="BZ594" s="30"/>
      <c r="CA594" s="30"/>
      <c r="CB594" s="30"/>
      <c r="CC594" s="30"/>
      <c r="CD594" s="30"/>
      <c r="CE594" s="30"/>
      <c r="CF594" s="54">
        <f t="shared" si="113"/>
        <v>0</v>
      </c>
      <c r="CG594" s="30"/>
      <c r="CH594" s="30"/>
      <c r="CI594" s="30"/>
      <c r="CJ594" s="30"/>
      <c r="CK594" s="54">
        <f t="shared" si="114"/>
        <v>0</v>
      </c>
      <c r="CL594" s="30"/>
      <c r="CM594" s="30"/>
      <c r="CN594" s="54">
        <f t="shared" si="115"/>
        <v>0</v>
      </c>
      <c r="CO594" s="30"/>
      <c r="CP594" s="54">
        <f t="shared" si="116"/>
        <v>0</v>
      </c>
      <c r="CQ594" s="30"/>
      <c r="CR594" s="30"/>
      <c r="CS594" s="30"/>
      <c r="CT594" s="30"/>
      <c r="CU594" s="30"/>
      <c r="CV594" s="30"/>
      <c r="CW594" s="30"/>
      <c r="CX594" s="30"/>
      <c r="CY594" s="30"/>
      <c r="CZ594" s="30"/>
      <c r="DA594" s="30"/>
      <c r="DB594" s="30"/>
      <c r="DC594" s="30"/>
      <c r="DD594" s="30"/>
      <c r="DE594" s="30"/>
      <c r="DF594" s="30"/>
      <c r="DG594" s="30"/>
      <c r="DH594" s="30"/>
      <c r="DI594" s="30"/>
      <c r="DJ594" s="30"/>
    </row>
    <row r="595" spans="1:114" ht="15" customHeight="1" x14ac:dyDescent="0.25">
      <c r="A595" s="31" t="s">
        <v>828</v>
      </c>
      <c r="B595" s="21"/>
      <c r="C595" s="31"/>
      <c r="D595" s="23">
        <f t="shared" si="108"/>
        <v>0</v>
      </c>
      <c r="E595" s="21"/>
      <c r="F595" s="21"/>
      <c r="G595" s="22"/>
      <c r="H595" s="31"/>
      <c r="I595" s="89">
        <f t="shared" si="117"/>
        <v>0</v>
      </c>
      <c r="J595" s="24"/>
      <c r="K595" s="7"/>
      <c r="L595" s="7"/>
      <c r="M595" s="7"/>
      <c r="N595" s="7"/>
      <c r="O595" s="25">
        <f t="shared" si="109"/>
        <v>0</v>
      </c>
      <c r="P595" s="7"/>
      <c r="Q595" s="7"/>
      <c r="R595" s="7"/>
      <c r="S595" s="7"/>
      <c r="T595" s="7"/>
      <c r="U595" s="7"/>
      <c r="V595" s="7"/>
      <c r="W595" s="7"/>
      <c r="X595" s="7"/>
      <c r="Y595" s="26"/>
      <c r="Z595" s="7">
        <f t="shared" si="107"/>
        <v>0</v>
      </c>
      <c r="AA595" s="7"/>
      <c r="AB595" s="27"/>
      <c r="AC595" s="27"/>
      <c r="AD595" s="27"/>
      <c r="AE595" s="28"/>
      <c r="AF595" s="29"/>
      <c r="AG595" s="54">
        <f t="shared" si="110"/>
        <v>0</v>
      </c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  <c r="AU595" s="30"/>
      <c r="AV595" s="30"/>
      <c r="AW595" s="30"/>
      <c r="AX595" s="30"/>
      <c r="AY595" s="30"/>
      <c r="AZ595" s="30"/>
      <c r="BA595" s="30"/>
      <c r="BB595" s="30"/>
      <c r="BC595" s="30"/>
      <c r="BD595" s="30"/>
      <c r="BE595" s="30"/>
      <c r="BF595" s="30"/>
      <c r="BG595" s="30"/>
      <c r="BH595" s="30"/>
      <c r="BI595" s="54">
        <f t="shared" si="111"/>
        <v>0</v>
      </c>
      <c r="BJ595" s="30"/>
      <c r="BK595" s="30"/>
      <c r="BL595" s="30"/>
      <c r="BM595" s="30"/>
      <c r="BN595" s="30"/>
      <c r="BO595" s="30"/>
      <c r="BP595" s="30"/>
      <c r="BQ595" s="30"/>
      <c r="BR595" s="30"/>
      <c r="BS595" s="30"/>
      <c r="BT595" s="30"/>
      <c r="BU595" s="54">
        <f t="shared" si="112"/>
        <v>0</v>
      </c>
      <c r="BV595" s="30"/>
      <c r="BW595" s="30"/>
      <c r="BX595" s="30"/>
      <c r="BY595" s="30"/>
      <c r="BZ595" s="30"/>
      <c r="CA595" s="30"/>
      <c r="CB595" s="30"/>
      <c r="CC595" s="30"/>
      <c r="CD595" s="30"/>
      <c r="CE595" s="30"/>
      <c r="CF595" s="54">
        <f t="shared" si="113"/>
        <v>0</v>
      </c>
      <c r="CG595" s="30"/>
      <c r="CH595" s="30"/>
      <c r="CI595" s="30"/>
      <c r="CJ595" s="30"/>
      <c r="CK595" s="54">
        <f t="shared" si="114"/>
        <v>0</v>
      </c>
      <c r="CL595" s="30"/>
      <c r="CM595" s="30"/>
      <c r="CN595" s="54">
        <f t="shared" si="115"/>
        <v>0</v>
      </c>
      <c r="CO595" s="30"/>
      <c r="CP595" s="54">
        <f t="shared" si="116"/>
        <v>0</v>
      </c>
      <c r="CQ595" s="30"/>
      <c r="CR595" s="30"/>
      <c r="CS595" s="30"/>
      <c r="CT595" s="30"/>
      <c r="CU595" s="30"/>
      <c r="CV595" s="30"/>
      <c r="CW595" s="30"/>
      <c r="CX595" s="30"/>
      <c r="CY595" s="30"/>
      <c r="CZ595" s="30"/>
      <c r="DA595" s="30"/>
      <c r="DB595" s="30"/>
      <c r="DC595" s="30"/>
      <c r="DD595" s="30"/>
      <c r="DE595" s="30"/>
      <c r="DF595" s="30"/>
      <c r="DG595" s="30"/>
      <c r="DH595" s="30"/>
      <c r="DI595" s="30"/>
      <c r="DJ595" s="30"/>
    </row>
    <row r="596" spans="1:114" ht="15" customHeight="1" x14ac:dyDescent="0.25">
      <c r="A596" s="31" t="s">
        <v>829</v>
      </c>
      <c r="B596" s="21"/>
      <c r="C596" s="31"/>
      <c r="D596" s="23">
        <f t="shared" si="108"/>
        <v>0</v>
      </c>
      <c r="E596" s="21"/>
      <c r="F596" s="21"/>
      <c r="G596" s="31"/>
      <c r="H596" s="31"/>
      <c r="I596" s="89">
        <f t="shared" si="117"/>
        <v>0</v>
      </c>
      <c r="J596" s="24"/>
      <c r="K596" s="7"/>
      <c r="L596" s="7"/>
      <c r="M596" s="7"/>
      <c r="N596" s="7"/>
      <c r="O596" s="25">
        <f t="shared" si="109"/>
        <v>0</v>
      </c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>
        <f t="shared" si="107"/>
        <v>0</v>
      </c>
      <c r="AA596" s="7"/>
      <c r="AB596" s="27" t="s">
        <v>42</v>
      </c>
      <c r="AC596" s="27"/>
      <c r="AD596" s="27"/>
      <c r="AE596" s="28" t="s">
        <v>762</v>
      </c>
      <c r="AF596" s="29"/>
      <c r="AG596" s="54">
        <f t="shared" si="110"/>
        <v>0</v>
      </c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  <c r="AU596" s="30"/>
      <c r="AV596" s="30"/>
      <c r="AW596" s="30"/>
      <c r="AX596" s="30"/>
      <c r="AY596" s="30"/>
      <c r="AZ596" s="30"/>
      <c r="BA596" s="30"/>
      <c r="BB596" s="30"/>
      <c r="BC596" s="30"/>
      <c r="BD596" s="30"/>
      <c r="BE596" s="30"/>
      <c r="BF596" s="30"/>
      <c r="BG596" s="30"/>
      <c r="BH596" s="30"/>
      <c r="BI596" s="54">
        <f t="shared" si="111"/>
        <v>0</v>
      </c>
      <c r="BJ596" s="30"/>
      <c r="BK596" s="30"/>
      <c r="BL596" s="30"/>
      <c r="BM596" s="30"/>
      <c r="BN596" s="30"/>
      <c r="BO596" s="30"/>
      <c r="BP596" s="30"/>
      <c r="BQ596" s="30"/>
      <c r="BR596" s="30"/>
      <c r="BS596" s="30"/>
      <c r="BT596" s="30"/>
      <c r="BU596" s="54">
        <f t="shared" si="112"/>
        <v>0</v>
      </c>
      <c r="BV596" s="30"/>
      <c r="BW596" s="30"/>
      <c r="BX596" s="30"/>
      <c r="BY596" s="30"/>
      <c r="BZ596" s="30"/>
      <c r="CA596" s="30"/>
      <c r="CB596" s="30"/>
      <c r="CC596" s="30"/>
      <c r="CD596" s="30"/>
      <c r="CE596" s="30"/>
      <c r="CF596" s="54">
        <f t="shared" si="113"/>
        <v>0</v>
      </c>
      <c r="CG596" s="30"/>
      <c r="CH596" s="30"/>
      <c r="CI596" s="30"/>
      <c r="CJ596" s="30"/>
      <c r="CK596" s="54">
        <f t="shared" si="114"/>
        <v>0</v>
      </c>
      <c r="CL596" s="30"/>
      <c r="CM596" s="30"/>
      <c r="CN596" s="54">
        <f t="shared" si="115"/>
        <v>0</v>
      </c>
      <c r="CO596" s="30"/>
      <c r="CP596" s="54">
        <f t="shared" si="116"/>
        <v>0</v>
      </c>
      <c r="CQ596" s="30"/>
      <c r="CR596" s="30"/>
      <c r="CS596" s="30"/>
      <c r="CT596" s="30"/>
      <c r="CU596" s="30"/>
      <c r="CV596" s="30"/>
      <c r="CW596" s="30"/>
      <c r="CX596" s="30"/>
      <c r="CY596" s="30"/>
      <c r="CZ596" s="30"/>
      <c r="DA596" s="30"/>
      <c r="DB596" s="30"/>
      <c r="DC596" s="30"/>
      <c r="DD596" s="30"/>
      <c r="DE596" s="30"/>
      <c r="DF596" s="30"/>
      <c r="DG596" s="30"/>
      <c r="DH596" s="30"/>
      <c r="DI596" s="30"/>
      <c r="DJ596" s="30"/>
    </row>
    <row r="597" spans="1:114" ht="15" customHeight="1" x14ac:dyDescent="0.25">
      <c r="A597" s="31" t="s">
        <v>830</v>
      </c>
      <c r="B597" s="21"/>
      <c r="C597" s="31"/>
      <c r="D597" s="23">
        <f t="shared" si="108"/>
        <v>0</v>
      </c>
      <c r="E597" s="21"/>
      <c r="F597" s="21"/>
      <c r="G597" s="31"/>
      <c r="H597" s="31"/>
      <c r="I597" s="89">
        <f t="shared" si="117"/>
        <v>0</v>
      </c>
      <c r="J597" s="24"/>
      <c r="K597" s="7"/>
      <c r="L597" s="7"/>
      <c r="M597" s="7"/>
      <c r="N597" s="7"/>
      <c r="O597" s="25">
        <f t="shared" si="109"/>
        <v>0</v>
      </c>
      <c r="P597" s="7"/>
      <c r="Q597" s="7"/>
      <c r="R597" s="7"/>
      <c r="S597" s="7"/>
      <c r="T597" s="7"/>
      <c r="U597" s="7"/>
      <c r="V597" s="7"/>
      <c r="W597" s="7"/>
      <c r="X597" s="7"/>
      <c r="Y597" s="26"/>
      <c r="Z597" s="7">
        <f t="shared" si="107"/>
        <v>0</v>
      </c>
      <c r="AA597" s="7"/>
      <c r="AB597" s="27" t="s">
        <v>102</v>
      </c>
      <c r="AC597" s="27" t="s">
        <v>98</v>
      </c>
      <c r="AD597" s="27" t="s">
        <v>57</v>
      </c>
      <c r="AE597" s="28" t="s">
        <v>823</v>
      </c>
      <c r="AF597" s="29"/>
      <c r="AG597" s="54">
        <f t="shared" si="110"/>
        <v>0</v>
      </c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  <c r="AU597" s="30"/>
      <c r="AV597" s="30"/>
      <c r="AW597" s="30"/>
      <c r="AX597" s="30"/>
      <c r="AY597" s="30"/>
      <c r="AZ597" s="30"/>
      <c r="BA597" s="30"/>
      <c r="BB597" s="30"/>
      <c r="BC597" s="30"/>
      <c r="BD597" s="30"/>
      <c r="BE597" s="30"/>
      <c r="BF597" s="30"/>
      <c r="BG597" s="30"/>
      <c r="BH597" s="30"/>
      <c r="BI597" s="54">
        <f t="shared" si="111"/>
        <v>0</v>
      </c>
      <c r="BJ597" s="30"/>
      <c r="BK597" s="30"/>
      <c r="BL597" s="30"/>
      <c r="BM597" s="30"/>
      <c r="BN597" s="30"/>
      <c r="BO597" s="30"/>
      <c r="BP597" s="30"/>
      <c r="BQ597" s="30"/>
      <c r="BR597" s="30"/>
      <c r="BS597" s="30"/>
      <c r="BT597" s="30"/>
      <c r="BU597" s="54">
        <f t="shared" si="112"/>
        <v>0</v>
      </c>
      <c r="BV597" s="30"/>
      <c r="BW597" s="30"/>
      <c r="BX597" s="30"/>
      <c r="BY597" s="30"/>
      <c r="BZ597" s="30"/>
      <c r="CA597" s="30"/>
      <c r="CB597" s="30"/>
      <c r="CC597" s="30"/>
      <c r="CD597" s="30"/>
      <c r="CE597" s="30"/>
      <c r="CF597" s="54">
        <f t="shared" si="113"/>
        <v>0</v>
      </c>
      <c r="CG597" s="30"/>
      <c r="CH597" s="30"/>
      <c r="CI597" s="30"/>
      <c r="CJ597" s="30"/>
      <c r="CK597" s="54">
        <f t="shared" si="114"/>
        <v>0</v>
      </c>
      <c r="CL597" s="30"/>
      <c r="CM597" s="30"/>
      <c r="CN597" s="54">
        <f t="shared" si="115"/>
        <v>0</v>
      </c>
      <c r="CO597" s="30"/>
      <c r="CP597" s="54">
        <f t="shared" si="116"/>
        <v>0</v>
      </c>
      <c r="CQ597" s="30"/>
      <c r="CR597" s="30"/>
      <c r="CS597" s="30"/>
      <c r="CT597" s="30"/>
      <c r="CU597" s="30"/>
      <c r="CV597" s="30"/>
      <c r="CW597" s="30"/>
      <c r="CX597" s="30"/>
      <c r="CY597" s="30"/>
      <c r="CZ597" s="30"/>
      <c r="DA597" s="30"/>
      <c r="DB597" s="30"/>
      <c r="DC597" s="30"/>
      <c r="DD597" s="30"/>
      <c r="DE597" s="30"/>
      <c r="DF597" s="30"/>
      <c r="DG597" s="30"/>
      <c r="DH597" s="30"/>
      <c r="DI597" s="30"/>
      <c r="DJ597" s="30"/>
    </row>
    <row r="598" spans="1:114" ht="15" customHeight="1" x14ac:dyDescent="0.25">
      <c r="A598" s="31" t="s">
        <v>831</v>
      </c>
      <c r="B598" s="21"/>
      <c r="C598" s="31"/>
      <c r="D598" s="23">
        <f t="shared" si="108"/>
        <v>0</v>
      </c>
      <c r="E598" s="21"/>
      <c r="F598" s="21"/>
      <c r="G598" s="31"/>
      <c r="H598" s="31"/>
      <c r="I598" s="89">
        <f t="shared" si="117"/>
        <v>0</v>
      </c>
      <c r="J598" s="24"/>
      <c r="K598" s="7"/>
      <c r="L598" s="7"/>
      <c r="M598" s="7"/>
      <c r="N598" s="7"/>
      <c r="O598" s="25">
        <f t="shared" si="109"/>
        <v>0</v>
      </c>
      <c r="P598" s="7"/>
      <c r="Q598" s="7"/>
      <c r="R598" s="7"/>
      <c r="S598" s="7"/>
      <c r="T598" s="7"/>
      <c r="U598" s="7"/>
      <c r="V598" s="7"/>
      <c r="W598" s="7"/>
      <c r="X598" s="7"/>
      <c r="Y598" s="26"/>
      <c r="Z598" s="7">
        <f t="shared" si="107"/>
        <v>0</v>
      </c>
      <c r="AA598" s="7"/>
      <c r="AB598" s="27" t="s">
        <v>102</v>
      </c>
      <c r="AC598" s="27"/>
      <c r="AD598" s="27" t="s">
        <v>57</v>
      </c>
      <c r="AE598" s="28"/>
      <c r="AF598" s="29"/>
      <c r="AG598" s="54">
        <f t="shared" si="110"/>
        <v>0</v>
      </c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  <c r="AU598" s="30"/>
      <c r="AV598" s="30"/>
      <c r="AW598" s="30"/>
      <c r="AX598" s="30"/>
      <c r="AY598" s="30"/>
      <c r="AZ598" s="30"/>
      <c r="BA598" s="30"/>
      <c r="BB598" s="30"/>
      <c r="BC598" s="30"/>
      <c r="BD598" s="30"/>
      <c r="BE598" s="30"/>
      <c r="BF598" s="30"/>
      <c r="BG598" s="30"/>
      <c r="BH598" s="30"/>
      <c r="BI598" s="54">
        <f t="shared" si="111"/>
        <v>0</v>
      </c>
      <c r="BJ598" s="30"/>
      <c r="BK598" s="30"/>
      <c r="BL598" s="30"/>
      <c r="BM598" s="30"/>
      <c r="BN598" s="30"/>
      <c r="BO598" s="30"/>
      <c r="BP598" s="30"/>
      <c r="BQ598" s="30"/>
      <c r="BR598" s="30"/>
      <c r="BS598" s="30"/>
      <c r="BT598" s="30"/>
      <c r="BU598" s="54">
        <f t="shared" si="112"/>
        <v>0</v>
      </c>
      <c r="BV598" s="30"/>
      <c r="BW598" s="30"/>
      <c r="BX598" s="30"/>
      <c r="BY598" s="30"/>
      <c r="BZ598" s="30"/>
      <c r="CA598" s="30"/>
      <c r="CB598" s="30"/>
      <c r="CC598" s="30"/>
      <c r="CD598" s="30"/>
      <c r="CE598" s="30"/>
      <c r="CF598" s="54">
        <f t="shared" si="113"/>
        <v>0</v>
      </c>
      <c r="CG598" s="30"/>
      <c r="CH598" s="30"/>
      <c r="CI598" s="30"/>
      <c r="CJ598" s="30"/>
      <c r="CK598" s="54">
        <f t="shared" si="114"/>
        <v>0</v>
      </c>
      <c r="CL598" s="30"/>
      <c r="CM598" s="30"/>
      <c r="CN598" s="54">
        <f t="shared" si="115"/>
        <v>0</v>
      </c>
      <c r="CO598" s="30"/>
      <c r="CP598" s="54">
        <f t="shared" si="116"/>
        <v>0</v>
      </c>
      <c r="CQ598" s="30"/>
      <c r="CR598" s="30"/>
      <c r="CS598" s="30"/>
      <c r="CT598" s="30"/>
      <c r="CU598" s="30"/>
      <c r="CV598" s="30"/>
      <c r="CW598" s="30"/>
      <c r="CX598" s="30"/>
      <c r="CY598" s="30"/>
      <c r="CZ598" s="30"/>
      <c r="DA598" s="30"/>
      <c r="DB598" s="30"/>
      <c r="DC598" s="30"/>
      <c r="DD598" s="30"/>
      <c r="DE598" s="30"/>
      <c r="DF598" s="30"/>
      <c r="DG598" s="30"/>
      <c r="DH598" s="30"/>
      <c r="DI598" s="30"/>
      <c r="DJ598" s="30"/>
    </row>
    <row r="599" spans="1:114" ht="15" customHeight="1" x14ac:dyDescent="0.25">
      <c r="A599" s="31" t="s">
        <v>832</v>
      </c>
      <c r="B599" s="21"/>
      <c r="C599" s="31"/>
      <c r="D599" s="23">
        <f t="shared" si="108"/>
        <v>0</v>
      </c>
      <c r="E599" s="21"/>
      <c r="F599" s="21"/>
      <c r="G599" s="31"/>
      <c r="H599" s="31"/>
      <c r="I599" s="89">
        <f t="shared" si="117"/>
        <v>0</v>
      </c>
      <c r="J599" s="24"/>
      <c r="K599" s="7"/>
      <c r="L599" s="7"/>
      <c r="M599" s="7"/>
      <c r="N599" s="7"/>
      <c r="O599" s="25">
        <f t="shared" si="109"/>
        <v>0</v>
      </c>
      <c r="P599" s="7"/>
      <c r="Q599" s="7"/>
      <c r="R599" s="7"/>
      <c r="S599" s="7"/>
      <c r="T599" s="7"/>
      <c r="U599" s="7"/>
      <c r="V599" s="7"/>
      <c r="W599" s="7"/>
      <c r="X599" s="7"/>
      <c r="Y599" s="26"/>
      <c r="Z599" s="7">
        <f t="shared" si="107"/>
        <v>0</v>
      </c>
      <c r="AA599" s="7"/>
      <c r="AB599" s="27" t="s">
        <v>102</v>
      </c>
      <c r="AC599" s="27"/>
      <c r="AD599" s="27"/>
      <c r="AE599" s="28" t="s">
        <v>833</v>
      </c>
      <c r="AF599" s="29"/>
      <c r="AG599" s="54">
        <f t="shared" si="110"/>
        <v>0</v>
      </c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  <c r="AU599" s="30"/>
      <c r="AV599" s="30"/>
      <c r="AW599" s="30"/>
      <c r="AX599" s="30"/>
      <c r="AY599" s="30"/>
      <c r="AZ599" s="30"/>
      <c r="BA599" s="30"/>
      <c r="BB599" s="30"/>
      <c r="BC599" s="30"/>
      <c r="BD599" s="30"/>
      <c r="BE599" s="30"/>
      <c r="BF599" s="30"/>
      <c r="BG599" s="30"/>
      <c r="BH599" s="30"/>
      <c r="BI599" s="54">
        <f t="shared" si="111"/>
        <v>0</v>
      </c>
      <c r="BJ599" s="30"/>
      <c r="BK599" s="30"/>
      <c r="BL599" s="30"/>
      <c r="BM599" s="30"/>
      <c r="BN599" s="30"/>
      <c r="BO599" s="30"/>
      <c r="BP599" s="30"/>
      <c r="BQ599" s="30"/>
      <c r="BR599" s="30"/>
      <c r="BS599" s="30"/>
      <c r="BT599" s="30"/>
      <c r="BU599" s="54">
        <f t="shared" si="112"/>
        <v>0</v>
      </c>
      <c r="BV599" s="30"/>
      <c r="BW599" s="30"/>
      <c r="BX599" s="30"/>
      <c r="BY599" s="30"/>
      <c r="BZ599" s="30"/>
      <c r="CA599" s="30"/>
      <c r="CB599" s="30"/>
      <c r="CC599" s="30"/>
      <c r="CD599" s="30"/>
      <c r="CE599" s="30"/>
      <c r="CF599" s="54">
        <f t="shared" si="113"/>
        <v>0</v>
      </c>
      <c r="CG599" s="30"/>
      <c r="CH599" s="30"/>
      <c r="CI599" s="30"/>
      <c r="CJ599" s="30"/>
      <c r="CK599" s="54">
        <f t="shared" si="114"/>
        <v>0</v>
      </c>
      <c r="CL599" s="30"/>
      <c r="CM599" s="30"/>
      <c r="CN599" s="54">
        <f t="shared" si="115"/>
        <v>0</v>
      </c>
      <c r="CO599" s="30"/>
      <c r="CP599" s="54">
        <f t="shared" si="116"/>
        <v>0</v>
      </c>
      <c r="CQ599" s="30"/>
      <c r="CR599" s="30"/>
      <c r="CS599" s="30"/>
      <c r="CT599" s="30"/>
      <c r="CU599" s="30"/>
      <c r="CV599" s="30"/>
      <c r="CW599" s="30"/>
      <c r="CX599" s="30"/>
      <c r="CY599" s="30"/>
      <c r="CZ599" s="30"/>
      <c r="DA599" s="30"/>
      <c r="DB599" s="30"/>
      <c r="DC599" s="30"/>
      <c r="DD599" s="30"/>
      <c r="DE599" s="30"/>
      <c r="DF599" s="30"/>
      <c r="DG599" s="30"/>
      <c r="DH599" s="30"/>
      <c r="DI599" s="30"/>
      <c r="DJ599" s="30"/>
    </row>
    <row r="600" spans="1:114" ht="15" customHeight="1" x14ac:dyDescent="0.25">
      <c r="A600" s="31" t="s">
        <v>834</v>
      </c>
      <c r="B600" s="21"/>
      <c r="C600" s="31"/>
      <c r="D600" s="23">
        <f t="shared" si="108"/>
        <v>0</v>
      </c>
      <c r="E600" s="21"/>
      <c r="F600" s="21"/>
      <c r="G600" s="31"/>
      <c r="H600" s="31"/>
      <c r="I600" s="89">
        <f t="shared" si="117"/>
        <v>0</v>
      </c>
      <c r="J600" s="24"/>
      <c r="K600" s="7"/>
      <c r="L600" s="7"/>
      <c r="M600" s="7"/>
      <c r="N600" s="7"/>
      <c r="O600" s="25">
        <f t="shared" si="109"/>
        <v>0</v>
      </c>
      <c r="P600" s="7"/>
      <c r="Q600" s="7"/>
      <c r="R600" s="7"/>
      <c r="S600" s="7"/>
      <c r="T600" s="7"/>
      <c r="U600" s="7"/>
      <c r="V600" s="7"/>
      <c r="W600" s="7"/>
      <c r="X600" s="7"/>
      <c r="Y600" s="26"/>
      <c r="Z600" s="7">
        <f t="shared" si="107"/>
        <v>0</v>
      </c>
      <c r="AA600" s="7"/>
      <c r="AB600" s="27"/>
      <c r="AC600" s="27"/>
      <c r="AD600" s="27"/>
      <c r="AE600" s="28"/>
      <c r="AF600" s="29"/>
      <c r="AG600" s="54">
        <f t="shared" si="110"/>
        <v>0</v>
      </c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  <c r="AU600" s="30"/>
      <c r="AV600" s="30"/>
      <c r="AW600" s="30"/>
      <c r="AX600" s="30"/>
      <c r="AY600" s="30"/>
      <c r="AZ600" s="30"/>
      <c r="BA600" s="30"/>
      <c r="BB600" s="30"/>
      <c r="BC600" s="30"/>
      <c r="BD600" s="30"/>
      <c r="BE600" s="30"/>
      <c r="BF600" s="30"/>
      <c r="BG600" s="30"/>
      <c r="BH600" s="30"/>
      <c r="BI600" s="54">
        <f t="shared" si="111"/>
        <v>0</v>
      </c>
      <c r="BJ600" s="30"/>
      <c r="BK600" s="30"/>
      <c r="BL600" s="30"/>
      <c r="BM600" s="30"/>
      <c r="BN600" s="30"/>
      <c r="BO600" s="30"/>
      <c r="BP600" s="30"/>
      <c r="BQ600" s="30"/>
      <c r="BR600" s="30"/>
      <c r="BS600" s="30"/>
      <c r="BT600" s="30"/>
      <c r="BU600" s="54">
        <f t="shared" si="112"/>
        <v>0</v>
      </c>
      <c r="BV600" s="30"/>
      <c r="BW600" s="30"/>
      <c r="BX600" s="30"/>
      <c r="BY600" s="30"/>
      <c r="BZ600" s="30"/>
      <c r="CA600" s="30"/>
      <c r="CB600" s="30"/>
      <c r="CC600" s="30"/>
      <c r="CD600" s="30"/>
      <c r="CE600" s="30"/>
      <c r="CF600" s="54">
        <f t="shared" si="113"/>
        <v>0</v>
      </c>
      <c r="CG600" s="30"/>
      <c r="CH600" s="30"/>
      <c r="CI600" s="30"/>
      <c r="CJ600" s="30"/>
      <c r="CK600" s="54">
        <f t="shared" si="114"/>
        <v>0</v>
      </c>
      <c r="CL600" s="30"/>
      <c r="CM600" s="30"/>
      <c r="CN600" s="54">
        <f t="shared" si="115"/>
        <v>0</v>
      </c>
      <c r="CO600" s="30"/>
      <c r="CP600" s="54">
        <f t="shared" si="116"/>
        <v>0</v>
      </c>
      <c r="CQ600" s="30"/>
      <c r="CR600" s="30"/>
      <c r="CS600" s="30"/>
      <c r="CT600" s="30"/>
      <c r="CU600" s="30"/>
      <c r="CV600" s="30"/>
      <c r="CW600" s="30"/>
      <c r="CX600" s="30"/>
      <c r="CY600" s="30"/>
      <c r="CZ600" s="30"/>
      <c r="DA600" s="30"/>
      <c r="DB600" s="30"/>
      <c r="DC600" s="30"/>
      <c r="DD600" s="30"/>
      <c r="DE600" s="30"/>
      <c r="DF600" s="30"/>
      <c r="DG600" s="30"/>
      <c r="DH600" s="30"/>
      <c r="DI600" s="30"/>
      <c r="DJ600" s="30"/>
    </row>
    <row r="601" spans="1:114" ht="15" customHeight="1" x14ac:dyDescent="0.25">
      <c r="A601" s="31" t="s">
        <v>835</v>
      </c>
      <c r="B601" s="21"/>
      <c r="C601" s="31"/>
      <c r="D601" s="23">
        <f t="shared" si="108"/>
        <v>0</v>
      </c>
      <c r="E601" s="21"/>
      <c r="F601" s="21"/>
      <c r="G601" s="31"/>
      <c r="H601" s="31"/>
      <c r="I601" s="89">
        <f t="shared" si="117"/>
        <v>0</v>
      </c>
      <c r="J601" s="24"/>
      <c r="K601" s="7"/>
      <c r="L601" s="7"/>
      <c r="M601" s="7"/>
      <c r="N601" s="7"/>
      <c r="O601" s="25">
        <f t="shared" si="109"/>
        <v>0</v>
      </c>
      <c r="P601" s="7"/>
      <c r="Q601" s="7"/>
      <c r="R601" s="7"/>
      <c r="S601" s="7"/>
      <c r="T601" s="7"/>
      <c r="U601" s="7"/>
      <c r="V601" s="7"/>
      <c r="W601" s="7"/>
      <c r="X601" s="7"/>
      <c r="Y601" s="26"/>
      <c r="Z601" s="7">
        <f t="shared" si="107"/>
        <v>0</v>
      </c>
      <c r="AA601" s="7"/>
      <c r="AB601" s="27"/>
      <c r="AC601" s="27"/>
      <c r="AD601" s="27"/>
      <c r="AE601" s="28"/>
      <c r="AF601" s="29"/>
      <c r="AG601" s="54">
        <f t="shared" si="110"/>
        <v>0</v>
      </c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  <c r="AU601" s="30"/>
      <c r="AV601" s="30"/>
      <c r="AW601" s="30"/>
      <c r="AX601" s="30"/>
      <c r="AY601" s="30"/>
      <c r="AZ601" s="30"/>
      <c r="BA601" s="30"/>
      <c r="BB601" s="30"/>
      <c r="BC601" s="30"/>
      <c r="BD601" s="30"/>
      <c r="BE601" s="30"/>
      <c r="BF601" s="30"/>
      <c r="BG601" s="30"/>
      <c r="BH601" s="30"/>
      <c r="BI601" s="54">
        <f t="shared" si="111"/>
        <v>0</v>
      </c>
      <c r="BJ601" s="30"/>
      <c r="BK601" s="30"/>
      <c r="BL601" s="30"/>
      <c r="BM601" s="30"/>
      <c r="BN601" s="30"/>
      <c r="BO601" s="30"/>
      <c r="BP601" s="30"/>
      <c r="BQ601" s="30"/>
      <c r="BR601" s="30"/>
      <c r="BS601" s="30"/>
      <c r="BT601" s="30"/>
      <c r="BU601" s="54">
        <f t="shared" si="112"/>
        <v>0</v>
      </c>
      <c r="BV601" s="30"/>
      <c r="BW601" s="30"/>
      <c r="BX601" s="30"/>
      <c r="BY601" s="30"/>
      <c r="BZ601" s="30"/>
      <c r="CA601" s="30"/>
      <c r="CB601" s="30"/>
      <c r="CC601" s="30"/>
      <c r="CD601" s="30"/>
      <c r="CE601" s="30"/>
      <c r="CF601" s="54">
        <f t="shared" si="113"/>
        <v>0</v>
      </c>
      <c r="CG601" s="30"/>
      <c r="CH601" s="30"/>
      <c r="CI601" s="30"/>
      <c r="CJ601" s="30"/>
      <c r="CK601" s="54">
        <f t="shared" si="114"/>
        <v>0</v>
      </c>
      <c r="CL601" s="30"/>
      <c r="CM601" s="30"/>
      <c r="CN601" s="54">
        <f t="shared" si="115"/>
        <v>0</v>
      </c>
      <c r="CO601" s="30"/>
      <c r="CP601" s="54">
        <f t="shared" si="116"/>
        <v>0</v>
      </c>
      <c r="CQ601" s="30"/>
      <c r="CR601" s="30"/>
      <c r="CS601" s="30"/>
      <c r="CT601" s="30"/>
      <c r="CU601" s="30"/>
      <c r="CV601" s="30"/>
      <c r="CW601" s="30"/>
      <c r="CX601" s="30"/>
      <c r="CY601" s="30"/>
      <c r="CZ601" s="30"/>
      <c r="DA601" s="30"/>
      <c r="DB601" s="30"/>
      <c r="DC601" s="30"/>
      <c r="DD601" s="30"/>
      <c r="DE601" s="30"/>
      <c r="DF601" s="30"/>
      <c r="DG601" s="30"/>
      <c r="DH601" s="30"/>
      <c r="DI601" s="30"/>
      <c r="DJ601" s="30"/>
    </row>
    <row r="602" spans="1:114" ht="15" customHeight="1" x14ac:dyDescent="0.25">
      <c r="A602" s="31" t="s">
        <v>836</v>
      </c>
      <c r="B602" s="21"/>
      <c r="C602" s="31"/>
      <c r="D602" s="23">
        <f t="shared" si="108"/>
        <v>0</v>
      </c>
      <c r="E602" s="21"/>
      <c r="F602" s="21"/>
      <c r="G602" s="31"/>
      <c r="H602" s="31"/>
      <c r="I602" s="89">
        <f t="shared" si="117"/>
        <v>0</v>
      </c>
      <c r="J602" s="24"/>
      <c r="K602" s="7"/>
      <c r="L602" s="7"/>
      <c r="M602" s="7"/>
      <c r="N602" s="7"/>
      <c r="O602" s="25">
        <f t="shared" si="109"/>
        <v>0</v>
      </c>
      <c r="P602" s="7"/>
      <c r="Q602" s="7"/>
      <c r="R602" s="7"/>
      <c r="S602" s="7"/>
      <c r="T602" s="7"/>
      <c r="U602" s="7"/>
      <c r="V602" s="7"/>
      <c r="W602" s="7"/>
      <c r="X602" s="7"/>
      <c r="Y602" s="26"/>
      <c r="Z602" s="7">
        <f t="shared" si="107"/>
        <v>0</v>
      </c>
      <c r="AA602" s="7"/>
      <c r="AB602" s="27" t="s">
        <v>102</v>
      </c>
      <c r="AC602" s="27"/>
      <c r="AD602" s="27"/>
      <c r="AE602" s="28"/>
      <c r="AF602" s="29"/>
      <c r="AG602" s="54">
        <f t="shared" si="110"/>
        <v>0</v>
      </c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  <c r="AU602" s="30"/>
      <c r="AV602" s="30"/>
      <c r="AW602" s="30"/>
      <c r="AX602" s="30"/>
      <c r="AY602" s="30"/>
      <c r="AZ602" s="30"/>
      <c r="BA602" s="30"/>
      <c r="BB602" s="30"/>
      <c r="BC602" s="30"/>
      <c r="BD602" s="30"/>
      <c r="BE602" s="30"/>
      <c r="BF602" s="30"/>
      <c r="BG602" s="30"/>
      <c r="BH602" s="30"/>
      <c r="BI602" s="54">
        <f t="shared" si="111"/>
        <v>0</v>
      </c>
      <c r="BJ602" s="30"/>
      <c r="BK602" s="30"/>
      <c r="BL602" s="30"/>
      <c r="BM602" s="30"/>
      <c r="BN602" s="30"/>
      <c r="BO602" s="30"/>
      <c r="BP602" s="30"/>
      <c r="BQ602" s="30"/>
      <c r="BR602" s="30"/>
      <c r="BS602" s="30"/>
      <c r="BT602" s="30"/>
      <c r="BU602" s="54">
        <f t="shared" si="112"/>
        <v>0</v>
      </c>
      <c r="BV602" s="30"/>
      <c r="BW602" s="30"/>
      <c r="BX602" s="30"/>
      <c r="BY602" s="30"/>
      <c r="BZ602" s="30"/>
      <c r="CA602" s="30"/>
      <c r="CB602" s="30"/>
      <c r="CC602" s="30"/>
      <c r="CD602" s="30"/>
      <c r="CE602" s="30"/>
      <c r="CF602" s="54">
        <f t="shared" si="113"/>
        <v>0</v>
      </c>
      <c r="CG602" s="30"/>
      <c r="CH602" s="30"/>
      <c r="CI602" s="30"/>
      <c r="CJ602" s="30"/>
      <c r="CK602" s="54">
        <f t="shared" si="114"/>
        <v>0</v>
      </c>
      <c r="CL602" s="30"/>
      <c r="CM602" s="30"/>
      <c r="CN602" s="54">
        <f t="shared" si="115"/>
        <v>0</v>
      </c>
      <c r="CO602" s="30"/>
      <c r="CP602" s="54">
        <f t="shared" si="116"/>
        <v>0</v>
      </c>
      <c r="CQ602" s="30"/>
      <c r="CR602" s="30"/>
      <c r="CS602" s="30"/>
      <c r="CT602" s="30"/>
      <c r="CU602" s="30"/>
      <c r="CV602" s="30"/>
      <c r="CW602" s="30"/>
      <c r="CX602" s="30"/>
      <c r="CY602" s="30"/>
      <c r="CZ602" s="30"/>
      <c r="DA602" s="30"/>
      <c r="DB602" s="30"/>
      <c r="DC602" s="30"/>
      <c r="DD602" s="30"/>
      <c r="DE602" s="30"/>
      <c r="DF602" s="30"/>
      <c r="DG602" s="30"/>
      <c r="DH602" s="30"/>
      <c r="DI602" s="30"/>
      <c r="DJ602" s="30"/>
    </row>
    <row r="603" spans="1:114" ht="15" customHeight="1" x14ac:dyDescent="0.25">
      <c r="A603" s="31" t="s">
        <v>588</v>
      </c>
      <c r="B603" s="21"/>
      <c r="C603" s="31"/>
      <c r="D603" s="23">
        <f t="shared" si="108"/>
        <v>0</v>
      </c>
      <c r="E603" s="21"/>
      <c r="F603" s="21"/>
      <c r="G603" s="31"/>
      <c r="H603" s="31"/>
      <c r="I603" s="89">
        <f t="shared" si="117"/>
        <v>0</v>
      </c>
      <c r="J603" s="24"/>
      <c r="K603" s="7"/>
      <c r="L603" s="7"/>
      <c r="M603" s="7"/>
      <c r="N603" s="7"/>
      <c r="O603" s="25">
        <f t="shared" si="109"/>
        <v>0</v>
      </c>
      <c r="P603" s="7"/>
      <c r="Q603" s="7"/>
      <c r="R603" s="7"/>
      <c r="S603" s="7"/>
      <c r="T603" s="7"/>
      <c r="U603" s="7"/>
      <c r="V603" s="7"/>
      <c r="W603" s="7"/>
      <c r="X603" s="7"/>
      <c r="Y603" s="26"/>
      <c r="Z603" s="7">
        <f t="shared" si="107"/>
        <v>0</v>
      </c>
      <c r="AA603" s="7"/>
      <c r="AB603" s="27" t="s">
        <v>102</v>
      </c>
      <c r="AC603" s="27"/>
      <c r="AD603" s="27" t="s">
        <v>57</v>
      </c>
      <c r="AE603" s="28"/>
      <c r="AF603" s="29"/>
      <c r="AG603" s="54">
        <f t="shared" si="110"/>
        <v>0</v>
      </c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  <c r="AU603" s="30"/>
      <c r="AV603" s="30"/>
      <c r="AW603" s="30"/>
      <c r="AX603" s="30"/>
      <c r="AY603" s="30"/>
      <c r="AZ603" s="30"/>
      <c r="BA603" s="30"/>
      <c r="BB603" s="30"/>
      <c r="BC603" s="30"/>
      <c r="BD603" s="30"/>
      <c r="BE603" s="30"/>
      <c r="BF603" s="30"/>
      <c r="BG603" s="30"/>
      <c r="BH603" s="30"/>
      <c r="BI603" s="54">
        <f t="shared" si="111"/>
        <v>0</v>
      </c>
      <c r="BJ603" s="30"/>
      <c r="BK603" s="30"/>
      <c r="BL603" s="30"/>
      <c r="BM603" s="30"/>
      <c r="BN603" s="30"/>
      <c r="BO603" s="30"/>
      <c r="BP603" s="30"/>
      <c r="BQ603" s="30"/>
      <c r="BR603" s="30"/>
      <c r="BS603" s="30"/>
      <c r="BT603" s="30"/>
      <c r="BU603" s="54">
        <f t="shared" si="112"/>
        <v>0</v>
      </c>
      <c r="BV603" s="30"/>
      <c r="BW603" s="30"/>
      <c r="BX603" s="30"/>
      <c r="BY603" s="30"/>
      <c r="BZ603" s="30"/>
      <c r="CA603" s="30"/>
      <c r="CB603" s="30"/>
      <c r="CC603" s="30"/>
      <c r="CD603" s="30"/>
      <c r="CE603" s="30"/>
      <c r="CF603" s="54">
        <f t="shared" si="113"/>
        <v>0</v>
      </c>
      <c r="CG603" s="30"/>
      <c r="CH603" s="30"/>
      <c r="CI603" s="30"/>
      <c r="CJ603" s="30"/>
      <c r="CK603" s="54">
        <f t="shared" si="114"/>
        <v>0</v>
      </c>
      <c r="CL603" s="30"/>
      <c r="CM603" s="30"/>
      <c r="CN603" s="54">
        <f t="shared" si="115"/>
        <v>0</v>
      </c>
      <c r="CO603" s="30"/>
      <c r="CP603" s="54">
        <f t="shared" si="116"/>
        <v>0</v>
      </c>
      <c r="CQ603" s="30"/>
      <c r="CR603" s="30"/>
      <c r="CS603" s="30"/>
      <c r="CT603" s="30"/>
      <c r="CU603" s="30"/>
      <c r="CV603" s="30"/>
      <c r="CW603" s="30"/>
      <c r="CX603" s="30"/>
      <c r="CY603" s="30"/>
      <c r="CZ603" s="30"/>
      <c r="DA603" s="30"/>
      <c r="DB603" s="30"/>
      <c r="DC603" s="30"/>
      <c r="DD603" s="30"/>
      <c r="DE603" s="30"/>
      <c r="DF603" s="30"/>
      <c r="DG603" s="30"/>
      <c r="DH603" s="30"/>
      <c r="DI603" s="30"/>
      <c r="DJ603" s="30"/>
    </row>
    <row r="604" spans="1:114" ht="15" customHeight="1" x14ac:dyDescent="0.25">
      <c r="A604" s="31" t="s">
        <v>837</v>
      </c>
      <c r="B604" s="21"/>
      <c r="C604" s="31"/>
      <c r="D604" s="23">
        <f t="shared" si="108"/>
        <v>0</v>
      </c>
      <c r="E604" s="21"/>
      <c r="F604" s="21"/>
      <c r="G604" s="31"/>
      <c r="H604" s="31"/>
      <c r="I604" s="89">
        <f t="shared" si="117"/>
        <v>0</v>
      </c>
      <c r="J604" s="24"/>
      <c r="K604" s="7"/>
      <c r="L604" s="7"/>
      <c r="M604" s="7"/>
      <c r="N604" s="7"/>
      <c r="O604" s="25">
        <f t="shared" si="109"/>
        <v>0</v>
      </c>
      <c r="P604" s="7"/>
      <c r="Q604" s="7"/>
      <c r="R604" s="7"/>
      <c r="S604" s="7"/>
      <c r="T604" s="7"/>
      <c r="U604" s="7"/>
      <c r="V604" s="7"/>
      <c r="W604" s="7"/>
      <c r="X604" s="7"/>
      <c r="Y604" s="26"/>
      <c r="Z604" s="7">
        <f t="shared" si="107"/>
        <v>0</v>
      </c>
      <c r="AA604" s="7"/>
      <c r="AB604" s="27" t="s">
        <v>42</v>
      </c>
      <c r="AC604" s="27"/>
      <c r="AD604" s="27" t="s">
        <v>57</v>
      </c>
      <c r="AE604" s="28"/>
      <c r="AF604" s="29"/>
      <c r="AG604" s="54">
        <f t="shared" si="110"/>
        <v>0</v>
      </c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  <c r="AU604" s="30"/>
      <c r="AV604" s="30"/>
      <c r="AW604" s="30"/>
      <c r="AX604" s="30"/>
      <c r="AY604" s="30"/>
      <c r="AZ604" s="30"/>
      <c r="BA604" s="30"/>
      <c r="BB604" s="30"/>
      <c r="BC604" s="30"/>
      <c r="BD604" s="30"/>
      <c r="BE604" s="30"/>
      <c r="BF604" s="30"/>
      <c r="BG604" s="30"/>
      <c r="BH604" s="30"/>
      <c r="BI604" s="54">
        <f t="shared" si="111"/>
        <v>0</v>
      </c>
      <c r="BJ604" s="30"/>
      <c r="BK604" s="30"/>
      <c r="BL604" s="30"/>
      <c r="BM604" s="30"/>
      <c r="BN604" s="30"/>
      <c r="BO604" s="30"/>
      <c r="BP604" s="30"/>
      <c r="BQ604" s="30"/>
      <c r="BR604" s="30"/>
      <c r="BS604" s="30"/>
      <c r="BT604" s="30"/>
      <c r="BU604" s="54">
        <f t="shared" si="112"/>
        <v>0</v>
      </c>
      <c r="BV604" s="30"/>
      <c r="BW604" s="30"/>
      <c r="BX604" s="30"/>
      <c r="BY604" s="30"/>
      <c r="BZ604" s="30"/>
      <c r="CA604" s="30"/>
      <c r="CB604" s="30"/>
      <c r="CC604" s="30"/>
      <c r="CD604" s="30"/>
      <c r="CE604" s="30"/>
      <c r="CF604" s="54">
        <f t="shared" si="113"/>
        <v>0</v>
      </c>
      <c r="CG604" s="30"/>
      <c r="CH604" s="30"/>
      <c r="CI604" s="30"/>
      <c r="CJ604" s="30"/>
      <c r="CK604" s="54">
        <f t="shared" si="114"/>
        <v>0</v>
      </c>
      <c r="CL604" s="30"/>
      <c r="CM604" s="30"/>
      <c r="CN604" s="54">
        <f t="shared" si="115"/>
        <v>0</v>
      </c>
      <c r="CO604" s="30"/>
      <c r="CP604" s="54">
        <f t="shared" si="116"/>
        <v>0</v>
      </c>
      <c r="CQ604" s="30"/>
      <c r="CR604" s="30"/>
      <c r="CS604" s="30"/>
      <c r="CT604" s="30"/>
      <c r="CU604" s="30"/>
      <c r="CV604" s="30"/>
      <c r="CW604" s="30"/>
      <c r="CX604" s="30"/>
      <c r="CY604" s="30"/>
      <c r="CZ604" s="30"/>
      <c r="DA604" s="30"/>
      <c r="DB604" s="30"/>
      <c r="DC604" s="30"/>
      <c r="DD604" s="30"/>
      <c r="DE604" s="30"/>
      <c r="DF604" s="30"/>
      <c r="DG604" s="30"/>
      <c r="DH604" s="30"/>
      <c r="DI604" s="30"/>
      <c r="DJ604" s="30"/>
    </row>
    <row r="605" spans="1:114" ht="15" customHeight="1" x14ac:dyDescent="0.25">
      <c r="A605" s="31" t="s">
        <v>838</v>
      </c>
      <c r="B605" s="21"/>
      <c r="C605" s="31"/>
      <c r="D605" s="23">
        <f t="shared" si="108"/>
        <v>0</v>
      </c>
      <c r="E605" s="21"/>
      <c r="F605" s="21"/>
      <c r="G605" s="31"/>
      <c r="H605" s="31"/>
      <c r="I605" s="89">
        <f t="shared" si="117"/>
        <v>0</v>
      </c>
      <c r="J605" s="24"/>
      <c r="K605" s="7"/>
      <c r="L605" s="7"/>
      <c r="M605" s="7"/>
      <c r="N605" s="7"/>
      <c r="O605" s="25">
        <f t="shared" si="109"/>
        <v>0</v>
      </c>
      <c r="P605" s="7"/>
      <c r="Q605" s="7"/>
      <c r="R605" s="7"/>
      <c r="S605" s="7"/>
      <c r="T605" s="7"/>
      <c r="U605" s="7"/>
      <c r="V605" s="7"/>
      <c r="W605" s="7"/>
      <c r="X605" s="7"/>
      <c r="Y605" s="26"/>
      <c r="Z605" s="7">
        <f t="shared" si="107"/>
        <v>0</v>
      </c>
      <c r="AA605" s="7"/>
      <c r="AB605" s="27"/>
      <c r="AC605" s="27"/>
      <c r="AD605" s="27"/>
      <c r="AE605" s="28"/>
      <c r="AF605" s="29"/>
      <c r="AG605" s="54">
        <f t="shared" si="110"/>
        <v>0</v>
      </c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  <c r="AU605" s="30"/>
      <c r="AV605" s="30"/>
      <c r="AW605" s="30"/>
      <c r="AX605" s="30"/>
      <c r="AY605" s="30"/>
      <c r="AZ605" s="30"/>
      <c r="BA605" s="30"/>
      <c r="BB605" s="30"/>
      <c r="BC605" s="30"/>
      <c r="BD605" s="30"/>
      <c r="BE605" s="30"/>
      <c r="BF605" s="30"/>
      <c r="BG605" s="30"/>
      <c r="BH605" s="30"/>
      <c r="BI605" s="54">
        <f t="shared" si="111"/>
        <v>0</v>
      </c>
      <c r="BJ605" s="30"/>
      <c r="BK605" s="30"/>
      <c r="BL605" s="30"/>
      <c r="BM605" s="30"/>
      <c r="BN605" s="30"/>
      <c r="BO605" s="30"/>
      <c r="BP605" s="30"/>
      <c r="BQ605" s="30"/>
      <c r="BR605" s="30"/>
      <c r="BS605" s="30"/>
      <c r="BT605" s="30"/>
      <c r="BU605" s="54">
        <f t="shared" si="112"/>
        <v>0</v>
      </c>
      <c r="BV605" s="30"/>
      <c r="BW605" s="30"/>
      <c r="BX605" s="30"/>
      <c r="BY605" s="30"/>
      <c r="BZ605" s="30"/>
      <c r="CA605" s="30"/>
      <c r="CB605" s="30"/>
      <c r="CC605" s="30"/>
      <c r="CD605" s="30"/>
      <c r="CE605" s="30"/>
      <c r="CF605" s="54">
        <f t="shared" si="113"/>
        <v>0</v>
      </c>
      <c r="CG605" s="30"/>
      <c r="CH605" s="30"/>
      <c r="CI605" s="30"/>
      <c r="CJ605" s="30"/>
      <c r="CK605" s="54">
        <f t="shared" si="114"/>
        <v>0</v>
      </c>
      <c r="CL605" s="30"/>
      <c r="CM605" s="30"/>
      <c r="CN605" s="54">
        <f t="shared" si="115"/>
        <v>0</v>
      </c>
      <c r="CO605" s="30"/>
      <c r="CP605" s="54">
        <f t="shared" si="116"/>
        <v>0</v>
      </c>
      <c r="CQ605" s="30"/>
      <c r="CR605" s="30"/>
      <c r="CS605" s="30"/>
      <c r="CT605" s="30"/>
      <c r="CU605" s="30"/>
      <c r="CV605" s="30"/>
      <c r="CW605" s="30"/>
      <c r="CX605" s="30"/>
      <c r="CY605" s="30"/>
      <c r="CZ605" s="30"/>
      <c r="DA605" s="30"/>
      <c r="DB605" s="30"/>
      <c r="DC605" s="30"/>
      <c r="DD605" s="30"/>
      <c r="DE605" s="30"/>
      <c r="DF605" s="30"/>
      <c r="DG605" s="30"/>
      <c r="DH605" s="30"/>
      <c r="DI605" s="30"/>
      <c r="DJ605" s="30"/>
    </row>
    <row r="606" spans="1:114" ht="15" customHeight="1" x14ac:dyDescent="0.25">
      <c r="A606" s="31" t="s">
        <v>839</v>
      </c>
      <c r="B606" s="21"/>
      <c r="C606" s="31"/>
      <c r="D606" s="23">
        <f t="shared" si="108"/>
        <v>0</v>
      </c>
      <c r="E606" s="21"/>
      <c r="F606" s="21"/>
      <c r="G606" s="31"/>
      <c r="H606" s="31"/>
      <c r="I606" s="89">
        <f t="shared" si="117"/>
        <v>0</v>
      </c>
      <c r="J606" s="24"/>
      <c r="K606" s="7"/>
      <c r="L606" s="7"/>
      <c r="M606" s="7"/>
      <c r="N606" s="7"/>
      <c r="O606" s="25">
        <f t="shared" si="109"/>
        <v>0</v>
      </c>
      <c r="P606" s="7"/>
      <c r="Q606" s="7"/>
      <c r="R606" s="7"/>
      <c r="S606" s="7"/>
      <c r="T606" s="7"/>
      <c r="U606" s="7"/>
      <c r="V606" s="7"/>
      <c r="W606" s="7"/>
      <c r="X606" s="7"/>
      <c r="Y606" s="26"/>
      <c r="Z606" s="7">
        <f t="shared" ref="Z606:Z612" si="118">SUM(P606:Y606)</f>
        <v>0</v>
      </c>
      <c r="AA606" s="7"/>
      <c r="AB606" s="27" t="s">
        <v>244</v>
      </c>
      <c r="AC606" s="27"/>
      <c r="AD606" s="27" t="s">
        <v>57</v>
      </c>
      <c r="AE606" s="28"/>
      <c r="AF606" s="29"/>
      <c r="AG606" s="54">
        <f t="shared" si="110"/>
        <v>0</v>
      </c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  <c r="AU606" s="30"/>
      <c r="AV606" s="30"/>
      <c r="AW606" s="30"/>
      <c r="AX606" s="30"/>
      <c r="AY606" s="30"/>
      <c r="AZ606" s="30"/>
      <c r="BA606" s="30"/>
      <c r="BB606" s="30"/>
      <c r="BC606" s="30"/>
      <c r="BD606" s="30"/>
      <c r="BE606" s="30"/>
      <c r="BF606" s="30"/>
      <c r="BG606" s="30"/>
      <c r="BH606" s="30"/>
      <c r="BI606" s="54">
        <f t="shared" si="111"/>
        <v>0</v>
      </c>
      <c r="BJ606" s="30"/>
      <c r="BK606" s="30"/>
      <c r="BL606" s="30"/>
      <c r="BM606" s="30"/>
      <c r="BN606" s="30"/>
      <c r="BO606" s="30"/>
      <c r="BP606" s="30"/>
      <c r="BQ606" s="30"/>
      <c r="BR606" s="30"/>
      <c r="BS606" s="30"/>
      <c r="BT606" s="30"/>
      <c r="BU606" s="54">
        <f t="shared" si="112"/>
        <v>0</v>
      </c>
      <c r="BV606" s="30"/>
      <c r="BW606" s="30"/>
      <c r="BX606" s="30"/>
      <c r="BY606" s="30"/>
      <c r="BZ606" s="30"/>
      <c r="CA606" s="30"/>
      <c r="CB606" s="30"/>
      <c r="CC606" s="30"/>
      <c r="CD606" s="30"/>
      <c r="CE606" s="30"/>
      <c r="CF606" s="54">
        <f t="shared" si="113"/>
        <v>0</v>
      </c>
      <c r="CG606" s="30"/>
      <c r="CH606" s="30"/>
      <c r="CI606" s="30"/>
      <c r="CJ606" s="30"/>
      <c r="CK606" s="54">
        <f t="shared" si="114"/>
        <v>0</v>
      </c>
      <c r="CL606" s="30"/>
      <c r="CM606" s="30"/>
      <c r="CN606" s="54">
        <f t="shared" si="115"/>
        <v>0</v>
      </c>
      <c r="CO606" s="30"/>
      <c r="CP606" s="54">
        <f t="shared" si="116"/>
        <v>0</v>
      </c>
      <c r="CQ606" s="30"/>
      <c r="CR606" s="30"/>
      <c r="CS606" s="30"/>
      <c r="CT606" s="30"/>
      <c r="CU606" s="30"/>
      <c r="CV606" s="30"/>
      <c r="CW606" s="30"/>
      <c r="CX606" s="30"/>
      <c r="CY606" s="30"/>
      <c r="CZ606" s="30"/>
      <c r="DA606" s="30"/>
      <c r="DB606" s="30"/>
      <c r="DC606" s="30"/>
      <c r="DD606" s="30"/>
      <c r="DE606" s="30"/>
      <c r="DF606" s="30"/>
      <c r="DG606" s="30"/>
      <c r="DH606" s="30"/>
      <c r="DI606" s="30"/>
      <c r="DJ606" s="30"/>
    </row>
    <row r="607" spans="1:114" ht="15" customHeight="1" x14ac:dyDescent="0.25">
      <c r="A607" s="31" t="s">
        <v>840</v>
      </c>
      <c r="B607" s="21"/>
      <c r="C607" s="31"/>
      <c r="D607" s="23">
        <f t="shared" si="108"/>
        <v>0</v>
      </c>
      <c r="E607" s="21"/>
      <c r="F607" s="21"/>
      <c r="G607" s="31"/>
      <c r="H607" s="31"/>
      <c r="I607" s="89">
        <f t="shared" si="117"/>
        <v>0</v>
      </c>
      <c r="J607" s="24"/>
      <c r="K607" s="7"/>
      <c r="L607" s="7"/>
      <c r="M607" s="7"/>
      <c r="N607" s="7"/>
      <c r="O607" s="25">
        <f t="shared" si="109"/>
        <v>0</v>
      </c>
      <c r="P607" s="7"/>
      <c r="Q607" s="7"/>
      <c r="R607" s="7"/>
      <c r="S607" s="7"/>
      <c r="T607" s="7"/>
      <c r="U607" s="7"/>
      <c r="V607" s="7"/>
      <c r="W607" s="7"/>
      <c r="X607" s="7"/>
      <c r="Y607" s="26"/>
      <c r="Z607" s="7">
        <f t="shared" si="118"/>
        <v>0</v>
      </c>
      <c r="AA607" s="7"/>
      <c r="AB607" s="27"/>
      <c r="AC607" s="27"/>
      <c r="AD607" s="27"/>
      <c r="AE607" s="28"/>
      <c r="AF607" s="29"/>
      <c r="AG607" s="54">
        <f t="shared" si="110"/>
        <v>0</v>
      </c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  <c r="AU607" s="30"/>
      <c r="AV607" s="30"/>
      <c r="AW607" s="30"/>
      <c r="AX607" s="30"/>
      <c r="AY607" s="30"/>
      <c r="AZ607" s="30"/>
      <c r="BA607" s="30"/>
      <c r="BB607" s="30"/>
      <c r="BC607" s="30"/>
      <c r="BD607" s="30"/>
      <c r="BE607" s="30"/>
      <c r="BF607" s="30"/>
      <c r="BG607" s="30"/>
      <c r="BH607" s="30"/>
      <c r="BI607" s="54">
        <f t="shared" si="111"/>
        <v>0</v>
      </c>
      <c r="BJ607" s="30"/>
      <c r="BK607" s="30"/>
      <c r="BL607" s="30"/>
      <c r="BM607" s="30"/>
      <c r="BN607" s="30"/>
      <c r="BO607" s="30"/>
      <c r="BP607" s="30"/>
      <c r="BQ607" s="30"/>
      <c r="BR607" s="30"/>
      <c r="BS607" s="30"/>
      <c r="BT607" s="30"/>
      <c r="BU607" s="54">
        <f t="shared" si="112"/>
        <v>0</v>
      </c>
      <c r="BV607" s="30"/>
      <c r="BW607" s="30"/>
      <c r="BX607" s="30"/>
      <c r="BY607" s="30"/>
      <c r="BZ607" s="30"/>
      <c r="CA607" s="30"/>
      <c r="CB607" s="30"/>
      <c r="CC607" s="30"/>
      <c r="CD607" s="30"/>
      <c r="CE607" s="30"/>
      <c r="CF607" s="54">
        <f t="shared" si="113"/>
        <v>0</v>
      </c>
      <c r="CG607" s="30"/>
      <c r="CH607" s="30"/>
      <c r="CI607" s="30"/>
      <c r="CJ607" s="30"/>
      <c r="CK607" s="54">
        <f t="shared" si="114"/>
        <v>0</v>
      </c>
      <c r="CL607" s="30"/>
      <c r="CM607" s="30"/>
      <c r="CN607" s="54">
        <f t="shared" si="115"/>
        <v>0</v>
      </c>
      <c r="CO607" s="30"/>
      <c r="CP607" s="54">
        <f t="shared" si="116"/>
        <v>0</v>
      </c>
      <c r="CQ607" s="30"/>
      <c r="CR607" s="30"/>
      <c r="CS607" s="30"/>
      <c r="CT607" s="30"/>
      <c r="CU607" s="30"/>
      <c r="CV607" s="30"/>
      <c r="CW607" s="30"/>
      <c r="CX607" s="30"/>
      <c r="CY607" s="30"/>
      <c r="CZ607" s="30"/>
      <c r="DA607" s="30"/>
      <c r="DB607" s="30"/>
      <c r="DC607" s="30"/>
      <c r="DD607" s="30"/>
      <c r="DE607" s="30"/>
      <c r="DF607" s="30"/>
      <c r="DG607" s="30"/>
      <c r="DH607" s="30"/>
      <c r="DI607" s="30"/>
      <c r="DJ607" s="30"/>
    </row>
    <row r="608" spans="1:114" ht="15" customHeight="1" x14ac:dyDescent="0.25">
      <c r="A608" s="31" t="s">
        <v>841</v>
      </c>
      <c r="B608" s="21"/>
      <c r="C608" s="31"/>
      <c r="D608" s="23">
        <f t="shared" si="108"/>
        <v>0</v>
      </c>
      <c r="E608" s="21"/>
      <c r="F608" s="21"/>
      <c r="G608" s="31"/>
      <c r="H608" s="31"/>
      <c r="I608" s="89">
        <f t="shared" si="117"/>
        <v>0</v>
      </c>
      <c r="J608" s="24"/>
      <c r="K608" s="7"/>
      <c r="L608" s="7"/>
      <c r="M608" s="7"/>
      <c r="N608" s="7"/>
      <c r="O608" s="25">
        <f t="shared" si="109"/>
        <v>0</v>
      </c>
      <c r="P608" s="7"/>
      <c r="Q608" s="7"/>
      <c r="R608" s="7"/>
      <c r="S608" s="7"/>
      <c r="T608" s="7"/>
      <c r="U608" s="7"/>
      <c r="V608" s="7"/>
      <c r="W608" s="7"/>
      <c r="X608" s="7"/>
      <c r="Y608" s="26"/>
      <c r="Z608" s="7">
        <f t="shared" si="118"/>
        <v>0</v>
      </c>
      <c r="AA608" s="7"/>
      <c r="AB608" s="27" t="s">
        <v>42</v>
      </c>
      <c r="AC608" s="27"/>
      <c r="AD608" s="27" t="s">
        <v>57</v>
      </c>
      <c r="AE608" s="28"/>
      <c r="AF608" s="29"/>
      <c r="AG608" s="54">
        <f t="shared" si="110"/>
        <v>0</v>
      </c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  <c r="AU608" s="30"/>
      <c r="AV608" s="30"/>
      <c r="AW608" s="30"/>
      <c r="AX608" s="30"/>
      <c r="AY608" s="30"/>
      <c r="AZ608" s="30"/>
      <c r="BA608" s="30"/>
      <c r="BB608" s="30"/>
      <c r="BC608" s="30"/>
      <c r="BD608" s="30"/>
      <c r="BE608" s="30"/>
      <c r="BF608" s="30"/>
      <c r="BG608" s="30"/>
      <c r="BH608" s="30"/>
      <c r="BI608" s="54">
        <f t="shared" si="111"/>
        <v>0</v>
      </c>
      <c r="BJ608" s="30"/>
      <c r="BK608" s="30"/>
      <c r="BL608" s="30"/>
      <c r="BM608" s="30"/>
      <c r="BN608" s="30"/>
      <c r="BO608" s="30"/>
      <c r="BP608" s="30"/>
      <c r="BQ608" s="30"/>
      <c r="BR608" s="30"/>
      <c r="BS608" s="30"/>
      <c r="BT608" s="30"/>
      <c r="BU608" s="54">
        <f t="shared" si="112"/>
        <v>0</v>
      </c>
      <c r="BV608" s="30"/>
      <c r="BW608" s="30"/>
      <c r="BX608" s="30"/>
      <c r="BY608" s="30"/>
      <c r="BZ608" s="30"/>
      <c r="CA608" s="30"/>
      <c r="CB608" s="30"/>
      <c r="CC608" s="30"/>
      <c r="CD608" s="30"/>
      <c r="CE608" s="30"/>
      <c r="CF608" s="54">
        <f t="shared" si="113"/>
        <v>0</v>
      </c>
      <c r="CG608" s="30"/>
      <c r="CH608" s="30"/>
      <c r="CI608" s="30"/>
      <c r="CJ608" s="30"/>
      <c r="CK608" s="54">
        <f t="shared" si="114"/>
        <v>0</v>
      </c>
      <c r="CL608" s="30"/>
      <c r="CM608" s="30"/>
      <c r="CN608" s="54">
        <f t="shared" si="115"/>
        <v>0</v>
      </c>
      <c r="CO608" s="30"/>
      <c r="CP608" s="54">
        <f t="shared" si="116"/>
        <v>0</v>
      </c>
      <c r="CQ608" s="30"/>
      <c r="CR608" s="30"/>
      <c r="CS608" s="30"/>
      <c r="CT608" s="30"/>
      <c r="CU608" s="30"/>
      <c r="CV608" s="30"/>
      <c r="CW608" s="30"/>
      <c r="CX608" s="30"/>
      <c r="CY608" s="30"/>
      <c r="CZ608" s="30"/>
      <c r="DA608" s="30"/>
      <c r="DB608" s="30"/>
      <c r="DC608" s="30"/>
      <c r="DD608" s="30"/>
      <c r="DE608" s="30"/>
      <c r="DF608" s="30"/>
      <c r="DG608" s="30"/>
      <c r="DH608" s="30"/>
      <c r="DI608" s="30"/>
      <c r="DJ608" s="30"/>
    </row>
    <row r="609" spans="1:114" ht="15" customHeight="1" x14ac:dyDescent="0.25">
      <c r="A609" s="31" t="s">
        <v>842</v>
      </c>
      <c r="B609" s="21"/>
      <c r="C609" s="31"/>
      <c r="D609" s="23">
        <f t="shared" si="108"/>
        <v>0</v>
      </c>
      <c r="E609" s="21"/>
      <c r="F609" s="21"/>
      <c r="G609" s="31"/>
      <c r="H609" s="31"/>
      <c r="I609" s="89">
        <f t="shared" si="117"/>
        <v>0</v>
      </c>
      <c r="J609" s="24"/>
      <c r="K609" s="7"/>
      <c r="L609" s="7"/>
      <c r="M609" s="7"/>
      <c r="N609" s="7"/>
      <c r="O609" s="25">
        <f t="shared" si="109"/>
        <v>0</v>
      </c>
      <c r="P609" s="7"/>
      <c r="Q609" s="7"/>
      <c r="R609" s="7"/>
      <c r="S609" s="7"/>
      <c r="T609" s="7"/>
      <c r="U609" s="7"/>
      <c r="V609" s="7"/>
      <c r="W609" s="7"/>
      <c r="X609" s="7"/>
      <c r="Y609" s="26"/>
      <c r="Z609" s="7">
        <f t="shared" si="118"/>
        <v>0</v>
      </c>
      <c r="AA609" s="7"/>
      <c r="AB609" s="27"/>
      <c r="AC609" s="27"/>
      <c r="AD609" s="27"/>
      <c r="AE609" s="28"/>
      <c r="AF609" s="29"/>
      <c r="AG609" s="54">
        <f t="shared" si="110"/>
        <v>0</v>
      </c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  <c r="AU609" s="30"/>
      <c r="AV609" s="30"/>
      <c r="AW609" s="30"/>
      <c r="AX609" s="30"/>
      <c r="AY609" s="30"/>
      <c r="AZ609" s="30"/>
      <c r="BA609" s="30"/>
      <c r="BB609" s="30"/>
      <c r="BC609" s="30"/>
      <c r="BD609" s="30"/>
      <c r="BE609" s="30"/>
      <c r="BF609" s="30"/>
      <c r="BG609" s="30"/>
      <c r="BH609" s="30"/>
      <c r="BI609" s="54">
        <f t="shared" si="111"/>
        <v>0</v>
      </c>
      <c r="BJ609" s="30"/>
      <c r="BK609" s="30"/>
      <c r="BL609" s="30"/>
      <c r="BM609" s="30"/>
      <c r="BN609" s="30"/>
      <c r="BO609" s="30"/>
      <c r="BP609" s="30"/>
      <c r="BQ609" s="30"/>
      <c r="BR609" s="30"/>
      <c r="BS609" s="30"/>
      <c r="BT609" s="30"/>
      <c r="BU609" s="54">
        <f t="shared" si="112"/>
        <v>0</v>
      </c>
      <c r="BV609" s="30"/>
      <c r="BW609" s="30"/>
      <c r="BX609" s="30"/>
      <c r="BY609" s="30"/>
      <c r="BZ609" s="30"/>
      <c r="CA609" s="30"/>
      <c r="CB609" s="30"/>
      <c r="CC609" s="30"/>
      <c r="CD609" s="30"/>
      <c r="CE609" s="30"/>
      <c r="CF609" s="54">
        <f t="shared" si="113"/>
        <v>0</v>
      </c>
      <c r="CG609" s="30"/>
      <c r="CH609" s="30"/>
      <c r="CI609" s="30"/>
      <c r="CJ609" s="30"/>
      <c r="CK609" s="54">
        <f t="shared" si="114"/>
        <v>0</v>
      </c>
      <c r="CL609" s="30"/>
      <c r="CM609" s="30"/>
      <c r="CN609" s="54">
        <f t="shared" si="115"/>
        <v>0</v>
      </c>
      <c r="CO609" s="30"/>
      <c r="CP609" s="54">
        <f t="shared" si="116"/>
        <v>0</v>
      </c>
      <c r="CQ609" s="30"/>
      <c r="CR609" s="30"/>
      <c r="CS609" s="30"/>
      <c r="CT609" s="30"/>
      <c r="CU609" s="30"/>
      <c r="CV609" s="30"/>
      <c r="CW609" s="30"/>
      <c r="CX609" s="30"/>
      <c r="CY609" s="30"/>
      <c r="CZ609" s="30"/>
      <c r="DA609" s="30"/>
      <c r="DB609" s="30"/>
      <c r="DC609" s="30"/>
      <c r="DD609" s="30"/>
      <c r="DE609" s="30"/>
      <c r="DF609" s="30"/>
      <c r="DG609" s="30"/>
      <c r="DH609" s="30"/>
      <c r="DI609" s="30"/>
      <c r="DJ609" s="30"/>
    </row>
    <row r="610" spans="1:114" ht="15" customHeight="1" x14ac:dyDescent="0.25">
      <c r="A610" s="31" t="s">
        <v>843</v>
      </c>
      <c r="B610" s="21"/>
      <c r="C610" s="31"/>
      <c r="D610" s="23">
        <f t="shared" si="108"/>
        <v>0</v>
      </c>
      <c r="E610" s="21"/>
      <c r="F610" s="21"/>
      <c r="G610" s="31"/>
      <c r="H610" s="31"/>
      <c r="I610" s="89">
        <f t="shared" si="117"/>
        <v>0</v>
      </c>
      <c r="J610" s="24"/>
      <c r="K610" s="7"/>
      <c r="L610" s="7"/>
      <c r="M610" s="7"/>
      <c r="N610" s="7"/>
      <c r="O610" s="25">
        <f t="shared" si="109"/>
        <v>0</v>
      </c>
      <c r="P610" s="7"/>
      <c r="Q610" s="7"/>
      <c r="R610" s="7"/>
      <c r="S610" s="7"/>
      <c r="T610" s="7"/>
      <c r="U610" s="7"/>
      <c r="V610" s="7"/>
      <c r="W610" s="7"/>
      <c r="X610" s="7"/>
      <c r="Y610" s="26"/>
      <c r="Z610" s="7">
        <f t="shared" si="118"/>
        <v>0</v>
      </c>
      <c r="AA610" s="7"/>
      <c r="AB610" s="27"/>
      <c r="AC610" s="27"/>
      <c r="AD610" s="27"/>
      <c r="AE610" s="28"/>
      <c r="AF610" s="29"/>
      <c r="AG610" s="54">
        <f t="shared" si="110"/>
        <v>0</v>
      </c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  <c r="AU610" s="30"/>
      <c r="AV610" s="30"/>
      <c r="AW610" s="30"/>
      <c r="AX610" s="30"/>
      <c r="AY610" s="30"/>
      <c r="AZ610" s="30"/>
      <c r="BA610" s="30"/>
      <c r="BB610" s="30"/>
      <c r="BC610" s="30"/>
      <c r="BD610" s="30"/>
      <c r="BE610" s="30"/>
      <c r="BF610" s="30"/>
      <c r="BG610" s="30"/>
      <c r="BH610" s="30"/>
      <c r="BI610" s="54">
        <f t="shared" si="111"/>
        <v>0</v>
      </c>
      <c r="BJ610" s="30"/>
      <c r="BK610" s="30"/>
      <c r="BL610" s="30"/>
      <c r="BM610" s="30"/>
      <c r="BN610" s="30"/>
      <c r="BO610" s="30"/>
      <c r="BP610" s="30"/>
      <c r="BQ610" s="30"/>
      <c r="BR610" s="30"/>
      <c r="BS610" s="30"/>
      <c r="BT610" s="30"/>
      <c r="BU610" s="54">
        <f t="shared" si="112"/>
        <v>0</v>
      </c>
      <c r="BV610" s="30"/>
      <c r="BW610" s="30"/>
      <c r="BX610" s="30"/>
      <c r="BY610" s="30"/>
      <c r="BZ610" s="30"/>
      <c r="CA610" s="30"/>
      <c r="CB610" s="30"/>
      <c r="CC610" s="30"/>
      <c r="CD610" s="30"/>
      <c r="CE610" s="30"/>
      <c r="CF610" s="54">
        <f t="shared" si="113"/>
        <v>0</v>
      </c>
      <c r="CG610" s="30"/>
      <c r="CH610" s="30"/>
      <c r="CI610" s="30"/>
      <c r="CJ610" s="30"/>
      <c r="CK610" s="54">
        <f t="shared" si="114"/>
        <v>0</v>
      </c>
      <c r="CL610" s="30"/>
      <c r="CM610" s="30"/>
      <c r="CN610" s="54">
        <f t="shared" si="115"/>
        <v>0</v>
      </c>
      <c r="CO610" s="30"/>
      <c r="CP610" s="54">
        <f t="shared" si="116"/>
        <v>0</v>
      </c>
      <c r="CQ610" s="30"/>
      <c r="CR610" s="30"/>
      <c r="CS610" s="30"/>
      <c r="CT610" s="30"/>
      <c r="CU610" s="30"/>
      <c r="CV610" s="30"/>
      <c r="CW610" s="30"/>
      <c r="CX610" s="30"/>
      <c r="CY610" s="30"/>
      <c r="CZ610" s="30"/>
      <c r="DA610" s="30"/>
      <c r="DB610" s="30"/>
      <c r="DC610" s="30"/>
      <c r="DD610" s="30"/>
      <c r="DE610" s="30"/>
      <c r="DF610" s="30"/>
      <c r="DG610" s="30"/>
      <c r="DH610" s="30"/>
      <c r="DI610" s="30"/>
      <c r="DJ610" s="30"/>
    </row>
    <row r="611" spans="1:114" ht="15" customHeight="1" x14ac:dyDescent="0.25">
      <c r="A611" s="31" t="s">
        <v>844</v>
      </c>
      <c r="B611" s="21"/>
      <c r="C611" s="31"/>
      <c r="D611" s="23">
        <f t="shared" si="108"/>
        <v>0</v>
      </c>
      <c r="E611" s="21"/>
      <c r="F611" s="21"/>
      <c r="G611" s="31"/>
      <c r="H611" s="31"/>
      <c r="I611" s="89">
        <f t="shared" si="117"/>
        <v>0</v>
      </c>
      <c r="J611" s="24"/>
      <c r="K611" s="7"/>
      <c r="L611" s="7"/>
      <c r="M611" s="7"/>
      <c r="N611" s="7"/>
      <c r="O611" s="25">
        <f t="shared" si="109"/>
        <v>0</v>
      </c>
      <c r="P611" s="7"/>
      <c r="Q611" s="7"/>
      <c r="R611" s="7"/>
      <c r="S611" s="7"/>
      <c r="T611" s="7"/>
      <c r="U611" s="7"/>
      <c r="V611" s="7"/>
      <c r="W611" s="7"/>
      <c r="X611" s="7"/>
      <c r="Y611" s="26"/>
      <c r="Z611" s="7">
        <f t="shared" si="118"/>
        <v>0</v>
      </c>
      <c r="AA611" s="7"/>
      <c r="AB611" s="27" t="s">
        <v>42</v>
      </c>
      <c r="AC611" s="27"/>
      <c r="AD611" s="27" t="s">
        <v>57</v>
      </c>
      <c r="AE611" s="28"/>
      <c r="AF611" s="29"/>
      <c r="AG611" s="54">
        <f t="shared" si="110"/>
        <v>0</v>
      </c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  <c r="AU611" s="30"/>
      <c r="AV611" s="30"/>
      <c r="AW611" s="30"/>
      <c r="AX611" s="30"/>
      <c r="AY611" s="30"/>
      <c r="AZ611" s="30"/>
      <c r="BA611" s="30"/>
      <c r="BB611" s="30"/>
      <c r="BC611" s="30"/>
      <c r="BD611" s="30"/>
      <c r="BE611" s="30"/>
      <c r="BF611" s="30"/>
      <c r="BG611" s="30"/>
      <c r="BH611" s="30"/>
      <c r="BI611" s="54">
        <f t="shared" si="111"/>
        <v>0</v>
      </c>
      <c r="BJ611" s="30"/>
      <c r="BK611" s="30"/>
      <c r="BL611" s="30"/>
      <c r="BM611" s="30"/>
      <c r="BN611" s="30"/>
      <c r="BO611" s="30"/>
      <c r="BP611" s="30"/>
      <c r="BQ611" s="30"/>
      <c r="BR611" s="30"/>
      <c r="BS611" s="30"/>
      <c r="BT611" s="30"/>
      <c r="BU611" s="54">
        <f t="shared" si="112"/>
        <v>0</v>
      </c>
      <c r="BV611" s="30"/>
      <c r="BW611" s="30"/>
      <c r="BX611" s="30"/>
      <c r="BY611" s="30"/>
      <c r="BZ611" s="30"/>
      <c r="CA611" s="30"/>
      <c r="CB611" s="30"/>
      <c r="CC611" s="30"/>
      <c r="CD611" s="30"/>
      <c r="CE611" s="30"/>
      <c r="CF611" s="54">
        <f t="shared" si="113"/>
        <v>0</v>
      </c>
      <c r="CG611" s="30"/>
      <c r="CH611" s="30"/>
      <c r="CI611" s="30"/>
      <c r="CJ611" s="30"/>
      <c r="CK611" s="54">
        <f t="shared" si="114"/>
        <v>0</v>
      </c>
      <c r="CL611" s="30"/>
      <c r="CM611" s="30"/>
      <c r="CN611" s="54">
        <f t="shared" si="115"/>
        <v>0</v>
      </c>
      <c r="CO611" s="30"/>
      <c r="CP611" s="54">
        <f t="shared" si="116"/>
        <v>0</v>
      </c>
      <c r="CQ611" s="30"/>
      <c r="CR611" s="30"/>
      <c r="CS611" s="30"/>
      <c r="CT611" s="30"/>
      <c r="CU611" s="30"/>
      <c r="CV611" s="30"/>
      <c r="CW611" s="30"/>
      <c r="CX611" s="30"/>
      <c r="CY611" s="30"/>
      <c r="CZ611" s="30"/>
      <c r="DA611" s="30"/>
      <c r="DB611" s="30"/>
      <c r="DC611" s="30"/>
      <c r="DD611" s="30"/>
      <c r="DE611" s="30"/>
      <c r="DF611" s="30"/>
      <c r="DG611" s="30"/>
      <c r="DH611" s="30"/>
      <c r="DI611" s="30"/>
      <c r="DJ611" s="30"/>
    </row>
    <row r="612" spans="1:114" ht="15" customHeight="1" x14ac:dyDescent="0.25">
      <c r="A612" s="31" t="s">
        <v>845</v>
      </c>
      <c r="B612" s="21"/>
      <c r="C612" s="31"/>
      <c r="D612" s="23">
        <f t="shared" si="108"/>
        <v>0</v>
      </c>
      <c r="E612" s="21"/>
      <c r="F612" s="21"/>
      <c r="G612" s="31"/>
      <c r="H612" s="31"/>
      <c r="I612" s="89">
        <f t="shared" si="117"/>
        <v>0</v>
      </c>
      <c r="J612" s="24"/>
      <c r="K612" s="7"/>
      <c r="L612" s="7"/>
      <c r="M612" s="7"/>
      <c r="N612" s="7"/>
      <c r="O612" s="25">
        <f t="shared" si="109"/>
        <v>0</v>
      </c>
      <c r="P612" s="7"/>
      <c r="Q612" s="7"/>
      <c r="R612" s="7"/>
      <c r="S612" s="7"/>
      <c r="T612" s="7"/>
      <c r="U612" s="7"/>
      <c r="V612" s="7"/>
      <c r="W612" s="7"/>
      <c r="X612" s="7"/>
      <c r="Y612" s="26"/>
      <c r="Z612" s="7">
        <f t="shared" si="118"/>
        <v>0</v>
      </c>
      <c r="AA612" s="7"/>
      <c r="AB612" s="27" t="s">
        <v>244</v>
      </c>
      <c r="AC612" s="27"/>
      <c r="AD612" s="27"/>
      <c r="AE612" s="28"/>
      <c r="AF612" s="29"/>
      <c r="AG612" s="54">
        <f t="shared" si="110"/>
        <v>0</v>
      </c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  <c r="AU612" s="30"/>
      <c r="AV612" s="30"/>
      <c r="AW612" s="30"/>
      <c r="AX612" s="30"/>
      <c r="AY612" s="30"/>
      <c r="AZ612" s="30"/>
      <c r="BA612" s="30"/>
      <c r="BB612" s="30"/>
      <c r="BC612" s="30"/>
      <c r="BD612" s="30"/>
      <c r="BE612" s="30"/>
      <c r="BF612" s="30"/>
      <c r="BG612" s="30"/>
      <c r="BH612" s="30"/>
      <c r="BI612" s="54">
        <f t="shared" si="111"/>
        <v>0</v>
      </c>
      <c r="BJ612" s="30"/>
      <c r="BK612" s="30"/>
      <c r="BL612" s="30"/>
      <c r="BM612" s="30"/>
      <c r="BN612" s="30"/>
      <c r="BO612" s="30"/>
      <c r="BP612" s="30"/>
      <c r="BQ612" s="30"/>
      <c r="BR612" s="30"/>
      <c r="BS612" s="30"/>
      <c r="BT612" s="30"/>
      <c r="BU612" s="54">
        <f t="shared" si="112"/>
        <v>0</v>
      </c>
      <c r="BV612" s="30"/>
      <c r="BW612" s="30"/>
      <c r="BX612" s="30"/>
      <c r="BY612" s="30"/>
      <c r="BZ612" s="30"/>
      <c r="CA612" s="30"/>
      <c r="CB612" s="30"/>
      <c r="CC612" s="30"/>
      <c r="CD612" s="30"/>
      <c r="CE612" s="30"/>
      <c r="CF612" s="54">
        <f t="shared" si="113"/>
        <v>0</v>
      </c>
      <c r="CG612" s="30"/>
      <c r="CH612" s="30"/>
      <c r="CI612" s="30"/>
      <c r="CJ612" s="30"/>
      <c r="CK612" s="54">
        <f t="shared" si="114"/>
        <v>0</v>
      </c>
      <c r="CL612" s="30"/>
      <c r="CM612" s="30"/>
      <c r="CN612" s="54">
        <f t="shared" si="115"/>
        <v>0</v>
      </c>
      <c r="CO612" s="30"/>
      <c r="CP612" s="54">
        <f t="shared" si="116"/>
        <v>0</v>
      </c>
      <c r="CQ612" s="30"/>
      <c r="CR612" s="30"/>
      <c r="CS612" s="30"/>
      <c r="CT612" s="30"/>
      <c r="CU612" s="30"/>
      <c r="CV612" s="30"/>
      <c r="CW612" s="30"/>
      <c r="CX612" s="30"/>
      <c r="CY612" s="30"/>
      <c r="CZ612" s="30"/>
      <c r="DA612" s="30"/>
      <c r="DB612" s="30"/>
      <c r="DC612" s="30"/>
      <c r="DD612" s="30"/>
      <c r="DE612" s="30"/>
      <c r="DF612" s="30"/>
      <c r="DG612" s="30"/>
      <c r="DH612" s="30"/>
      <c r="DI612" s="30"/>
      <c r="DJ612" s="30"/>
    </row>
    <row r="613" spans="1:114" ht="15" customHeight="1" x14ac:dyDescent="0.25">
      <c r="A613" s="45" t="s">
        <v>846</v>
      </c>
      <c r="B613" s="21"/>
      <c r="C613" s="31"/>
      <c r="D613" s="23">
        <f t="shared" si="108"/>
        <v>0</v>
      </c>
      <c r="E613" s="21"/>
      <c r="F613" s="21"/>
      <c r="G613" s="31"/>
      <c r="H613" s="31"/>
      <c r="I613" s="89">
        <f t="shared" si="117"/>
        <v>0</v>
      </c>
      <c r="J613" s="24"/>
      <c r="K613" s="7"/>
      <c r="L613" s="7"/>
      <c r="M613" s="7"/>
      <c r="N613" s="7"/>
      <c r="O613" s="25">
        <f t="shared" si="109"/>
        <v>0</v>
      </c>
      <c r="P613" s="7"/>
      <c r="Q613" s="7"/>
      <c r="R613" s="7"/>
      <c r="S613" s="7"/>
      <c r="T613" s="7"/>
      <c r="U613" s="7"/>
      <c r="V613" s="7"/>
      <c r="W613" s="7"/>
      <c r="X613" s="7"/>
      <c r="Y613" s="26"/>
      <c r="Z613" s="7"/>
      <c r="AA613" s="7"/>
      <c r="AB613" s="27"/>
      <c r="AC613" s="27"/>
      <c r="AD613" s="27"/>
      <c r="AE613" s="28"/>
      <c r="AF613" s="29"/>
      <c r="AG613" s="54">
        <f t="shared" si="110"/>
        <v>0</v>
      </c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  <c r="AU613" s="30"/>
      <c r="AV613" s="30"/>
      <c r="AW613" s="30"/>
      <c r="AX613" s="30"/>
      <c r="AY613" s="30"/>
      <c r="AZ613" s="30"/>
      <c r="BA613" s="30"/>
      <c r="BB613" s="30"/>
      <c r="BC613" s="30"/>
      <c r="BD613" s="30"/>
      <c r="BE613" s="30"/>
      <c r="BF613" s="30"/>
      <c r="BG613" s="30"/>
      <c r="BH613" s="30"/>
      <c r="BI613" s="54">
        <f t="shared" si="111"/>
        <v>0</v>
      </c>
      <c r="BJ613" s="30"/>
      <c r="BK613" s="30"/>
      <c r="BL613" s="30"/>
      <c r="BM613" s="30"/>
      <c r="BN613" s="30"/>
      <c r="BO613" s="30"/>
      <c r="BP613" s="30"/>
      <c r="BQ613" s="30"/>
      <c r="BR613" s="30"/>
      <c r="BS613" s="30"/>
      <c r="BT613" s="30"/>
      <c r="BU613" s="54">
        <f t="shared" si="112"/>
        <v>0</v>
      </c>
      <c r="BV613" s="30"/>
      <c r="BW613" s="30"/>
      <c r="BX613" s="30"/>
      <c r="BY613" s="30"/>
      <c r="BZ613" s="30"/>
      <c r="CA613" s="30"/>
      <c r="CB613" s="30"/>
      <c r="CC613" s="30"/>
      <c r="CD613" s="30"/>
      <c r="CE613" s="30"/>
      <c r="CF613" s="54">
        <f t="shared" si="113"/>
        <v>0</v>
      </c>
      <c r="CG613" s="30"/>
      <c r="CH613" s="30"/>
      <c r="CI613" s="30"/>
      <c r="CJ613" s="30"/>
      <c r="CK613" s="54">
        <f t="shared" si="114"/>
        <v>0</v>
      </c>
      <c r="CL613" s="30"/>
      <c r="CM613" s="30"/>
      <c r="CN613" s="54">
        <f t="shared" si="115"/>
        <v>0</v>
      </c>
      <c r="CO613" s="30"/>
      <c r="CP613" s="54">
        <f t="shared" si="116"/>
        <v>0</v>
      </c>
      <c r="CQ613" s="30"/>
      <c r="CR613" s="30"/>
      <c r="CS613" s="30"/>
      <c r="CT613" s="30"/>
      <c r="CU613" s="30"/>
      <c r="CV613" s="30"/>
      <c r="CW613" s="30"/>
      <c r="CX613" s="30"/>
      <c r="CY613" s="30"/>
      <c r="CZ613" s="30"/>
      <c r="DA613" s="30"/>
      <c r="DB613" s="30"/>
      <c r="DC613" s="30"/>
      <c r="DD613" s="30"/>
      <c r="DE613" s="30"/>
      <c r="DF613" s="30"/>
      <c r="DG613" s="30"/>
      <c r="DH613" s="30"/>
      <c r="DI613" s="30"/>
      <c r="DJ613" s="30"/>
    </row>
    <row r="614" spans="1:114" ht="15" customHeight="1" x14ac:dyDescent="0.25">
      <c r="A614" s="31" t="s">
        <v>847</v>
      </c>
      <c r="B614" s="21"/>
      <c r="C614" s="22"/>
      <c r="D614" s="23">
        <f t="shared" si="108"/>
        <v>0</v>
      </c>
      <c r="E614" s="21"/>
      <c r="F614" s="21"/>
      <c r="G614" s="22"/>
      <c r="H614" s="22"/>
      <c r="I614" s="89">
        <f t="shared" si="117"/>
        <v>0</v>
      </c>
      <c r="J614" s="24"/>
      <c r="K614" s="7"/>
      <c r="L614" s="7"/>
      <c r="M614" s="7"/>
      <c r="N614" s="7"/>
      <c r="O614" s="25">
        <f t="shared" si="109"/>
        <v>0</v>
      </c>
      <c r="P614" s="7"/>
      <c r="Q614" s="7"/>
      <c r="R614" s="7"/>
      <c r="S614" s="7"/>
      <c r="T614" s="7"/>
      <c r="U614" s="7"/>
      <c r="V614" s="7"/>
      <c r="W614" s="7"/>
      <c r="X614" s="7"/>
      <c r="Y614" s="26"/>
      <c r="Z614" s="7">
        <f t="shared" ref="Z614:Z620" si="119">SUM(P614:Y614)</f>
        <v>0</v>
      </c>
      <c r="AA614" s="7"/>
      <c r="AB614" s="27" t="s">
        <v>42</v>
      </c>
      <c r="AC614" s="27"/>
      <c r="AD614" s="27"/>
      <c r="AE614" s="28" t="s">
        <v>848</v>
      </c>
      <c r="AF614" s="29"/>
      <c r="AG614" s="54">
        <f t="shared" si="110"/>
        <v>0</v>
      </c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  <c r="AU614" s="30"/>
      <c r="AV614" s="30"/>
      <c r="AW614" s="30"/>
      <c r="AX614" s="30"/>
      <c r="AY614" s="30"/>
      <c r="AZ614" s="30"/>
      <c r="BA614" s="30"/>
      <c r="BB614" s="30"/>
      <c r="BC614" s="30"/>
      <c r="BD614" s="30"/>
      <c r="BE614" s="30"/>
      <c r="BF614" s="30"/>
      <c r="BG614" s="30"/>
      <c r="BH614" s="30"/>
      <c r="BI614" s="54">
        <f t="shared" si="111"/>
        <v>0</v>
      </c>
      <c r="BJ614" s="30"/>
      <c r="BK614" s="30"/>
      <c r="BL614" s="30"/>
      <c r="BM614" s="30"/>
      <c r="BN614" s="30"/>
      <c r="BO614" s="30"/>
      <c r="BP614" s="30"/>
      <c r="BQ614" s="30"/>
      <c r="BR614" s="30"/>
      <c r="BS614" s="30"/>
      <c r="BT614" s="30"/>
      <c r="BU614" s="54">
        <f t="shared" si="112"/>
        <v>0</v>
      </c>
      <c r="BV614" s="30"/>
      <c r="BW614" s="30"/>
      <c r="BX614" s="30"/>
      <c r="BY614" s="30"/>
      <c r="BZ614" s="30"/>
      <c r="CA614" s="30"/>
      <c r="CB614" s="30"/>
      <c r="CC614" s="30"/>
      <c r="CD614" s="30"/>
      <c r="CE614" s="30"/>
      <c r="CF614" s="54">
        <f t="shared" si="113"/>
        <v>0</v>
      </c>
      <c r="CG614" s="30"/>
      <c r="CH614" s="30"/>
      <c r="CI614" s="30"/>
      <c r="CJ614" s="30"/>
      <c r="CK614" s="54">
        <f t="shared" si="114"/>
        <v>0</v>
      </c>
      <c r="CL614" s="30"/>
      <c r="CM614" s="30"/>
      <c r="CN614" s="54">
        <f t="shared" si="115"/>
        <v>0</v>
      </c>
      <c r="CO614" s="30"/>
      <c r="CP614" s="54">
        <f t="shared" si="116"/>
        <v>0</v>
      </c>
      <c r="CQ614" s="30"/>
      <c r="CR614" s="30"/>
      <c r="CS614" s="30"/>
      <c r="CT614" s="30"/>
      <c r="CU614" s="30"/>
      <c r="CV614" s="30"/>
      <c r="CW614" s="30"/>
      <c r="CX614" s="30"/>
      <c r="CY614" s="30"/>
      <c r="CZ614" s="30"/>
      <c r="DA614" s="30"/>
      <c r="DB614" s="30"/>
      <c r="DC614" s="30"/>
      <c r="DD614" s="30"/>
      <c r="DE614" s="30"/>
      <c r="DF614" s="30"/>
      <c r="DG614" s="30"/>
      <c r="DH614" s="30"/>
      <c r="DI614" s="30"/>
      <c r="DJ614" s="30"/>
    </row>
    <row r="615" spans="1:114" ht="15" customHeight="1" x14ac:dyDescent="0.25">
      <c r="A615" s="31" t="s">
        <v>849</v>
      </c>
      <c r="B615" s="21"/>
      <c r="C615" s="22"/>
      <c r="D615" s="23">
        <f t="shared" si="108"/>
        <v>0</v>
      </c>
      <c r="E615" s="21"/>
      <c r="F615" s="21"/>
      <c r="G615" s="22"/>
      <c r="H615" s="22"/>
      <c r="I615" s="89">
        <f t="shared" si="117"/>
        <v>0</v>
      </c>
      <c r="J615" s="24"/>
      <c r="K615" s="7"/>
      <c r="L615" s="7"/>
      <c r="M615" s="7"/>
      <c r="N615" s="7"/>
      <c r="O615" s="25">
        <f t="shared" si="109"/>
        <v>0</v>
      </c>
      <c r="P615" s="7"/>
      <c r="Q615" s="7"/>
      <c r="R615" s="7"/>
      <c r="S615" s="7"/>
      <c r="T615" s="7"/>
      <c r="U615" s="7"/>
      <c r="V615" s="7"/>
      <c r="W615" s="7"/>
      <c r="X615" s="7"/>
      <c r="Y615" s="26"/>
      <c r="Z615" s="7">
        <f t="shared" si="119"/>
        <v>0</v>
      </c>
      <c r="AA615" s="7"/>
      <c r="AB615" s="27" t="s">
        <v>244</v>
      </c>
      <c r="AC615" s="27"/>
      <c r="AD615" s="27"/>
      <c r="AE615" s="28"/>
      <c r="AF615" s="29"/>
      <c r="AG615" s="54">
        <f t="shared" si="110"/>
        <v>0</v>
      </c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  <c r="AU615" s="30"/>
      <c r="AV615" s="30"/>
      <c r="AW615" s="30"/>
      <c r="AX615" s="30"/>
      <c r="AY615" s="30"/>
      <c r="AZ615" s="30"/>
      <c r="BA615" s="30"/>
      <c r="BB615" s="30"/>
      <c r="BC615" s="30"/>
      <c r="BD615" s="30"/>
      <c r="BE615" s="30"/>
      <c r="BF615" s="30"/>
      <c r="BG615" s="30"/>
      <c r="BH615" s="30"/>
      <c r="BI615" s="54">
        <f t="shared" si="111"/>
        <v>0</v>
      </c>
      <c r="BJ615" s="30"/>
      <c r="BK615" s="30"/>
      <c r="BL615" s="30"/>
      <c r="BM615" s="30"/>
      <c r="BN615" s="30"/>
      <c r="BO615" s="30"/>
      <c r="BP615" s="30"/>
      <c r="BQ615" s="30"/>
      <c r="BR615" s="30"/>
      <c r="BS615" s="30"/>
      <c r="BT615" s="30"/>
      <c r="BU615" s="54">
        <f t="shared" si="112"/>
        <v>0</v>
      </c>
      <c r="BV615" s="30"/>
      <c r="BW615" s="30"/>
      <c r="BX615" s="30"/>
      <c r="BY615" s="30"/>
      <c r="BZ615" s="30"/>
      <c r="CA615" s="30"/>
      <c r="CB615" s="30"/>
      <c r="CC615" s="30"/>
      <c r="CD615" s="30"/>
      <c r="CE615" s="30"/>
      <c r="CF615" s="54">
        <f t="shared" si="113"/>
        <v>0</v>
      </c>
      <c r="CG615" s="30"/>
      <c r="CH615" s="30"/>
      <c r="CI615" s="30"/>
      <c r="CJ615" s="30"/>
      <c r="CK615" s="54">
        <f t="shared" si="114"/>
        <v>0</v>
      </c>
      <c r="CL615" s="30"/>
      <c r="CM615" s="30"/>
      <c r="CN615" s="54">
        <f t="shared" si="115"/>
        <v>0</v>
      </c>
      <c r="CO615" s="30"/>
      <c r="CP615" s="54">
        <f t="shared" si="116"/>
        <v>0</v>
      </c>
      <c r="CQ615" s="30"/>
      <c r="CR615" s="30"/>
      <c r="CS615" s="30"/>
      <c r="CT615" s="30"/>
      <c r="CU615" s="30"/>
      <c r="CV615" s="30"/>
      <c r="CW615" s="30"/>
      <c r="CX615" s="30"/>
      <c r="CY615" s="30"/>
      <c r="CZ615" s="30"/>
      <c r="DA615" s="30"/>
      <c r="DB615" s="30"/>
      <c r="DC615" s="30"/>
      <c r="DD615" s="30"/>
      <c r="DE615" s="30"/>
      <c r="DF615" s="30"/>
      <c r="DG615" s="30"/>
      <c r="DH615" s="30"/>
      <c r="DI615" s="30"/>
      <c r="DJ615" s="30"/>
    </row>
    <row r="616" spans="1:114" ht="15" customHeight="1" x14ac:dyDescent="0.25">
      <c r="A616" s="31" t="s">
        <v>850</v>
      </c>
      <c r="B616" s="21"/>
      <c r="C616" s="22"/>
      <c r="D616" s="23">
        <f t="shared" si="108"/>
        <v>0</v>
      </c>
      <c r="E616" s="21"/>
      <c r="F616" s="21"/>
      <c r="G616" s="31"/>
      <c r="H616" s="22"/>
      <c r="I616" s="89">
        <f t="shared" si="117"/>
        <v>0</v>
      </c>
      <c r="J616" s="24"/>
      <c r="K616" s="7"/>
      <c r="L616" s="7"/>
      <c r="M616" s="7"/>
      <c r="N616" s="7"/>
      <c r="O616" s="25">
        <f t="shared" si="109"/>
        <v>0</v>
      </c>
      <c r="P616" s="7"/>
      <c r="Q616" s="7"/>
      <c r="R616" s="7"/>
      <c r="S616" s="7"/>
      <c r="T616" s="7"/>
      <c r="U616" s="7"/>
      <c r="V616" s="7"/>
      <c r="W616" s="7"/>
      <c r="X616" s="7"/>
      <c r="Y616" s="26"/>
      <c r="Z616" s="7">
        <f t="shared" si="119"/>
        <v>0</v>
      </c>
      <c r="AA616" s="7"/>
      <c r="AB616" s="27" t="s">
        <v>102</v>
      </c>
      <c r="AC616" s="27"/>
      <c r="AD616" s="27" t="s">
        <v>57</v>
      </c>
      <c r="AE616" s="28" t="s">
        <v>851</v>
      </c>
      <c r="AF616" s="29"/>
      <c r="AG616" s="54">
        <f t="shared" si="110"/>
        <v>0</v>
      </c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  <c r="AU616" s="30"/>
      <c r="AV616" s="30"/>
      <c r="AW616" s="30"/>
      <c r="AX616" s="30"/>
      <c r="AY616" s="30"/>
      <c r="AZ616" s="30"/>
      <c r="BA616" s="30"/>
      <c r="BB616" s="30"/>
      <c r="BC616" s="30"/>
      <c r="BD616" s="30"/>
      <c r="BE616" s="30"/>
      <c r="BF616" s="30"/>
      <c r="BG616" s="30"/>
      <c r="BH616" s="30"/>
      <c r="BI616" s="54">
        <f t="shared" si="111"/>
        <v>0</v>
      </c>
      <c r="BJ616" s="30"/>
      <c r="BK616" s="30"/>
      <c r="BL616" s="30"/>
      <c r="BM616" s="30"/>
      <c r="BN616" s="30"/>
      <c r="BO616" s="30"/>
      <c r="BP616" s="30"/>
      <c r="BQ616" s="30"/>
      <c r="BR616" s="30"/>
      <c r="BS616" s="30"/>
      <c r="BT616" s="30"/>
      <c r="BU616" s="54">
        <f t="shared" si="112"/>
        <v>0</v>
      </c>
      <c r="BV616" s="30"/>
      <c r="BW616" s="30"/>
      <c r="BX616" s="30"/>
      <c r="BY616" s="30"/>
      <c r="BZ616" s="30"/>
      <c r="CA616" s="30"/>
      <c r="CB616" s="30"/>
      <c r="CC616" s="30"/>
      <c r="CD616" s="30"/>
      <c r="CE616" s="30"/>
      <c r="CF616" s="54">
        <f t="shared" si="113"/>
        <v>0</v>
      </c>
      <c r="CG616" s="30"/>
      <c r="CH616" s="30"/>
      <c r="CI616" s="30"/>
      <c r="CJ616" s="30"/>
      <c r="CK616" s="54">
        <f t="shared" si="114"/>
        <v>0</v>
      </c>
      <c r="CL616" s="30"/>
      <c r="CM616" s="30"/>
      <c r="CN616" s="54">
        <f t="shared" si="115"/>
        <v>0</v>
      </c>
      <c r="CO616" s="30"/>
      <c r="CP616" s="54">
        <f t="shared" si="116"/>
        <v>0</v>
      </c>
      <c r="CQ616" s="30"/>
      <c r="CR616" s="30"/>
      <c r="CS616" s="30"/>
      <c r="CT616" s="30"/>
      <c r="CU616" s="30"/>
      <c r="CV616" s="30"/>
      <c r="CW616" s="30"/>
      <c r="CX616" s="30"/>
      <c r="CY616" s="30"/>
      <c r="CZ616" s="30"/>
      <c r="DA616" s="30"/>
      <c r="DB616" s="30"/>
      <c r="DC616" s="30"/>
      <c r="DD616" s="30"/>
      <c r="DE616" s="30"/>
      <c r="DF616" s="30"/>
      <c r="DG616" s="30"/>
      <c r="DH616" s="30"/>
      <c r="DI616" s="30"/>
      <c r="DJ616" s="30"/>
    </row>
    <row r="617" spans="1:114" ht="15" customHeight="1" x14ac:dyDescent="0.25">
      <c r="A617" s="31" t="s">
        <v>852</v>
      </c>
      <c r="B617" s="21"/>
      <c r="C617" s="31"/>
      <c r="D617" s="23">
        <f t="shared" si="108"/>
        <v>0</v>
      </c>
      <c r="E617" s="21"/>
      <c r="F617" s="21"/>
      <c r="G617" s="31"/>
      <c r="H617" s="31"/>
      <c r="I617" s="89">
        <f t="shared" si="117"/>
        <v>0</v>
      </c>
      <c r="J617" s="24"/>
      <c r="K617" s="7"/>
      <c r="L617" s="7"/>
      <c r="M617" s="7"/>
      <c r="N617" s="7"/>
      <c r="O617" s="25">
        <f t="shared" si="109"/>
        <v>0</v>
      </c>
      <c r="P617" s="7"/>
      <c r="Q617" s="7"/>
      <c r="R617" s="7"/>
      <c r="S617" s="7"/>
      <c r="T617" s="7"/>
      <c r="U617" s="7"/>
      <c r="V617" s="7"/>
      <c r="W617" s="7"/>
      <c r="X617" s="7"/>
      <c r="Y617" s="26"/>
      <c r="Z617" s="7">
        <f t="shared" si="119"/>
        <v>0</v>
      </c>
      <c r="AA617" s="7"/>
      <c r="AB617" s="27" t="s">
        <v>57</v>
      </c>
      <c r="AC617" s="27"/>
      <c r="AD617" s="27"/>
      <c r="AE617" s="28"/>
      <c r="AF617" s="29"/>
      <c r="AG617" s="54">
        <f t="shared" si="110"/>
        <v>0</v>
      </c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  <c r="AU617" s="30"/>
      <c r="AV617" s="30"/>
      <c r="AW617" s="30"/>
      <c r="AX617" s="30"/>
      <c r="AY617" s="30"/>
      <c r="AZ617" s="30"/>
      <c r="BA617" s="30"/>
      <c r="BB617" s="30"/>
      <c r="BC617" s="30"/>
      <c r="BD617" s="30"/>
      <c r="BE617" s="30"/>
      <c r="BF617" s="30"/>
      <c r="BG617" s="30"/>
      <c r="BH617" s="30"/>
      <c r="BI617" s="54">
        <f t="shared" si="111"/>
        <v>0</v>
      </c>
      <c r="BJ617" s="30"/>
      <c r="BK617" s="30"/>
      <c r="BL617" s="30"/>
      <c r="BM617" s="30"/>
      <c r="BN617" s="30"/>
      <c r="BO617" s="30"/>
      <c r="BP617" s="30"/>
      <c r="BQ617" s="30"/>
      <c r="BR617" s="30"/>
      <c r="BS617" s="30"/>
      <c r="BT617" s="30"/>
      <c r="BU617" s="54">
        <f t="shared" si="112"/>
        <v>0</v>
      </c>
      <c r="BV617" s="30"/>
      <c r="BW617" s="30"/>
      <c r="BX617" s="30"/>
      <c r="BY617" s="30"/>
      <c r="BZ617" s="30"/>
      <c r="CA617" s="30"/>
      <c r="CB617" s="30"/>
      <c r="CC617" s="30"/>
      <c r="CD617" s="30"/>
      <c r="CE617" s="30"/>
      <c r="CF617" s="54">
        <f t="shared" si="113"/>
        <v>0</v>
      </c>
      <c r="CG617" s="30"/>
      <c r="CH617" s="30"/>
      <c r="CI617" s="30"/>
      <c r="CJ617" s="30"/>
      <c r="CK617" s="54">
        <f t="shared" si="114"/>
        <v>0</v>
      </c>
      <c r="CL617" s="30"/>
      <c r="CM617" s="30"/>
      <c r="CN617" s="54">
        <f t="shared" si="115"/>
        <v>0</v>
      </c>
      <c r="CO617" s="30"/>
      <c r="CP617" s="54">
        <f t="shared" si="116"/>
        <v>0</v>
      </c>
      <c r="CQ617" s="30"/>
      <c r="CR617" s="30"/>
      <c r="CS617" s="30"/>
      <c r="CT617" s="30"/>
      <c r="CU617" s="30"/>
      <c r="CV617" s="30"/>
      <c r="CW617" s="30"/>
      <c r="CX617" s="30"/>
      <c r="CY617" s="30"/>
      <c r="CZ617" s="30"/>
      <c r="DA617" s="30"/>
      <c r="DB617" s="30"/>
      <c r="DC617" s="30"/>
      <c r="DD617" s="30"/>
      <c r="DE617" s="30"/>
      <c r="DF617" s="30"/>
      <c r="DG617" s="30"/>
      <c r="DH617" s="30"/>
      <c r="DI617" s="30"/>
      <c r="DJ617" s="30"/>
    </row>
    <row r="618" spans="1:114" ht="15" customHeight="1" x14ac:dyDescent="0.25">
      <c r="A618" s="31" t="s">
        <v>853</v>
      </c>
      <c r="B618" s="21"/>
      <c r="C618" s="22"/>
      <c r="D618" s="23">
        <f t="shared" si="108"/>
        <v>0</v>
      </c>
      <c r="E618" s="21"/>
      <c r="F618" s="21"/>
      <c r="G618" s="31"/>
      <c r="H618" s="22"/>
      <c r="I618" s="89">
        <f t="shared" si="117"/>
        <v>0</v>
      </c>
      <c r="J618" s="24"/>
      <c r="K618" s="7"/>
      <c r="L618" s="7"/>
      <c r="M618" s="7"/>
      <c r="N618" s="7"/>
      <c r="O618" s="25">
        <f t="shared" si="109"/>
        <v>0</v>
      </c>
      <c r="P618" s="7"/>
      <c r="Q618" s="7"/>
      <c r="R618" s="7"/>
      <c r="S618" s="7"/>
      <c r="T618" s="7"/>
      <c r="U618" s="7"/>
      <c r="V618" s="7"/>
      <c r="W618" s="7"/>
      <c r="X618" s="7"/>
      <c r="Y618" s="26"/>
      <c r="Z618" s="7">
        <f t="shared" si="119"/>
        <v>0</v>
      </c>
      <c r="AA618" s="7"/>
      <c r="AB618" s="27" t="s">
        <v>244</v>
      </c>
      <c r="AC618" s="27" t="s">
        <v>98</v>
      </c>
      <c r="AD618" s="27" t="s">
        <v>57</v>
      </c>
      <c r="AE618" s="28" t="s">
        <v>854</v>
      </c>
      <c r="AF618" s="29"/>
      <c r="AG618" s="54">
        <f t="shared" si="110"/>
        <v>0</v>
      </c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  <c r="AU618" s="30"/>
      <c r="AV618" s="30"/>
      <c r="AW618" s="30"/>
      <c r="AX618" s="30"/>
      <c r="AY618" s="30"/>
      <c r="AZ618" s="30"/>
      <c r="BA618" s="30"/>
      <c r="BB618" s="30"/>
      <c r="BC618" s="30"/>
      <c r="BD618" s="30"/>
      <c r="BE618" s="30"/>
      <c r="BF618" s="30"/>
      <c r="BG618" s="30"/>
      <c r="BH618" s="30"/>
      <c r="BI618" s="54">
        <f t="shared" si="111"/>
        <v>0</v>
      </c>
      <c r="BJ618" s="30"/>
      <c r="BK618" s="30"/>
      <c r="BL618" s="30"/>
      <c r="BM618" s="30"/>
      <c r="BN618" s="30"/>
      <c r="BO618" s="30"/>
      <c r="BP618" s="30"/>
      <c r="BQ618" s="30"/>
      <c r="BR618" s="30"/>
      <c r="BS618" s="30"/>
      <c r="BT618" s="30"/>
      <c r="BU618" s="54">
        <f t="shared" si="112"/>
        <v>0</v>
      </c>
      <c r="BV618" s="30"/>
      <c r="BW618" s="30"/>
      <c r="BX618" s="30"/>
      <c r="BY618" s="30"/>
      <c r="BZ618" s="30"/>
      <c r="CA618" s="30"/>
      <c r="CB618" s="30"/>
      <c r="CC618" s="30"/>
      <c r="CD618" s="30"/>
      <c r="CE618" s="30"/>
      <c r="CF618" s="54">
        <f t="shared" si="113"/>
        <v>0</v>
      </c>
      <c r="CG618" s="30"/>
      <c r="CH618" s="30"/>
      <c r="CI618" s="30"/>
      <c r="CJ618" s="30"/>
      <c r="CK618" s="54">
        <f t="shared" si="114"/>
        <v>0</v>
      </c>
      <c r="CL618" s="30"/>
      <c r="CM618" s="30"/>
      <c r="CN618" s="54">
        <f t="shared" si="115"/>
        <v>0</v>
      </c>
      <c r="CO618" s="30"/>
      <c r="CP618" s="54">
        <f t="shared" si="116"/>
        <v>0</v>
      </c>
      <c r="CQ618" s="30"/>
      <c r="CR618" s="30"/>
      <c r="CS618" s="30"/>
      <c r="CT618" s="30"/>
      <c r="CU618" s="30"/>
      <c r="CV618" s="30"/>
      <c r="CW618" s="30"/>
      <c r="CX618" s="30"/>
      <c r="CY618" s="30"/>
      <c r="CZ618" s="30"/>
      <c r="DA618" s="30"/>
      <c r="DB618" s="30"/>
      <c r="DC618" s="30"/>
      <c r="DD618" s="30"/>
      <c r="DE618" s="30"/>
      <c r="DF618" s="30"/>
      <c r="DG618" s="30"/>
      <c r="DH618" s="30"/>
      <c r="DI618" s="30"/>
      <c r="DJ618" s="30"/>
    </row>
    <row r="619" spans="1:114" ht="15" customHeight="1" x14ac:dyDescent="0.25">
      <c r="A619" s="31" t="s">
        <v>855</v>
      </c>
      <c r="B619" s="21"/>
      <c r="C619" s="22"/>
      <c r="D619" s="23">
        <f t="shared" si="108"/>
        <v>0</v>
      </c>
      <c r="E619" s="21"/>
      <c r="F619" s="21"/>
      <c r="G619" s="31"/>
      <c r="H619" s="22"/>
      <c r="I619" s="89">
        <f t="shared" si="117"/>
        <v>0</v>
      </c>
      <c r="J619" s="24"/>
      <c r="K619" s="7"/>
      <c r="L619" s="7"/>
      <c r="M619" s="7"/>
      <c r="N619" s="7"/>
      <c r="O619" s="25">
        <f t="shared" si="109"/>
        <v>0</v>
      </c>
      <c r="P619" s="7"/>
      <c r="Q619" s="7"/>
      <c r="R619" s="7"/>
      <c r="S619" s="7"/>
      <c r="T619" s="7"/>
      <c r="U619" s="7"/>
      <c r="V619" s="7"/>
      <c r="W619" s="7"/>
      <c r="X619" s="7"/>
      <c r="Y619" s="26"/>
      <c r="Z619" s="7">
        <f t="shared" si="119"/>
        <v>0</v>
      </c>
      <c r="AA619" s="7"/>
      <c r="AB619" s="27"/>
      <c r="AC619" s="27"/>
      <c r="AD619" s="27"/>
      <c r="AE619" s="28"/>
      <c r="AF619" s="29"/>
      <c r="AG619" s="54">
        <f t="shared" si="110"/>
        <v>0</v>
      </c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  <c r="AU619" s="30"/>
      <c r="AV619" s="30"/>
      <c r="AW619" s="30"/>
      <c r="AX619" s="30"/>
      <c r="AY619" s="30"/>
      <c r="AZ619" s="30"/>
      <c r="BA619" s="30"/>
      <c r="BB619" s="30"/>
      <c r="BC619" s="30"/>
      <c r="BD619" s="30"/>
      <c r="BE619" s="30"/>
      <c r="BF619" s="30"/>
      <c r="BG619" s="30"/>
      <c r="BH619" s="30"/>
      <c r="BI619" s="54">
        <f t="shared" si="111"/>
        <v>0</v>
      </c>
      <c r="BJ619" s="30"/>
      <c r="BK619" s="30"/>
      <c r="BL619" s="30"/>
      <c r="BM619" s="30"/>
      <c r="BN619" s="30"/>
      <c r="BO619" s="30"/>
      <c r="BP619" s="30"/>
      <c r="BQ619" s="30"/>
      <c r="BR619" s="30"/>
      <c r="BS619" s="30"/>
      <c r="BT619" s="30"/>
      <c r="BU619" s="54">
        <f t="shared" si="112"/>
        <v>0</v>
      </c>
      <c r="BV619" s="30"/>
      <c r="BW619" s="30"/>
      <c r="BX619" s="30"/>
      <c r="BY619" s="30"/>
      <c r="BZ619" s="30"/>
      <c r="CA619" s="30"/>
      <c r="CB619" s="30"/>
      <c r="CC619" s="30"/>
      <c r="CD619" s="30"/>
      <c r="CE619" s="30"/>
      <c r="CF619" s="54">
        <f t="shared" si="113"/>
        <v>0</v>
      </c>
      <c r="CG619" s="30"/>
      <c r="CH619" s="30"/>
      <c r="CI619" s="30"/>
      <c r="CJ619" s="30"/>
      <c r="CK619" s="54">
        <f t="shared" si="114"/>
        <v>0</v>
      </c>
      <c r="CL619" s="30"/>
      <c r="CM619" s="30"/>
      <c r="CN619" s="54">
        <f t="shared" si="115"/>
        <v>0</v>
      </c>
      <c r="CO619" s="30"/>
      <c r="CP619" s="54">
        <f t="shared" si="116"/>
        <v>0</v>
      </c>
      <c r="CQ619" s="30"/>
      <c r="CR619" s="30"/>
      <c r="CS619" s="30"/>
      <c r="CT619" s="30"/>
      <c r="CU619" s="30"/>
      <c r="CV619" s="30"/>
      <c r="CW619" s="30"/>
      <c r="CX619" s="30"/>
      <c r="CY619" s="30"/>
      <c r="CZ619" s="30"/>
      <c r="DA619" s="30"/>
      <c r="DB619" s="30"/>
      <c r="DC619" s="30"/>
      <c r="DD619" s="30"/>
      <c r="DE619" s="30"/>
      <c r="DF619" s="30"/>
      <c r="DG619" s="30"/>
      <c r="DH619" s="30"/>
      <c r="DI619" s="30"/>
      <c r="DJ619" s="30"/>
    </row>
    <row r="620" spans="1:114" ht="15" customHeight="1" x14ac:dyDescent="0.25">
      <c r="A620" s="31" t="s">
        <v>856</v>
      </c>
      <c r="B620" s="21"/>
      <c r="C620" s="22"/>
      <c r="D620" s="23">
        <f t="shared" si="108"/>
        <v>0</v>
      </c>
      <c r="E620" s="21"/>
      <c r="F620" s="21"/>
      <c r="G620" s="31"/>
      <c r="H620" s="22"/>
      <c r="I620" s="89">
        <f t="shared" si="117"/>
        <v>0</v>
      </c>
      <c r="J620" s="24"/>
      <c r="K620" s="7"/>
      <c r="L620" s="7"/>
      <c r="M620" s="7"/>
      <c r="N620" s="7"/>
      <c r="O620" s="25">
        <f t="shared" si="109"/>
        <v>0</v>
      </c>
      <c r="P620" s="7"/>
      <c r="Q620" s="7"/>
      <c r="R620" s="7"/>
      <c r="S620" s="7"/>
      <c r="T620" s="7"/>
      <c r="U620" s="7"/>
      <c r="V620" s="7"/>
      <c r="W620" s="7"/>
      <c r="X620" s="7"/>
      <c r="Y620" s="26"/>
      <c r="Z620" s="7">
        <f t="shared" si="119"/>
        <v>0</v>
      </c>
      <c r="AA620" s="7"/>
      <c r="AB620" s="27"/>
      <c r="AC620" s="27"/>
      <c r="AD620" s="27"/>
      <c r="AE620" s="28"/>
      <c r="AF620" s="29"/>
      <c r="AG620" s="54">
        <f t="shared" si="110"/>
        <v>0</v>
      </c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  <c r="AU620" s="30"/>
      <c r="AV620" s="30"/>
      <c r="AW620" s="30"/>
      <c r="AX620" s="30"/>
      <c r="AY620" s="30"/>
      <c r="AZ620" s="30"/>
      <c r="BA620" s="30"/>
      <c r="BB620" s="30"/>
      <c r="BC620" s="30"/>
      <c r="BD620" s="30"/>
      <c r="BE620" s="30"/>
      <c r="BF620" s="30"/>
      <c r="BG620" s="30"/>
      <c r="BH620" s="30"/>
      <c r="BI620" s="54">
        <f t="shared" si="111"/>
        <v>0</v>
      </c>
      <c r="BJ620" s="30"/>
      <c r="BK620" s="30"/>
      <c r="BL620" s="30"/>
      <c r="BM620" s="30"/>
      <c r="BN620" s="30"/>
      <c r="BO620" s="30"/>
      <c r="BP620" s="30"/>
      <c r="BQ620" s="30"/>
      <c r="BR620" s="30"/>
      <c r="BS620" s="30"/>
      <c r="BT620" s="30"/>
      <c r="BU620" s="54">
        <f t="shared" si="112"/>
        <v>0</v>
      </c>
      <c r="BV620" s="30"/>
      <c r="BW620" s="30"/>
      <c r="BX620" s="30"/>
      <c r="BY620" s="30"/>
      <c r="BZ620" s="30"/>
      <c r="CA620" s="30"/>
      <c r="CB620" s="30"/>
      <c r="CC620" s="30"/>
      <c r="CD620" s="30"/>
      <c r="CE620" s="30"/>
      <c r="CF620" s="54">
        <f t="shared" si="113"/>
        <v>0</v>
      </c>
      <c r="CG620" s="30"/>
      <c r="CH620" s="30"/>
      <c r="CI620" s="30"/>
      <c r="CJ620" s="30"/>
      <c r="CK620" s="54">
        <f t="shared" si="114"/>
        <v>0</v>
      </c>
      <c r="CL620" s="30"/>
      <c r="CM620" s="30"/>
      <c r="CN620" s="54">
        <f t="shared" si="115"/>
        <v>0</v>
      </c>
      <c r="CO620" s="30"/>
      <c r="CP620" s="54">
        <f t="shared" si="116"/>
        <v>0</v>
      </c>
      <c r="CQ620" s="30"/>
      <c r="CR620" s="30"/>
      <c r="CS620" s="30"/>
      <c r="CT620" s="30"/>
      <c r="CU620" s="30"/>
      <c r="CV620" s="30"/>
      <c r="CW620" s="30"/>
      <c r="CX620" s="30"/>
      <c r="CY620" s="30"/>
      <c r="CZ620" s="30"/>
      <c r="DA620" s="30"/>
      <c r="DB620" s="30"/>
      <c r="DC620" s="30"/>
      <c r="DD620" s="30"/>
      <c r="DE620" s="30"/>
      <c r="DF620" s="30"/>
      <c r="DG620" s="30"/>
      <c r="DH620" s="30"/>
      <c r="DI620" s="30"/>
      <c r="DJ620" s="30"/>
    </row>
    <row r="621" spans="1:114" ht="15" customHeight="1" x14ac:dyDescent="0.25">
      <c r="A621" s="31" t="s">
        <v>857</v>
      </c>
      <c r="B621" s="21"/>
      <c r="C621" s="22"/>
      <c r="D621" s="23">
        <f t="shared" si="108"/>
        <v>0</v>
      </c>
      <c r="E621" s="21"/>
      <c r="F621" s="21"/>
      <c r="G621" s="31"/>
      <c r="H621" s="22"/>
      <c r="I621" s="89">
        <f t="shared" si="117"/>
        <v>0</v>
      </c>
      <c r="J621" s="24"/>
      <c r="K621" s="7"/>
      <c r="L621" s="7"/>
      <c r="M621" s="7"/>
      <c r="N621" s="7"/>
      <c r="O621" s="25">
        <f t="shared" si="109"/>
        <v>0</v>
      </c>
      <c r="P621" s="7"/>
      <c r="Q621" s="7"/>
      <c r="R621" s="7"/>
      <c r="S621" s="7"/>
      <c r="T621" s="7"/>
      <c r="U621" s="7"/>
      <c r="V621" s="7"/>
      <c r="W621" s="7"/>
      <c r="X621" s="7"/>
      <c r="Y621" s="26"/>
      <c r="Z621" s="7"/>
      <c r="AA621" s="7"/>
      <c r="AB621" s="27"/>
      <c r="AC621" s="27"/>
      <c r="AD621" s="27"/>
      <c r="AE621" s="28"/>
      <c r="AF621" s="29"/>
      <c r="AG621" s="54">
        <f t="shared" si="110"/>
        <v>0</v>
      </c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  <c r="AU621" s="30"/>
      <c r="AV621" s="30"/>
      <c r="AW621" s="30"/>
      <c r="AX621" s="30"/>
      <c r="AY621" s="30"/>
      <c r="AZ621" s="30"/>
      <c r="BA621" s="30"/>
      <c r="BB621" s="30"/>
      <c r="BC621" s="30"/>
      <c r="BD621" s="30"/>
      <c r="BE621" s="30"/>
      <c r="BF621" s="30"/>
      <c r="BG621" s="30"/>
      <c r="BH621" s="30"/>
      <c r="BI621" s="54">
        <f t="shared" si="111"/>
        <v>0</v>
      </c>
      <c r="BJ621" s="30"/>
      <c r="BK621" s="30"/>
      <c r="BL621" s="30"/>
      <c r="BM621" s="30"/>
      <c r="BN621" s="30"/>
      <c r="BO621" s="30"/>
      <c r="BP621" s="30"/>
      <c r="BQ621" s="30"/>
      <c r="BR621" s="30"/>
      <c r="BS621" s="30"/>
      <c r="BT621" s="30"/>
      <c r="BU621" s="54">
        <f t="shared" si="112"/>
        <v>0</v>
      </c>
      <c r="BV621" s="30"/>
      <c r="BW621" s="30"/>
      <c r="BX621" s="30"/>
      <c r="BY621" s="30"/>
      <c r="BZ621" s="30"/>
      <c r="CA621" s="30"/>
      <c r="CB621" s="30"/>
      <c r="CC621" s="30"/>
      <c r="CD621" s="30"/>
      <c r="CE621" s="30"/>
      <c r="CF621" s="54">
        <f t="shared" si="113"/>
        <v>0</v>
      </c>
      <c r="CG621" s="30"/>
      <c r="CH621" s="30"/>
      <c r="CI621" s="30"/>
      <c r="CJ621" s="30"/>
      <c r="CK621" s="54">
        <f t="shared" si="114"/>
        <v>0</v>
      </c>
      <c r="CL621" s="30"/>
      <c r="CM621" s="30"/>
      <c r="CN621" s="54">
        <f t="shared" si="115"/>
        <v>0</v>
      </c>
      <c r="CO621" s="30"/>
      <c r="CP621" s="54">
        <f t="shared" si="116"/>
        <v>0</v>
      </c>
      <c r="CQ621" s="30"/>
      <c r="CR621" s="30"/>
      <c r="CS621" s="30"/>
      <c r="CT621" s="30"/>
      <c r="CU621" s="30"/>
      <c r="CV621" s="30"/>
      <c r="CW621" s="30"/>
      <c r="CX621" s="30"/>
      <c r="CY621" s="30"/>
      <c r="CZ621" s="30"/>
      <c r="DA621" s="30"/>
      <c r="DB621" s="30"/>
      <c r="DC621" s="30"/>
      <c r="DD621" s="30"/>
      <c r="DE621" s="30"/>
      <c r="DF621" s="30"/>
      <c r="DG621" s="30"/>
      <c r="DH621" s="30"/>
      <c r="DI621" s="30"/>
      <c r="DJ621" s="30"/>
    </row>
    <row r="622" spans="1:114" ht="15" customHeight="1" x14ac:dyDescent="0.25">
      <c r="A622" s="31" t="s">
        <v>858</v>
      </c>
      <c r="B622" s="21"/>
      <c r="C622" s="22"/>
      <c r="D622" s="23">
        <f t="shared" si="108"/>
        <v>0</v>
      </c>
      <c r="E622" s="21"/>
      <c r="F622" s="21"/>
      <c r="G622" s="31"/>
      <c r="H622" s="22"/>
      <c r="I622" s="89">
        <f t="shared" si="117"/>
        <v>0</v>
      </c>
      <c r="J622" s="24"/>
      <c r="K622" s="7"/>
      <c r="L622" s="7"/>
      <c r="M622" s="7"/>
      <c r="N622" s="7"/>
      <c r="O622" s="25">
        <f t="shared" si="109"/>
        <v>0</v>
      </c>
      <c r="P622" s="7"/>
      <c r="Q622" s="7"/>
      <c r="R622" s="7"/>
      <c r="S622" s="7"/>
      <c r="T622" s="7"/>
      <c r="U622" s="7"/>
      <c r="V622" s="7"/>
      <c r="W622" s="7"/>
      <c r="X622" s="7"/>
      <c r="Y622" s="26"/>
      <c r="Z622" s="7">
        <f t="shared" ref="Z622:Z627" si="120">SUM(P622:Y622)</f>
        <v>0</v>
      </c>
      <c r="AA622" s="7"/>
      <c r="AB622" s="27"/>
      <c r="AC622" s="27"/>
      <c r="AD622" s="27"/>
      <c r="AE622" s="28"/>
      <c r="AF622" s="29"/>
      <c r="AG622" s="54">
        <f t="shared" si="110"/>
        <v>0</v>
      </c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  <c r="AU622" s="30"/>
      <c r="AV622" s="30"/>
      <c r="AW622" s="30"/>
      <c r="AX622" s="30"/>
      <c r="AY622" s="30"/>
      <c r="AZ622" s="30"/>
      <c r="BA622" s="30"/>
      <c r="BB622" s="30"/>
      <c r="BC622" s="30"/>
      <c r="BD622" s="30"/>
      <c r="BE622" s="30"/>
      <c r="BF622" s="30"/>
      <c r="BG622" s="30"/>
      <c r="BH622" s="30"/>
      <c r="BI622" s="54">
        <f t="shared" si="111"/>
        <v>0</v>
      </c>
      <c r="BJ622" s="30"/>
      <c r="BK622" s="30"/>
      <c r="BL622" s="30"/>
      <c r="BM622" s="30"/>
      <c r="BN622" s="30"/>
      <c r="BO622" s="30"/>
      <c r="BP622" s="30"/>
      <c r="BQ622" s="30"/>
      <c r="BR622" s="30"/>
      <c r="BS622" s="30"/>
      <c r="BT622" s="30"/>
      <c r="BU622" s="54">
        <f t="shared" si="112"/>
        <v>0</v>
      </c>
      <c r="BV622" s="30"/>
      <c r="BW622" s="30"/>
      <c r="BX622" s="30"/>
      <c r="BY622" s="30"/>
      <c r="BZ622" s="30"/>
      <c r="CA622" s="30"/>
      <c r="CB622" s="30"/>
      <c r="CC622" s="30"/>
      <c r="CD622" s="30"/>
      <c r="CE622" s="30"/>
      <c r="CF622" s="54">
        <f t="shared" si="113"/>
        <v>0</v>
      </c>
      <c r="CG622" s="30"/>
      <c r="CH622" s="30"/>
      <c r="CI622" s="30"/>
      <c r="CJ622" s="30"/>
      <c r="CK622" s="54">
        <f t="shared" si="114"/>
        <v>0</v>
      </c>
      <c r="CL622" s="30"/>
      <c r="CM622" s="30"/>
      <c r="CN622" s="54">
        <f t="shared" si="115"/>
        <v>0</v>
      </c>
      <c r="CO622" s="30"/>
      <c r="CP622" s="54">
        <f t="shared" si="116"/>
        <v>0</v>
      </c>
      <c r="CQ622" s="30"/>
      <c r="CR622" s="30"/>
      <c r="CS622" s="30"/>
      <c r="CT622" s="30"/>
      <c r="CU622" s="30"/>
      <c r="CV622" s="30"/>
      <c r="CW622" s="30"/>
      <c r="CX622" s="30"/>
      <c r="CY622" s="30"/>
      <c r="CZ622" s="30"/>
      <c r="DA622" s="30"/>
      <c r="DB622" s="30"/>
      <c r="DC622" s="30"/>
      <c r="DD622" s="30"/>
      <c r="DE622" s="30"/>
      <c r="DF622" s="30"/>
      <c r="DG622" s="30"/>
      <c r="DH622" s="30"/>
      <c r="DI622" s="30"/>
      <c r="DJ622" s="30"/>
    </row>
    <row r="623" spans="1:114" ht="15" customHeight="1" x14ac:dyDescent="0.25">
      <c r="A623" s="31" t="s">
        <v>602</v>
      </c>
      <c r="B623" s="21"/>
      <c r="C623" s="22"/>
      <c r="D623" s="23">
        <f t="shared" si="108"/>
        <v>0</v>
      </c>
      <c r="E623" s="21"/>
      <c r="F623" s="21"/>
      <c r="G623" s="31"/>
      <c r="H623" s="22"/>
      <c r="I623" s="89">
        <f t="shared" si="117"/>
        <v>0</v>
      </c>
      <c r="J623" s="24"/>
      <c r="K623" s="7"/>
      <c r="L623" s="7"/>
      <c r="M623" s="7"/>
      <c r="N623" s="7"/>
      <c r="O623" s="25">
        <f t="shared" si="109"/>
        <v>0</v>
      </c>
      <c r="P623" s="7"/>
      <c r="Q623" s="7"/>
      <c r="R623" s="7"/>
      <c r="S623" s="7"/>
      <c r="T623" s="7"/>
      <c r="U623" s="7"/>
      <c r="V623" s="7"/>
      <c r="W623" s="7"/>
      <c r="X623" s="7"/>
      <c r="Y623" s="26"/>
      <c r="Z623" s="7">
        <f t="shared" si="120"/>
        <v>0</v>
      </c>
      <c r="AA623" s="7"/>
      <c r="AB623" s="27" t="s">
        <v>244</v>
      </c>
      <c r="AC623" s="27"/>
      <c r="AD623" s="27" t="s">
        <v>57</v>
      </c>
      <c r="AE623" s="28"/>
      <c r="AF623" s="29"/>
      <c r="AG623" s="54">
        <f t="shared" si="110"/>
        <v>0</v>
      </c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  <c r="AU623" s="30"/>
      <c r="AV623" s="30"/>
      <c r="AW623" s="30"/>
      <c r="AX623" s="30"/>
      <c r="AY623" s="30"/>
      <c r="AZ623" s="30"/>
      <c r="BA623" s="30"/>
      <c r="BB623" s="30"/>
      <c r="BC623" s="30"/>
      <c r="BD623" s="30"/>
      <c r="BE623" s="30"/>
      <c r="BF623" s="30"/>
      <c r="BG623" s="30"/>
      <c r="BH623" s="30"/>
      <c r="BI623" s="54">
        <f t="shared" si="111"/>
        <v>0</v>
      </c>
      <c r="BJ623" s="30"/>
      <c r="BK623" s="30"/>
      <c r="BL623" s="30"/>
      <c r="BM623" s="30"/>
      <c r="BN623" s="30"/>
      <c r="BO623" s="30"/>
      <c r="BP623" s="30"/>
      <c r="BQ623" s="30"/>
      <c r="BR623" s="30"/>
      <c r="BS623" s="30"/>
      <c r="BT623" s="30"/>
      <c r="BU623" s="54">
        <f t="shared" si="112"/>
        <v>0</v>
      </c>
      <c r="BV623" s="30"/>
      <c r="BW623" s="30"/>
      <c r="BX623" s="30"/>
      <c r="BY623" s="30"/>
      <c r="BZ623" s="30"/>
      <c r="CA623" s="30"/>
      <c r="CB623" s="30"/>
      <c r="CC623" s="30"/>
      <c r="CD623" s="30"/>
      <c r="CE623" s="30"/>
      <c r="CF623" s="54">
        <f t="shared" si="113"/>
        <v>0</v>
      </c>
      <c r="CG623" s="30"/>
      <c r="CH623" s="30"/>
      <c r="CI623" s="30"/>
      <c r="CJ623" s="30"/>
      <c r="CK623" s="54">
        <f t="shared" si="114"/>
        <v>0</v>
      </c>
      <c r="CL623" s="30"/>
      <c r="CM623" s="30"/>
      <c r="CN623" s="54">
        <f t="shared" si="115"/>
        <v>0</v>
      </c>
      <c r="CO623" s="30"/>
      <c r="CP623" s="54">
        <f t="shared" si="116"/>
        <v>0</v>
      </c>
      <c r="CQ623" s="30"/>
      <c r="CR623" s="30"/>
      <c r="CS623" s="30"/>
      <c r="CT623" s="30"/>
      <c r="CU623" s="30"/>
      <c r="CV623" s="30"/>
      <c r="CW623" s="30"/>
      <c r="CX623" s="30"/>
      <c r="CY623" s="30"/>
      <c r="CZ623" s="30"/>
      <c r="DA623" s="30"/>
      <c r="DB623" s="30"/>
      <c r="DC623" s="30"/>
      <c r="DD623" s="30"/>
      <c r="DE623" s="30"/>
      <c r="DF623" s="30"/>
      <c r="DG623" s="30"/>
      <c r="DH623" s="30"/>
      <c r="DI623" s="30"/>
      <c r="DJ623" s="30"/>
    </row>
    <row r="624" spans="1:114" ht="15" customHeight="1" x14ac:dyDescent="0.25">
      <c r="A624" s="31" t="s">
        <v>859</v>
      </c>
      <c r="B624" s="21"/>
      <c r="C624" s="22"/>
      <c r="D624" s="23">
        <f t="shared" si="108"/>
        <v>0</v>
      </c>
      <c r="E624" s="21"/>
      <c r="F624" s="21"/>
      <c r="G624" s="22"/>
      <c r="H624" s="22"/>
      <c r="I624" s="89">
        <f t="shared" si="117"/>
        <v>0</v>
      </c>
      <c r="J624" s="24"/>
      <c r="K624" s="7"/>
      <c r="L624" s="7"/>
      <c r="M624" s="7"/>
      <c r="N624" s="7"/>
      <c r="O624" s="25">
        <f t="shared" si="109"/>
        <v>0</v>
      </c>
      <c r="P624" s="7"/>
      <c r="Q624" s="7"/>
      <c r="R624" s="7"/>
      <c r="S624" s="7"/>
      <c r="T624" s="7"/>
      <c r="U624" s="7"/>
      <c r="V624" s="7"/>
      <c r="W624" s="7"/>
      <c r="X624" s="7"/>
      <c r="Y624" s="26"/>
      <c r="Z624" s="7">
        <f t="shared" si="120"/>
        <v>0</v>
      </c>
      <c r="AA624" s="7"/>
      <c r="AB624" s="27" t="s">
        <v>102</v>
      </c>
      <c r="AC624" s="27"/>
      <c r="AD624" s="27"/>
      <c r="AE624" s="28"/>
      <c r="AF624" s="29"/>
      <c r="AG624" s="54">
        <f t="shared" si="110"/>
        <v>0</v>
      </c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  <c r="AU624" s="30"/>
      <c r="AV624" s="30"/>
      <c r="AW624" s="30"/>
      <c r="AX624" s="30"/>
      <c r="AY624" s="30"/>
      <c r="AZ624" s="30"/>
      <c r="BA624" s="30"/>
      <c r="BB624" s="30"/>
      <c r="BC624" s="30"/>
      <c r="BD624" s="30"/>
      <c r="BE624" s="30"/>
      <c r="BF624" s="30"/>
      <c r="BG624" s="30"/>
      <c r="BH624" s="30"/>
      <c r="BI624" s="54">
        <f t="shared" si="111"/>
        <v>0</v>
      </c>
      <c r="BJ624" s="30"/>
      <c r="BK624" s="30"/>
      <c r="BL624" s="30"/>
      <c r="BM624" s="30"/>
      <c r="BN624" s="30"/>
      <c r="BO624" s="30"/>
      <c r="BP624" s="30"/>
      <c r="BQ624" s="30"/>
      <c r="BR624" s="30"/>
      <c r="BS624" s="30"/>
      <c r="BT624" s="30"/>
      <c r="BU624" s="54">
        <f t="shared" si="112"/>
        <v>0</v>
      </c>
      <c r="BV624" s="30"/>
      <c r="BW624" s="30"/>
      <c r="BX624" s="30"/>
      <c r="BY624" s="30"/>
      <c r="BZ624" s="30"/>
      <c r="CA624" s="30"/>
      <c r="CB624" s="30"/>
      <c r="CC624" s="30"/>
      <c r="CD624" s="30"/>
      <c r="CE624" s="30"/>
      <c r="CF624" s="54">
        <f t="shared" si="113"/>
        <v>0</v>
      </c>
      <c r="CG624" s="30"/>
      <c r="CH624" s="30"/>
      <c r="CI624" s="30"/>
      <c r="CJ624" s="30"/>
      <c r="CK624" s="54">
        <f t="shared" si="114"/>
        <v>0</v>
      </c>
      <c r="CL624" s="30"/>
      <c r="CM624" s="30"/>
      <c r="CN624" s="54">
        <f t="shared" si="115"/>
        <v>0</v>
      </c>
      <c r="CO624" s="30"/>
      <c r="CP624" s="54">
        <f t="shared" si="116"/>
        <v>0</v>
      </c>
      <c r="CQ624" s="30"/>
      <c r="CR624" s="30"/>
      <c r="CS624" s="30"/>
      <c r="CT624" s="30"/>
      <c r="CU624" s="30"/>
      <c r="CV624" s="30"/>
      <c r="CW624" s="30"/>
      <c r="CX624" s="30"/>
      <c r="CY624" s="30"/>
      <c r="CZ624" s="30"/>
      <c r="DA624" s="30"/>
      <c r="DB624" s="30"/>
      <c r="DC624" s="30"/>
      <c r="DD624" s="30"/>
      <c r="DE624" s="30"/>
      <c r="DF624" s="30"/>
      <c r="DG624" s="30"/>
      <c r="DH624" s="30"/>
      <c r="DI624" s="30"/>
      <c r="DJ624" s="30"/>
    </row>
    <row r="625" spans="1:114" ht="15" customHeight="1" x14ac:dyDescent="0.25">
      <c r="A625" s="31" t="s">
        <v>860</v>
      </c>
      <c r="B625" s="21"/>
      <c r="C625" s="22"/>
      <c r="D625" s="23">
        <f t="shared" si="108"/>
        <v>0</v>
      </c>
      <c r="E625" s="21"/>
      <c r="F625" s="21"/>
      <c r="G625" s="22"/>
      <c r="H625" s="22"/>
      <c r="I625" s="89">
        <f t="shared" si="117"/>
        <v>0</v>
      </c>
      <c r="J625" s="24"/>
      <c r="K625" s="7"/>
      <c r="L625" s="7"/>
      <c r="M625" s="7"/>
      <c r="N625" s="7"/>
      <c r="O625" s="25">
        <f t="shared" si="109"/>
        <v>0</v>
      </c>
      <c r="P625" s="7"/>
      <c r="Q625" s="7"/>
      <c r="R625" s="7"/>
      <c r="S625" s="7"/>
      <c r="T625" s="7"/>
      <c r="U625" s="7"/>
      <c r="V625" s="7"/>
      <c r="W625" s="7"/>
      <c r="X625" s="7"/>
      <c r="Y625" s="26"/>
      <c r="Z625" s="7">
        <f t="shared" si="120"/>
        <v>0</v>
      </c>
      <c r="AA625" s="7"/>
      <c r="AB625" s="27" t="s">
        <v>244</v>
      </c>
      <c r="AC625" s="27"/>
      <c r="AD625" s="27"/>
      <c r="AE625" s="28" t="s">
        <v>861</v>
      </c>
      <c r="AF625" s="29"/>
      <c r="AG625" s="54">
        <f t="shared" si="110"/>
        <v>0</v>
      </c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  <c r="AU625" s="30"/>
      <c r="AV625" s="30"/>
      <c r="AW625" s="30"/>
      <c r="AX625" s="30"/>
      <c r="AY625" s="30"/>
      <c r="AZ625" s="30"/>
      <c r="BA625" s="30"/>
      <c r="BB625" s="30"/>
      <c r="BC625" s="30"/>
      <c r="BD625" s="30"/>
      <c r="BE625" s="30"/>
      <c r="BF625" s="30"/>
      <c r="BG625" s="30"/>
      <c r="BH625" s="30"/>
      <c r="BI625" s="54">
        <f t="shared" si="111"/>
        <v>0</v>
      </c>
      <c r="BJ625" s="30"/>
      <c r="BK625" s="30"/>
      <c r="BL625" s="30"/>
      <c r="BM625" s="30"/>
      <c r="BN625" s="30"/>
      <c r="BO625" s="30"/>
      <c r="BP625" s="30"/>
      <c r="BQ625" s="30"/>
      <c r="BR625" s="30"/>
      <c r="BS625" s="30"/>
      <c r="BT625" s="30"/>
      <c r="BU625" s="54">
        <f t="shared" si="112"/>
        <v>0</v>
      </c>
      <c r="BV625" s="30"/>
      <c r="BW625" s="30"/>
      <c r="BX625" s="30"/>
      <c r="BY625" s="30"/>
      <c r="BZ625" s="30"/>
      <c r="CA625" s="30"/>
      <c r="CB625" s="30"/>
      <c r="CC625" s="30"/>
      <c r="CD625" s="30"/>
      <c r="CE625" s="30"/>
      <c r="CF625" s="54">
        <f t="shared" si="113"/>
        <v>0</v>
      </c>
      <c r="CG625" s="30"/>
      <c r="CH625" s="30"/>
      <c r="CI625" s="30"/>
      <c r="CJ625" s="30"/>
      <c r="CK625" s="54">
        <f t="shared" si="114"/>
        <v>0</v>
      </c>
      <c r="CL625" s="30"/>
      <c r="CM625" s="30"/>
      <c r="CN625" s="54">
        <f t="shared" si="115"/>
        <v>0</v>
      </c>
      <c r="CO625" s="30"/>
      <c r="CP625" s="54">
        <f t="shared" si="116"/>
        <v>0</v>
      </c>
      <c r="CQ625" s="30"/>
      <c r="CR625" s="30"/>
      <c r="CS625" s="30"/>
      <c r="CT625" s="30"/>
      <c r="CU625" s="30"/>
      <c r="CV625" s="30"/>
      <c r="CW625" s="30"/>
      <c r="CX625" s="30"/>
      <c r="CY625" s="30"/>
      <c r="CZ625" s="30"/>
      <c r="DA625" s="30"/>
      <c r="DB625" s="30"/>
      <c r="DC625" s="30"/>
      <c r="DD625" s="30"/>
      <c r="DE625" s="30"/>
      <c r="DF625" s="30"/>
      <c r="DG625" s="30"/>
      <c r="DH625" s="30"/>
      <c r="DI625" s="30"/>
      <c r="DJ625" s="30"/>
    </row>
    <row r="626" spans="1:114" ht="15" customHeight="1" x14ac:dyDescent="0.25">
      <c r="A626" s="31" t="s">
        <v>862</v>
      </c>
      <c r="B626" s="21"/>
      <c r="C626" s="22"/>
      <c r="D626" s="23">
        <f t="shared" si="108"/>
        <v>0</v>
      </c>
      <c r="E626" s="21"/>
      <c r="F626" s="21"/>
      <c r="G626" s="31"/>
      <c r="H626" s="22"/>
      <c r="I626" s="89">
        <f t="shared" si="117"/>
        <v>0</v>
      </c>
      <c r="J626" s="24"/>
      <c r="K626" s="7"/>
      <c r="L626" s="7"/>
      <c r="M626" s="7"/>
      <c r="N626" s="7"/>
      <c r="O626" s="25">
        <f t="shared" si="109"/>
        <v>0</v>
      </c>
      <c r="P626" s="7"/>
      <c r="Q626" s="7"/>
      <c r="R626" s="7"/>
      <c r="S626" s="7"/>
      <c r="T626" s="7"/>
      <c r="U626" s="7"/>
      <c r="V626" s="7"/>
      <c r="W626" s="7"/>
      <c r="X626" s="7"/>
      <c r="Y626" s="26"/>
      <c r="Z626" s="7">
        <f t="shared" si="120"/>
        <v>0</v>
      </c>
      <c r="AA626" s="7"/>
      <c r="AB626" s="27" t="s">
        <v>244</v>
      </c>
      <c r="AC626" s="27"/>
      <c r="AD626" s="27" t="s">
        <v>57</v>
      </c>
      <c r="AE626" s="28"/>
      <c r="AF626" s="29"/>
      <c r="AG626" s="54">
        <f t="shared" si="110"/>
        <v>0</v>
      </c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  <c r="AU626" s="30"/>
      <c r="AV626" s="30"/>
      <c r="AW626" s="30"/>
      <c r="AX626" s="30"/>
      <c r="AY626" s="30"/>
      <c r="AZ626" s="30"/>
      <c r="BA626" s="30"/>
      <c r="BB626" s="30"/>
      <c r="BC626" s="30"/>
      <c r="BD626" s="30"/>
      <c r="BE626" s="30"/>
      <c r="BF626" s="30"/>
      <c r="BG626" s="30"/>
      <c r="BH626" s="30"/>
      <c r="BI626" s="54">
        <f t="shared" si="111"/>
        <v>0</v>
      </c>
      <c r="BJ626" s="30"/>
      <c r="BK626" s="30"/>
      <c r="BL626" s="30"/>
      <c r="BM626" s="30"/>
      <c r="BN626" s="30"/>
      <c r="BO626" s="30"/>
      <c r="BP626" s="30"/>
      <c r="BQ626" s="30"/>
      <c r="BR626" s="30"/>
      <c r="BS626" s="30"/>
      <c r="BT626" s="30"/>
      <c r="BU626" s="54">
        <f t="shared" si="112"/>
        <v>0</v>
      </c>
      <c r="BV626" s="30"/>
      <c r="BW626" s="30"/>
      <c r="BX626" s="30"/>
      <c r="BY626" s="30"/>
      <c r="BZ626" s="30"/>
      <c r="CA626" s="30"/>
      <c r="CB626" s="30"/>
      <c r="CC626" s="30"/>
      <c r="CD626" s="30"/>
      <c r="CE626" s="30"/>
      <c r="CF626" s="54">
        <f t="shared" si="113"/>
        <v>0</v>
      </c>
      <c r="CG626" s="30"/>
      <c r="CH626" s="30"/>
      <c r="CI626" s="30"/>
      <c r="CJ626" s="30"/>
      <c r="CK626" s="54">
        <f t="shared" si="114"/>
        <v>0</v>
      </c>
      <c r="CL626" s="30"/>
      <c r="CM626" s="30"/>
      <c r="CN626" s="54">
        <f t="shared" si="115"/>
        <v>0</v>
      </c>
      <c r="CO626" s="30"/>
      <c r="CP626" s="54">
        <f t="shared" si="116"/>
        <v>0</v>
      </c>
      <c r="CQ626" s="30"/>
      <c r="CR626" s="30"/>
      <c r="CS626" s="30"/>
      <c r="CT626" s="30"/>
      <c r="CU626" s="30"/>
      <c r="CV626" s="30"/>
      <c r="CW626" s="30"/>
      <c r="CX626" s="30"/>
      <c r="CY626" s="30"/>
      <c r="CZ626" s="30"/>
      <c r="DA626" s="30"/>
      <c r="DB626" s="30"/>
      <c r="DC626" s="30"/>
      <c r="DD626" s="30"/>
      <c r="DE626" s="30"/>
      <c r="DF626" s="30"/>
      <c r="DG626" s="30"/>
      <c r="DH626" s="30"/>
      <c r="DI626" s="30"/>
      <c r="DJ626" s="30"/>
    </row>
    <row r="627" spans="1:114" ht="15" customHeight="1" x14ac:dyDescent="0.25">
      <c r="A627" s="31" t="s">
        <v>863</v>
      </c>
      <c r="B627" s="21"/>
      <c r="C627" s="22"/>
      <c r="D627" s="23">
        <f t="shared" si="108"/>
        <v>0</v>
      </c>
      <c r="E627" s="21"/>
      <c r="F627" s="21"/>
      <c r="G627" s="31"/>
      <c r="H627" s="22"/>
      <c r="I627" s="89">
        <f t="shared" si="117"/>
        <v>0</v>
      </c>
      <c r="J627" s="24"/>
      <c r="K627" s="7"/>
      <c r="L627" s="7"/>
      <c r="M627" s="7"/>
      <c r="N627" s="7"/>
      <c r="O627" s="25">
        <f t="shared" si="109"/>
        <v>0</v>
      </c>
      <c r="P627" s="7"/>
      <c r="Q627" s="7"/>
      <c r="R627" s="7"/>
      <c r="S627" s="7"/>
      <c r="T627" s="7"/>
      <c r="U627" s="7"/>
      <c r="V627" s="7"/>
      <c r="W627" s="7"/>
      <c r="X627" s="7"/>
      <c r="Y627" s="26"/>
      <c r="Z627" s="7">
        <f t="shared" si="120"/>
        <v>0</v>
      </c>
      <c r="AA627" s="7"/>
      <c r="AB627" s="27"/>
      <c r="AC627" s="27"/>
      <c r="AD627" s="27"/>
      <c r="AE627" s="28"/>
      <c r="AF627" s="29"/>
      <c r="AG627" s="54">
        <f t="shared" si="110"/>
        <v>0</v>
      </c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  <c r="AU627" s="30"/>
      <c r="AV627" s="30"/>
      <c r="AW627" s="30"/>
      <c r="AX627" s="30"/>
      <c r="AY627" s="30"/>
      <c r="AZ627" s="30"/>
      <c r="BA627" s="30"/>
      <c r="BB627" s="30"/>
      <c r="BC627" s="30"/>
      <c r="BD627" s="30"/>
      <c r="BE627" s="30"/>
      <c r="BF627" s="30"/>
      <c r="BG627" s="30"/>
      <c r="BH627" s="30"/>
      <c r="BI627" s="54">
        <f t="shared" si="111"/>
        <v>0</v>
      </c>
      <c r="BJ627" s="30"/>
      <c r="BK627" s="30"/>
      <c r="BL627" s="30"/>
      <c r="BM627" s="30"/>
      <c r="BN627" s="30"/>
      <c r="BO627" s="30"/>
      <c r="BP627" s="30"/>
      <c r="BQ627" s="30"/>
      <c r="BR627" s="30"/>
      <c r="BS627" s="30"/>
      <c r="BT627" s="30"/>
      <c r="BU627" s="54">
        <f t="shared" si="112"/>
        <v>0</v>
      </c>
      <c r="BV627" s="30"/>
      <c r="BW627" s="30"/>
      <c r="BX627" s="30"/>
      <c r="BY627" s="30"/>
      <c r="BZ627" s="30"/>
      <c r="CA627" s="30"/>
      <c r="CB627" s="30"/>
      <c r="CC627" s="30"/>
      <c r="CD627" s="30"/>
      <c r="CE627" s="30"/>
      <c r="CF627" s="54">
        <f t="shared" si="113"/>
        <v>0</v>
      </c>
      <c r="CG627" s="30"/>
      <c r="CH627" s="30"/>
      <c r="CI627" s="30"/>
      <c r="CJ627" s="30"/>
      <c r="CK627" s="54">
        <f t="shared" si="114"/>
        <v>0</v>
      </c>
      <c r="CL627" s="30"/>
      <c r="CM627" s="30"/>
      <c r="CN627" s="54">
        <f t="shared" si="115"/>
        <v>0</v>
      </c>
      <c r="CO627" s="30"/>
      <c r="CP627" s="54">
        <f t="shared" si="116"/>
        <v>0</v>
      </c>
      <c r="CQ627" s="30"/>
      <c r="CR627" s="30"/>
      <c r="CS627" s="30"/>
      <c r="CT627" s="30"/>
      <c r="CU627" s="30"/>
      <c r="CV627" s="30"/>
      <c r="CW627" s="30"/>
      <c r="CX627" s="30"/>
      <c r="CY627" s="30"/>
      <c r="CZ627" s="30"/>
      <c r="DA627" s="30"/>
      <c r="DB627" s="30"/>
      <c r="DC627" s="30"/>
      <c r="DD627" s="30"/>
      <c r="DE627" s="30"/>
      <c r="DF627" s="30"/>
      <c r="DG627" s="30"/>
      <c r="DH627" s="30"/>
      <c r="DI627" s="30"/>
      <c r="DJ627" s="30"/>
    </row>
    <row r="628" spans="1:114" ht="15" customHeight="1" x14ac:dyDescent="0.25">
      <c r="A628" s="45" t="s">
        <v>864</v>
      </c>
      <c r="B628" s="21"/>
      <c r="C628" s="22"/>
      <c r="D628" s="23">
        <f t="shared" si="108"/>
        <v>0</v>
      </c>
      <c r="E628" s="21"/>
      <c r="F628" s="21"/>
      <c r="G628" s="31"/>
      <c r="H628" s="22"/>
      <c r="I628" s="89">
        <f t="shared" si="117"/>
        <v>0</v>
      </c>
      <c r="J628" s="24"/>
      <c r="K628" s="7"/>
      <c r="L628" s="7"/>
      <c r="M628" s="7"/>
      <c r="N628" s="7"/>
      <c r="O628" s="25">
        <f t="shared" si="109"/>
        <v>0</v>
      </c>
      <c r="P628" s="7"/>
      <c r="Q628" s="7"/>
      <c r="R628" s="7"/>
      <c r="S628" s="7"/>
      <c r="T628" s="7"/>
      <c r="U628" s="7"/>
      <c r="V628" s="7"/>
      <c r="W628" s="7"/>
      <c r="X628" s="7"/>
      <c r="Y628" s="26"/>
      <c r="Z628" s="7"/>
      <c r="AA628" s="7"/>
      <c r="AB628" s="27"/>
      <c r="AC628" s="27"/>
      <c r="AD628" s="27"/>
      <c r="AE628" s="28"/>
      <c r="AF628" s="29"/>
      <c r="AG628" s="54">
        <f t="shared" si="110"/>
        <v>0</v>
      </c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  <c r="AU628" s="30"/>
      <c r="AV628" s="30"/>
      <c r="AW628" s="30"/>
      <c r="AX628" s="30"/>
      <c r="AY628" s="30"/>
      <c r="AZ628" s="30"/>
      <c r="BA628" s="30"/>
      <c r="BB628" s="30"/>
      <c r="BC628" s="30"/>
      <c r="BD628" s="30"/>
      <c r="BE628" s="30"/>
      <c r="BF628" s="30"/>
      <c r="BG628" s="30"/>
      <c r="BH628" s="30"/>
      <c r="BI628" s="54">
        <f t="shared" si="111"/>
        <v>0</v>
      </c>
      <c r="BJ628" s="30"/>
      <c r="BK628" s="30"/>
      <c r="BL628" s="30"/>
      <c r="BM628" s="30"/>
      <c r="BN628" s="30"/>
      <c r="BO628" s="30"/>
      <c r="BP628" s="30"/>
      <c r="BQ628" s="30"/>
      <c r="BR628" s="30"/>
      <c r="BS628" s="30"/>
      <c r="BT628" s="30"/>
      <c r="BU628" s="54">
        <f t="shared" si="112"/>
        <v>0</v>
      </c>
      <c r="BV628" s="30"/>
      <c r="BW628" s="30"/>
      <c r="BX628" s="30"/>
      <c r="BY628" s="30"/>
      <c r="BZ628" s="30"/>
      <c r="CA628" s="30"/>
      <c r="CB628" s="30"/>
      <c r="CC628" s="30"/>
      <c r="CD628" s="30"/>
      <c r="CE628" s="30"/>
      <c r="CF628" s="54">
        <f t="shared" si="113"/>
        <v>0</v>
      </c>
      <c r="CG628" s="30"/>
      <c r="CH628" s="30"/>
      <c r="CI628" s="30"/>
      <c r="CJ628" s="30"/>
      <c r="CK628" s="54">
        <f t="shared" si="114"/>
        <v>0</v>
      </c>
      <c r="CL628" s="30"/>
      <c r="CM628" s="30"/>
      <c r="CN628" s="54">
        <f t="shared" si="115"/>
        <v>0</v>
      </c>
      <c r="CO628" s="30"/>
      <c r="CP628" s="54">
        <f t="shared" si="116"/>
        <v>0</v>
      </c>
      <c r="CQ628" s="30"/>
      <c r="CR628" s="30"/>
      <c r="CS628" s="30"/>
      <c r="CT628" s="30"/>
      <c r="CU628" s="30"/>
      <c r="CV628" s="30"/>
      <c r="CW628" s="30"/>
      <c r="CX628" s="30"/>
      <c r="CY628" s="30"/>
      <c r="CZ628" s="30"/>
      <c r="DA628" s="30"/>
      <c r="DB628" s="30"/>
      <c r="DC628" s="30"/>
      <c r="DD628" s="30"/>
      <c r="DE628" s="30"/>
      <c r="DF628" s="30"/>
      <c r="DG628" s="30"/>
      <c r="DH628" s="30"/>
      <c r="DI628" s="30"/>
      <c r="DJ628" s="30"/>
    </row>
    <row r="629" spans="1:114" ht="15" customHeight="1" x14ac:dyDescent="0.25">
      <c r="A629" s="31" t="s">
        <v>865</v>
      </c>
      <c r="B629" s="21"/>
      <c r="C629" s="22"/>
      <c r="D629" s="23">
        <f t="shared" si="108"/>
        <v>0</v>
      </c>
      <c r="E629" s="21"/>
      <c r="F629" s="21"/>
      <c r="G629" s="31"/>
      <c r="H629" s="22"/>
      <c r="I629" s="89">
        <f t="shared" si="117"/>
        <v>0</v>
      </c>
      <c r="J629" s="24"/>
      <c r="K629" s="7"/>
      <c r="L629" s="7"/>
      <c r="M629" s="7"/>
      <c r="N629" s="7"/>
      <c r="O629" s="25">
        <f t="shared" si="109"/>
        <v>0</v>
      </c>
      <c r="P629" s="7"/>
      <c r="Q629" s="7"/>
      <c r="R629" s="7"/>
      <c r="S629" s="7"/>
      <c r="T629" s="7"/>
      <c r="U629" s="7"/>
      <c r="V629" s="7"/>
      <c r="W629" s="7"/>
      <c r="X629" s="7"/>
      <c r="Y629" s="26"/>
      <c r="Z629" s="7">
        <f t="shared" ref="Z629:Z635" si="121">SUM(P629:Y629)</f>
        <v>0</v>
      </c>
      <c r="AA629" s="7"/>
      <c r="AB629" s="27"/>
      <c r="AC629" s="27"/>
      <c r="AD629" s="27"/>
      <c r="AE629" s="28"/>
      <c r="AF629" s="29"/>
      <c r="AG629" s="54">
        <f t="shared" si="110"/>
        <v>0</v>
      </c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  <c r="AU629" s="30"/>
      <c r="AV629" s="30"/>
      <c r="AW629" s="30"/>
      <c r="AX629" s="30"/>
      <c r="AY629" s="30"/>
      <c r="AZ629" s="30"/>
      <c r="BA629" s="30"/>
      <c r="BB629" s="30"/>
      <c r="BC629" s="30"/>
      <c r="BD629" s="30"/>
      <c r="BE629" s="30"/>
      <c r="BF629" s="30"/>
      <c r="BG629" s="30"/>
      <c r="BH629" s="30"/>
      <c r="BI629" s="54">
        <f t="shared" si="111"/>
        <v>0</v>
      </c>
      <c r="BJ629" s="30"/>
      <c r="BK629" s="30"/>
      <c r="BL629" s="30"/>
      <c r="BM629" s="30"/>
      <c r="BN629" s="30"/>
      <c r="BO629" s="30"/>
      <c r="BP629" s="30"/>
      <c r="BQ629" s="30"/>
      <c r="BR629" s="30"/>
      <c r="BS629" s="30"/>
      <c r="BT629" s="30"/>
      <c r="BU629" s="54">
        <f t="shared" si="112"/>
        <v>0</v>
      </c>
      <c r="BV629" s="30"/>
      <c r="BW629" s="30"/>
      <c r="BX629" s="30"/>
      <c r="BY629" s="30"/>
      <c r="BZ629" s="30"/>
      <c r="CA629" s="30"/>
      <c r="CB629" s="30"/>
      <c r="CC629" s="30"/>
      <c r="CD629" s="30"/>
      <c r="CE629" s="30"/>
      <c r="CF629" s="54">
        <f t="shared" si="113"/>
        <v>0</v>
      </c>
      <c r="CG629" s="30"/>
      <c r="CH629" s="30"/>
      <c r="CI629" s="30"/>
      <c r="CJ629" s="30"/>
      <c r="CK629" s="54">
        <f t="shared" si="114"/>
        <v>0</v>
      </c>
      <c r="CL629" s="30"/>
      <c r="CM629" s="30"/>
      <c r="CN629" s="54">
        <f t="shared" si="115"/>
        <v>0</v>
      </c>
      <c r="CO629" s="30"/>
      <c r="CP629" s="54">
        <f t="shared" si="116"/>
        <v>0</v>
      </c>
      <c r="CQ629" s="30"/>
      <c r="CR629" s="30"/>
      <c r="CS629" s="30"/>
      <c r="CT629" s="30"/>
      <c r="CU629" s="30"/>
      <c r="CV629" s="30"/>
      <c r="CW629" s="30"/>
      <c r="CX629" s="30"/>
      <c r="CY629" s="30"/>
      <c r="CZ629" s="30"/>
      <c r="DA629" s="30"/>
      <c r="DB629" s="30"/>
      <c r="DC629" s="30"/>
      <c r="DD629" s="30"/>
      <c r="DE629" s="30"/>
      <c r="DF629" s="30"/>
      <c r="DG629" s="30"/>
      <c r="DH629" s="30"/>
      <c r="DI629" s="30"/>
      <c r="DJ629" s="30"/>
    </row>
    <row r="630" spans="1:114" ht="15" customHeight="1" x14ac:dyDescent="0.25">
      <c r="A630" s="31" t="s">
        <v>866</v>
      </c>
      <c r="B630" s="21"/>
      <c r="C630" s="22"/>
      <c r="D630" s="23">
        <f t="shared" si="108"/>
        <v>0</v>
      </c>
      <c r="E630" s="21"/>
      <c r="F630" s="21"/>
      <c r="G630" s="31"/>
      <c r="H630" s="22"/>
      <c r="I630" s="89">
        <f t="shared" si="117"/>
        <v>0</v>
      </c>
      <c r="J630" s="24"/>
      <c r="K630" s="7"/>
      <c r="L630" s="7"/>
      <c r="M630" s="7"/>
      <c r="N630" s="7"/>
      <c r="O630" s="25">
        <f t="shared" si="109"/>
        <v>0</v>
      </c>
      <c r="P630" s="7"/>
      <c r="Q630" s="7"/>
      <c r="R630" s="7"/>
      <c r="S630" s="7"/>
      <c r="T630" s="7"/>
      <c r="U630" s="7"/>
      <c r="V630" s="7"/>
      <c r="W630" s="7"/>
      <c r="X630" s="7"/>
      <c r="Y630" s="26"/>
      <c r="Z630" s="7">
        <f t="shared" si="121"/>
        <v>0</v>
      </c>
      <c r="AA630" s="7"/>
      <c r="AB630" s="27"/>
      <c r="AC630" s="27" t="s">
        <v>75</v>
      </c>
      <c r="AD630" s="27"/>
      <c r="AE630" s="28"/>
      <c r="AF630" s="29"/>
      <c r="AG630" s="54">
        <f t="shared" si="110"/>
        <v>0</v>
      </c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30"/>
      <c r="AV630" s="30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54">
        <f t="shared" si="111"/>
        <v>0</v>
      </c>
      <c r="BJ630" s="30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54">
        <f t="shared" si="112"/>
        <v>0</v>
      </c>
      <c r="BV630" s="30"/>
      <c r="BW630" s="30"/>
      <c r="BX630" s="30"/>
      <c r="BY630" s="30"/>
      <c r="BZ630" s="30"/>
      <c r="CA630" s="30"/>
      <c r="CB630" s="30"/>
      <c r="CC630" s="30"/>
      <c r="CD630" s="30"/>
      <c r="CE630" s="30"/>
      <c r="CF630" s="54">
        <f t="shared" si="113"/>
        <v>0</v>
      </c>
      <c r="CG630" s="30"/>
      <c r="CH630" s="30"/>
      <c r="CI630" s="30"/>
      <c r="CJ630" s="30"/>
      <c r="CK630" s="54">
        <f t="shared" si="114"/>
        <v>0</v>
      </c>
      <c r="CL630" s="30"/>
      <c r="CM630" s="30"/>
      <c r="CN630" s="54">
        <f t="shared" si="115"/>
        <v>0</v>
      </c>
      <c r="CO630" s="30"/>
      <c r="CP630" s="54">
        <f t="shared" si="116"/>
        <v>0</v>
      </c>
      <c r="CQ630" s="30"/>
      <c r="CR630" s="30"/>
      <c r="CS630" s="30"/>
      <c r="CT630" s="30"/>
      <c r="CU630" s="30"/>
      <c r="CV630" s="30"/>
      <c r="CW630" s="30"/>
      <c r="CX630" s="30"/>
      <c r="CY630" s="30"/>
      <c r="CZ630" s="30"/>
      <c r="DA630" s="30"/>
      <c r="DB630" s="30"/>
      <c r="DC630" s="30"/>
      <c r="DD630" s="30"/>
      <c r="DE630" s="30"/>
      <c r="DF630" s="30"/>
      <c r="DG630" s="30"/>
      <c r="DH630" s="30"/>
      <c r="DI630" s="30"/>
      <c r="DJ630" s="30"/>
    </row>
    <row r="631" spans="1:114" ht="15" customHeight="1" x14ac:dyDescent="0.25">
      <c r="A631" s="31" t="s">
        <v>867</v>
      </c>
      <c r="B631" s="21"/>
      <c r="C631" s="22"/>
      <c r="D631" s="23">
        <f t="shared" si="108"/>
        <v>0</v>
      </c>
      <c r="E631" s="21"/>
      <c r="F631" s="21"/>
      <c r="G631" s="31"/>
      <c r="H631" s="22"/>
      <c r="I631" s="89">
        <f t="shared" si="117"/>
        <v>0</v>
      </c>
      <c r="J631" s="24"/>
      <c r="K631" s="7"/>
      <c r="L631" s="7"/>
      <c r="M631" s="7"/>
      <c r="N631" s="7"/>
      <c r="O631" s="25">
        <f t="shared" si="109"/>
        <v>0</v>
      </c>
      <c r="P631" s="7"/>
      <c r="Q631" s="7"/>
      <c r="R631" s="7"/>
      <c r="S631" s="7"/>
      <c r="T631" s="7"/>
      <c r="U631" s="7"/>
      <c r="V631" s="7"/>
      <c r="W631" s="7"/>
      <c r="X631" s="7"/>
      <c r="Y631" s="26"/>
      <c r="Z631" s="7">
        <f t="shared" si="121"/>
        <v>0</v>
      </c>
      <c r="AA631" s="7"/>
      <c r="AB631" s="27"/>
      <c r="AC631" s="27"/>
      <c r="AD631" s="27"/>
      <c r="AE631" s="28"/>
      <c r="AF631" s="29"/>
      <c r="AG631" s="54">
        <f t="shared" si="110"/>
        <v>0</v>
      </c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  <c r="AU631" s="30"/>
      <c r="AV631" s="30"/>
      <c r="AW631" s="30"/>
      <c r="AX631" s="30"/>
      <c r="AY631" s="30"/>
      <c r="AZ631" s="30"/>
      <c r="BA631" s="30"/>
      <c r="BB631" s="30"/>
      <c r="BC631" s="30"/>
      <c r="BD631" s="30"/>
      <c r="BE631" s="30"/>
      <c r="BF631" s="30"/>
      <c r="BG631" s="30"/>
      <c r="BH631" s="30"/>
      <c r="BI631" s="54">
        <f t="shared" si="111"/>
        <v>0</v>
      </c>
      <c r="BJ631" s="30"/>
      <c r="BK631" s="30"/>
      <c r="BL631" s="30"/>
      <c r="BM631" s="30"/>
      <c r="BN631" s="30"/>
      <c r="BO631" s="30"/>
      <c r="BP631" s="30"/>
      <c r="BQ631" s="30"/>
      <c r="BR631" s="30"/>
      <c r="BS631" s="30"/>
      <c r="BT631" s="30"/>
      <c r="BU631" s="54">
        <f t="shared" si="112"/>
        <v>0</v>
      </c>
      <c r="BV631" s="30"/>
      <c r="BW631" s="30"/>
      <c r="BX631" s="30"/>
      <c r="BY631" s="30"/>
      <c r="BZ631" s="30"/>
      <c r="CA631" s="30"/>
      <c r="CB631" s="30"/>
      <c r="CC631" s="30"/>
      <c r="CD631" s="30"/>
      <c r="CE631" s="30"/>
      <c r="CF631" s="54">
        <f t="shared" si="113"/>
        <v>0</v>
      </c>
      <c r="CG631" s="30"/>
      <c r="CH631" s="30"/>
      <c r="CI631" s="30"/>
      <c r="CJ631" s="30"/>
      <c r="CK631" s="54">
        <f t="shared" si="114"/>
        <v>0</v>
      </c>
      <c r="CL631" s="30"/>
      <c r="CM631" s="30"/>
      <c r="CN631" s="54">
        <f t="shared" si="115"/>
        <v>0</v>
      </c>
      <c r="CO631" s="30"/>
      <c r="CP631" s="54">
        <f t="shared" si="116"/>
        <v>0</v>
      </c>
      <c r="CQ631" s="30"/>
      <c r="CR631" s="30"/>
      <c r="CS631" s="30"/>
      <c r="CT631" s="30"/>
      <c r="CU631" s="30"/>
      <c r="CV631" s="30"/>
      <c r="CW631" s="30"/>
      <c r="CX631" s="30"/>
      <c r="CY631" s="30"/>
      <c r="CZ631" s="30"/>
      <c r="DA631" s="30"/>
      <c r="DB631" s="30"/>
      <c r="DC631" s="30"/>
      <c r="DD631" s="30"/>
      <c r="DE631" s="30"/>
      <c r="DF631" s="30"/>
      <c r="DG631" s="30"/>
      <c r="DH631" s="30"/>
      <c r="DI631" s="30"/>
      <c r="DJ631" s="30"/>
    </row>
    <row r="632" spans="1:114" ht="15" customHeight="1" x14ac:dyDescent="0.25">
      <c r="A632" s="31" t="s">
        <v>868</v>
      </c>
      <c r="B632" s="21"/>
      <c r="C632" s="22"/>
      <c r="D632" s="23">
        <f t="shared" si="108"/>
        <v>0</v>
      </c>
      <c r="E632" s="21"/>
      <c r="F632" s="21"/>
      <c r="G632" s="31"/>
      <c r="H632" s="22"/>
      <c r="I632" s="89">
        <f t="shared" si="117"/>
        <v>0</v>
      </c>
      <c r="J632" s="24"/>
      <c r="K632" s="7"/>
      <c r="L632" s="7"/>
      <c r="M632" s="7"/>
      <c r="N632" s="7"/>
      <c r="O632" s="25">
        <f t="shared" si="109"/>
        <v>0</v>
      </c>
      <c r="P632" s="7"/>
      <c r="Q632" s="7"/>
      <c r="R632" s="7"/>
      <c r="S632" s="7"/>
      <c r="T632" s="7"/>
      <c r="U632" s="7"/>
      <c r="V632" s="7"/>
      <c r="W632" s="7"/>
      <c r="X632" s="7"/>
      <c r="Y632" s="26"/>
      <c r="Z632" s="7">
        <f t="shared" si="121"/>
        <v>0</v>
      </c>
      <c r="AA632" s="7"/>
      <c r="AB632" s="27"/>
      <c r="AC632" s="27"/>
      <c r="AD632" s="27"/>
      <c r="AE632" s="28"/>
      <c r="AF632" s="29"/>
      <c r="AG632" s="54">
        <f t="shared" si="110"/>
        <v>0</v>
      </c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  <c r="AU632" s="30"/>
      <c r="AV632" s="30"/>
      <c r="AW632" s="30"/>
      <c r="AX632" s="30"/>
      <c r="AY632" s="30"/>
      <c r="AZ632" s="30"/>
      <c r="BA632" s="30"/>
      <c r="BB632" s="30"/>
      <c r="BC632" s="30"/>
      <c r="BD632" s="30"/>
      <c r="BE632" s="30"/>
      <c r="BF632" s="30"/>
      <c r="BG632" s="30"/>
      <c r="BH632" s="30"/>
      <c r="BI632" s="54">
        <f t="shared" si="111"/>
        <v>0</v>
      </c>
      <c r="BJ632" s="30"/>
      <c r="BK632" s="30"/>
      <c r="BL632" s="30"/>
      <c r="BM632" s="30"/>
      <c r="BN632" s="30"/>
      <c r="BO632" s="30"/>
      <c r="BP632" s="30"/>
      <c r="BQ632" s="30"/>
      <c r="BR632" s="30"/>
      <c r="BS632" s="30"/>
      <c r="BT632" s="30"/>
      <c r="BU632" s="54">
        <f t="shared" si="112"/>
        <v>0</v>
      </c>
      <c r="BV632" s="30"/>
      <c r="BW632" s="30"/>
      <c r="BX632" s="30"/>
      <c r="BY632" s="30"/>
      <c r="BZ632" s="30"/>
      <c r="CA632" s="30"/>
      <c r="CB632" s="30"/>
      <c r="CC632" s="30"/>
      <c r="CD632" s="30"/>
      <c r="CE632" s="30"/>
      <c r="CF632" s="54">
        <f t="shared" si="113"/>
        <v>0</v>
      </c>
      <c r="CG632" s="30"/>
      <c r="CH632" s="30"/>
      <c r="CI632" s="30"/>
      <c r="CJ632" s="30"/>
      <c r="CK632" s="54">
        <f t="shared" si="114"/>
        <v>0</v>
      </c>
      <c r="CL632" s="30"/>
      <c r="CM632" s="30"/>
      <c r="CN632" s="54">
        <f t="shared" si="115"/>
        <v>0</v>
      </c>
      <c r="CO632" s="30"/>
      <c r="CP632" s="54">
        <f t="shared" si="116"/>
        <v>0</v>
      </c>
      <c r="CQ632" s="30"/>
      <c r="CR632" s="30"/>
      <c r="CS632" s="30"/>
      <c r="CT632" s="30"/>
      <c r="CU632" s="30"/>
      <c r="CV632" s="30"/>
      <c r="CW632" s="30"/>
      <c r="CX632" s="30"/>
      <c r="CY632" s="30"/>
      <c r="CZ632" s="30"/>
      <c r="DA632" s="30"/>
      <c r="DB632" s="30"/>
      <c r="DC632" s="30"/>
      <c r="DD632" s="30"/>
      <c r="DE632" s="30"/>
      <c r="DF632" s="30"/>
      <c r="DG632" s="30"/>
      <c r="DH632" s="30"/>
      <c r="DI632" s="30"/>
      <c r="DJ632" s="30"/>
    </row>
    <row r="633" spans="1:114" ht="15" customHeight="1" x14ac:dyDescent="0.25">
      <c r="A633" s="31" t="s">
        <v>869</v>
      </c>
      <c r="B633" s="21"/>
      <c r="C633" s="22"/>
      <c r="D633" s="23">
        <f t="shared" si="108"/>
        <v>0</v>
      </c>
      <c r="E633" s="21"/>
      <c r="F633" s="21"/>
      <c r="G633" s="31"/>
      <c r="H633" s="22"/>
      <c r="I633" s="89">
        <f t="shared" si="117"/>
        <v>0</v>
      </c>
      <c r="J633" s="24"/>
      <c r="K633" s="7"/>
      <c r="L633" s="7"/>
      <c r="M633" s="7"/>
      <c r="N633" s="7"/>
      <c r="O633" s="25">
        <f t="shared" si="109"/>
        <v>0</v>
      </c>
      <c r="P633" s="7"/>
      <c r="Q633" s="7"/>
      <c r="R633" s="7"/>
      <c r="S633" s="7"/>
      <c r="T633" s="7"/>
      <c r="U633" s="7"/>
      <c r="V633" s="7"/>
      <c r="W633" s="7"/>
      <c r="X633" s="7"/>
      <c r="Y633" s="26"/>
      <c r="Z633" s="7">
        <f t="shared" si="121"/>
        <v>0</v>
      </c>
      <c r="AA633" s="7"/>
      <c r="AB633" s="27"/>
      <c r="AC633" s="27"/>
      <c r="AD633" s="27"/>
      <c r="AE633" s="28"/>
      <c r="AF633" s="29"/>
      <c r="AG633" s="54">
        <f t="shared" si="110"/>
        <v>0</v>
      </c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  <c r="AU633" s="30"/>
      <c r="AV633" s="30"/>
      <c r="AW633" s="30"/>
      <c r="AX633" s="30"/>
      <c r="AY633" s="30"/>
      <c r="AZ633" s="30"/>
      <c r="BA633" s="30"/>
      <c r="BB633" s="30"/>
      <c r="BC633" s="30"/>
      <c r="BD633" s="30"/>
      <c r="BE633" s="30"/>
      <c r="BF633" s="30"/>
      <c r="BG633" s="30"/>
      <c r="BH633" s="30"/>
      <c r="BI633" s="54">
        <f t="shared" si="111"/>
        <v>0</v>
      </c>
      <c r="BJ633" s="30"/>
      <c r="BK633" s="30"/>
      <c r="BL633" s="30"/>
      <c r="BM633" s="30"/>
      <c r="BN633" s="30"/>
      <c r="BO633" s="30"/>
      <c r="BP633" s="30"/>
      <c r="BQ633" s="30"/>
      <c r="BR633" s="30"/>
      <c r="BS633" s="30"/>
      <c r="BT633" s="30"/>
      <c r="BU633" s="54">
        <f t="shared" si="112"/>
        <v>0</v>
      </c>
      <c r="BV633" s="30"/>
      <c r="BW633" s="30"/>
      <c r="BX633" s="30"/>
      <c r="BY633" s="30"/>
      <c r="BZ633" s="30"/>
      <c r="CA633" s="30"/>
      <c r="CB633" s="30"/>
      <c r="CC633" s="30"/>
      <c r="CD633" s="30"/>
      <c r="CE633" s="30"/>
      <c r="CF633" s="54">
        <f t="shared" si="113"/>
        <v>0</v>
      </c>
      <c r="CG633" s="30"/>
      <c r="CH633" s="30"/>
      <c r="CI633" s="30"/>
      <c r="CJ633" s="30"/>
      <c r="CK633" s="54">
        <f t="shared" si="114"/>
        <v>0</v>
      </c>
      <c r="CL633" s="30"/>
      <c r="CM633" s="30"/>
      <c r="CN633" s="54">
        <f t="shared" si="115"/>
        <v>0</v>
      </c>
      <c r="CO633" s="30"/>
      <c r="CP633" s="54">
        <f t="shared" si="116"/>
        <v>0</v>
      </c>
      <c r="CQ633" s="30"/>
      <c r="CR633" s="30"/>
      <c r="CS633" s="30"/>
      <c r="CT633" s="30"/>
      <c r="CU633" s="30"/>
      <c r="CV633" s="30"/>
      <c r="CW633" s="30"/>
      <c r="CX633" s="30"/>
      <c r="CY633" s="30"/>
      <c r="CZ633" s="30"/>
      <c r="DA633" s="30"/>
      <c r="DB633" s="30"/>
      <c r="DC633" s="30"/>
      <c r="DD633" s="30"/>
      <c r="DE633" s="30"/>
      <c r="DF633" s="30"/>
      <c r="DG633" s="30"/>
      <c r="DH633" s="30"/>
      <c r="DI633" s="30"/>
      <c r="DJ633" s="30"/>
    </row>
    <row r="634" spans="1:114" ht="15" customHeight="1" x14ac:dyDescent="0.25">
      <c r="A634" s="31" t="s">
        <v>870</v>
      </c>
      <c r="B634" s="21"/>
      <c r="C634" s="22"/>
      <c r="D634" s="23">
        <f t="shared" si="108"/>
        <v>0</v>
      </c>
      <c r="E634" s="21"/>
      <c r="F634" s="21"/>
      <c r="G634" s="31"/>
      <c r="H634" s="22"/>
      <c r="I634" s="89">
        <f t="shared" si="117"/>
        <v>0</v>
      </c>
      <c r="J634" s="24"/>
      <c r="K634" s="7"/>
      <c r="L634" s="7"/>
      <c r="M634" s="7"/>
      <c r="N634" s="7"/>
      <c r="O634" s="25">
        <f t="shared" si="109"/>
        <v>0</v>
      </c>
      <c r="P634" s="7"/>
      <c r="Q634" s="7"/>
      <c r="R634" s="7"/>
      <c r="S634" s="7"/>
      <c r="T634" s="7"/>
      <c r="U634" s="7"/>
      <c r="V634" s="7"/>
      <c r="W634" s="7"/>
      <c r="X634" s="7"/>
      <c r="Y634" s="26"/>
      <c r="Z634" s="7">
        <f t="shared" si="121"/>
        <v>0</v>
      </c>
      <c r="AA634" s="7"/>
      <c r="AB634" s="27"/>
      <c r="AC634" s="27"/>
      <c r="AD634" s="27"/>
      <c r="AE634" s="28"/>
      <c r="AF634" s="29"/>
      <c r="AG634" s="54">
        <f t="shared" si="110"/>
        <v>0</v>
      </c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  <c r="AU634" s="30"/>
      <c r="AV634" s="30"/>
      <c r="AW634" s="30"/>
      <c r="AX634" s="30"/>
      <c r="AY634" s="30"/>
      <c r="AZ634" s="30"/>
      <c r="BA634" s="30"/>
      <c r="BB634" s="30"/>
      <c r="BC634" s="30"/>
      <c r="BD634" s="30"/>
      <c r="BE634" s="30"/>
      <c r="BF634" s="30"/>
      <c r="BG634" s="30"/>
      <c r="BH634" s="30"/>
      <c r="BI634" s="54">
        <f t="shared" si="111"/>
        <v>0</v>
      </c>
      <c r="BJ634" s="30"/>
      <c r="BK634" s="30"/>
      <c r="BL634" s="30"/>
      <c r="BM634" s="30"/>
      <c r="BN634" s="30"/>
      <c r="BO634" s="30"/>
      <c r="BP634" s="30"/>
      <c r="BQ634" s="30"/>
      <c r="BR634" s="30"/>
      <c r="BS634" s="30"/>
      <c r="BT634" s="30"/>
      <c r="BU634" s="54">
        <f t="shared" si="112"/>
        <v>0</v>
      </c>
      <c r="BV634" s="30"/>
      <c r="BW634" s="30"/>
      <c r="BX634" s="30"/>
      <c r="BY634" s="30"/>
      <c r="BZ634" s="30"/>
      <c r="CA634" s="30"/>
      <c r="CB634" s="30"/>
      <c r="CC634" s="30"/>
      <c r="CD634" s="30"/>
      <c r="CE634" s="30"/>
      <c r="CF634" s="54">
        <f t="shared" si="113"/>
        <v>0</v>
      </c>
      <c r="CG634" s="30"/>
      <c r="CH634" s="30"/>
      <c r="CI634" s="30"/>
      <c r="CJ634" s="30"/>
      <c r="CK634" s="54">
        <f t="shared" si="114"/>
        <v>0</v>
      </c>
      <c r="CL634" s="30"/>
      <c r="CM634" s="30"/>
      <c r="CN634" s="54">
        <f t="shared" si="115"/>
        <v>0</v>
      </c>
      <c r="CO634" s="30"/>
      <c r="CP634" s="54">
        <f t="shared" si="116"/>
        <v>0</v>
      </c>
      <c r="CQ634" s="30"/>
      <c r="CR634" s="30"/>
      <c r="CS634" s="30"/>
      <c r="CT634" s="30"/>
      <c r="CU634" s="30"/>
      <c r="CV634" s="30"/>
      <c r="CW634" s="30"/>
      <c r="CX634" s="30"/>
      <c r="CY634" s="30"/>
      <c r="CZ634" s="30"/>
      <c r="DA634" s="30"/>
      <c r="DB634" s="30"/>
      <c r="DC634" s="30"/>
      <c r="DD634" s="30"/>
      <c r="DE634" s="30"/>
      <c r="DF634" s="30"/>
      <c r="DG634" s="30"/>
      <c r="DH634" s="30"/>
      <c r="DI634" s="30"/>
      <c r="DJ634" s="30"/>
    </row>
    <row r="635" spans="1:114" ht="15" customHeight="1" x14ac:dyDescent="0.25">
      <c r="A635" s="31" t="s">
        <v>871</v>
      </c>
      <c r="B635" s="21"/>
      <c r="C635" s="22"/>
      <c r="D635" s="23">
        <f t="shared" si="108"/>
        <v>0</v>
      </c>
      <c r="E635" s="21"/>
      <c r="F635" s="21"/>
      <c r="G635" s="22"/>
      <c r="H635" s="22"/>
      <c r="I635" s="89">
        <f t="shared" si="117"/>
        <v>0</v>
      </c>
      <c r="J635" s="24"/>
      <c r="K635" s="7"/>
      <c r="L635" s="7"/>
      <c r="M635" s="7"/>
      <c r="N635" s="7"/>
      <c r="O635" s="25">
        <f t="shared" si="109"/>
        <v>0</v>
      </c>
      <c r="P635" s="7"/>
      <c r="Q635" s="7"/>
      <c r="R635" s="7"/>
      <c r="S635" s="7"/>
      <c r="T635" s="7"/>
      <c r="U635" s="7"/>
      <c r="V635" s="7"/>
      <c r="W635" s="7"/>
      <c r="X635" s="7"/>
      <c r="Y635" s="26"/>
      <c r="Z635" s="7">
        <f t="shared" si="121"/>
        <v>0</v>
      </c>
      <c r="AA635" s="7"/>
      <c r="AB635" s="27"/>
      <c r="AC635" s="27"/>
      <c r="AD635" s="27"/>
      <c r="AE635" s="28"/>
      <c r="AF635" s="29"/>
      <c r="AG635" s="54">
        <f t="shared" si="110"/>
        <v>0</v>
      </c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  <c r="AU635" s="30"/>
      <c r="AV635" s="30"/>
      <c r="AW635" s="30"/>
      <c r="AX635" s="30"/>
      <c r="AY635" s="30"/>
      <c r="AZ635" s="30"/>
      <c r="BA635" s="30"/>
      <c r="BB635" s="30"/>
      <c r="BC635" s="30"/>
      <c r="BD635" s="30"/>
      <c r="BE635" s="30"/>
      <c r="BF635" s="30"/>
      <c r="BG635" s="30"/>
      <c r="BH635" s="30"/>
      <c r="BI635" s="54">
        <f t="shared" si="111"/>
        <v>0</v>
      </c>
      <c r="BJ635" s="30"/>
      <c r="BK635" s="30"/>
      <c r="BL635" s="30"/>
      <c r="BM635" s="30"/>
      <c r="BN635" s="30"/>
      <c r="BO635" s="30"/>
      <c r="BP635" s="30"/>
      <c r="BQ635" s="30"/>
      <c r="BR635" s="30"/>
      <c r="BS635" s="30"/>
      <c r="BT635" s="30"/>
      <c r="BU635" s="54">
        <f t="shared" si="112"/>
        <v>0</v>
      </c>
      <c r="BV635" s="30"/>
      <c r="BW635" s="30"/>
      <c r="BX635" s="30"/>
      <c r="BY635" s="30"/>
      <c r="BZ635" s="30"/>
      <c r="CA635" s="30"/>
      <c r="CB635" s="30"/>
      <c r="CC635" s="30"/>
      <c r="CD635" s="30"/>
      <c r="CE635" s="30"/>
      <c r="CF635" s="54">
        <f t="shared" si="113"/>
        <v>0</v>
      </c>
      <c r="CG635" s="30"/>
      <c r="CH635" s="30"/>
      <c r="CI635" s="30"/>
      <c r="CJ635" s="30"/>
      <c r="CK635" s="54">
        <f t="shared" si="114"/>
        <v>0</v>
      </c>
      <c r="CL635" s="30"/>
      <c r="CM635" s="30"/>
      <c r="CN635" s="54">
        <f t="shared" si="115"/>
        <v>0</v>
      </c>
      <c r="CO635" s="30"/>
      <c r="CP635" s="54">
        <f t="shared" si="116"/>
        <v>0</v>
      </c>
      <c r="CQ635" s="30"/>
      <c r="CR635" s="30"/>
      <c r="CS635" s="30"/>
      <c r="CT635" s="30"/>
      <c r="CU635" s="30"/>
      <c r="CV635" s="30"/>
      <c r="CW635" s="30"/>
      <c r="CX635" s="30"/>
      <c r="CY635" s="30"/>
      <c r="CZ635" s="30"/>
      <c r="DA635" s="30"/>
      <c r="DB635" s="30"/>
      <c r="DC635" s="30"/>
      <c r="DD635" s="30"/>
      <c r="DE635" s="30"/>
      <c r="DF635" s="30"/>
      <c r="DG635" s="30"/>
      <c r="DH635" s="30"/>
      <c r="DI635" s="30"/>
      <c r="DJ635" s="30"/>
    </row>
    <row r="636" spans="1:114" ht="15" customHeight="1" x14ac:dyDescent="0.25">
      <c r="A636" s="45" t="s">
        <v>872</v>
      </c>
      <c r="B636" s="21"/>
      <c r="C636" s="22"/>
      <c r="D636" s="23">
        <f t="shared" si="108"/>
        <v>0</v>
      </c>
      <c r="E636" s="21"/>
      <c r="F636" s="21"/>
      <c r="G636" s="22"/>
      <c r="H636" s="22"/>
      <c r="I636" s="89">
        <f t="shared" si="117"/>
        <v>0</v>
      </c>
      <c r="J636" s="24"/>
      <c r="K636" s="7"/>
      <c r="L636" s="7"/>
      <c r="M636" s="7"/>
      <c r="N636" s="7"/>
      <c r="O636" s="25">
        <f t="shared" si="109"/>
        <v>0</v>
      </c>
      <c r="P636" s="7"/>
      <c r="Q636" s="7"/>
      <c r="R636" s="7"/>
      <c r="S636" s="7"/>
      <c r="T636" s="7"/>
      <c r="U636" s="7"/>
      <c r="V636" s="7"/>
      <c r="W636" s="7"/>
      <c r="X636" s="7"/>
      <c r="Y636" s="26"/>
      <c r="Z636" s="7"/>
      <c r="AA636" s="7"/>
      <c r="AB636" s="27"/>
      <c r="AC636" s="27"/>
      <c r="AD636" s="27"/>
      <c r="AE636" s="28"/>
      <c r="AF636" s="29"/>
      <c r="AG636" s="54">
        <f t="shared" si="110"/>
        <v>0</v>
      </c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  <c r="AU636" s="30"/>
      <c r="AV636" s="30"/>
      <c r="AW636" s="30"/>
      <c r="AX636" s="30"/>
      <c r="AY636" s="30"/>
      <c r="AZ636" s="30"/>
      <c r="BA636" s="30"/>
      <c r="BB636" s="30"/>
      <c r="BC636" s="30"/>
      <c r="BD636" s="30"/>
      <c r="BE636" s="30"/>
      <c r="BF636" s="30"/>
      <c r="BG636" s="30"/>
      <c r="BH636" s="30"/>
      <c r="BI636" s="54">
        <f t="shared" si="111"/>
        <v>0</v>
      </c>
      <c r="BJ636" s="30"/>
      <c r="BK636" s="30"/>
      <c r="BL636" s="30"/>
      <c r="BM636" s="30"/>
      <c r="BN636" s="30"/>
      <c r="BO636" s="30"/>
      <c r="BP636" s="30"/>
      <c r="BQ636" s="30"/>
      <c r="BR636" s="30"/>
      <c r="BS636" s="30"/>
      <c r="BT636" s="30"/>
      <c r="BU636" s="54">
        <f t="shared" si="112"/>
        <v>0</v>
      </c>
      <c r="BV636" s="30"/>
      <c r="BW636" s="30"/>
      <c r="BX636" s="30"/>
      <c r="BY636" s="30"/>
      <c r="BZ636" s="30"/>
      <c r="CA636" s="30"/>
      <c r="CB636" s="30"/>
      <c r="CC636" s="30"/>
      <c r="CD636" s="30"/>
      <c r="CE636" s="30"/>
      <c r="CF636" s="54">
        <f t="shared" si="113"/>
        <v>0</v>
      </c>
      <c r="CG636" s="30"/>
      <c r="CH636" s="30"/>
      <c r="CI636" s="30"/>
      <c r="CJ636" s="30"/>
      <c r="CK636" s="54">
        <f t="shared" si="114"/>
        <v>0</v>
      </c>
      <c r="CL636" s="30"/>
      <c r="CM636" s="30"/>
      <c r="CN636" s="54">
        <f t="shared" si="115"/>
        <v>0</v>
      </c>
      <c r="CO636" s="30"/>
      <c r="CP636" s="54">
        <f t="shared" si="116"/>
        <v>0</v>
      </c>
      <c r="CQ636" s="30"/>
      <c r="CR636" s="30"/>
      <c r="CS636" s="30"/>
      <c r="CT636" s="30"/>
      <c r="CU636" s="30"/>
      <c r="CV636" s="30"/>
      <c r="CW636" s="30"/>
      <c r="CX636" s="30"/>
      <c r="CY636" s="30"/>
      <c r="CZ636" s="30"/>
      <c r="DA636" s="30"/>
      <c r="DB636" s="30"/>
      <c r="DC636" s="30"/>
      <c r="DD636" s="30"/>
      <c r="DE636" s="30"/>
      <c r="DF636" s="30"/>
      <c r="DG636" s="30"/>
      <c r="DH636" s="30"/>
      <c r="DI636" s="30"/>
      <c r="DJ636" s="30"/>
    </row>
    <row r="637" spans="1:114" ht="15" customHeight="1" x14ac:dyDescent="0.25">
      <c r="A637" s="31" t="s">
        <v>873</v>
      </c>
      <c r="B637" s="21"/>
      <c r="C637" s="22"/>
      <c r="D637" s="23">
        <f t="shared" si="108"/>
        <v>0</v>
      </c>
      <c r="E637" s="21"/>
      <c r="F637" s="21"/>
      <c r="G637" s="31"/>
      <c r="H637" s="22"/>
      <c r="I637" s="89">
        <f t="shared" si="117"/>
        <v>0</v>
      </c>
      <c r="J637" s="24"/>
      <c r="K637" s="7"/>
      <c r="L637" s="7"/>
      <c r="M637" s="7"/>
      <c r="N637" s="7"/>
      <c r="O637" s="25">
        <f t="shared" si="109"/>
        <v>0</v>
      </c>
      <c r="P637" s="7"/>
      <c r="Q637" s="7"/>
      <c r="R637" s="7"/>
      <c r="S637" s="7"/>
      <c r="T637" s="7"/>
      <c r="U637" s="7"/>
      <c r="V637" s="7"/>
      <c r="W637" s="7"/>
      <c r="X637" s="7"/>
      <c r="Y637" s="26"/>
      <c r="Z637" s="7">
        <f t="shared" ref="Z637:Z671" si="122">SUM(P637:Y637)</f>
        <v>0</v>
      </c>
      <c r="AA637" s="7"/>
      <c r="AB637" s="27" t="s">
        <v>102</v>
      </c>
      <c r="AC637" s="27"/>
      <c r="AD637" s="27" t="s">
        <v>57</v>
      </c>
      <c r="AE637" s="28"/>
      <c r="AF637" s="29"/>
      <c r="AG637" s="54">
        <f t="shared" si="110"/>
        <v>0</v>
      </c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  <c r="AU637" s="30"/>
      <c r="AV637" s="30"/>
      <c r="AW637" s="30"/>
      <c r="AX637" s="30"/>
      <c r="AY637" s="30"/>
      <c r="AZ637" s="30"/>
      <c r="BA637" s="30"/>
      <c r="BB637" s="30"/>
      <c r="BC637" s="30"/>
      <c r="BD637" s="30"/>
      <c r="BE637" s="30"/>
      <c r="BF637" s="30"/>
      <c r="BG637" s="30"/>
      <c r="BH637" s="30"/>
      <c r="BI637" s="54">
        <f t="shared" si="111"/>
        <v>0</v>
      </c>
      <c r="BJ637" s="30"/>
      <c r="BK637" s="30"/>
      <c r="BL637" s="30"/>
      <c r="BM637" s="30"/>
      <c r="BN637" s="30"/>
      <c r="BO637" s="30"/>
      <c r="BP637" s="30"/>
      <c r="BQ637" s="30"/>
      <c r="BR637" s="30"/>
      <c r="BS637" s="30"/>
      <c r="BT637" s="30"/>
      <c r="BU637" s="54">
        <f t="shared" si="112"/>
        <v>0</v>
      </c>
      <c r="BV637" s="30"/>
      <c r="BW637" s="30"/>
      <c r="BX637" s="30"/>
      <c r="BY637" s="30"/>
      <c r="BZ637" s="30"/>
      <c r="CA637" s="30"/>
      <c r="CB637" s="30"/>
      <c r="CC637" s="30"/>
      <c r="CD637" s="30"/>
      <c r="CE637" s="30"/>
      <c r="CF637" s="54">
        <f t="shared" si="113"/>
        <v>0</v>
      </c>
      <c r="CG637" s="30"/>
      <c r="CH637" s="30"/>
      <c r="CI637" s="30"/>
      <c r="CJ637" s="30"/>
      <c r="CK637" s="54">
        <f t="shared" si="114"/>
        <v>0</v>
      </c>
      <c r="CL637" s="30"/>
      <c r="CM637" s="30"/>
      <c r="CN637" s="54">
        <f t="shared" si="115"/>
        <v>0</v>
      </c>
      <c r="CO637" s="30"/>
      <c r="CP637" s="54">
        <f t="shared" si="116"/>
        <v>0</v>
      </c>
      <c r="CQ637" s="30"/>
      <c r="CR637" s="30"/>
      <c r="CS637" s="30"/>
      <c r="CT637" s="30"/>
      <c r="CU637" s="30"/>
      <c r="CV637" s="30"/>
      <c r="CW637" s="30"/>
      <c r="CX637" s="30"/>
      <c r="CY637" s="30"/>
      <c r="CZ637" s="30"/>
      <c r="DA637" s="30"/>
      <c r="DB637" s="30"/>
      <c r="DC637" s="30"/>
      <c r="DD637" s="30"/>
      <c r="DE637" s="30"/>
      <c r="DF637" s="30"/>
      <c r="DG637" s="30"/>
      <c r="DH637" s="30"/>
      <c r="DI637" s="30"/>
      <c r="DJ637" s="30"/>
    </row>
    <row r="638" spans="1:114" ht="15" customHeight="1" x14ac:dyDescent="0.25">
      <c r="A638" s="31" t="s">
        <v>874</v>
      </c>
      <c r="B638" s="21"/>
      <c r="C638" s="22"/>
      <c r="D638" s="23">
        <f t="shared" si="108"/>
        <v>0</v>
      </c>
      <c r="E638" s="21"/>
      <c r="F638" s="21"/>
      <c r="G638" s="31"/>
      <c r="H638" s="22"/>
      <c r="I638" s="89">
        <f t="shared" si="117"/>
        <v>0</v>
      </c>
      <c r="J638" s="24"/>
      <c r="K638" s="7"/>
      <c r="L638" s="7"/>
      <c r="M638" s="7"/>
      <c r="N638" s="7"/>
      <c r="O638" s="25">
        <f t="shared" si="109"/>
        <v>0</v>
      </c>
      <c r="P638" s="7"/>
      <c r="Q638" s="7"/>
      <c r="R638" s="7"/>
      <c r="S638" s="7"/>
      <c r="T638" s="7"/>
      <c r="U638" s="7"/>
      <c r="V638" s="7"/>
      <c r="W638" s="7"/>
      <c r="X638" s="7"/>
      <c r="Y638" s="26"/>
      <c r="Z638" s="7">
        <f t="shared" si="122"/>
        <v>0</v>
      </c>
      <c r="AA638" s="7"/>
      <c r="AB638" s="27" t="s">
        <v>102</v>
      </c>
      <c r="AC638" s="27"/>
      <c r="AD638" s="27" t="s">
        <v>57</v>
      </c>
      <c r="AE638" s="28"/>
      <c r="AF638" s="29"/>
      <c r="AG638" s="54">
        <f t="shared" si="110"/>
        <v>0</v>
      </c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  <c r="AU638" s="30"/>
      <c r="AV638" s="30"/>
      <c r="AW638" s="30"/>
      <c r="AX638" s="30"/>
      <c r="AY638" s="30"/>
      <c r="AZ638" s="30"/>
      <c r="BA638" s="30"/>
      <c r="BB638" s="30"/>
      <c r="BC638" s="30"/>
      <c r="BD638" s="30"/>
      <c r="BE638" s="30"/>
      <c r="BF638" s="30"/>
      <c r="BG638" s="30"/>
      <c r="BH638" s="30"/>
      <c r="BI638" s="54">
        <f t="shared" si="111"/>
        <v>0</v>
      </c>
      <c r="BJ638" s="30"/>
      <c r="BK638" s="30"/>
      <c r="BL638" s="30"/>
      <c r="BM638" s="30"/>
      <c r="BN638" s="30"/>
      <c r="BO638" s="30"/>
      <c r="BP638" s="30"/>
      <c r="BQ638" s="30"/>
      <c r="BR638" s="30"/>
      <c r="BS638" s="30"/>
      <c r="BT638" s="30"/>
      <c r="BU638" s="54">
        <f t="shared" si="112"/>
        <v>0</v>
      </c>
      <c r="BV638" s="30"/>
      <c r="BW638" s="30"/>
      <c r="BX638" s="30"/>
      <c r="BY638" s="30"/>
      <c r="BZ638" s="30"/>
      <c r="CA638" s="30"/>
      <c r="CB638" s="30"/>
      <c r="CC638" s="30"/>
      <c r="CD638" s="30"/>
      <c r="CE638" s="30"/>
      <c r="CF638" s="54">
        <f t="shared" si="113"/>
        <v>0</v>
      </c>
      <c r="CG638" s="30"/>
      <c r="CH638" s="30"/>
      <c r="CI638" s="30"/>
      <c r="CJ638" s="30"/>
      <c r="CK638" s="54">
        <f t="shared" si="114"/>
        <v>0</v>
      </c>
      <c r="CL638" s="30"/>
      <c r="CM638" s="30"/>
      <c r="CN638" s="54">
        <f t="shared" si="115"/>
        <v>0</v>
      </c>
      <c r="CO638" s="30"/>
      <c r="CP638" s="54">
        <f t="shared" si="116"/>
        <v>0</v>
      </c>
      <c r="CQ638" s="30"/>
      <c r="CR638" s="30"/>
      <c r="CS638" s="30"/>
      <c r="CT638" s="30"/>
      <c r="CU638" s="30"/>
      <c r="CV638" s="30"/>
      <c r="CW638" s="30"/>
      <c r="CX638" s="30"/>
      <c r="CY638" s="30"/>
      <c r="CZ638" s="30"/>
      <c r="DA638" s="30"/>
      <c r="DB638" s="30"/>
      <c r="DC638" s="30"/>
      <c r="DD638" s="30"/>
      <c r="DE638" s="30"/>
      <c r="DF638" s="30"/>
      <c r="DG638" s="30"/>
      <c r="DH638" s="30"/>
      <c r="DI638" s="30"/>
      <c r="DJ638" s="30"/>
    </row>
    <row r="639" spans="1:114" ht="15" customHeight="1" x14ac:dyDescent="0.25">
      <c r="A639" s="31" t="s">
        <v>875</v>
      </c>
      <c r="B639" s="21"/>
      <c r="C639" s="22"/>
      <c r="D639" s="23">
        <f t="shared" si="108"/>
        <v>0</v>
      </c>
      <c r="E639" s="21"/>
      <c r="F639" s="21"/>
      <c r="G639" s="31"/>
      <c r="H639" s="22"/>
      <c r="I639" s="89">
        <f t="shared" si="117"/>
        <v>0</v>
      </c>
      <c r="J639" s="24"/>
      <c r="K639" s="7"/>
      <c r="L639" s="7"/>
      <c r="M639" s="7"/>
      <c r="N639" s="7"/>
      <c r="O639" s="25">
        <f t="shared" si="109"/>
        <v>0</v>
      </c>
      <c r="P639" s="7"/>
      <c r="Q639" s="7"/>
      <c r="R639" s="7"/>
      <c r="S639" s="7"/>
      <c r="T639" s="7"/>
      <c r="U639" s="7"/>
      <c r="V639" s="7"/>
      <c r="W639" s="7"/>
      <c r="X639" s="7"/>
      <c r="Y639" s="26"/>
      <c r="Z639" s="7">
        <f t="shared" si="122"/>
        <v>0</v>
      </c>
      <c r="AA639" s="7"/>
      <c r="AB639" s="27" t="s">
        <v>102</v>
      </c>
      <c r="AC639" s="27"/>
      <c r="AD639" s="27" t="s">
        <v>57</v>
      </c>
      <c r="AE639" s="28"/>
      <c r="AF639" s="29"/>
      <c r="AG639" s="54">
        <f t="shared" si="110"/>
        <v>0</v>
      </c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  <c r="AU639" s="30"/>
      <c r="AV639" s="30"/>
      <c r="AW639" s="30"/>
      <c r="AX639" s="30"/>
      <c r="AY639" s="30"/>
      <c r="AZ639" s="30"/>
      <c r="BA639" s="30"/>
      <c r="BB639" s="30"/>
      <c r="BC639" s="30"/>
      <c r="BD639" s="30"/>
      <c r="BE639" s="30"/>
      <c r="BF639" s="30"/>
      <c r="BG639" s="30"/>
      <c r="BH639" s="30"/>
      <c r="BI639" s="54">
        <f t="shared" si="111"/>
        <v>0</v>
      </c>
      <c r="BJ639" s="30"/>
      <c r="BK639" s="30"/>
      <c r="BL639" s="30"/>
      <c r="BM639" s="30"/>
      <c r="BN639" s="30"/>
      <c r="BO639" s="30"/>
      <c r="BP639" s="30"/>
      <c r="BQ639" s="30"/>
      <c r="BR639" s="30"/>
      <c r="BS639" s="30"/>
      <c r="BT639" s="30"/>
      <c r="BU639" s="54">
        <f t="shared" si="112"/>
        <v>0</v>
      </c>
      <c r="BV639" s="30"/>
      <c r="BW639" s="30"/>
      <c r="BX639" s="30"/>
      <c r="BY639" s="30"/>
      <c r="BZ639" s="30"/>
      <c r="CA639" s="30"/>
      <c r="CB639" s="30"/>
      <c r="CC639" s="30"/>
      <c r="CD639" s="30"/>
      <c r="CE639" s="30"/>
      <c r="CF639" s="54">
        <f t="shared" si="113"/>
        <v>0</v>
      </c>
      <c r="CG639" s="30"/>
      <c r="CH639" s="30"/>
      <c r="CI639" s="30"/>
      <c r="CJ639" s="30"/>
      <c r="CK639" s="54">
        <f t="shared" si="114"/>
        <v>0</v>
      </c>
      <c r="CL639" s="30"/>
      <c r="CM639" s="30"/>
      <c r="CN639" s="54">
        <f t="shared" si="115"/>
        <v>0</v>
      </c>
      <c r="CO639" s="30"/>
      <c r="CP639" s="54">
        <f t="shared" si="116"/>
        <v>0</v>
      </c>
      <c r="CQ639" s="30"/>
      <c r="CR639" s="30"/>
      <c r="CS639" s="30"/>
      <c r="CT639" s="30"/>
      <c r="CU639" s="30"/>
      <c r="CV639" s="30"/>
      <c r="CW639" s="30"/>
      <c r="CX639" s="30"/>
      <c r="CY639" s="30"/>
      <c r="CZ639" s="30"/>
      <c r="DA639" s="30"/>
      <c r="DB639" s="30"/>
      <c r="DC639" s="30"/>
      <c r="DD639" s="30"/>
      <c r="DE639" s="30"/>
      <c r="DF639" s="30"/>
      <c r="DG639" s="30"/>
      <c r="DH639" s="30"/>
      <c r="DI639" s="30"/>
      <c r="DJ639" s="30"/>
    </row>
    <row r="640" spans="1:114" ht="15" customHeight="1" x14ac:dyDescent="0.25">
      <c r="A640" s="31" t="s">
        <v>876</v>
      </c>
      <c r="B640" s="21"/>
      <c r="C640" s="22"/>
      <c r="D640" s="23">
        <f t="shared" si="108"/>
        <v>0</v>
      </c>
      <c r="E640" s="21"/>
      <c r="F640" s="21"/>
      <c r="G640" s="31"/>
      <c r="H640" s="22"/>
      <c r="I640" s="89">
        <f t="shared" si="117"/>
        <v>0</v>
      </c>
      <c r="J640" s="24"/>
      <c r="K640" s="7"/>
      <c r="L640" s="7"/>
      <c r="M640" s="7"/>
      <c r="N640" s="7"/>
      <c r="O640" s="25">
        <f t="shared" si="109"/>
        <v>0</v>
      </c>
      <c r="P640" s="7"/>
      <c r="Q640" s="7"/>
      <c r="R640" s="7"/>
      <c r="S640" s="7"/>
      <c r="T640" s="7"/>
      <c r="U640" s="7"/>
      <c r="V640" s="7"/>
      <c r="W640" s="7"/>
      <c r="X640" s="7"/>
      <c r="Y640" s="26"/>
      <c r="Z640" s="7">
        <f t="shared" si="122"/>
        <v>0</v>
      </c>
      <c r="AA640" s="7"/>
      <c r="AB640" s="27" t="s">
        <v>102</v>
      </c>
      <c r="AC640" s="27"/>
      <c r="AD640" s="27" t="s">
        <v>57</v>
      </c>
      <c r="AE640" s="28" t="s">
        <v>851</v>
      </c>
      <c r="AF640" s="29"/>
      <c r="AG640" s="54">
        <f t="shared" si="110"/>
        <v>0</v>
      </c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  <c r="AU640" s="30"/>
      <c r="AV640" s="30"/>
      <c r="AW640" s="30"/>
      <c r="AX640" s="30"/>
      <c r="AY640" s="30"/>
      <c r="AZ640" s="30"/>
      <c r="BA640" s="30"/>
      <c r="BB640" s="30"/>
      <c r="BC640" s="30"/>
      <c r="BD640" s="30"/>
      <c r="BE640" s="30"/>
      <c r="BF640" s="30"/>
      <c r="BG640" s="30"/>
      <c r="BH640" s="30"/>
      <c r="BI640" s="54">
        <f t="shared" si="111"/>
        <v>0</v>
      </c>
      <c r="BJ640" s="30"/>
      <c r="BK640" s="30"/>
      <c r="BL640" s="30"/>
      <c r="BM640" s="30"/>
      <c r="BN640" s="30"/>
      <c r="BO640" s="30"/>
      <c r="BP640" s="30"/>
      <c r="BQ640" s="30"/>
      <c r="BR640" s="30"/>
      <c r="BS640" s="30"/>
      <c r="BT640" s="30"/>
      <c r="BU640" s="54">
        <f t="shared" si="112"/>
        <v>0</v>
      </c>
      <c r="BV640" s="30"/>
      <c r="BW640" s="30"/>
      <c r="BX640" s="30"/>
      <c r="BY640" s="30"/>
      <c r="BZ640" s="30"/>
      <c r="CA640" s="30"/>
      <c r="CB640" s="30"/>
      <c r="CC640" s="30"/>
      <c r="CD640" s="30"/>
      <c r="CE640" s="30"/>
      <c r="CF640" s="54">
        <f t="shared" si="113"/>
        <v>0</v>
      </c>
      <c r="CG640" s="30"/>
      <c r="CH640" s="30"/>
      <c r="CI640" s="30"/>
      <c r="CJ640" s="30"/>
      <c r="CK640" s="54">
        <f t="shared" si="114"/>
        <v>0</v>
      </c>
      <c r="CL640" s="30"/>
      <c r="CM640" s="30"/>
      <c r="CN640" s="54">
        <f t="shared" si="115"/>
        <v>0</v>
      </c>
      <c r="CO640" s="30"/>
      <c r="CP640" s="54">
        <f t="shared" si="116"/>
        <v>0</v>
      </c>
      <c r="CQ640" s="30"/>
      <c r="CR640" s="30"/>
      <c r="CS640" s="30"/>
      <c r="CT640" s="30"/>
      <c r="CU640" s="30"/>
      <c r="CV640" s="30"/>
      <c r="CW640" s="30"/>
      <c r="CX640" s="30"/>
      <c r="CY640" s="30"/>
      <c r="CZ640" s="30"/>
      <c r="DA640" s="30"/>
      <c r="DB640" s="30"/>
      <c r="DC640" s="30"/>
      <c r="DD640" s="30"/>
      <c r="DE640" s="30"/>
      <c r="DF640" s="30"/>
      <c r="DG640" s="30"/>
      <c r="DH640" s="30"/>
      <c r="DI640" s="30"/>
      <c r="DJ640" s="30"/>
    </row>
    <row r="641" spans="1:114" ht="15" customHeight="1" x14ac:dyDescent="0.25">
      <c r="A641" s="31" t="s">
        <v>877</v>
      </c>
      <c r="B641" s="21"/>
      <c r="C641" s="22"/>
      <c r="D641" s="23">
        <f t="shared" si="108"/>
        <v>0</v>
      </c>
      <c r="E641" s="21"/>
      <c r="F641" s="21"/>
      <c r="G641" s="22"/>
      <c r="H641" s="22"/>
      <c r="I641" s="89">
        <f t="shared" si="117"/>
        <v>0</v>
      </c>
      <c r="J641" s="24"/>
      <c r="K641" s="7"/>
      <c r="L641" s="7"/>
      <c r="M641" s="7"/>
      <c r="N641" s="7"/>
      <c r="O641" s="25">
        <f t="shared" si="109"/>
        <v>0</v>
      </c>
      <c r="P641" s="7"/>
      <c r="Q641" s="7"/>
      <c r="R641" s="7"/>
      <c r="S641" s="7"/>
      <c r="T641" s="7"/>
      <c r="U641" s="7"/>
      <c r="V641" s="7"/>
      <c r="W641" s="7"/>
      <c r="X641" s="7"/>
      <c r="Y641" s="26"/>
      <c r="Z641" s="7">
        <f t="shared" si="122"/>
        <v>0</v>
      </c>
      <c r="AA641" s="7"/>
      <c r="AB641" s="27"/>
      <c r="AC641" s="27"/>
      <c r="AD641" s="27"/>
      <c r="AE641" s="28"/>
      <c r="AF641" s="29"/>
      <c r="AG641" s="54">
        <f t="shared" si="110"/>
        <v>0</v>
      </c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  <c r="AU641" s="30"/>
      <c r="AV641" s="30"/>
      <c r="AW641" s="30"/>
      <c r="AX641" s="30"/>
      <c r="AY641" s="30"/>
      <c r="AZ641" s="30"/>
      <c r="BA641" s="30"/>
      <c r="BB641" s="30"/>
      <c r="BC641" s="30"/>
      <c r="BD641" s="30"/>
      <c r="BE641" s="30"/>
      <c r="BF641" s="30"/>
      <c r="BG641" s="30"/>
      <c r="BH641" s="30"/>
      <c r="BI641" s="54">
        <f t="shared" si="111"/>
        <v>0</v>
      </c>
      <c r="BJ641" s="30"/>
      <c r="BK641" s="30"/>
      <c r="BL641" s="30"/>
      <c r="BM641" s="30"/>
      <c r="BN641" s="30"/>
      <c r="BO641" s="30"/>
      <c r="BP641" s="30"/>
      <c r="BQ641" s="30"/>
      <c r="BR641" s="30"/>
      <c r="BS641" s="30"/>
      <c r="BT641" s="30"/>
      <c r="BU641" s="54">
        <f t="shared" si="112"/>
        <v>0</v>
      </c>
      <c r="BV641" s="30"/>
      <c r="BW641" s="30"/>
      <c r="BX641" s="30"/>
      <c r="BY641" s="30"/>
      <c r="BZ641" s="30"/>
      <c r="CA641" s="30"/>
      <c r="CB641" s="30"/>
      <c r="CC641" s="30"/>
      <c r="CD641" s="30"/>
      <c r="CE641" s="30"/>
      <c r="CF641" s="54">
        <f t="shared" si="113"/>
        <v>0</v>
      </c>
      <c r="CG641" s="30"/>
      <c r="CH641" s="30"/>
      <c r="CI641" s="30"/>
      <c r="CJ641" s="30"/>
      <c r="CK641" s="54">
        <f t="shared" si="114"/>
        <v>0</v>
      </c>
      <c r="CL641" s="30"/>
      <c r="CM641" s="30"/>
      <c r="CN641" s="54">
        <f t="shared" si="115"/>
        <v>0</v>
      </c>
      <c r="CO641" s="30"/>
      <c r="CP641" s="54">
        <f t="shared" si="116"/>
        <v>0</v>
      </c>
      <c r="CQ641" s="30"/>
      <c r="CR641" s="30"/>
      <c r="CS641" s="30"/>
      <c r="CT641" s="30"/>
      <c r="CU641" s="30"/>
      <c r="CV641" s="30"/>
      <c r="CW641" s="30"/>
      <c r="CX641" s="30"/>
      <c r="CY641" s="30"/>
      <c r="CZ641" s="30"/>
      <c r="DA641" s="30"/>
      <c r="DB641" s="30"/>
      <c r="DC641" s="30"/>
      <c r="DD641" s="30"/>
      <c r="DE641" s="30"/>
      <c r="DF641" s="30"/>
      <c r="DG641" s="30"/>
      <c r="DH641" s="30"/>
      <c r="DI641" s="30"/>
      <c r="DJ641" s="30"/>
    </row>
    <row r="642" spans="1:114" ht="15" customHeight="1" x14ac:dyDescent="0.25">
      <c r="A642" s="31" t="s">
        <v>878</v>
      </c>
      <c r="B642" s="21"/>
      <c r="C642" s="22"/>
      <c r="D642" s="23">
        <f t="shared" si="108"/>
        <v>0</v>
      </c>
      <c r="E642" s="21"/>
      <c r="F642" s="21"/>
      <c r="G642" s="31"/>
      <c r="H642" s="22"/>
      <c r="I642" s="89">
        <f t="shared" si="117"/>
        <v>0</v>
      </c>
      <c r="J642" s="24"/>
      <c r="K642" s="7"/>
      <c r="L642" s="7"/>
      <c r="M642" s="7"/>
      <c r="N642" s="7"/>
      <c r="O642" s="25">
        <f t="shared" si="109"/>
        <v>0</v>
      </c>
      <c r="P642" s="7"/>
      <c r="Q642" s="7"/>
      <c r="R642" s="7"/>
      <c r="S642" s="7"/>
      <c r="T642" s="7"/>
      <c r="U642" s="7"/>
      <c r="V642" s="7"/>
      <c r="W642" s="7"/>
      <c r="X642" s="7"/>
      <c r="Y642" s="26"/>
      <c r="Z642" s="7">
        <f t="shared" si="122"/>
        <v>0</v>
      </c>
      <c r="AA642" s="7"/>
      <c r="AB642" s="27" t="s">
        <v>102</v>
      </c>
      <c r="AC642" s="27"/>
      <c r="AD642" s="27" t="s">
        <v>57</v>
      </c>
      <c r="AE642" s="28"/>
      <c r="AF642" s="29"/>
      <c r="AG642" s="54">
        <f t="shared" si="110"/>
        <v>0</v>
      </c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  <c r="AU642" s="30"/>
      <c r="AV642" s="30"/>
      <c r="AW642" s="30"/>
      <c r="AX642" s="30"/>
      <c r="AY642" s="30"/>
      <c r="AZ642" s="30"/>
      <c r="BA642" s="30"/>
      <c r="BB642" s="30"/>
      <c r="BC642" s="30"/>
      <c r="BD642" s="30"/>
      <c r="BE642" s="30"/>
      <c r="BF642" s="30"/>
      <c r="BG642" s="30"/>
      <c r="BH642" s="30"/>
      <c r="BI642" s="54">
        <f t="shared" si="111"/>
        <v>0</v>
      </c>
      <c r="BJ642" s="30"/>
      <c r="BK642" s="30"/>
      <c r="BL642" s="30"/>
      <c r="BM642" s="30"/>
      <c r="BN642" s="30"/>
      <c r="BO642" s="30"/>
      <c r="BP642" s="30"/>
      <c r="BQ642" s="30"/>
      <c r="BR642" s="30"/>
      <c r="BS642" s="30"/>
      <c r="BT642" s="30"/>
      <c r="BU642" s="54">
        <f t="shared" si="112"/>
        <v>0</v>
      </c>
      <c r="BV642" s="30"/>
      <c r="BW642" s="30"/>
      <c r="BX642" s="30"/>
      <c r="BY642" s="30"/>
      <c r="BZ642" s="30"/>
      <c r="CA642" s="30"/>
      <c r="CB642" s="30"/>
      <c r="CC642" s="30"/>
      <c r="CD642" s="30"/>
      <c r="CE642" s="30"/>
      <c r="CF642" s="54">
        <f t="shared" si="113"/>
        <v>0</v>
      </c>
      <c r="CG642" s="30"/>
      <c r="CH642" s="30"/>
      <c r="CI642" s="30"/>
      <c r="CJ642" s="30"/>
      <c r="CK642" s="54">
        <f t="shared" si="114"/>
        <v>0</v>
      </c>
      <c r="CL642" s="30"/>
      <c r="CM642" s="30"/>
      <c r="CN642" s="54">
        <f t="shared" si="115"/>
        <v>0</v>
      </c>
      <c r="CO642" s="30"/>
      <c r="CP642" s="54">
        <f t="shared" si="116"/>
        <v>0</v>
      </c>
      <c r="CQ642" s="30"/>
      <c r="CR642" s="30"/>
      <c r="CS642" s="30"/>
      <c r="CT642" s="30"/>
      <c r="CU642" s="30"/>
      <c r="CV642" s="30"/>
      <c r="CW642" s="30"/>
      <c r="CX642" s="30"/>
      <c r="CY642" s="30"/>
      <c r="CZ642" s="30"/>
      <c r="DA642" s="30"/>
      <c r="DB642" s="30"/>
      <c r="DC642" s="30"/>
      <c r="DD642" s="30"/>
      <c r="DE642" s="30"/>
      <c r="DF642" s="30"/>
      <c r="DG642" s="30"/>
      <c r="DH642" s="30"/>
      <c r="DI642" s="30"/>
      <c r="DJ642" s="30"/>
    </row>
    <row r="643" spans="1:114" ht="15" customHeight="1" x14ac:dyDescent="0.25">
      <c r="A643" s="31" t="s">
        <v>879</v>
      </c>
      <c r="B643" s="21"/>
      <c r="C643" s="22"/>
      <c r="D643" s="23">
        <f t="shared" si="108"/>
        <v>0</v>
      </c>
      <c r="E643" s="21"/>
      <c r="F643" s="21"/>
      <c r="G643" s="22"/>
      <c r="H643" s="22"/>
      <c r="I643" s="89">
        <f t="shared" si="117"/>
        <v>0</v>
      </c>
      <c r="J643" s="24"/>
      <c r="K643" s="7"/>
      <c r="L643" s="7"/>
      <c r="M643" s="7"/>
      <c r="N643" s="7"/>
      <c r="O643" s="25">
        <f t="shared" si="109"/>
        <v>0</v>
      </c>
      <c r="P643" s="7"/>
      <c r="Q643" s="7"/>
      <c r="R643" s="7"/>
      <c r="S643" s="7"/>
      <c r="T643" s="7"/>
      <c r="U643" s="7"/>
      <c r="V643" s="7"/>
      <c r="W643" s="7"/>
      <c r="X643" s="7"/>
      <c r="Y643" s="26"/>
      <c r="Z643" s="7">
        <f t="shared" si="122"/>
        <v>0</v>
      </c>
      <c r="AA643" s="7"/>
      <c r="AB643" s="27"/>
      <c r="AC643" s="27"/>
      <c r="AD643" s="27"/>
      <c r="AE643" s="28"/>
      <c r="AF643" s="29"/>
      <c r="AG643" s="54">
        <f t="shared" si="110"/>
        <v>0</v>
      </c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  <c r="AU643" s="30"/>
      <c r="AV643" s="30"/>
      <c r="AW643" s="30"/>
      <c r="AX643" s="30"/>
      <c r="AY643" s="30"/>
      <c r="AZ643" s="30"/>
      <c r="BA643" s="30"/>
      <c r="BB643" s="30"/>
      <c r="BC643" s="30"/>
      <c r="BD643" s="30"/>
      <c r="BE643" s="30"/>
      <c r="BF643" s="30"/>
      <c r="BG643" s="30"/>
      <c r="BH643" s="30"/>
      <c r="BI643" s="54">
        <f t="shared" si="111"/>
        <v>0</v>
      </c>
      <c r="BJ643" s="30"/>
      <c r="BK643" s="30"/>
      <c r="BL643" s="30"/>
      <c r="BM643" s="30"/>
      <c r="BN643" s="30"/>
      <c r="BO643" s="30"/>
      <c r="BP643" s="30"/>
      <c r="BQ643" s="30"/>
      <c r="BR643" s="30"/>
      <c r="BS643" s="30"/>
      <c r="BT643" s="30"/>
      <c r="BU643" s="54">
        <f t="shared" si="112"/>
        <v>0</v>
      </c>
      <c r="BV643" s="30"/>
      <c r="BW643" s="30"/>
      <c r="BX643" s="30"/>
      <c r="BY643" s="30"/>
      <c r="BZ643" s="30"/>
      <c r="CA643" s="30"/>
      <c r="CB643" s="30"/>
      <c r="CC643" s="30"/>
      <c r="CD643" s="30"/>
      <c r="CE643" s="30"/>
      <c r="CF643" s="54">
        <f t="shared" si="113"/>
        <v>0</v>
      </c>
      <c r="CG643" s="30"/>
      <c r="CH643" s="30"/>
      <c r="CI643" s="30"/>
      <c r="CJ643" s="30"/>
      <c r="CK643" s="54">
        <f t="shared" si="114"/>
        <v>0</v>
      </c>
      <c r="CL643" s="30"/>
      <c r="CM643" s="30"/>
      <c r="CN643" s="54">
        <f t="shared" si="115"/>
        <v>0</v>
      </c>
      <c r="CO643" s="30"/>
      <c r="CP643" s="54">
        <f t="shared" si="116"/>
        <v>0</v>
      </c>
      <c r="CQ643" s="30"/>
      <c r="CR643" s="30"/>
      <c r="CS643" s="30"/>
      <c r="CT643" s="30"/>
      <c r="CU643" s="30"/>
      <c r="CV643" s="30"/>
      <c r="CW643" s="30"/>
      <c r="CX643" s="30"/>
      <c r="CY643" s="30"/>
      <c r="CZ643" s="30"/>
      <c r="DA643" s="30"/>
      <c r="DB643" s="30"/>
      <c r="DC643" s="30"/>
      <c r="DD643" s="30"/>
      <c r="DE643" s="30"/>
      <c r="DF643" s="30"/>
      <c r="DG643" s="30"/>
      <c r="DH643" s="30"/>
      <c r="DI643" s="30"/>
      <c r="DJ643" s="30"/>
    </row>
    <row r="644" spans="1:114" ht="15" customHeight="1" x14ac:dyDescent="0.25">
      <c r="A644" s="31" t="s">
        <v>880</v>
      </c>
      <c r="B644" s="21"/>
      <c r="C644" s="22"/>
      <c r="D644" s="23">
        <f t="shared" si="108"/>
        <v>0</v>
      </c>
      <c r="E644" s="21"/>
      <c r="F644" s="21"/>
      <c r="G644" s="22"/>
      <c r="H644" s="22"/>
      <c r="I644" s="89">
        <f t="shared" si="117"/>
        <v>0</v>
      </c>
      <c r="J644" s="24"/>
      <c r="K644" s="7"/>
      <c r="L644" s="7"/>
      <c r="M644" s="7"/>
      <c r="N644" s="7"/>
      <c r="O644" s="25">
        <f t="shared" si="109"/>
        <v>0</v>
      </c>
      <c r="P644" s="7"/>
      <c r="Q644" s="7"/>
      <c r="R644" s="7"/>
      <c r="S644" s="7"/>
      <c r="T644" s="7"/>
      <c r="U644" s="7"/>
      <c r="V644" s="7"/>
      <c r="W644" s="7"/>
      <c r="X644" s="7"/>
      <c r="Y644" s="26"/>
      <c r="Z644" s="7">
        <f t="shared" si="122"/>
        <v>0</v>
      </c>
      <c r="AA644" s="7"/>
      <c r="AB644" s="27" t="s">
        <v>42</v>
      </c>
      <c r="AC644" s="27"/>
      <c r="AD644" s="27"/>
      <c r="AE644" s="28" t="s">
        <v>881</v>
      </c>
      <c r="AF644" s="29"/>
      <c r="AG644" s="54">
        <f t="shared" si="110"/>
        <v>0</v>
      </c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  <c r="AU644" s="30"/>
      <c r="AV644" s="30"/>
      <c r="AW644" s="30"/>
      <c r="AX644" s="30"/>
      <c r="AY644" s="30"/>
      <c r="AZ644" s="30"/>
      <c r="BA644" s="30"/>
      <c r="BB644" s="30"/>
      <c r="BC644" s="30"/>
      <c r="BD644" s="30"/>
      <c r="BE644" s="30"/>
      <c r="BF644" s="30"/>
      <c r="BG644" s="30"/>
      <c r="BH644" s="30"/>
      <c r="BI644" s="54">
        <f t="shared" si="111"/>
        <v>0</v>
      </c>
      <c r="BJ644" s="30"/>
      <c r="BK644" s="30"/>
      <c r="BL644" s="30"/>
      <c r="BM644" s="30"/>
      <c r="BN644" s="30"/>
      <c r="BO644" s="30"/>
      <c r="BP644" s="30"/>
      <c r="BQ644" s="30"/>
      <c r="BR644" s="30"/>
      <c r="BS644" s="30"/>
      <c r="BT644" s="30"/>
      <c r="BU644" s="54">
        <f t="shared" si="112"/>
        <v>0</v>
      </c>
      <c r="BV644" s="30"/>
      <c r="BW644" s="30"/>
      <c r="BX644" s="30"/>
      <c r="BY644" s="30"/>
      <c r="BZ644" s="30"/>
      <c r="CA644" s="30"/>
      <c r="CB644" s="30"/>
      <c r="CC644" s="30"/>
      <c r="CD644" s="30"/>
      <c r="CE644" s="30"/>
      <c r="CF644" s="54">
        <f t="shared" si="113"/>
        <v>0</v>
      </c>
      <c r="CG644" s="30"/>
      <c r="CH644" s="30"/>
      <c r="CI644" s="30"/>
      <c r="CJ644" s="30"/>
      <c r="CK644" s="54">
        <f t="shared" si="114"/>
        <v>0</v>
      </c>
      <c r="CL644" s="30"/>
      <c r="CM644" s="30"/>
      <c r="CN644" s="54">
        <f t="shared" si="115"/>
        <v>0</v>
      </c>
      <c r="CO644" s="30"/>
      <c r="CP644" s="54">
        <f t="shared" si="116"/>
        <v>0</v>
      </c>
      <c r="CQ644" s="30"/>
      <c r="CR644" s="30"/>
      <c r="CS644" s="30"/>
      <c r="CT644" s="30"/>
      <c r="CU644" s="30"/>
      <c r="CV644" s="30"/>
      <c r="CW644" s="30"/>
      <c r="CX644" s="30"/>
      <c r="CY644" s="30"/>
      <c r="CZ644" s="30"/>
      <c r="DA644" s="30"/>
      <c r="DB644" s="30"/>
      <c r="DC644" s="30"/>
      <c r="DD644" s="30"/>
      <c r="DE644" s="30"/>
      <c r="DF644" s="30"/>
      <c r="DG644" s="30"/>
      <c r="DH644" s="30"/>
      <c r="DI644" s="30"/>
      <c r="DJ644" s="30"/>
    </row>
    <row r="645" spans="1:114" ht="15" customHeight="1" x14ac:dyDescent="0.25">
      <c r="A645" s="31" t="s">
        <v>882</v>
      </c>
      <c r="B645" s="21"/>
      <c r="C645" s="22"/>
      <c r="D645" s="23">
        <f t="shared" si="108"/>
        <v>0</v>
      </c>
      <c r="E645" s="21"/>
      <c r="F645" s="21"/>
      <c r="G645" s="22"/>
      <c r="H645" s="22"/>
      <c r="I645" s="89">
        <f t="shared" si="117"/>
        <v>0</v>
      </c>
      <c r="J645" s="24"/>
      <c r="K645" s="7"/>
      <c r="L645" s="7"/>
      <c r="M645" s="7"/>
      <c r="N645" s="7"/>
      <c r="O645" s="25">
        <f t="shared" si="109"/>
        <v>0</v>
      </c>
      <c r="P645" s="7"/>
      <c r="Q645" s="7"/>
      <c r="R645" s="7"/>
      <c r="S645" s="7"/>
      <c r="T645" s="7"/>
      <c r="U645" s="7"/>
      <c r="V645" s="7"/>
      <c r="W645" s="7"/>
      <c r="X645" s="7"/>
      <c r="Y645" s="26"/>
      <c r="Z645" s="7">
        <f t="shared" si="122"/>
        <v>0</v>
      </c>
      <c r="AA645" s="7"/>
      <c r="AB645" s="27"/>
      <c r="AC645" s="27"/>
      <c r="AD645" s="27"/>
      <c r="AE645" s="28"/>
      <c r="AF645" s="29"/>
      <c r="AG645" s="54">
        <f t="shared" si="110"/>
        <v>0</v>
      </c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  <c r="AU645" s="30"/>
      <c r="AV645" s="30"/>
      <c r="AW645" s="30"/>
      <c r="AX645" s="30"/>
      <c r="AY645" s="30"/>
      <c r="AZ645" s="30"/>
      <c r="BA645" s="30"/>
      <c r="BB645" s="30"/>
      <c r="BC645" s="30"/>
      <c r="BD645" s="30"/>
      <c r="BE645" s="30"/>
      <c r="BF645" s="30"/>
      <c r="BG645" s="30"/>
      <c r="BH645" s="30"/>
      <c r="BI645" s="54">
        <f t="shared" si="111"/>
        <v>0</v>
      </c>
      <c r="BJ645" s="30"/>
      <c r="BK645" s="30"/>
      <c r="BL645" s="30"/>
      <c r="BM645" s="30"/>
      <c r="BN645" s="30"/>
      <c r="BO645" s="30"/>
      <c r="BP645" s="30"/>
      <c r="BQ645" s="30"/>
      <c r="BR645" s="30"/>
      <c r="BS645" s="30"/>
      <c r="BT645" s="30"/>
      <c r="BU645" s="54">
        <f t="shared" si="112"/>
        <v>0</v>
      </c>
      <c r="BV645" s="30"/>
      <c r="BW645" s="30"/>
      <c r="BX645" s="30"/>
      <c r="BY645" s="30"/>
      <c r="BZ645" s="30"/>
      <c r="CA645" s="30"/>
      <c r="CB645" s="30"/>
      <c r="CC645" s="30"/>
      <c r="CD645" s="30"/>
      <c r="CE645" s="30"/>
      <c r="CF645" s="54">
        <f t="shared" si="113"/>
        <v>0</v>
      </c>
      <c r="CG645" s="30"/>
      <c r="CH645" s="30"/>
      <c r="CI645" s="30"/>
      <c r="CJ645" s="30"/>
      <c r="CK645" s="54">
        <f t="shared" si="114"/>
        <v>0</v>
      </c>
      <c r="CL645" s="30"/>
      <c r="CM645" s="30"/>
      <c r="CN645" s="54">
        <f t="shared" si="115"/>
        <v>0</v>
      </c>
      <c r="CO645" s="30"/>
      <c r="CP645" s="54">
        <f t="shared" si="116"/>
        <v>0</v>
      </c>
      <c r="CQ645" s="30"/>
      <c r="CR645" s="30"/>
      <c r="CS645" s="30"/>
      <c r="CT645" s="30"/>
      <c r="CU645" s="30"/>
      <c r="CV645" s="30"/>
      <c r="CW645" s="30"/>
      <c r="CX645" s="30"/>
      <c r="CY645" s="30"/>
      <c r="CZ645" s="30"/>
      <c r="DA645" s="30"/>
      <c r="DB645" s="30"/>
      <c r="DC645" s="30"/>
      <c r="DD645" s="30"/>
      <c r="DE645" s="30"/>
      <c r="DF645" s="30"/>
      <c r="DG645" s="30"/>
      <c r="DH645" s="30"/>
      <c r="DI645" s="30"/>
      <c r="DJ645" s="30"/>
    </row>
    <row r="646" spans="1:114" ht="15" customHeight="1" x14ac:dyDescent="0.25">
      <c r="A646" s="31" t="s">
        <v>883</v>
      </c>
      <c r="B646" s="21"/>
      <c r="C646" s="22"/>
      <c r="D646" s="23">
        <f t="shared" si="108"/>
        <v>0</v>
      </c>
      <c r="E646" s="21"/>
      <c r="F646" s="21"/>
      <c r="G646" s="31"/>
      <c r="H646" s="22"/>
      <c r="I646" s="89">
        <f t="shared" si="117"/>
        <v>0</v>
      </c>
      <c r="J646" s="24"/>
      <c r="K646" s="7"/>
      <c r="L646" s="7"/>
      <c r="M646" s="7"/>
      <c r="N646" s="7"/>
      <c r="O646" s="25">
        <f t="shared" si="109"/>
        <v>0</v>
      </c>
      <c r="P646" s="7"/>
      <c r="Q646" s="7"/>
      <c r="R646" s="7"/>
      <c r="S646" s="7"/>
      <c r="T646" s="7"/>
      <c r="U646" s="7"/>
      <c r="V646" s="7"/>
      <c r="W646" s="7"/>
      <c r="X646" s="7"/>
      <c r="Y646" s="26"/>
      <c r="Z646" s="7">
        <f t="shared" si="122"/>
        <v>0</v>
      </c>
      <c r="AA646" s="7"/>
      <c r="AB646" s="27" t="s">
        <v>57</v>
      </c>
      <c r="AC646" s="27" t="s">
        <v>75</v>
      </c>
      <c r="AD646" s="27" t="s">
        <v>103</v>
      </c>
      <c r="AE646" s="28" t="s">
        <v>884</v>
      </c>
      <c r="AF646" s="29"/>
      <c r="AG646" s="54">
        <f t="shared" si="110"/>
        <v>0</v>
      </c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  <c r="AU646" s="30"/>
      <c r="AV646" s="30"/>
      <c r="AW646" s="30"/>
      <c r="AX646" s="30"/>
      <c r="AY646" s="30"/>
      <c r="AZ646" s="30"/>
      <c r="BA646" s="30"/>
      <c r="BB646" s="30"/>
      <c r="BC646" s="30"/>
      <c r="BD646" s="30"/>
      <c r="BE646" s="30"/>
      <c r="BF646" s="30"/>
      <c r="BG646" s="30"/>
      <c r="BH646" s="30"/>
      <c r="BI646" s="54">
        <f t="shared" si="111"/>
        <v>0</v>
      </c>
      <c r="BJ646" s="30"/>
      <c r="BK646" s="30"/>
      <c r="BL646" s="30"/>
      <c r="BM646" s="30"/>
      <c r="BN646" s="30"/>
      <c r="BO646" s="30"/>
      <c r="BP646" s="30"/>
      <c r="BQ646" s="30"/>
      <c r="BR646" s="30"/>
      <c r="BS646" s="30"/>
      <c r="BT646" s="30"/>
      <c r="BU646" s="54">
        <f t="shared" si="112"/>
        <v>0</v>
      </c>
      <c r="BV646" s="30"/>
      <c r="BW646" s="30"/>
      <c r="BX646" s="30"/>
      <c r="BY646" s="30"/>
      <c r="BZ646" s="30"/>
      <c r="CA646" s="30"/>
      <c r="CB646" s="30"/>
      <c r="CC646" s="30"/>
      <c r="CD646" s="30"/>
      <c r="CE646" s="30"/>
      <c r="CF646" s="54">
        <f t="shared" si="113"/>
        <v>0</v>
      </c>
      <c r="CG646" s="30"/>
      <c r="CH646" s="30"/>
      <c r="CI646" s="30"/>
      <c r="CJ646" s="30"/>
      <c r="CK646" s="54">
        <f t="shared" si="114"/>
        <v>0</v>
      </c>
      <c r="CL646" s="30"/>
      <c r="CM646" s="30"/>
      <c r="CN646" s="54">
        <f t="shared" si="115"/>
        <v>0</v>
      </c>
      <c r="CO646" s="30"/>
      <c r="CP646" s="54">
        <f t="shared" si="116"/>
        <v>0</v>
      </c>
      <c r="CQ646" s="30"/>
      <c r="CR646" s="30"/>
      <c r="CS646" s="30"/>
      <c r="CT646" s="30"/>
      <c r="CU646" s="30"/>
      <c r="CV646" s="30"/>
      <c r="CW646" s="30"/>
      <c r="CX646" s="30"/>
      <c r="CY646" s="30"/>
      <c r="CZ646" s="30"/>
      <c r="DA646" s="30"/>
      <c r="DB646" s="30"/>
      <c r="DC646" s="30"/>
      <c r="DD646" s="30"/>
      <c r="DE646" s="30"/>
      <c r="DF646" s="30"/>
      <c r="DG646" s="30"/>
      <c r="DH646" s="30"/>
      <c r="DI646" s="30"/>
      <c r="DJ646" s="30"/>
    </row>
    <row r="647" spans="1:114" ht="15" customHeight="1" x14ac:dyDescent="0.25">
      <c r="A647" s="31" t="s">
        <v>885</v>
      </c>
      <c r="B647" s="21"/>
      <c r="C647" s="22"/>
      <c r="D647" s="23">
        <f t="shared" si="108"/>
        <v>0</v>
      </c>
      <c r="E647" s="21"/>
      <c r="F647" s="21"/>
      <c r="G647" s="22"/>
      <c r="H647" s="22"/>
      <c r="I647" s="89">
        <f t="shared" si="117"/>
        <v>0</v>
      </c>
      <c r="J647" s="24"/>
      <c r="K647" s="7"/>
      <c r="L647" s="7"/>
      <c r="M647" s="7"/>
      <c r="N647" s="7"/>
      <c r="O647" s="25">
        <f t="shared" si="109"/>
        <v>0</v>
      </c>
      <c r="P647" s="7"/>
      <c r="Q647" s="7"/>
      <c r="R647" s="7"/>
      <c r="S647" s="7"/>
      <c r="T647" s="7"/>
      <c r="U647" s="7"/>
      <c r="V647" s="7"/>
      <c r="W647" s="7"/>
      <c r="X647" s="7"/>
      <c r="Y647" s="26"/>
      <c r="Z647" s="7">
        <f t="shared" si="122"/>
        <v>0</v>
      </c>
      <c r="AA647" s="7"/>
      <c r="AB647" s="27" t="s">
        <v>42</v>
      </c>
      <c r="AC647" s="27"/>
      <c r="AD647" s="27"/>
      <c r="AE647" s="28"/>
      <c r="AF647" s="29"/>
      <c r="AG647" s="54">
        <f t="shared" si="110"/>
        <v>0</v>
      </c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  <c r="AU647" s="30"/>
      <c r="AV647" s="30"/>
      <c r="AW647" s="30"/>
      <c r="AX647" s="30"/>
      <c r="AY647" s="30"/>
      <c r="AZ647" s="30"/>
      <c r="BA647" s="30"/>
      <c r="BB647" s="30"/>
      <c r="BC647" s="30"/>
      <c r="BD647" s="30"/>
      <c r="BE647" s="30"/>
      <c r="BF647" s="30"/>
      <c r="BG647" s="30"/>
      <c r="BH647" s="30"/>
      <c r="BI647" s="54">
        <f t="shared" si="111"/>
        <v>0</v>
      </c>
      <c r="BJ647" s="30"/>
      <c r="BK647" s="30"/>
      <c r="BL647" s="30"/>
      <c r="BM647" s="30"/>
      <c r="BN647" s="30"/>
      <c r="BO647" s="30"/>
      <c r="BP647" s="30"/>
      <c r="BQ647" s="30"/>
      <c r="BR647" s="30"/>
      <c r="BS647" s="30"/>
      <c r="BT647" s="30"/>
      <c r="BU647" s="54">
        <f t="shared" si="112"/>
        <v>0</v>
      </c>
      <c r="BV647" s="30"/>
      <c r="BW647" s="30"/>
      <c r="BX647" s="30"/>
      <c r="BY647" s="30"/>
      <c r="BZ647" s="30"/>
      <c r="CA647" s="30"/>
      <c r="CB647" s="30"/>
      <c r="CC647" s="30"/>
      <c r="CD647" s="30"/>
      <c r="CE647" s="30"/>
      <c r="CF647" s="54">
        <f t="shared" si="113"/>
        <v>0</v>
      </c>
      <c r="CG647" s="30"/>
      <c r="CH647" s="30"/>
      <c r="CI647" s="30"/>
      <c r="CJ647" s="30"/>
      <c r="CK647" s="54">
        <f t="shared" si="114"/>
        <v>0</v>
      </c>
      <c r="CL647" s="30"/>
      <c r="CM647" s="30"/>
      <c r="CN647" s="54">
        <f t="shared" si="115"/>
        <v>0</v>
      </c>
      <c r="CO647" s="30"/>
      <c r="CP647" s="54">
        <f t="shared" si="116"/>
        <v>0</v>
      </c>
      <c r="CQ647" s="30"/>
      <c r="CR647" s="30"/>
      <c r="CS647" s="30"/>
      <c r="CT647" s="30"/>
      <c r="CU647" s="30"/>
      <c r="CV647" s="30"/>
      <c r="CW647" s="30"/>
      <c r="CX647" s="30"/>
      <c r="CY647" s="30"/>
      <c r="CZ647" s="30"/>
      <c r="DA647" s="30"/>
      <c r="DB647" s="30"/>
      <c r="DC647" s="30"/>
      <c r="DD647" s="30"/>
      <c r="DE647" s="30"/>
      <c r="DF647" s="30"/>
      <c r="DG647" s="30"/>
      <c r="DH647" s="30"/>
      <c r="DI647" s="30"/>
      <c r="DJ647" s="30"/>
    </row>
    <row r="648" spans="1:114" ht="15" customHeight="1" x14ac:dyDescent="0.25">
      <c r="A648" s="31" t="s">
        <v>886</v>
      </c>
      <c r="B648" s="21"/>
      <c r="C648" s="22"/>
      <c r="D648" s="23">
        <f t="shared" ref="D648:D711" si="123">O648</f>
        <v>0</v>
      </c>
      <c r="E648" s="21"/>
      <c r="F648" s="21"/>
      <c r="G648" s="22"/>
      <c r="H648" s="22"/>
      <c r="I648" s="89">
        <f t="shared" si="117"/>
        <v>0</v>
      </c>
      <c r="J648" s="24"/>
      <c r="K648" s="7"/>
      <c r="L648" s="7"/>
      <c r="M648" s="7"/>
      <c r="N648" s="7"/>
      <c r="O648" s="25">
        <f t="shared" ref="O648:O711" si="124">SUM(I648:N648)*1.1</f>
        <v>0</v>
      </c>
      <c r="P648" s="7"/>
      <c r="Q648" s="7"/>
      <c r="R648" s="7"/>
      <c r="S648" s="7"/>
      <c r="T648" s="7"/>
      <c r="U648" s="7"/>
      <c r="V648" s="7"/>
      <c r="W648" s="7"/>
      <c r="X648" s="7"/>
      <c r="Y648" s="26"/>
      <c r="Z648" s="7">
        <f t="shared" si="122"/>
        <v>0</v>
      </c>
      <c r="AA648" s="7"/>
      <c r="AB648" s="27"/>
      <c r="AC648" s="27"/>
      <c r="AD648" s="27"/>
      <c r="AE648" s="28"/>
      <c r="AF648" s="29"/>
      <c r="AG648" s="54">
        <f t="shared" ref="AG648:AG711" si="125">SUM(AH648:BH648)</f>
        <v>0</v>
      </c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  <c r="AU648" s="30"/>
      <c r="AV648" s="30"/>
      <c r="AW648" s="30"/>
      <c r="AX648" s="30"/>
      <c r="AY648" s="30"/>
      <c r="AZ648" s="30"/>
      <c r="BA648" s="30"/>
      <c r="BB648" s="30"/>
      <c r="BC648" s="30"/>
      <c r="BD648" s="30"/>
      <c r="BE648" s="30"/>
      <c r="BF648" s="30"/>
      <c r="BG648" s="30"/>
      <c r="BH648" s="30"/>
      <c r="BI648" s="54">
        <f t="shared" ref="BI648:BI711" si="126">SUM(BJ648:BT648)</f>
        <v>0</v>
      </c>
      <c r="BJ648" s="30"/>
      <c r="BK648" s="30"/>
      <c r="BL648" s="30"/>
      <c r="BM648" s="30"/>
      <c r="BN648" s="30"/>
      <c r="BO648" s="30"/>
      <c r="BP648" s="30"/>
      <c r="BQ648" s="30"/>
      <c r="BR648" s="30"/>
      <c r="BS648" s="30"/>
      <c r="BT648" s="30"/>
      <c r="BU648" s="54">
        <f t="shared" ref="BU648:BU711" si="127">SUM(BV648:CE648)</f>
        <v>0</v>
      </c>
      <c r="BV648" s="30"/>
      <c r="BW648" s="30"/>
      <c r="BX648" s="30"/>
      <c r="BY648" s="30"/>
      <c r="BZ648" s="30"/>
      <c r="CA648" s="30"/>
      <c r="CB648" s="30"/>
      <c r="CC648" s="30"/>
      <c r="CD648" s="30"/>
      <c r="CE648" s="30"/>
      <c r="CF648" s="54">
        <f t="shared" ref="CF648:CF711" si="128">SUM(CG648:CJ648)</f>
        <v>0</v>
      </c>
      <c r="CG648" s="30"/>
      <c r="CH648" s="30"/>
      <c r="CI648" s="30"/>
      <c r="CJ648" s="30"/>
      <c r="CK648" s="54">
        <f t="shared" ref="CK648:CK711" si="129">SUM(CL648:CM648)</f>
        <v>0</v>
      </c>
      <c r="CL648" s="30"/>
      <c r="CM648" s="30"/>
      <c r="CN648" s="54">
        <f t="shared" ref="CN648:CN711" si="130">SUM(CO648:CO648)</f>
        <v>0</v>
      </c>
      <c r="CO648" s="30"/>
      <c r="CP648" s="54">
        <f t="shared" ref="CP648:CP711" si="131">SUM(CN648,CK648,CF648,BU648,AG648,BI648)</f>
        <v>0</v>
      </c>
      <c r="CQ648" s="30"/>
      <c r="CR648" s="30"/>
      <c r="CS648" s="30"/>
      <c r="CT648" s="30"/>
      <c r="CU648" s="30"/>
      <c r="CV648" s="30"/>
      <c r="CW648" s="30"/>
      <c r="CX648" s="30"/>
      <c r="CY648" s="30"/>
      <c r="CZ648" s="30"/>
      <c r="DA648" s="30"/>
      <c r="DB648" s="30"/>
      <c r="DC648" s="30"/>
      <c r="DD648" s="30"/>
      <c r="DE648" s="30"/>
      <c r="DF648" s="30"/>
      <c r="DG648" s="30"/>
      <c r="DH648" s="30"/>
      <c r="DI648" s="30"/>
      <c r="DJ648" s="30"/>
    </row>
    <row r="649" spans="1:114" ht="15" customHeight="1" x14ac:dyDescent="0.25">
      <c r="A649" s="31" t="s">
        <v>887</v>
      </c>
      <c r="B649" s="21"/>
      <c r="C649" s="22"/>
      <c r="D649" s="23">
        <f t="shared" si="123"/>
        <v>0</v>
      </c>
      <c r="E649" s="21"/>
      <c r="F649" s="21"/>
      <c r="G649" s="31"/>
      <c r="H649" s="22"/>
      <c r="I649" s="89">
        <f t="shared" ref="I649:I712" si="132">CP649</f>
        <v>0</v>
      </c>
      <c r="J649" s="24"/>
      <c r="K649" s="7"/>
      <c r="L649" s="7"/>
      <c r="M649" s="7"/>
      <c r="N649" s="7"/>
      <c r="O649" s="25">
        <f t="shared" si="124"/>
        <v>0</v>
      </c>
      <c r="P649" s="7"/>
      <c r="Q649" s="7"/>
      <c r="R649" s="7"/>
      <c r="S649" s="7"/>
      <c r="T649" s="7"/>
      <c r="U649" s="7"/>
      <c r="V649" s="7"/>
      <c r="W649" s="7"/>
      <c r="X649" s="7"/>
      <c r="Y649" s="26"/>
      <c r="Z649" s="7">
        <f t="shared" si="122"/>
        <v>0</v>
      </c>
      <c r="AA649" s="7"/>
      <c r="AB649" s="27" t="s">
        <v>57</v>
      </c>
      <c r="AC649" s="27" t="s">
        <v>75</v>
      </c>
      <c r="AD649" s="27" t="s">
        <v>103</v>
      </c>
      <c r="AE649" s="28" t="s">
        <v>884</v>
      </c>
      <c r="AF649" s="29"/>
      <c r="AG649" s="54">
        <f t="shared" si="125"/>
        <v>0</v>
      </c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  <c r="AU649" s="30"/>
      <c r="AV649" s="30"/>
      <c r="AW649" s="30"/>
      <c r="AX649" s="30"/>
      <c r="AY649" s="30"/>
      <c r="AZ649" s="30"/>
      <c r="BA649" s="30"/>
      <c r="BB649" s="30"/>
      <c r="BC649" s="30"/>
      <c r="BD649" s="30"/>
      <c r="BE649" s="30"/>
      <c r="BF649" s="30"/>
      <c r="BG649" s="30"/>
      <c r="BH649" s="30"/>
      <c r="BI649" s="54">
        <f t="shared" si="126"/>
        <v>0</v>
      </c>
      <c r="BJ649" s="30"/>
      <c r="BK649" s="30"/>
      <c r="BL649" s="30"/>
      <c r="BM649" s="30"/>
      <c r="BN649" s="30"/>
      <c r="BO649" s="30"/>
      <c r="BP649" s="30"/>
      <c r="BQ649" s="30"/>
      <c r="BR649" s="30"/>
      <c r="BS649" s="30"/>
      <c r="BT649" s="30"/>
      <c r="BU649" s="54">
        <f t="shared" si="127"/>
        <v>0</v>
      </c>
      <c r="BV649" s="30"/>
      <c r="BW649" s="30"/>
      <c r="BX649" s="30"/>
      <c r="BY649" s="30"/>
      <c r="BZ649" s="30"/>
      <c r="CA649" s="30"/>
      <c r="CB649" s="30"/>
      <c r="CC649" s="30"/>
      <c r="CD649" s="30"/>
      <c r="CE649" s="30"/>
      <c r="CF649" s="54">
        <f t="shared" si="128"/>
        <v>0</v>
      </c>
      <c r="CG649" s="30"/>
      <c r="CH649" s="30"/>
      <c r="CI649" s="30"/>
      <c r="CJ649" s="30"/>
      <c r="CK649" s="54">
        <f t="shared" si="129"/>
        <v>0</v>
      </c>
      <c r="CL649" s="30"/>
      <c r="CM649" s="30"/>
      <c r="CN649" s="54">
        <f t="shared" si="130"/>
        <v>0</v>
      </c>
      <c r="CO649" s="30"/>
      <c r="CP649" s="54">
        <f t="shared" si="131"/>
        <v>0</v>
      </c>
      <c r="CQ649" s="30"/>
      <c r="CR649" s="30"/>
      <c r="CS649" s="30"/>
      <c r="CT649" s="30"/>
      <c r="CU649" s="30"/>
      <c r="CV649" s="30"/>
      <c r="CW649" s="30"/>
      <c r="CX649" s="30"/>
      <c r="CY649" s="30"/>
      <c r="CZ649" s="30"/>
      <c r="DA649" s="30"/>
      <c r="DB649" s="30"/>
      <c r="DC649" s="30"/>
      <c r="DD649" s="30"/>
      <c r="DE649" s="30"/>
      <c r="DF649" s="30"/>
      <c r="DG649" s="30"/>
      <c r="DH649" s="30"/>
      <c r="DI649" s="30"/>
      <c r="DJ649" s="30"/>
    </row>
    <row r="650" spans="1:114" ht="15" customHeight="1" x14ac:dyDescent="0.25">
      <c r="A650" s="31" t="s">
        <v>888</v>
      </c>
      <c r="B650" s="21"/>
      <c r="C650" s="22"/>
      <c r="D650" s="23">
        <f t="shared" si="123"/>
        <v>0</v>
      </c>
      <c r="E650" s="21"/>
      <c r="F650" s="21"/>
      <c r="G650" s="22"/>
      <c r="H650" s="22"/>
      <c r="I650" s="89">
        <f t="shared" si="132"/>
        <v>0</v>
      </c>
      <c r="J650" s="24"/>
      <c r="K650" s="7"/>
      <c r="L650" s="7"/>
      <c r="M650" s="7"/>
      <c r="N650" s="7"/>
      <c r="O650" s="25">
        <f t="shared" si="124"/>
        <v>0</v>
      </c>
      <c r="P650" s="7"/>
      <c r="Q650" s="7"/>
      <c r="R650" s="7"/>
      <c r="S650" s="7"/>
      <c r="T650" s="7"/>
      <c r="U650" s="7"/>
      <c r="V650" s="7"/>
      <c r="W650" s="7"/>
      <c r="X650" s="7"/>
      <c r="Y650" s="26"/>
      <c r="Z650" s="7">
        <f t="shared" si="122"/>
        <v>0</v>
      </c>
      <c r="AA650" s="7"/>
      <c r="AB650" s="27"/>
      <c r="AC650" s="27"/>
      <c r="AD650" s="27"/>
      <c r="AE650" s="28"/>
      <c r="AF650" s="29"/>
      <c r="AG650" s="54">
        <f t="shared" si="125"/>
        <v>0</v>
      </c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  <c r="AU650" s="30"/>
      <c r="AV650" s="30"/>
      <c r="AW650" s="30"/>
      <c r="AX650" s="30"/>
      <c r="AY650" s="30"/>
      <c r="AZ650" s="30"/>
      <c r="BA650" s="30"/>
      <c r="BB650" s="30"/>
      <c r="BC650" s="30"/>
      <c r="BD650" s="30"/>
      <c r="BE650" s="30"/>
      <c r="BF650" s="30"/>
      <c r="BG650" s="30"/>
      <c r="BH650" s="30"/>
      <c r="BI650" s="54">
        <f t="shared" si="126"/>
        <v>0</v>
      </c>
      <c r="BJ650" s="30"/>
      <c r="BK650" s="30"/>
      <c r="BL650" s="30"/>
      <c r="BM650" s="30"/>
      <c r="BN650" s="30"/>
      <c r="BO650" s="30"/>
      <c r="BP650" s="30"/>
      <c r="BQ650" s="30"/>
      <c r="BR650" s="30"/>
      <c r="BS650" s="30"/>
      <c r="BT650" s="30"/>
      <c r="BU650" s="54">
        <f t="shared" si="127"/>
        <v>0</v>
      </c>
      <c r="BV650" s="30"/>
      <c r="BW650" s="30"/>
      <c r="BX650" s="30"/>
      <c r="BY650" s="30"/>
      <c r="BZ650" s="30"/>
      <c r="CA650" s="30"/>
      <c r="CB650" s="30"/>
      <c r="CC650" s="30"/>
      <c r="CD650" s="30"/>
      <c r="CE650" s="30"/>
      <c r="CF650" s="54">
        <f t="shared" si="128"/>
        <v>0</v>
      </c>
      <c r="CG650" s="30"/>
      <c r="CH650" s="30"/>
      <c r="CI650" s="30"/>
      <c r="CJ650" s="30"/>
      <c r="CK650" s="54">
        <f t="shared" si="129"/>
        <v>0</v>
      </c>
      <c r="CL650" s="30"/>
      <c r="CM650" s="30"/>
      <c r="CN650" s="54">
        <f t="shared" si="130"/>
        <v>0</v>
      </c>
      <c r="CO650" s="30"/>
      <c r="CP650" s="54">
        <f t="shared" si="131"/>
        <v>0</v>
      </c>
      <c r="CQ650" s="30"/>
      <c r="CR650" s="30"/>
      <c r="CS650" s="30"/>
      <c r="CT650" s="30"/>
      <c r="CU650" s="30"/>
      <c r="CV650" s="30"/>
      <c r="CW650" s="30"/>
      <c r="CX650" s="30"/>
      <c r="CY650" s="30"/>
      <c r="CZ650" s="30"/>
      <c r="DA650" s="30"/>
      <c r="DB650" s="30"/>
      <c r="DC650" s="30"/>
      <c r="DD650" s="30"/>
      <c r="DE650" s="30"/>
      <c r="DF650" s="30"/>
      <c r="DG650" s="30"/>
      <c r="DH650" s="30"/>
      <c r="DI650" s="30"/>
      <c r="DJ650" s="30"/>
    </row>
    <row r="651" spans="1:114" ht="15" customHeight="1" x14ac:dyDescent="0.25">
      <c r="A651" s="31" t="s">
        <v>625</v>
      </c>
      <c r="B651" s="21"/>
      <c r="C651" s="22"/>
      <c r="D651" s="23">
        <f t="shared" si="123"/>
        <v>0</v>
      </c>
      <c r="E651" s="21"/>
      <c r="F651" s="21"/>
      <c r="G651" s="31"/>
      <c r="H651" s="22"/>
      <c r="I651" s="89">
        <f t="shared" si="132"/>
        <v>0</v>
      </c>
      <c r="J651" s="24"/>
      <c r="K651" s="7"/>
      <c r="L651" s="7"/>
      <c r="M651" s="7"/>
      <c r="N651" s="7"/>
      <c r="O651" s="25">
        <f t="shared" si="124"/>
        <v>0</v>
      </c>
      <c r="P651" s="7"/>
      <c r="Q651" s="7"/>
      <c r="R651" s="7"/>
      <c r="S651" s="7"/>
      <c r="T651" s="7"/>
      <c r="U651" s="7"/>
      <c r="V651" s="7"/>
      <c r="W651" s="7"/>
      <c r="X651" s="7"/>
      <c r="Y651" s="26"/>
      <c r="Z651" s="7">
        <f t="shared" si="122"/>
        <v>0</v>
      </c>
      <c r="AA651" s="7"/>
      <c r="AB651" s="27" t="s">
        <v>42</v>
      </c>
      <c r="AC651" s="27" t="s">
        <v>75</v>
      </c>
      <c r="AD651" s="27" t="s">
        <v>505</v>
      </c>
      <c r="AE651" s="28" t="s">
        <v>889</v>
      </c>
      <c r="AF651" s="29"/>
      <c r="AG651" s="54">
        <f t="shared" si="125"/>
        <v>0</v>
      </c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  <c r="AU651" s="30"/>
      <c r="AV651" s="30"/>
      <c r="AW651" s="30"/>
      <c r="AX651" s="30"/>
      <c r="AY651" s="30"/>
      <c r="AZ651" s="30"/>
      <c r="BA651" s="30"/>
      <c r="BB651" s="30"/>
      <c r="BC651" s="30"/>
      <c r="BD651" s="30"/>
      <c r="BE651" s="30"/>
      <c r="BF651" s="30"/>
      <c r="BG651" s="30"/>
      <c r="BH651" s="30"/>
      <c r="BI651" s="54">
        <f t="shared" si="126"/>
        <v>0</v>
      </c>
      <c r="BJ651" s="30"/>
      <c r="BK651" s="30"/>
      <c r="BL651" s="30"/>
      <c r="BM651" s="30"/>
      <c r="BN651" s="30"/>
      <c r="BO651" s="30"/>
      <c r="BP651" s="30"/>
      <c r="BQ651" s="30"/>
      <c r="BR651" s="30"/>
      <c r="BS651" s="30"/>
      <c r="BT651" s="30"/>
      <c r="BU651" s="54">
        <f t="shared" si="127"/>
        <v>0</v>
      </c>
      <c r="BV651" s="30"/>
      <c r="BW651" s="30"/>
      <c r="BX651" s="30"/>
      <c r="BY651" s="30"/>
      <c r="BZ651" s="30"/>
      <c r="CA651" s="30"/>
      <c r="CB651" s="30"/>
      <c r="CC651" s="30"/>
      <c r="CD651" s="30"/>
      <c r="CE651" s="30"/>
      <c r="CF651" s="54">
        <f t="shared" si="128"/>
        <v>0</v>
      </c>
      <c r="CG651" s="30"/>
      <c r="CH651" s="30"/>
      <c r="CI651" s="30"/>
      <c r="CJ651" s="30"/>
      <c r="CK651" s="54">
        <f t="shared" si="129"/>
        <v>0</v>
      </c>
      <c r="CL651" s="30"/>
      <c r="CM651" s="30"/>
      <c r="CN651" s="54">
        <f t="shared" si="130"/>
        <v>0</v>
      </c>
      <c r="CO651" s="30"/>
      <c r="CP651" s="54">
        <f t="shared" si="131"/>
        <v>0</v>
      </c>
      <c r="CQ651" s="30"/>
      <c r="CR651" s="30"/>
      <c r="CS651" s="30"/>
      <c r="CT651" s="30"/>
      <c r="CU651" s="30"/>
      <c r="CV651" s="30"/>
      <c r="CW651" s="30"/>
      <c r="CX651" s="30"/>
      <c r="CY651" s="30"/>
      <c r="CZ651" s="30"/>
      <c r="DA651" s="30"/>
      <c r="DB651" s="30"/>
      <c r="DC651" s="30"/>
      <c r="DD651" s="30"/>
      <c r="DE651" s="30"/>
      <c r="DF651" s="30"/>
      <c r="DG651" s="30"/>
      <c r="DH651" s="30"/>
      <c r="DI651" s="30"/>
      <c r="DJ651" s="30"/>
    </row>
    <row r="652" spans="1:114" ht="15" customHeight="1" x14ac:dyDescent="0.25">
      <c r="A652" s="31" t="s">
        <v>890</v>
      </c>
      <c r="B652" s="21"/>
      <c r="C652" s="22"/>
      <c r="D652" s="23">
        <f t="shared" si="123"/>
        <v>0</v>
      </c>
      <c r="E652" s="21"/>
      <c r="F652" s="21"/>
      <c r="G652" s="31"/>
      <c r="H652" s="22"/>
      <c r="I652" s="89">
        <f t="shared" si="132"/>
        <v>0</v>
      </c>
      <c r="J652" s="24"/>
      <c r="K652" s="7"/>
      <c r="L652" s="7"/>
      <c r="M652" s="7"/>
      <c r="N652" s="7"/>
      <c r="O652" s="25">
        <f t="shared" si="124"/>
        <v>0</v>
      </c>
      <c r="P652" s="7"/>
      <c r="Q652" s="7"/>
      <c r="R652" s="7"/>
      <c r="S652" s="7"/>
      <c r="T652" s="7"/>
      <c r="U652" s="7"/>
      <c r="V652" s="7"/>
      <c r="W652" s="7"/>
      <c r="X652" s="7"/>
      <c r="Y652" s="26"/>
      <c r="Z652" s="7">
        <f t="shared" si="122"/>
        <v>0</v>
      </c>
      <c r="AA652" s="7"/>
      <c r="AB652" s="27"/>
      <c r="AC652" s="27"/>
      <c r="AD652" s="27"/>
      <c r="AE652" s="28"/>
      <c r="AF652" s="29"/>
      <c r="AG652" s="54">
        <f t="shared" si="125"/>
        <v>0</v>
      </c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  <c r="AU652" s="30"/>
      <c r="AV652" s="30"/>
      <c r="AW652" s="30"/>
      <c r="AX652" s="30"/>
      <c r="AY652" s="30"/>
      <c r="AZ652" s="30"/>
      <c r="BA652" s="30"/>
      <c r="BB652" s="30"/>
      <c r="BC652" s="30"/>
      <c r="BD652" s="30"/>
      <c r="BE652" s="30"/>
      <c r="BF652" s="30"/>
      <c r="BG652" s="30"/>
      <c r="BH652" s="30"/>
      <c r="BI652" s="54">
        <f t="shared" si="126"/>
        <v>0</v>
      </c>
      <c r="BJ652" s="30"/>
      <c r="BK652" s="30"/>
      <c r="BL652" s="30"/>
      <c r="BM652" s="30"/>
      <c r="BN652" s="30"/>
      <c r="BO652" s="30"/>
      <c r="BP652" s="30"/>
      <c r="BQ652" s="30"/>
      <c r="BR652" s="30"/>
      <c r="BS652" s="30"/>
      <c r="BT652" s="30"/>
      <c r="BU652" s="54">
        <f t="shared" si="127"/>
        <v>0</v>
      </c>
      <c r="BV652" s="30"/>
      <c r="BW652" s="30"/>
      <c r="BX652" s="30"/>
      <c r="BY652" s="30"/>
      <c r="BZ652" s="30"/>
      <c r="CA652" s="30"/>
      <c r="CB652" s="30"/>
      <c r="CC652" s="30"/>
      <c r="CD652" s="30"/>
      <c r="CE652" s="30"/>
      <c r="CF652" s="54">
        <f t="shared" si="128"/>
        <v>0</v>
      </c>
      <c r="CG652" s="30"/>
      <c r="CH652" s="30"/>
      <c r="CI652" s="30"/>
      <c r="CJ652" s="30"/>
      <c r="CK652" s="54">
        <f t="shared" si="129"/>
        <v>0</v>
      </c>
      <c r="CL652" s="30"/>
      <c r="CM652" s="30"/>
      <c r="CN652" s="54">
        <f t="shared" si="130"/>
        <v>0</v>
      </c>
      <c r="CO652" s="30"/>
      <c r="CP652" s="54">
        <f t="shared" si="131"/>
        <v>0</v>
      </c>
      <c r="CQ652" s="30"/>
      <c r="CR652" s="30"/>
      <c r="CS652" s="30"/>
      <c r="CT652" s="30"/>
      <c r="CU652" s="30"/>
      <c r="CV652" s="30"/>
      <c r="CW652" s="30"/>
      <c r="CX652" s="30"/>
      <c r="CY652" s="30"/>
      <c r="CZ652" s="30"/>
      <c r="DA652" s="30"/>
      <c r="DB652" s="30"/>
      <c r="DC652" s="30"/>
      <c r="DD652" s="30"/>
      <c r="DE652" s="30"/>
      <c r="DF652" s="30"/>
      <c r="DG652" s="30"/>
      <c r="DH652" s="30"/>
      <c r="DI652" s="30"/>
      <c r="DJ652" s="30"/>
    </row>
    <row r="653" spans="1:114" ht="15" customHeight="1" x14ac:dyDescent="0.25">
      <c r="A653" s="31" t="s">
        <v>891</v>
      </c>
      <c r="B653" s="21"/>
      <c r="C653" s="22"/>
      <c r="D653" s="23">
        <f t="shared" si="123"/>
        <v>0</v>
      </c>
      <c r="E653" s="21"/>
      <c r="F653" s="21"/>
      <c r="G653" s="31"/>
      <c r="H653" s="22"/>
      <c r="I653" s="89">
        <f t="shared" si="132"/>
        <v>0</v>
      </c>
      <c r="J653" s="24"/>
      <c r="K653" s="7"/>
      <c r="L653" s="7"/>
      <c r="M653" s="7"/>
      <c r="N653" s="7"/>
      <c r="O653" s="25">
        <f t="shared" si="124"/>
        <v>0</v>
      </c>
      <c r="P653" s="7"/>
      <c r="Q653" s="7"/>
      <c r="R653" s="7"/>
      <c r="S653" s="7"/>
      <c r="T653" s="7"/>
      <c r="U653" s="7"/>
      <c r="V653" s="7"/>
      <c r="W653" s="7"/>
      <c r="X653" s="7"/>
      <c r="Y653" s="26"/>
      <c r="Z653" s="7">
        <f t="shared" si="122"/>
        <v>0</v>
      </c>
      <c r="AA653" s="7"/>
      <c r="AB653" s="27" t="s">
        <v>42</v>
      </c>
      <c r="AC653" s="27" t="s">
        <v>46</v>
      </c>
      <c r="AD653" s="27" t="s">
        <v>42</v>
      </c>
      <c r="AE653" s="28" t="s">
        <v>892</v>
      </c>
      <c r="AF653" s="29"/>
      <c r="AG653" s="54">
        <f t="shared" si="125"/>
        <v>0</v>
      </c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  <c r="AU653" s="30"/>
      <c r="AV653" s="30"/>
      <c r="AW653" s="30"/>
      <c r="AX653" s="30"/>
      <c r="AY653" s="30"/>
      <c r="AZ653" s="30"/>
      <c r="BA653" s="30"/>
      <c r="BB653" s="30"/>
      <c r="BC653" s="30"/>
      <c r="BD653" s="30"/>
      <c r="BE653" s="30"/>
      <c r="BF653" s="30"/>
      <c r="BG653" s="30"/>
      <c r="BH653" s="30"/>
      <c r="BI653" s="54">
        <f t="shared" si="126"/>
        <v>0</v>
      </c>
      <c r="BJ653" s="30"/>
      <c r="BK653" s="30"/>
      <c r="BL653" s="30"/>
      <c r="BM653" s="30"/>
      <c r="BN653" s="30"/>
      <c r="BO653" s="30"/>
      <c r="BP653" s="30"/>
      <c r="BQ653" s="30"/>
      <c r="BR653" s="30"/>
      <c r="BS653" s="30"/>
      <c r="BT653" s="30"/>
      <c r="BU653" s="54">
        <f t="shared" si="127"/>
        <v>0</v>
      </c>
      <c r="BV653" s="30"/>
      <c r="BW653" s="30"/>
      <c r="BX653" s="30"/>
      <c r="BY653" s="30"/>
      <c r="BZ653" s="30"/>
      <c r="CA653" s="30"/>
      <c r="CB653" s="30"/>
      <c r="CC653" s="30"/>
      <c r="CD653" s="30"/>
      <c r="CE653" s="30"/>
      <c r="CF653" s="54">
        <f t="shared" si="128"/>
        <v>0</v>
      </c>
      <c r="CG653" s="30"/>
      <c r="CH653" s="30"/>
      <c r="CI653" s="30"/>
      <c r="CJ653" s="30"/>
      <c r="CK653" s="54">
        <f t="shared" si="129"/>
        <v>0</v>
      </c>
      <c r="CL653" s="30"/>
      <c r="CM653" s="30"/>
      <c r="CN653" s="54">
        <f t="shared" si="130"/>
        <v>0</v>
      </c>
      <c r="CO653" s="30"/>
      <c r="CP653" s="54">
        <f t="shared" si="131"/>
        <v>0</v>
      </c>
      <c r="CQ653" s="30"/>
      <c r="CR653" s="30"/>
      <c r="CS653" s="30"/>
      <c r="CT653" s="30"/>
      <c r="CU653" s="30"/>
      <c r="CV653" s="30"/>
      <c r="CW653" s="30"/>
      <c r="CX653" s="30"/>
      <c r="CY653" s="30"/>
      <c r="CZ653" s="30"/>
      <c r="DA653" s="30"/>
      <c r="DB653" s="30"/>
      <c r="DC653" s="30"/>
      <c r="DD653" s="30"/>
      <c r="DE653" s="30"/>
      <c r="DF653" s="30"/>
      <c r="DG653" s="30"/>
      <c r="DH653" s="30"/>
      <c r="DI653" s="30"/>
      <c r="DJ653" s="30"/>
    </row>
    <row r="654" spans="1:114" ht="15" customHeight="1" x14ac:dyDescent="0.25">
      <c r="A654" s="45" t="s">
        <v>893</v>
      </c>
      <c r="B654" s="21"/>
      <c r="C654" s="22"/>
      <c r="D654" s="23">
        <f t="shared" si="123"/>
        <v>0</v>
      </c>
      <c r="E654" s="21"/>
      <c r="F654" s="21"/>
      <c r="G654" s="31"/>
      <c r="H654" s="22"/>
      <c r="I654" s="89">
        <f t="shared" si="132"/>
        <v>0</v>
      </c>
      <c r="J654" s="24"/>
      <c r="K654" s="7"/>
      <c r="L654" s="7"/>
      <c r="M654" s="7"/>
      <c r="N654" s="7"/>
      <c r="O654" s="25">
        <f t="shared" si="124"/>
        <v>0</v>
      </c>
      <c r="P654" s="7"/>
      <c r="Q654" s="7"/>
      <c r="R654" s="7"/>
      <c r="S654" s="7"/>
      <c r="T654" s="7"/>
      <c r="U654" s="7"/>
      <c r="V654" s="7"/>
      <c r="W654" s="7"/>
      <c r="X654" s="7"/>
      <c r="Y654" s="26"/>
      <c r="Z654" s="7">
        <f t="shared" si="122"/>
        <v>0</v>
      </c>
      <c r="AA654" s="7"/>
      <c r="AB654" s="27" t="s">
        <v>42</v>
      </c>
      <c r="AC654" s="27" t="s">
        <v>46</v>
      </c>
      <c r="AD654" s="27" t="s">
        <v>42</v>
      </c>
      <c r="AE654" s="28" t="s">
        <v>892</v>
      </c>
      <c r="AF654" s="29"/>
      <c r="AG654" s="54">
        <f t="shared" si="125"/>
        <v>0</v>
      </c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  <c r="AU654" s="30"/>
      <c r="AV654" s="30"/>
      <c r="AW654" s="30"/>
      <c r="AX654" s="30"/>
      <c r="AY654" s="30"/>
      <c r="AZ654" s="30"/>
      <c r="BA654" s="30"/>
      <c r="BB654" s="30"/>
      <c r="BC654" s="30"/>
      <c r="BD654" s="30"/>
      <c r="BE654" s="30"/>
      <c r="BF654" s="30"/>
      <c r="BG654" s="30"/>
      <c r="BH654" s="30"/>
      <c r="BI654" s="54">
        <f t="shared" si="126"/>
        <v>0</v>
      </c>
      <c r="BJ654" s="30"/>
      <c r="BK654" s="30"/>
      <c r="BL654" s="30"/>
      <c r="BM654" s="30"/>
      <c r="BN654" s="30"/>
      <c r="BO654" s="30"/>
      <c r="BP654" s="30"/>
      <c r="BQ654" s="30"/>
      <c r="BR654" s="30"/>
      <c r="BS654" s="30"/>
      <c r="BT654" s="30"/>
      <c r="BU654" s="54">
        <f t="shared" si="127"/>
        <v>0</v>
      </c>
      <c r="BV654" s="30"/>
      <c r="BW654" s="30"/>
      <c r="BX654" s="30"/>
      <c r="BY654" s="30"/>
      <c r="BZ654" s="30"/>
      <c r="CA654" s="30"/>
      <c r="CB654" s="30"/>
      <c r="CC654" s="30"/>
      <c r="CD654" s="30"/>
      <c r="CE654" s="30"/>
      <c r="CF654" s="54">
        <f t="shared" si="128"/>
        <v>0</v>
      </c>
      <c r="CG654" s="30"/>
      <c r="CH654" s="30"/>
      <c r="CI654" s="30"/>
      <c r="CJ654" s="30"/>
      <c r="CK654" s="54">
        <f t="shared" si="129"/>
        <v>0</v>
      </c>
      <c r="CL654" s="30"/>
      <c r="CM654" s="30"/>
      <c r="CN654" s="54">
        <f t="shared" si="130"/>
        <v>0</v>
      </c>
      <c r="CO654" s="30"/>
      <c r="CP654" s="54">
        <f t="shared" si="131"/>
        <v>0</v>
      </c>
      <c r="CQ654" s="30"/>
      <c r="CR654" s="30"/>
      <c r="CS654" s="30"/>
      <c r="CT654" s="30"/>
      <c r="CU654" s="30"/>
      <c r="CV654" s="30"/>
      <c r="CW654" s="30"/>
      <c r="CX654" s="30"/>
      <c r="CY654" s="30"/>
      <c r="CZ654" s="30"/>
      <c r="DA654" s="30"/>
      <c r="DB654" s="30"/>
      <c r="DC654" s="30"/>
      <c r="DD654" s="30"/>
      <c r="DE654" s="30"/>
      <c r="DF654" s="30"/>
      <c r="DG654" s="30"/>
      <c r="DH654" s="30"/>
      <c r="DI654" s="30"/>
      <c r="DJ654" s="30"/>
    </row>
    <row r="655" spans="1:114" ht="15" customHeight="1" x14ac:dyDescent="0.25">
      <c r="A655" s="31" t="s">
        <v>894</v>
      </c>
      <c r="B655" s="21"/>
      <c r="C655" s="22"/>
      <c r="D655" s="23">
        <f t="shared" si="123"/>
        <v>0</v>
      </c>
      <c r="E655" s="21"/>
      <c r="F655" s="21"/>
      <c r="G655" s="31"/>
      <c r="H655" s="22"/>
      <c r="I655" s="89">
        <f t="shared" si="132"/>
        <v>0</v>
      </c>
      <c r="J655" s="24"/>
      <c r="K655" s="7"/>
      <c r="L655" s="7"/>
      <c r="M655" s="7"/>
      <c r="N655" s="7"/>
      <c r="O655" s="25">
        <f t="shared" si="124"/>
        <v>0</v>
      </c>
      <c r="P655" s="7"/>
      <c r="Q655" s="7"/>
      <c r="R655" s="7"/>
      <c r="S655" s="7"/>
      <c r="T655" s="7"/>
      <c r="U655" s="7"/>
      <c r="V655" s="7"/>
      <c r="W655" s="7"/>
      <c r="X655" s="7"/>
      <c r="Y655" s="26"/>
      <c r="Z655" s="7">
        <f t="shared" si="122"/>
        <v>0</v>
      </c>
      <c r="AA655" s="7"/>
      <c r="AB655" s="27"/>
      <c r="AC655" s="27"/>
      <c r="AD655" s="27"/>
      <c r="AE655" s="28"/>
      <c r="AF655" s="29"/>
      <c r="AG655" s="54">
        <f t="shared" si="125"/>
        <v>0</v>
      </c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  <c r="AU655" s="30"/>
      <c r="AV655" s="30"/>
      <c r="AW655" s="30"/>
      <c r="AX655" s="30"/>
      <c r="AY655" s="30"/>
      <c r="AZ655" s="30"/>
      <c r="BA655" s="30"/>
      <c r="BB655" s="30"/>
      <c r="BC655" s="30"/>
      <c r="BD655" s="30"/>
      <c r="BE655" s="30"/>
      <c r="BF655" s="30"/>
      <c r="BG655" s="30"/>
      <c r="BH655" s="30"/>
      <c r="BI655" s="54">
        <f t="shared" si="126"/>
        <v>0</v>
      </c>
      <c r="BJ655" s="30"/>
      <c r="BK655" s="30"/>
      <c r="BL655" s="30"/>
      <c r="BM655" s="30"/>
      <c r="BN655" s="30"/>
      <c r="BO655" s="30"/>
      <c r="BP655" s="30"/>
      <c r="BQ655" s="30"/>
      <c r="BR655" s="30"/>
      <c r="BS655" s="30"/>
      <c r="BT655" s="30"/>
      <c r="BU655" s="54">
        <f t="shared" si="127"/>
        <v>0</v>
      </c>
      <c r="BV655" s="30"/>
      <c r="BW655" s="30"/>
      <c r="BX655" s="30"/>
      <c r="BY655" s="30"/>
      <c r="BZ655" s="30"/>
      <c r="CA655" s="30"/>
      <c r="CB655" s="30"/>
      <c r="CC655" s="30"/>
      <c r="CD655" s="30"/>
      <c r="CE655" s="30"/>
      <c r="CF655" s="54">
        <f t="shared" si="128"/>
        <v>0</v>
      </c>
      <c r="CG655" s="30"/>
      <c r="CH655" s="30"/>
      <c r="CI655" s="30"/>
      <c r="CJ655" s="30"/>
      <c r="CK655" s="54">
        <f t="shared" si="129"/>
        <v>0</v>
      </c>
      <c r="CL655" s="30"/>
      <c r="CM655" s="30"/>
      <c r="CN655" s="54">
        <f t="shared" si="130"/>
        <v>0</v>
      </c>
      <c r="CO655" s="30"/>
      <c r="CP655" s="54">
        <f t="shared" si="131"/>
        <v>0</v>
      </c>
      <c r="CQ655" s="30"/>
      <c r="CR655" s="30"/>
      <c r="CS655" s="30"/>
      <c r="CT655" s="30"/>
      <c r="CU655" s="30"/>
      <c r="CV655" s="30"/>
      <c r="CW655" s="30"/>
      <c r="CX655" s="30"/>
      <c r="CY655" s="30"/>
      <c r="CZ655" s="30"/>
      <c r="DA655" s="30"/>
      <c r="DB655" s="30"/>
      <c r="DC655" s="30"/>
      <c r="DD655" s="30"/>
      <c r="DE655" s="30"/>
      <c r="DF655" s="30"/>
      <c r="DG655" s="30"/>
      <c r="DH655" s="30"/>
      <c r="DI655" s="30"/>
      <c r="DJ655" s="30"/>
    </row>
    <row r="656" spans="1:114" ht="15" customHeight="1" x14ac:dyDescent="0.25">
      <c r="A656" s="31" t="s">
        <v>895</v>
      </c>
      <c r="B656" s="21"/>
      <c r="C656" s="22"/>
      <c r="D656" s="23">
        <f t="shared" si="123"/>
        <v>0</v>
      </c>
      <c r="E656" s="21"/>
      <c r="F656" s="21"/>
      <c r="G656" s="31"/>
      <c r="H656" s="22"/>
      <c r="I656" s="89">
        <f t="shared" si="132"/>
        <v>0</v>
      </c>
      <c r="J656" s="24"/>
      <c r="K656" s="7"/>
      <c r="L656" s="7"/>
      <c r="M656" s="7"/>
      <c r="N656" s="7"/>
      <c r="O656" s="25">
        <f t="shared" si="124"/>
        <v>0</v>
      </c>
      <c r="P656" s="7"/>
      <c r="Q656" s="7"/>
      <c r="R656" s="7"/>
      <c r="S656" s="7"/>
      <c r="T656" s="7"/>
      <c r="U656" s="7"/>
      <c r="V656" s="7"/>
      <c r="W656" s="7"/>
      <c r="X656" s="7"/>
      <c r="Y656" s="26"/>
      <c r="Z656" s="7">
        <f t="shared" si="122"/>
        <v>0</v>
      </c>
      <c r="AA656" s="7"/>
      <c r="AB656" s="27"/>
      <c r="AC656" s="27"/>
      <c r="AD656" s="27"/>
      <c r="AE656" s="28"/>
      <c r="AF656" s="29"/>
      <c r="AG656" s="54">
        <f t="shared" si="125"/>
        <v>0</v>
      </c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  <c r="AU656" s="30"/>
      <c r="AV656" s="30"/>
      <c r="AW656" s="30"/>
      <c r="AX656" s="30"/>
      <c r="AY656" s="30"/>
      <c r="AZ656" s="30"/>
      <c r="BA656" s="30"/>
      <c r="BB656" s="30"/>
      <c r="BC656" s="30"/>
      <c r="BD656" s="30"/>
      <c r="BE656" s="30"/>
      <c r="BF656" s="30"/>
      <c r="BG656" s="30"/>
      <c r="BH656" s="30"/>
      <c r="BI656" s="54">
        <f t="shared" si="126"/>
        <v>0</v>
      </c>
      <c r="BJ656" s="30"/>
      <c r="BK656" s="30"/>
      <c r="BL656" s="30"/>
      <c r="BM656" s="30"/>
      <c r="BN656" s="30"/>
      <c r="BO656" s="30"/>
      <c r="BP656" s="30"/>
      <c r="BQ656" s="30"/>
      <c r="BR656" s="30"/>
      <c r="BS656" s="30"/>
      <c r="BT656" s="30"/>
      <c r="BU656" s="54">
        <f t="shared" si="127"/>
        <v>0</v>
      </c>
      <c r="BV656" s="30"/>
      <c r="BW656" s="30"/>
      <c r="BX656" s="30"/>
      <c r="BY656" s="30"/>
      <c r="BZ656" s="30"/>
      <c r="CA656" s="30"/>
      <c r="CB656" s="30"/>
      <c r="CC656" s="30"/>
      <c r="CD656" s="30"/>
      <c r="CE656" s="30"/>
      <c r="CF656" s="54">
        <f t="shared" si="128"/>
        <v>0</v>
      </c>
      <c r="CG656" s="30"/>
      <c r="CH656" s="30"/>
      <c r="CI656" s="30"/>
      <c r="CJ656" s="30"/>
      <c r="CK656" s="54">
        <f t="shared" si="129"/>
        <v>0</v>
      </c>
      <c r="CL656" s="30"/>
      <c r="CM656" s="30"/>
      <c r="CN656" s="54">
        <f t="shared" si="130"/>
        <v>0</v>
      </c>
      <c r="CO656" s="30"/>
      <c r="CP656" s="54">
        <f t="shared" si="131"/>
        <v>0</v>
      </c>
      <c r="CQ656" s="30"/>
      <c r="CR656" s="30"/>
      <c r="CS656" s="30"/>
      <c r="CT656" s="30"/>
      <c r="CU656" s="30"/>
      <c r="CV656" s="30"/>
      <c r="CW656" s="30"/>
      <c r="CX656" s="30"/>
      <c r="CY656" s="30"/>
      <c r="CZ656" s="30"/>
      <c r="DA656" s="30"/>
      <c r="DB656" s="30"/>
      <c r="DC656" s="30"/>
      <c r="DD656" s="30"/>
      <c r="DE656" s="30"/>
      <c r="DF656" s="30"/>
      <c r="DG656" s="30"/>
      <c r="DH656" s="30"/>
      <c r="DI656" s="30"/>
      <c r="DJ656" s="30"/>
    </row>
    <row r="657" spans="1:114" ht="15" customHeight="1" x14ac:dyDescent="0.25">
      <c r="A657" s="31" t="s">
        <v>896</v>
      </c>
      <c r="B657" s="21"/>
      <c r="C657" s="22"/>
      <c r="D657" s="23">
        <f t="shared" si="123"/>
        <v>0</v>
      </c>
      <c r="E657" s="21"/>
      <c r="F657" s="21"/>
      <c r="G657" s="31"/>
      <c r="H657" s="22"/>
      <c r="I657" s="89">
        <f t="shared" si="132"/>
        <v>0</v>
      </c>
      <c r="J657" s="24"/>
      <c r="K657" s="7"/>
      <c r="L657" s="7"/>
      <c r="M657" s="7"/>
      <c r="N657" s="7"/>
      <c r="O657" s="25">
        <f t="shared" si="124"/>
        <v>0</v>
      </c>
      <c r="P657" s="7"/>
      <c r="Q657" s="7"/>
      <c r="R657" s="7"/>
      <c r="S657" s="7"/>
      <c r="T657" s="7"/>
      <c r="U657" s="7"/>
      <c r="V657" s="7"/>
      <c r="W657" s="7"/>
      <c r="X657" s="7"/>
      <c r="Y657" s="26"/>
      <c r="Z657" s="7">
        <f t="shared" si="122"/>
        <v>0</v>
      </c>
      <c r="AA657" s="7"/>
      <c r="AB657" s="27"/>
      <c r="AC657" s="27"/>
      <c r="AD657" s="27"/>
      <c r="AE657" s="28"/>
      <c r="AF657" s="29"/>
      <c r="AG657" s="54">
        <f t="shared" si="125"/>
        <v>0</v>
      </c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  <c r="AU657" s="30"/>
      <c r="AV657" s="30"/>
      <c r="AW657" s="30"/>
      <c r="AX657" s="30"/>
      <c r="AY657" s="30"/>
      <c r="AZ657" s="30"/>
      <c r="BA657" s="30"/>
      <c r="BB657" s="30"/>
      <c r="BC657" s="30"/>
      <c r="BD657" s="30"/>
      <c r="BE657" s="30"/>
      <c r="BF657" s="30"/>
      <c r="BG657" s="30"/>
      <c r="BH657" s="30"/>
      <c r="BI657" s="54">
        <f t="shared" si="126"/>
        <v>0</v>
      </c>
      <c r="BJ657" s="30"/>
      <c r="BK657" s="30"/>
      <c r="BL657" s="30"/>
      <c r="BM657" s="30"/>
      <c r="BN657" s="30"/>
      <c r="BO657" s="30"/>
      <c r="BP657" s="30"/>
      <c r="BQ657" s="30"/>
      <c r="BR657" s="30"/>
      <c r="BS657" s="30"/>
      <c r="BT657" s="30"/>
      <c r="BU657" s="54">
        <f t="shared" si="127"/>
        <v>0</v>
      </c>
      <c r="BV657" s="30"/>
      <c r="BW657" s="30"/>
      <c r="BX657" s="30"/>
      <c r="BY657" s="30"/>
      <c r="BZ657" s="30"/>
      <c r="CA657" s="30"/>
      <c r="CB657" s="30"/>
      <c r="CC657" s="30"/>
      <c r="CD657" s="30"/>
      <c r="CE657" s="30"/>
      <c r="CF657" s="54">
        <f t="shared" si="128"/>
        <v>0</v>
      </c>
      <c r="CG657" s="30"/>
      <c r="CH657" s="30"/>
      <c r="CI657" s="30"/>
      <c r="CJ657" s="30"/>
      <c r="CK657" s="54">
        <f t="shared" si="129"/>
        <v>0</v>
      </c>
      <c r="CL657" s="30"/>
      <c r="CM657" s="30"/>
      <c r="CN657" s="54">
        <f t="shared" si="130"/>
        <v>0</v>
      </c>
      <c r="CO657" s="30"/>
      <c r="CP657" s="54">
        <f t="shared" si="131"/>
        <v>0</v>
      </c>
      <c r="CQ657" s="30"/>
      <c r="CR657" s="30"/>
      <c r="CS657" s="30"/>
      <c r="CT657" s="30"/>
      <c r="CU657" s="30"/>
      <c r="CV657" s="30"/>
      <c r="CW657" s="30"/>
      <c r="CX657" s="30"/>
      <c r="CY657" s="30"/>
      <c r="CZ657" s="30"/>
      <c r="DA657" s="30"/>
      <c r="DB657" s="30"/>
      <c r="DC657" s="30"/>
      <c r="DD657" s="30"/>
      <c r="DE657" s="30"/>
      <c r="DF657" s="30"/>
      <c r="DG657" s="30"/>
      <c r="DH657" s="30"/>
      <c r="DI657" s="30"/>
      <c r="DJ657" s="30"/>
    </row>
    <row r="658" spans="1:114" ht="15" customHeight="1" x14ac:dyDescent="0.25">
      <c r="A658" s="31" t="s">
        <v>897</v>
      </c>
      <c r="B658" s="21"/>
      <c r="C658" s="22"/>
      <c r="D658" s="23">
        <f t="shared" si="123"/>
        <v>0</v>
      </c>
      <c r="E658" s="21"/>
      <c r="F658" s="21"/>
      <c r="G658" s="22"/>
      <c r="H658" s="22"/>
      <c r="I658" s="89">
        <f t="shared" si="132"/>
        <v>0</v>
      </c>
      <c r="J658" s="24"/>
      <c r="K658" s="7"/>
      <c r="L658" s="7"/>
      <c r="M658" s="7"/>
      <c r="N658" s="7"/>
      <c r="O658" s="25">
        <f t="shared" si="124"/>
        <v>0</v>
      </c>
      <c r="P658" s="7"/>
      <c r="Q658" s="7"/>
      <c r="R658" s="7"/>
      <c r="S658" s="7"/>
      <c r="T658" s="7"/>
      <c r="U658" s="7"/>
      <c r="V658" s="7"/>
      <c r="W658" s="7"/>
      <c r="X658" s="7"/>
      <c r="Y658" s="26"/>
      <c r="Z658" s="7">
        <f t="shared" si="122"/>
        <v>0</v>
      </c>
      <c r="AA658" s="7"/>
      <c r="AB658" s="27" t="s">
        <v>244</v>
      </c>
      <c r="AC658" s="27" t="s">
        <v>46</v>
      </c>
      <c r="AD658" s="27" t="s">
        <v>42</v>
      </c>
      <c r="AE658" s="28" t="s">
        <v>898</v>
      </c>
      <c r="AF658" s="29"/>
      <c r="AG658" s="54">
        <f t="shared" si="125"/>
        <v>0</v>
      </c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  <c r="AU658" s="30"/>
      <c r="AV658" s="30"/>
      <c r="AW658" s="30"/>
      <c r="AX658" s="30"/>
      <c r="AY658" s="30"/>
      <c r="AZ658" s="30"/>
      <c r="BA658" s="30"/>
      <c r="BB658" s="30"/>
      <c r="BC658" s="30"/>
      <c r="BD658" s="30"/>
      <c r="BE658" s="30"/>
      <c r="BF658" s="30"/>
      <c r="BG658" s="30"/>
      <c r="BH658" s="30"/>
      <c r="BI658" s="54">
        <f t="shared" si="126"/>
        <v>0</v>
      </c>
      <c r="BJ658" s="30"/>
      <c r="BK658" s="30"/>
      <c r="BL658" s="30"/>
      <c r="BM658" s="30"/>
      <c r="BN658" s="30"/>
      <c r="BO658" s="30"/>
      <c r="BP658" s="30"/>
      <c r="BQ658" s="30"/>
      <c r="BR658" s="30"/>
      <c r="BS658" s="30"/>
      <c r="BT658" s="30"/>
      <c r="BU658" s="54">
        <f t="shared" si="127"/>
        <v>0</v>
      </c>
      <c r="BV658" s="30"/>
      <c r="BW658" s="30"/>
      <c r="BX658" s="30"/>
      <c r="BY658" s="30"/>
      <c r="BZ658" s="30"/>
      <c r="CA658" s="30"/>
      <c r="CB658" s="30"/>
      <c r="CC658" s="30"/>
      <c r="CD658" s="30"/>
      <c r="CE658" s="30"/>
      <c r="CF658" s="54">
        <f t="shared" si="128"/>
        <v>0</v>
      </c>
      <c r="CG658" s="30"/>
      <c r="CH658" s="30"/>
      <c r="CI658" s="30"/>
      <c r="CJ658" s="30"/>
      <c r="CK658" s="54">
        <f t="shared" si="129"/>
        <v>0</v>
      </c>
      <c r="CL658" s="30"/>
      <c r="CM658" s="30"/>
      <c r="CN658" s="54">
        <f t="shared" si="130"/>
        <v>0</v>
      </c>
      <c r="CO658" s="30"/>
      <c r="CP658" s="54">
        <f t="shared" si="131"/>
        <v>0</v>
      </c>
      <c r="CQ658" s="30"/>
      <c r="CR658" s="30"/>
      <c r="CS658" s="30"/>
      <c r="CT658" s="30"/>
      <c r="CU658" s="30"/>
      <c r="CV658" s="30"/>
      <c r="CW658" s="30"/>
      <c r="CX658" s="30"/>
      <c r="CY658" s="30"/>
      <c r="CZ658" s="30"/>
      <c r="DA658" s="30"/>
      <c r="DB658" s="30"/>
      <c r="DC658" s="30"/>
      <c r="DD658" s="30"/>
      <c r="DE658" s="30"/>
      <c r="DF658" s="30"/>
      <c r="DG658" s="30"/>
      <c r="DH658" s="30"/>
      <c r="DI658" s="30"/>
      <c r="DJ658" s="30"/>
    </row>
    <row r="659" spans="1:114" ht="15" customHeight="1" x14ac:dyDescent="0.25">
      <c r="A659" s="31" t="s">
        <v>899</v>
      </c>
      <c r="B659" s="21"/>
      <c r="C659" s="31"/>
      <c r="D659" s="23">
        <f t="shared" si="123"/>
        <v>0</v>
      </c>
      <c r="E659" s="21"/>
      <c r="F659" s="21"/>
      <c r="G659" s="31"/>
      <c r="H659" s="31"/>
      <c r="I659" s="89">
        <f t="shared" si="132"/>
        <v>0</v>
      </c>
      <c r="J659" s="24"/>
      <c r="K659" s="7"/>
      <c r="L659" s="7"/>
      <c r="M659" s="7"/>
      <c r="N659" s="7"/>
      <c r="O659" s="25">
        <f t="shared" si="124"/>
        <v>0</v>
      </c>
      <c r="P659" s="7"/>
      <c r="Q659" s="7"/>
      <c r="R659" s="7"/>
      <c r="S659" s="7"/>
      <c r="T659" s="7"/>
      <c r="U659" s="7"/>
      <c r="V659" s="7"/>
      <c r="W659" s="7"/>
      <c r="X659" s="7"/>
      <c r="Y659" s="26"/>
      <c r="Z659" s="7">
        <f t="shared" si="122"/>
        <v>0</v>
      </c>
      <c r="AA659" s="7"/>
      <c r="AB659" s="27"/>
      <c r="AC659" s="27"/>
      <c r="AD659" s="27"/>
      <c r="AE659" s="28"/>
      <c r="AF659" s="29"/>
      <c r="AG659" s="54">
        <f t="shared" si="125"/>
        <v>0</v>
      </c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  <c r="AU659" s="30"/>
      <c r="AV659" s="30"/>
      <c r="AW659" s="30"/>
      <c r="AX659" s="30"/>
      <c r="AY659" s="30"/>
      <c r="AZ659" s="30"/>
      <c r="BA659" s="30"/>
      <c r="BB659" s="30"/>
      <c r="BC659" s="30"/>
      <c r="BD659" s="30"/>
      <c r="BE659" s="30"/>
      <c r="BF659" s="30"/>
      <c r="BG659" s="30"/>
      <c r="BH659" s="30"/>
      <c r="BI659" s="54">
        <f t="shared" si="126"/>
        <v>0</v>
      </c>
      <c r="BJ659" s="30"/>
      <c r="BK659" s="30"/>
      <c r="BL659" s="30"/>
      <c r="BM659" s="30"/>
      <c r="BN659" s="30"/>
      <c r="BO659" s="30"/>
      <c r="BP659" s="30"/>
      <c r="BQ659" s="30"/>
      <c r="BR659" s="30"/>
      <c r="BS659" s="30"/>
      <c r="BT659" s="30"/>
      <c r="BU659" s="54">
        <f t="shared" si="127"/>
        <v>0</v>
      </c>
      <c r="BV659" s="30"/>
      <c r="BW659" s="30"/>
      <c r="BX659" s="30"/>
      <c r="BY659" s="30"/>
      <c r="BZ659" s="30"/>
      <c r="CA659" s="30"/>
      <c r="CB659" s="30"/>
      <c r="CC659" s="30"/>
      <c r="CD659" s="30"/>
      <c r="CE659" s="30"/>
      <c r="CF659" s="54">
        <f t="shared" si="128"/>
        <v>0</v>
      </c>
      <c r="CG659" s="30"/>
      <c r="CH659" s="30"/>
      <c r="CI659" s="30"/>
      <c r="CJ659" s="30"/>
      <c r="CK659" s="54">
        <f t="shared" si="129"/>
        <v>0</v>
      </c>
      <c r="CL659" s="30"/>
      <c r="CM659" s="30"/>
      <c r="CN659" s="54">
        <f t="shared" si="130"/>
        <v>0</v>
      </c>
      <c r="CO659" s="30"/>
      <c r="CP659" s="54">
        <f t="shared" si="131"/>
        <v>0</v>
      </c>
      <c r="CQ659" s="30"/>
      <c r="CR659" s="30"/>
      <c r="CS659" s="30"/>
      <c r="CT659" s="30"/>
      <c r="CU659" s="30"/>
      <c r="CV659" s="30"/>
      <c r="CW659" s="30"/>
      <c r="CX659" s="30"/>
      <c r="CY659" s="30"/>
      <c r="CZ659" s="30"/>
      <c r="DA659" s="30"/>
      <c r="DB659" s="30"/>
      <c r="DC659" s="30"/>
      <c r="DD659" s="30"/>
      <c r="DE659" s="30"/>
      <c r="DF659" s="30"/>
      <c r="DG659" s="30"/>
      <c r="DH659" s="30"/>
      <c r="DI659" s="30"/>
      <c r="DJ659" s="30"/>
    </row>
    <row r="660" spans="1:114" ht="15" customHeight="1" x14ac:dyDescent="0.25">
      <c r="A660" s="31" t="s">
        <v>900</v>
      </c>
      <c r="B660" s="21"/>
      <c r="C660" s="31"/>
      <c r="D660" s="23">
        <f t="shared" si="123"/>
        <v>0</v>
      </c>
      <c r="E660" s="21"/>
      <c r="F660" s="21"/>
      <c r="G660" s="31"/>
      <c r="H660" s="31"/>
      <c r="I660" s="89">
        <f t="shared" si="132"/>
        <v>0</v>
      </c>
      <c r="J660" s="24"/>
      <c r="K660" s="7"/>
      <c r="L660" s="7"/>
      <c r="M660" s="7"/>
      <c r="N660" s="7"/>
      <c r="O660" s="25">
        <f t="shared" si="124"/>
        <v>0</v>
      </c>
      <c r="P660" s="7"/>
      <c r="Q660" s="7"/>
      <c r="R660" s="7"/>
      <c r="S660" s="7"/>
      <c r="T660" s="7"/>
      <c r="U660" s="7"/>
      <c r="V660" s="7"/>
      <c r="W660" s="7"/>
      <c r="X660" s="7"/>
      <c r="Y660" s="26"/>
      <c r="Z660" s="7">
        <f t="shared" si="122"/>
        <v>0</v>
      </c>
      <c r="AA660" s="7"/>
      <c r="AB660" s="27" t="s">
        <v>140</v>
      </c>
      <c r="AC660" s="27" t="s">
        <v>46</v>
      </c>
      <c r="AD660" s="27" t="s">
        <v>42</v>
      </c>
      <c r="AE660" s="28" t="s">
        <v>901</v>
      </c>
      <c r="AF660" s="29"/>
      <c r="AG660" s="54">
        <f t="shared" si="125"/>
        <v>0</v>
      </c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  <c r="AU660" s="30"/>
      <c r="AV660" s="30"/>
      <c r="AW660" s="30"/>
      <c r="AX660" s="30"/>
      <c r="AY660" s="30"/>
      <c r="AZ660" s="30"/>
      <c r="BA660" s="30"/>
      <c r="BB660" s="30"/>
      <c r="BC660" s="30"/>
      <c r="BD660" s="30"/>
      <c r="BE660" s="30"/>
      <c r="BF660" s="30"/>
      <c r="BG660" s="30"/>
      <c r="BH660" s="30"/>
      <c r="BI660" s="54">
        <f t="shared" si="126"/>
        <v>0</v>
      </c>
      <c r="BJ660" s="30"/>
      <c r="BK660" s="30"/>
      <c r="BL660" s="30"/>
      <c r="BM660" s="30"/>
      <c r="BN660" s="30"/>
      <c r="BO660" s="30"/>
      <c r="BP660" s="30"/>
      <c r="BQ660" s="30"/>
      <c r="BR660" s="30"/>
      <c r="BS660" s="30"/>
      <c r="BT660" s="30"/>
      <c r="BU660" s="54">
        <f t="shared" si="127"/>
        <v>0</v>
      </c>
      <c r="BV660" s="30"/>
      <c r="BW660" s="30"/>
      <c r="BX660" s="30"/>
      <c r="BY660" s="30"/>
      <c r="BZ660" s="30"/>
      <c r="CA660" s="30"/>
      <c r="CB660" s="30"/>
      <c r="CC660" s="30"/>
      <c r="CD660" s="30"/>
      <c r="CE660" s="30"/>
      <c r="CF660" s="54">
        <f t="shared" si="128"/>
        <v>0</v>
      </c>
      <c r="CG660" s="30"/>
      <c r="CH660" s="30"/>
      <c r="CI660" s="30"/>
      <c r="CJ660" s="30"/>
      <c r="CK660" s="54">
        <f t="shared" si="129"/>
        <v>0</v>
      </c>
      <c r="CL660" s="30"/>
      <c r="CM660" s="30"/>
      <c r="CN660" s="54">
        <f t="shared" si="130"/>
        <v>0</v>
      </c>
      <c r="CO660" s="30"/>
      <c r="CP660" s="54">
        <f t="shared" si="131"/>
        <v>0</v>
      </c>
      <c r="CQ660" s="30"/>
      <c r="CR660" s="30"/>
      <c r="CS660" s="30"/>
      <c r="CT660" s="30"/>
      <c r="CU660" s="30"/>
      <c r="CV660" s="30"/>
      <c r="CW660" s="30"/>
      <c r="CX660" s="30"/>
      <c r="CY660" s="30"/>
      <c r="CZ660" s="30"/>
      <c r="DA660" s="30"/>
      <c r="DB660" s="30"/>
      <c r="DC660" s="30"/>
      <c r="DD660" s="30"/>
      <c r="DE660" s="30"/>
      <c r="DF660" s="30"/>
      <c r="DG660" s="30"/>
      <c r="DH660" s="30"/>
      <c r="DI660" s="30"/>
      <c r="DJ660" s="30"/>
    </row>
    <row r="661" spans="1:114" ht="15" customHeight="1" x14ac:dyDescent="0.25">
      <c r="A661" s="31" t="s">
        <v>902</v>
      </c>
      <c r="B661" s="21"/>
      <c r="C661" s="31"/>
      <c r="D661" s="23">
        <f t="shared" si="123"/>
        <v>0</v>
      </c>
      <c r="E661" s="21"/>
      <c r="F661" s="21"/>
      <c r="G661" s="31"/>
      <c r="H661" s="31"/>
      <c r="I661" s="89">
        <f t="shared" si="132"/>
        <v>0</v>
      </c>
      <c r="J661" s="24"/>
      <c r="K661" s="7"/>
      <c r="L661" s="7"/>
      <c r="M661" s="7"/>
      <c r="N661" s="7"/>
      <c r="O661" s="25">
        <f t="shared" si="124"/>
        <v>0</v>
      </c>
      <c r="P661" s="7"/>
      <c r="Q661" s="7"/>
      <c r="R661" s="7"/>
      <c r="S661" s="7"/>
      <c r="T661" s="7"/>
      <c r="U661" s="7"/>
      <c r="V661" s="7"/>
      <c r="W661" s="7"/>
      <c r="X661" s="7"/>
      <c r="Y661" s="26"/>
      <c r="Z661" s="7">
        <f t="shared" si="122"/>
        <v>0</v>
      </c>
      <c r="AA661" s="7"/>
      <c r="AB661" s="27"/>
      <c r="AC661" s="27"/>
      <c r="AD661" s="27"/>
      <c r="AE661" s="28"/>
      <c r="AF661" s="29"/>
      <c r="AG661" s="54">
        <f t="shared" si="125"/>
        <v>0</v>
      </c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  <c r="AU661" s="30"/>
      <c r="AV661" s="30"/>
      <c r="AW661" s="30"/>
      <c r="AX661" s="30"/>
      <c r="AY661" s="30"/>
      <c r="AZ661" s="30"/>
      <c r="BA661" s="30"/>
      <c r="BB661" s="30"/>
      <c r="BC661" s="30"/>
      <c r="BD661" s="30"/>
      <c r="BE661" s="30"/>
      <c r="BF661" s="30"/>
      <c r="BG661" s="30"/>
      <c r="BH661" s="30"/>
      <c r="BI661" s="54">
        <f t="shared" si="126"/>
        <v>0</v>
      </c>
      <c r="BJ661" s="30"/>
      <c r="BK661" s="30"/>
      <c r="BL661" s="30"/>
      <c r="BM661" s="30"/>
      <c r="BN661" s="30"/>
      <c r="BO661" s="30"/>
      <c r="BP661" s="30"/>
      <c r="BQ661" s="30"/>
      <c r="BR661" s="30"/>
      <c r="BS661" s="30"/>
      <c r="BT661" s="30"/>
      <c r="BU661" s="54">
        <f t="shared" si="127"/>
        <v>0</v>
      </c>
      <c r="BV661" s="30"/>
      <c r="BW661" s="30"/>
      <c r="BX661" s="30"/>
      <c r="BY661" s="30"/>
      <c r="BZ661" s="30"/>
      <c r="CA661" s="30"/>
      <c r="CB661" s="30"/>
      <c r="CC661" s="30"/>
      <c r="CD661" s="30"/>
      <c r="CE661" s="30"/>
      <c r="CF661" s="54">
        <f t="shared" si="128"/>
        <v>0</v>
      </c>
      <c r="CG661" s="30"/>
      <c r="CH661" s="30"/>
      <c r="CI661" s="30"/>
      <c r="CJ661" s="30"/>
      <c r="CK661" s="54">
        <f t="shared" si="129"/>
        <v>0</v>
      </c>
      <c r="CL661" s="30"/>
      <c r="CM661" s="30"/>
      <c r="CN661" s="54">
        <f t="shared" si="130"/>
        <v>0</v>
      </c>
      <c r="CO661" s="30"/>
      <c r="CP661" s="54">
        <f t="shared" si="131"/>
        <v>0</v>
      </c>
      <c r="CQ661" s="30"/>
      <c r="CR661" s="30"/>
      <c r="CS661" s="30"/>
      <c r="CT661" s="30"/>
      <c r="CU661" s="30"/>
      <c r="CV661" s="30"/>
      <c r="CW661" s="30"/>
      <c r="CX661" s="30"/>
      <c r="CY661" s="30"/>
      <c r="CZ661" s="30"/>
      <c r="DA661" s="30"/>
      <c r="DB661" s="30"/>
      <c r="DC661" s="30"/>
      <c r="DD661" s="30"/>
      <c r="DE661" s="30"/>
      <c r="DF661" s="30"/>
      <c r="DG661" s="30"/>
      <c r="DH661" s="30"/>
      <c r="DI661" s="30"/>
      <c r="DJ661" s="30"/>
    </row>
    <row r="662" spans="1:114" ht="15" customHeight="1" x14ac:dyDescent="0.25">
      <c r="A662" s="45" t="s">
        <v>903</v>
      </c>
      <c r="B662" s="21"/>
      <c r="C662" s="31"/>
      <c r="D662" s="23">
        <f t="shared" si="123"/>
        <v>0</v>
      </c>
      <c r="E662" s="21"/>
      <c r="F662" s="21"/>
      <c r="G662" s="31"/>
      <c r="H662" s="31"/>
      <c r="I662" s="89">
        <f t="shared" si="132"/>
        <v>0</v>
      </c>
      <c r="J662" s="24"/>
      <c r="K662" s="7"/>
      <c r="L662" s="7"/>
      <c r="M662" s="7"/>
      <c r="N662" s="7"/>
      <c r="O662" s="25">
        <f t="shared" si="124"/>
        <v>0</v>
      </c>
      <c r="P662" s="7"/>
      <c r="Q662" s="7"/>
      <c r="R662" s="7"/>
      <c r="S662" s="7"/>
      <c r="T662" s="7"/>
      <c r="U662" s="7"/>
      <c r="V662" s="7"/>
      <c r="W662" s="7"/>
      <c r="X662" s="7"/>
      <c r="Y662" s="26"/>
      <c r="Z662" s="7">
        <f t="shared" si="122"/>
        <v>0</v>
      </c>
      <c r="AA662" s="7"/>
      <c r="AB662" s="27"/>
      <c r="AC662" s="27"/>
      <c r="AD662" s="27"/>
      <c r="AE662" s="28"/>
      <c r="AF662" s="29"/>
      <c r="AG662" s="54">
        <f t="shared" si="125"/>
        <v>0</v>
      </c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  <c r="AU662" s="30"/>
      <c r="AV662" s="30"/>
      <c r="AW662" s="30"/>
      <c r="AX662" s="30"/>
      <c r="AY662" s="30"/>
      <c r="AZ662" s="30"/>
      <c r="BA662" s="30"/>
      <c r="BB662" s="30"/>
      <c r="BC662" s="30"/>
      <c r="BD662" s="30"/>
      <c r="BE662" s="30"/>
      <c r="BF662" s="30"/>
      <c r="BG662" s="30"/>
      <c r="BH662" s="30"/>
      <c r="BI662" s="54">
        <f t="shared" si="126"/>
        <v>0</v>
      </c>
      <c r="BJ662" s="30"/>
      <c r="BK662" s="30"/>
      <c r="BL662" s="30"/>
      <c r="BM662" s="30"/>
      <c r="BN662" s="30"/>
      <c r="BO662" s="30"/>
      <c r="BP662" s="30"/>
      <c r="BQ662" s="30"/>
      <c r="BR662" s="30"/>
      <c r="BS662" s="30"/>
      <c r="BT662" s="30"/>
      <c r="BU662" s="54">
        <f t="shared" si="127"/>
        <v>0</v>
      </c>
      <c r="BV662" s="30"/>
      <c r="BW662" s="30"/>
      <c r="BX662" s="30"/>
      <c r="BY662" s="30"/>
      <c r="BZ662" s="30"/>
      <c r="CA662" s="30"/>
      <c r="CB662" s="30"/>
      <c r="CC662" s="30"/>
      <c r="CD662" s="30"/>
      <c r="CE662" s="30"/>
      <c r="CF662" s="54">
        <f t="shared" si="128"/>
        <v>0</v>
      </c>
      <c r="CG662" s="30"/>
      <c r="CH662" s="30"/>
      <c r="CI662" s="30"/>
      <c r="CJ662" s="30"/>
      <c r="CK662" s="54">
        <f t="shared" si="129"/>
        <v>0</v>
      </c>
      <c r="CL662" s="30"/>
      <c r="CM662" s="30"/>
      <c r="CN662" s="54">
        <f t="shared" si="130"/>
        <v>0</v>
      </c>
      <c r="CO662" s="30"/>
      <c r="CP662" s="54">
        <f t="shared" si="131"/>
        <v>0</v>
      </c>
      <c r="CQ662" s="30"/>
      <c r="CR662" s="30"/>
      <c r="CS662" s="30"/>
      <c r="CT662" s="30"/>
      <c r="CU662" s="30"/>
      <c r="CV662" s="30"/>
      <c r="CW662" s="30"/>
      <c r="CX662" s="30"/>
      <c r="CY662" s="30"/>
      <c r="CZ662" s="30"/>
      <c r="DA662" s="30"/>
      <c r="DB662" s="30"/>
      <c r="DC662" s="30"/>
      <c r="DD662" s="30"/>
      <c r="DE662" s="30"/>
      <c r="DF662" s="30"/>
      <c r="DG662" s="30"/>
      <c r="DH662" s="30"/>
      <c r="DI662" s="30"/>
      <c r="DJ662" s="30"/>
    </row>
    <row r="663" spans="1:114" ht="15" customHeight="1" x14ac:dyDescent="0.25">
      <c r="A663" s="31" t="s">
        <v>904</v>
      </c>
      <c r="B663" s="21"/>
      <c r="C663" s="31"/>
      <c r="D663" s="23">
        <f t="shared" si="123"/>
        <v>0</v>
      </c>
      <c r="E663" s="21"/>
      <c r="F663" s="21"/>
      <c r="G663" s="31"/>
      <c r="H663" s="31"/>
      <c r="I663" s="89">
        <f t="shared" si="132"/>
        <v>0</v>
      </c>
      <c r="J663" s="24"/>
      <c r="K663" s="7"/>
      <c r="L663" s="7"/>
      <c r="M663" s="7"/>
      <c r="N663" s="7"/>
      <c r="O663" s="25">
        <f t="shared" si="124"/>
        <v>0</v>
      </c>
      <c r="P663" s="7"/>
      <c r="Q663" s="7"/>
      <c r="R663" s="7"/>
      <c r="S663" s="7"/>
      <c r="T663" s="7"/>
      <c r="U663" s="7"/>
      <c r="V663" s="7"/>
      <c r="W663" s="7"/>
      <c r="X663" s="7"/>
      <c r="Y663" s="26"/>
      <c r="Z663" s="7">
        <f t="shared" si="122"/>
        <v>0</v>
      </c>
      <c r="AA663" s="7"/>
      <c r="AB663" s="27"/>
      <c r="AC663" s="27"/>
      <c r="AD663" s="27"/>
      <c r="AE663" s="28"/>
      <c r="AF663" s="29"/>
      <c r="AG663" s="54">
        <f t="shared" si="125"/>
        <v>0</v>
      </c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  <c r="AU663" s="30"/>
      <c r="AV663" s="30"/>
      <c r="AW663" s="30"/>
      <c r="AX663" s="30"/>
      <c r="AY663" s="30"/>
      <c r="AZ663" s="30"/>
      <c r="BA663" s="30"/>
      <c r="BB663" s="30"/>
      <c r="BC663" s="30"/>
      <c r="BD663" s="30"/>
      <c r="BE663" s="30"/>
      <c r="BF663" s="30"/>
      <c r="BG663" s="30"/>
      <c r="BH663" s="30"/>
      <c r="BI663" s="54">
        <f t="shared" si="126"/>
        <v>0</v>
      </c>
      <c r="BJ663" s="30"/>
      <c r="BK663" s="30"/>
      <c r="BL663" s="30"/>
      <c r="BM663" s="30"/>
      <c r="BN663" s="30"/>
      <c r="BO663" s="30"/>
      <c r="BP663" s="30"/>
      <c r="BQ663" s="30"/>
      <c r="BR663" s="30"/>
      <c r="BS663" s="30"/>
      <c r="BT663" s="30"/>
      <c r="BU663" s="54">
        <f t="shared" si="127"/>
        <v>0</v>
      </c>
      <c r="BV663" s="30"/>
      <c r="BW663" s="30"/>
      <c r="BX663" s="30"/>
      <c r="BY663" s="30"/>
      <c r="BZ663" s="30"/>
      <c r="CA663" s="30"/>
      <c r="CB663" s="30"/>
      <c r="CC663" s="30"/>
      <c r="CD663" s="30"/>
      <c r="CE663" s="30"/>
      <c r="CF663" s="54">
        <f t="shared" si="128"/>
        <v>0</v>
      </c>
      <c r="CG663" s="30"/>
      <c r="CH663" s="30"/>
      <c r="CI663" s="30"/>
      <c r="CJ663" s="30"/>
      <c r="CK663" s="54">
        <f t="shared" si="129"/>
        <v>0</v>
      </c>
      <c r="CL663" s="30"/>
      <c r="CM663" s="30"/>
      <c r="CN663" s="54">
        <f t="shared" si="130"/>
        <v>0</v>
      </c>
      <c r="CO663" s="30"/>
      <c r="CP663" s="54">
        <f t="shared" si="131"/>
        <v>0</v>
      </c>
      <c r="CQ663" s="30"/>
      <c r="CR663" s="30"/>
      <c r="CS663" s="30"/>
      <c r="CT663" s="30"/>
      <c r="CU663" s="30"/>
      <c r="CV663" s="30"/>
      <c r="CW663" s="30"/>
      <c r="CX663" s="30"/>
      <c r="CY663" s="30"/>
      <c r="CZ663" s="30"/>
      <c r="DA663" s="30"/>
      <c r="DB663" s="30"/>
      <c r="DC663" s="30"/>
      <c r="DD663" s="30"/>
      <c r="DE663" s="30"/>
      <c r="DF663" s="30"/>
      <c r="DG663" s="30"/>
      <c r="DH663" s="30"/>
      <c r="DI663" s="30"/>
      <c r="DJ663" s="30"/>
    </row>
    <row r="664" spans="1:114" ht="15" customHeight="1" x14ac:dyDescent="0.25">
      <c r="A664" s="31" t="s">
        <v>905</v>
      </c>
      <c r="B664" s="21"/>
      <c r="C664" s="31"/>
      <c r="D664" s="23">
        <f t="shared" si="123"/>
        <v>0</v>
      </c>
      <c r="E664" s="21"/>
      <c r="F664" s="21"/>
      <c r="G664" s="31"/>
      <c r="H664" s="31"/>
      <c r="I664" s="89">
        <f t="shared" si="132"/>
        <v>0</v>
      </c>
      <c r="J664" s="24"/>
      <c r="K664" s="7"/>
      <c r="L664" s="7"/>
      <c r="M664" s="7"/>
      <c r="N664" s="7"/>
      <c r="O664" s="25">
        <f t="shared" si="124"/>
        <v>0</v>
      </c>
      <c r="P664" s="7"/>
      <c r="Q664" s="7"/>
      <c r="R664" s="7"/>
      <c r="S664" s="7"/>
      <c r="T664" s="7"/>
      <c r="U664" s="7"/>
      <c r="V664" s="7"/>
      <c r="W664" s="7"/>
      <c r="X664" s="7"/>
      <c r="Y664" s="26"/>
      <c r="Z664" s="7">
        <f t="shared" si="122"/>
        <v>0</v>
      </c>
      <c r="AA664" s="7"/>
      <c r="AB664" s="27"/>
      <c r="AC664" s="27"/>
      <c r="AD664" s="27"/>
      <c r="AE664" s="28"/>
      <c r="AF664" s="29"/>
      <c r="AG664" s="54">
        <f t="shared" si="125"/>
        <v>0</v>
      </c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  <c r="AU664" s="30"/>
      <c r="AV664" s="30"/>
      <c r="AW664" s="30"/>
      <c r="AX664" s="30"/>
      <c r="AY664" s="30"/>
      <c r="AZ664" s="30"/>
      <c r="BA664" s="30"/>
      <c r="BB664" s="30"/>
      <c r="BC664" s="30"/>
      <c r="BD664" s="30"/>
      <c r="BE664" s="30"/>
      <c r="BF664" s="30"/>
      <c r="BG664" s="30"/>
      <c r="BH664" s="30"/>
      <c r="BI664" s="54">
        <f t="shared" si="126"/>
        <v>0</v>
      </c>
      <c r="BJ664" s="30"/>
      <c r="BK664" s="30"/>
      <c r="BL664" s="30"/>
      <c r="BM664" s="30"/>
      <c r="BN664" s="30"/>
      <c r="BO664" s="30"/>
      <c r="BP664" s="30"/>
      <c r="BQ664" s="30"/>
      <c r="BR664" s="30"/>
      <c r="BS664" s="30"/>
      <c r="BT664" s="30"/>
      <c r="BU664" s="54">
        <f t="shared" si="127"/>
        <v>0</v>
      </c>
      <c r="BV664" s="30"/>
      <c r="BW664" s="30"/>
      <c r="BX664" s="30"/>
      <c r="BY664" s="30"/>
      <c r="BZ664" s="30"/>
      <c r="CA664" s="30"/>
      <c r="CB664" s="30"/>
      <c r="CC664" s="30"/>
      <c r="CD664" s="30"/>
      <c r="CE664" s="30"/>
      <c r="CF664" s="54">
        <f t="shared" si="128"/>
        <v>0</v>
      </c>
      <c r="CG664" s="30"/>
      <c r="CH664" s="30"/>
      <c r="CI664" s="30"/>
      <c r="CJ664" s="30"/>
      <c r="CK664" s="54">
        <f t="shared" si="129"/>
        <v>0</v>
      </c>
      <c r="CL664" s="30"/>
      <c r="CM664" s="30"/>
      <c r="CN664" s="54">
        <f t="shared" si="130"/>
        <v>0</v>
      </c>
      <c r="CO664" s="30"/>
      <c r="CP664" s="54">
        <f t="shared" si="131"/>
        <v>0</v>
      </c>
      <c r="CQ664" s="30"/>
      <c r="CR664" s="30"/>
      <c r="CS664" s="30"/>
      <c r="CT664" s="30"/>
      <c r="CU664" s="30"/>
      <c r="CV664" s="30"/>
      <c r="CW664" s="30"/>
      <c r="CX664" s="30"/>
      <c r="CY664" s="30"/>
      <c r="CZ664" s="30"/>
      <c r="DA664" s="30"/>
      <c r="DB664" s="30"/>
      <c r="DC664" s="30"/>
      <c r="DD664" s="30"/>
      <c r="DE664" s="30"/>
      <c r="DF664" s="30"/>
      <c r="DG664" s="30"/>
      <c r="DH664" s="30"/>
      <c r="DI664" s="30"/>
      <c r="DJ664" s="30"/>
    </row>
    <row r="665" spans="1:114" ht="15" customHeight="1" x14ac:dyDescent="0.25">
      <c r="A665" s="31" t="s">
        <v>906</v>
      </c>
      <c r="B665" s="21"/>
      <c r="C665" s="31"/>
      <c r="D665" s="23">
        <f t="shared" si="123"/>
        <v>0</v>
      </c>
      <c r="E665" s="21"/>
      <c r="F665" s="21"/>
      <c r="G665" s="31"/>
      <c r="H665" s="31"/>
      <c r="I665" s="89">
        <f t="shared" si="132"/>
        <v>0</v>
      </c>
      <c r="J665" s="24"/>
      <c r="K665" s="7"/>
      <c r="L665" s="7"/>
      <c r="M665" s="7"/>
      <c r="N665" s="7"/>
      <c r="O665" s="25">
        <f t="shared" si="124"/>
        <v>0</v>
      </c>
      <c r="P665" s="7"/>
      <c r="Q665" s="7"/>
      <c r="R665" s="7"/>
      <c r="S665" s="7"/>
      <c r="T665" s="7"/>
      <c r="U665" s="7"/>
      <c r="V665" s="7"/>
      <c r="W665" s="7"/>
      <c r="X665" s="7"/>
      <c r="Y665" s="26"/>
      <c r="Z665" s="7">
        <f t="shared" si="122"/>
        <v>0</v>
      </c>
      <c r="AA665" s="7"/>
      <c r="AB665" s="27"/>
      <c r="AC665" s="27"/>
      <c r="AD665" s="27"/>
      <c r="AE665" s="28"/>
      <c r="AF665" s="29"/>
      <c r="AG665" s="54">
        <f t="shared" si="125"/>
        <v>0</v>
      </c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  <c r="AU665" s="30"/>
      <c r="AV665" s="30"/>
      <c r="AW665" s="30"/>
      <c r="AX665" s="30"/>
      <c r="AY665" s="30"/>
      <c r="AZ665" s="30"/>
      <c r="BA665" s="30"/>
      <c r="BB665" s="30"/>
      <c r="BC665" s="30"/>
      <c r="BD665" s="30"/>
      <c r="BE665" s="30"/>
      <c r="BF665" s="30"/>
      <c r="BG665" s="30"/>
      <c r="BH665" s="30"/>
      <c r="BI665" s="54">
        <f t="shared" si="126"/>
        <v>0</v>
      </c>
      <c r="BJ665" s="30"/>
      <c r="BK665" s="30"/>
      <c r="BL665" s="30"/>
      <c r="BM665" s="30"/>
      <c r="BN665" s="30"/>
      <c r="BO665" s="30"/>
      <c r="BP665" s="30"/>
      <c r="BQ665" s="30"/>
      <c r="BR665" s="30"/>
      <c r="BS665" s="30"/>
      <c r="BT665" s="30"/>
      <c r="BU665" s="54">
        <f t="shared" si="127"/>
        <v>0</v>
      </c>
      <c r="BV665" s="30"/>
      <c r="BW665" s="30"/>
      <c r="BX665" s="30"/>
      <c r="BY665" s="30"/>
      <c r="BZ665" s="30"/>
      <c r="CA665" s="30"/>
      <c r="CB665" s="30"/>
      <c r="CC665" s="30"/>
      <c r="CD665" s="30"/>
      <c r="CE665" s="30"/>
      <c r="CF665" s="54">
        <f t="shared" si="128"/>
        <v>0</v>
      </c>
      <c r="CG665" s="30"/>
      <c r="CH665" s="30"/>
      <c r="CI665" s="30"/>
      <c r="CJ665" s="30"/>
      <c r="CK665" s="54">
        <f t="shared" si="129"/>
        <v>0</v>
      </c>
      <c r="CL665" s="30"/>
      <c r="CM665" s="30"/>
      <c r="CN665" s="54">
        <f t="shared" si="130"/>
        <v>0</v>
      </c>
      <c r="CO665" s="30"/>
      <c r="CP665" s="54">
        <f t="shared" si="131"/>
        <v>0</v>
      </c>
      <c r="CQ665" s="30"/>
      <c r="CR665" s="30"/>
      <c r="CS665" s="30"/>
      <c r="CT665" s="30"/>
      <c r="CU665" s="30"/>
      <c r="CV665" s="30"/>
      <c r="CW665" s="30"/>
      <c r="CX665" s="30"/>
      <c r="CY665" s="30"/>
      <c r="CZ665" s="30"/>
      <c r="DA665" s="30"/>
      <c r="DB665" s="30"/>
      <c r="DC665" s="30"/>
      <c r="DD665" s="30"/>
      <c r="DE665" s="30"/>
      <c r="DF665" s="30"/>
      <c r="DG665" s="30"/>
      <c r="DH665" s="30"/>
      <c r="DI665" s="30"/>
      <c r="DJ665" s="30"/>
    </row>
    <row r="666" spans="1:114" ht="15" customHeight="1" x14ac:dyDescent="0.25">
      <c r="A666" s="31" t="s">
        <v>907</v>
      </c>
      <c r="B666" s="21"/>
      <c r="C666" s="31"/>
      <c r="D666" s="23">
        <f t="shared" si="123"/>
        <v>0</v>
      </c>
      <c r="E666" s="21"/>
      <c r="F666" s="21"/>
      <c r="G666" s="31"/>
      <c r="H666" s="31"/>
      <c r="I666" s="89">
        <f t="shared" si="132"/>
        <v>0</v>
      </c>
      <c r="J666" s="24"/>
      <c r="K666" s="7"/>
      <c r="L666" s="7"/>
      <c r="M666" s="7"/>
      <c r="N666" s="7"/>
      <c r="O666" s="25">
        <f t="shared" si="124"/>
        <v>0</v>
      </c>
      <c r="P666" s="7"/>
      <c r="Q666" s="7"/>
      <c r="R666" s="7"/>
      <c r="S666" s="7"/>
      <c r="T666" s="7"/>
      <c r="U666" s="7"/>
      <c r="V666" s="7"/>
      <c r="W666" s="7"/>
      <c r="X666" s="7"/>
      <c r="Y666" s="26"/>
      <c r="Z666" s="7">
        <f t="shared" si="122"/>
        <v>0</v>
      </c>
      <c r="AA666" s="7"/>
      <c r="AB666" s="27"/>
      <c r="AC666" s="27"/>
      <c r="AD666" s="27"/>
      <c r="AE666" s="28"/>
      <c r="AF666" s="29"/>
      <c r="AG666" s="54">
        <f t="shared" si="125"/>
        <v>0</v>
      </c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  <c r="AU666" s="30"/>
      <c r="AV666" s="30"/>
      <c r="AW666" s="30"/>
      <c r="AX666" s="30"/>
      <c r="AY666" s="30"/>
      <c r="AZ666" s="30"/>
      <c r="BA666" s="30"/>
      <c r="BB666" s="30"/>
      <c r="BC666" s="30"/>
      <c r="BD666" s="30"/>
      <c r="BE666" s="30"/>
      <c r="BF666" s="30"/>
      <c r="BG666" s="30"/>
      <c r="BH666" s="30"/>
      <c r="BI666" s="54">
        <f t="shared" si="126"/>
        <v>0</v>
      </c>
      <c r="BJ666" s="30"/>
      <c r="BK666" s="30"/>
      <c r="BL666" s="30"/>
      <c r="BM666" s="30"/>
      <c r="BN666" s="30"/>
      <c r="BO666" s="30"/>
      <c r="BP666" s="30"/>
      <c r="BQ666" s="30"/>
      <c r="BR666" s="30"/>
      <c r="BS666" s="30"/>
      <c r="BT666" s="30"/>
      <c r="BU666" s="54">
        <f t="shared" si="127"/>
        <v>0</v>
      </c>
      <c r="BV666" s="30"/>
      <c r="BW666" s="30"/>
      <c r="BX666" s="30"/>
      <c r="BY666" s="30"/>
      <c r="BZ666" s="30"/>
      <c r="CA666" s="30"/>
      <c r="CB666" s="30"/>
      <c r="CC666" s="30"/>
      <c r="CD666" s="30"/>
      <c r="CE666" s="30"/>
      <c r="CF666" s="54">
        <f t="shared" si="128"/>
        <v>0</v>
      </c>
      <c r="CG666" s="30"/>
      <c r="CH666" s="30"/>
      <c r="CI666" s="30"/>
      <c r="CJ666" s="30"/>
      <c r="CK666" s="54">
        <f t="shared" si="129"/>
        <v>0</v>
      </c>
      <c r="CL666" s="30"/>
      <c r="CM666" s="30"/>
      <c r="CN666" s="54">
        <f t="shared" si="130"/>
        <v>0</v>
      </c>
      <c r="CO666" s="30"/>
      <c r="CP666" s="54">
        <f t="shared" si="131"/>
        <v>0</v>
      </c>
      <c r="CQ666" s="30"/>
      <c r="CR666" s="30"/>
      <c r="CS666" s="30"/>
      <c r="CT666" s="30"/>
      <c r="CU666" s="30"/>
      <c r="CV666" s="30"/>
      <c r="CW666" s="30"/>
      <c r="CX666" s="30"/>
      <c r="CY666" s="30"/>
      <c r="CZ666" s="30"/>
      <c r="DA666" s="30"/>
      <c r="DB666" s="30"/>
      <c r="DC666" s="30"/>
      <c r="DD666" s="30"/>
      <c r="DE666" s="30"/>
      <c r="DF666" s="30"/>
      <c r="DG666" s="30"/>
      <c r="DH666" s="30"/>
      <c r="DI666" s="30"/>
      <c r="DJ666" s="30"/>
    </row>
    <row r="667" spans="1:114" ht="15" customHeight="1" x14ac:dyDescent="0.25">
      <c r="A667" s="45" t="s">
        <v>908</v>
      </c>
      <c r="B667" s="21"/>
      <c r="C667" s="31"/>
      <c r="D667" s="23">
        <f t="shared" si="123"/>
        <v>0</v>
      </c>
      <c r="E667" s="21"/>
      <c r="F667" s="21"/>
      <c r="G667" s="31"/>
      <c r="H667" s="31"/>
      <c r="I667" s="89">
        <f t="shared" si="132"/>
        <v>0</v>
      </c>
      <c r="J667" s="24"/>
      <c r="K667" s="7"/>
      <c r="L667" s="7"/>
      <c r="M667" s="7"/>
      <c r="N667" s="7"/>
      <c r="O667" s="25">
        <f t="shared" si="124"/>
        <v>0</v>
      </c>
      <c r="P667" s="7"/>
      <c r="Q667" s="7"/>
      <c r="R667" s="7"/>
      <c r="S667" s="7"/>
      <c r="T667" s="7"/>
      <c r="U667" s="7"/>
      <c r="V667" s="7"/>
      <c r="W667" s="7"/>
      <c r="X667" s="7"/>
      <c r="Y667" s="26"/>
      <c r="Z667" s="7">
        <f t="shared" si="122"/>
        <v>0</v>
      </c>
      <c r="AA667" s="7"/>
      <c r="AB667" s="27"/>
      <c r="AC667" s="27"/>
      <c r="AD667" s="27"/>
      <c r="AE667" s="28"/>
      <c r="AF667" s="29"/>
      <c r="AG667" s="54">
        <f t="shared" si="125"/>
        <v>0</v>
      </c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  <c r="AU667" s="30"/>
      <c r="AV667" s="30"/>
      <c r="AW667" s="30"/>
      <c r="AX667" s="30"/>
      <c r="AY667" s="30"/>
      <c r="AZ667" s="30"/>
      <c r="BA667" s="30"/>
      <c r="BB667" s="30"/>
      <c r="BC667" s="30"/>
      <c r="BD667" s="30"/>
      <c r="BE667" s="30"/>
      <c r="BF667" s="30"/>
      <c r="BG667" s="30"/>
      <c r="BH667" s="30"/>
      <c r="BI667" s="54">
        <f t="shared" si="126"/>
        <v>0</v>
      </c>
      <c r="BJ667" s="30"/>
      <c r="BK667" s="30"/>
      <c r="BL667" s="30"/>
      <c r="BM667" s="30"/>
      <c r="BN667" s="30"/>
      <c r="BO667" s="30"/>
      <c r="BP667" s="30"/>
      <c r="BQ667" s="30"/>
      <c r="BR667" s="30"/>
      <c r="BS667" s="30"/>
      <c r="BT667" s="30"/>
      <c r="BU667" s="54">
        <f t="shared" si="127"/>
        <v>0</v>
      </c>
      <c r="BV667" s="30"/>
      <c r="BW667" s="30"/>
      <c r="BX667" s="30"/>
      <c r="BY667" s="30"/>
      <c r="BZ667" s="30"/>
      <c r="CA667" s="30"/>
      <c r="CB667" s="30"/>
      <c r="CC667" s="30"/>
      <c r="CD667" s="30"/>
      <c r="CE667" s="30"/>
      <c r="CF667" s="54">
        <f t="shared" si="128"/>
        <v>0</v>
      </c>
      <c r="CG667" s="30"/>
      <c r="CH667" s="30"/>
      <c r="CI667" s="30"/>
      <c r="CJ667" s="30"/>
      <c r="CK667" s="54">
        <f t="shared" si="129"/>
        <v>0</v>
      </c>
      <c r="CL667" s="30"/>
      <c r="CM667" s="30"/>
      <c r="CN667" s="54">
        <f t="shared" si="130"/>
        <v>0</v>
      </c>
      <c r="CO667" s="30"/>
      <c r="CP667" s="54">
        <f t="shared" si="131"/>
        <v>0</v>
      </c>
      <c r="CQ667" s="30"/>
      <c r="CR667" s="30"/>
      <c r="CS667" s="30"/>
      <c r="CT667" s="30"/>
      <c r="CU667" s="30"/>
      <c r="CV667" s="30"/>
      <c r="CW667" s="30"/>
      <c r="CX667" s="30"/>
      <c r="CY667" s="30"/>
      <c r="CZ667" s="30"/>
      <c r="DA667" s="30"/>
      <c r="DB667" s="30"/>
      <c r="DC667" s="30"/>
      <c r="DD667" s="30"/>
      <c r="DE667" s="30"/>
      <c r="DF667" s="30"/>
      <c r="DG667" s="30"/>
      <c r="DH667" s="30"/>
      <c r="DI667" s="30"/>
      <c r="DJ667" s="30"/>
    </row>
    <row r="668" spans="1:114" ht="15" customHeight="1" x14ac:dyDescent="0.25">
      <c r="A668" s="31" t="s">
        <v>909</v>
      </c>
      <c r="B668" s="21"/>
      <c r="C668" s="31"/>
      <c r="D668" s="23">
        <f t="shared" si="123"/>
        <v>0</v>
      </c>
      <c r="E668" s="21"/>
      <c r="F668" s="21"/>
      <c r="G668" s="31"/>
      <c r="H668" s="31"/>
      <c r="I668" s="89">
        <f t="shared" si="132"/>
        <v>0</v>
      </c>
      <c r="J668" s="24"/>
      <c r="K668" s="7"/>
      <c r="L668" s="7"/>
      <c r="M668" s="7"/>
      <c r="N668" s="7"/>
      <c r="O668" s="25">
        <f t="shared" si="124"/>
        <v>0</v>
      </c>
      <c r="P668" s="7"/>
      <c r="Q668" s="7"/>
      <c r="R668" s="7"/>
      <c r="S668" s="7"/>
      <c r="T668" s="7"/>
      <c r="U668" s="7"/>
      <c r="V668" s="7"/>
      <c r="W668" s="7"/>
      <c r="X668" s="7"/>
      <c r="Y668" s="26"/>
      <c r="Z668" s="7">
        <f t="shared" si="122"/>
        <v>0</v>
      </c>
      <c r="AA668" s="7"/>
      <c r="AB668" s="27"/>
      <c r="AC668" s="27"/>
      <c r="AD668" s="27"/>
      <c r="AE668" s="28"/>
      <c r="AF668" s="29"/>
      <c r="AG668" s="54">
        <f t="shared" si="125"/>
        <v>0</v>
      </c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  <c r="AU668" s="30"/>
      <c r="AV668" s="30"/>
      <c r="AW668" s="30"/>
      <c r="AX668" s="30"/>
      <c r="AY668" s="30"/>
      <c r="AZ668" s="30"/>
      <c r="BA668" s="30"/>
      <c r="BB668" s="30"/>
      <c r="BC668" s="30"/>
      <c r="BD668" s="30"/>
      <c r="BE668" s="30"/>
      <c r="BF668" s="30"/>
      <c r="BG668" s="30"/>
      <c r="BH668" s="30"/>
      <c r="BI668" s="54">
        <f t="shared" si="126"/>
        <v>0</v>
      </c>
      <c r="BJ668" s="30"/>
      <c r="BK668" s="30"/>
      <c r="BL668" s="30"/>
      <c r="BM668" s="30"/>
      <c r="BN668" s="30"/>
      <c r="BO668" s="30"/>
      <c r="BP668" s="30"/>
      <c r="BQ668" s="30"/>
      <c r="BR668" s="30"/>
      <c r="BS668" s="30"/>
      <c r="BT668" s="30"/>
      <c r="BU668" s="54">
        <f t="shared" si="127"/>
        <v>0</v>
      </c>
      <c r="BV668" s="30"/>
      <c r="BW668" s="30"/>
      <c r="BX668" s="30"/>
      <c r="BY668" s="30"/>
      <c r="BZ668" s="30"/>
      <c r="CA668" s="30"/>
      <c r="CB668" s="30"/>
      <c r="CC668" s="30"/>
      <c r="CD668" s="30"/>
      <c r="CE668" s="30"/>
      <c r="CF668" s="54">
        <f t="shared" si="128"/>
        <v>0</v>
      </c>
      <c r="CG668" s="30"/>
      <c r="CH668" s="30"/>
      <c r="CI668" s="30"/>
      <c r="CJ668" s="30"/>
      <c r="CK668" s="54">
        <f t="shared" si="129"/>
        <v>0</v>
      </c>
      <c r="CL668" s="30"/>
      <c r="CM668" s="30"/>
      <c r="CN668" s="54">
        <f t="shared" si="130"/>
        <v>0</v>
      </c>
      <c r="CO668" s="30"/>
      <c r="CP668" s="54">
        <f t="shared" si="131"/>
        <v>0</v>
      </c>
      <c r="CQ668" s="30"/>
      <c r="CR668" s="30"/>
      <c r="CS668" s="30"/>
      <c r="CT668" s="30"/>
      <c r="CU668" s="30"/>
      <c r="CV668" s="30"/>
      <c r="CW668" s="30"/>
      <c r="CX668" s="30"/>
      <c r="CY668" s="30"/>
      <c r="CZ668" s="30"/>
      <c r="DA668" s="30"/>
      <c r="DB668" s="30"/>
      <c r="DC668" s="30"/>
      <c r="DD668" s="30"/>
      <c r="DE668" s="30"/>
      <c r="DF668" s="30"/>
      <c r="DG668" s="30"/>
      <c r="DH668" s="30"/>
      <c r="DI668" s="30"/>
      <c r="DJ668" s="30"/>
    </row>
    <row r="669" spans="1:114" ht="15" customHeight="1" x14ac:dyDescent="0.25">
      <c r="A669" s="31" t="s">
        <v>910</v>
      </c>
      <c r="B669" s="21"/>
      <c r="C669" s="31"/>
      <c r="D669" s="23">
        <f t="shared" si="123"/>
        <v>0</v>
      </c>
      <c r="E669" s="21"/>
      <c r="F669" s="21"/>
      <c r="G669" s="31"/>
      <c r="H669" s="31"/>
      <c r="I669" s="89">
        <f t="shared" si="132"/>
        <v>0</v>
      </c>
      <c r="J669" s="24"/>
      <c r="K669" s="7"/>
      <c r="L669" s="7"/>
      <c r="M669" s="7"/>
      <c r="N669" s="7"/>
      <c r="O669" s="25">
        <f t="shared" si="124"/>
        <v>0</v>
      </c>
      <c r="P669" s="7"/>
      <c r="Q669" s="7"/>
      <c r="R669" s="7"/>
      <c r="S669" s="7"/>
      <c r="T669" s="7"/>
      <c r="U669" s="7"/>
      <c r="V669" s="7"/>
      <c r="W669" s="7"/>
      <c r="X669" s="7"/>
      <c r="Y669" s="26"/>
      <c r="Z669" s="7">
        <f t="shared" si="122"/>
        <v>0</v>
      </c>
      <c r="AA669" s="7"/>
      <c r="AB669" s="27"/>
      <c r="AC669" s="27"/>
      <c r="AD669" s="27"/>
      <c r="AE669" s="28"/>
      <c r="AF669" s="29"/>
      <c r="AG669" s="54">
        <f t="shared" si="125"/>
        <v>0</v>
      </c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  <c r="AU669" s="30"/>
      <c r="AV669" s="30"/>
      <c r="AW669" s="30"/>
      <c r="AX669" s="30"/>
      <c r="AY669" s="30"/>
      <c r="AZ669" s="30"/>
      <c r="BA669" s="30"/>
      <c r="BB669" s="30"/>
      <c r="BC669" s="30"/>
      <c r="BD669" s="30"/>
      <c r="BE669" s="30"/>
      <c r="BF669" s="30"/>
      <c r="BG669" s="30"/>
      <c r="BH669" s="30"/>
      <c r="BI669" s="54">
        <f t="shared" si="126"/>
        <v>0</v>
      </c>
      <c r="BJ669" s="30"/>
      <c r="BK669" s="30"/>
      <c r="BL669" s="30"/>
      <c r="BM669" s="30"/>
      <c r="BN669" s="30"/>
      <c r="BO669" s="30"/>
      <c r="BP669" s="30"/>
      <c r="BQ669" s="30"/>
      <c r="BR669" s="30"/>
      <c r="BS669" s="30"/>
      <c r="BT669" s="30"/>
      <c r="BU669" s="54">
        <f t="shared" si="127"/>
        <v>0</v>
      </c>
      <c r="BV669" s="30"/>
      <c r="BW669" s="30"/>
      <c r="BX669" s="30"/>
      <c r="BY669" s="30"/>
      <c r="BZ669" s="30"/>
      <c r="CA669" s="30"/>
      <c r="CB669" s="30"/>
      <c r="CC669" s="30"/>
      <c r="CD669" s="30"/>
      <c r="CE669" s="30"/>
      <c r="CF669" s="54">
        <f t="shared" si="128"/>
        <v>0</v>
      </c>
      <c r="CG669" s="30"/>
      <c r="CH669" s="30"/>
      <c r="CI669" s="30"/>
      <c r="CJ669" s="30"/>
      <c r="CK669" s="54">
        <f t="shared" si="129"/>
        <v>0</v>
      </c>
      <c r="CL669" s="30"/>
      <c r="CM669" s="30"/>
      <c r="CN669" s="54">
        <f t="shared" si="130"/>
        <v>0</v>
      </c>
      <c r="CO669" s="30"/>
      <c r="CP669" s="54">
        <f t="shared" si="131"/>
        <v>0</v>
      </c>
      <c r="CQ669" s="30"/>
      <c r="CR669" s="30"/>
      <c r="CS669" s="30"/>
      <c r="CT669" s="30"/>
      <c r="CU669" s="30"/>
      <c r="CV669" s="30"/>
      <c r="CW669" s="30"/>
      <c r="CX669" s="30"/>
      <c r="CY669" s="30"/>
      <c r="CZ669" s="30"/>
      <c r="DA669" s="30"/>
      <c r="DB669" s="30"/>
      <c r="DC669" s="30"/>
      <c r="DD669" s="30"/>
      <c r="DE669" s="30"/>
      <c r="DF669" s="30"/>
      <c r="DG669" s="30"/>
      <c r="DH669" s="30"/>
      <c r="DI669" s="30"/>
      <c r="DJ669" s="30"/>
    </row>
    <row r="670" spans="1:114" ht="15" customHeight="1" x14ac:dyDescent="0.25">
      <c r="A670" s="31" t="s">
        <v>911</v>
      </c>
      <c r="B670" s="21"/>
      <c r="C670" s="31"/>
      <c r="D670" s="23">
        <f t="shared" si="123"/>
        <v>0</v>
      </c>
      <c r="E670" s="21"/>
      <c r="F670" s="21"/>
      <c r="G670" s="31"/>
      <c r="H670" s="31"/>
      <c r="I670" s="89">
        <f t="shared" si="132"/>
        <v>0</v>
      </c>
      <c r="J670" s="24"/>
      <c r="K670" s="7"/>
      <c r="L670" s="7"/>
      <c r="M670" s="7"/>
      <c r="N670" s="7"/>
      <c r="O670" s="25">
        <f t="shared" si="124"/>
        <v>0</v>
      </c>
      <c r="P670" s="7"/>
      <c r="Q670" s="7"/>
      <c r="R670" s="7"/>
      <c r="S670" s="7"/>
      <c r="T670" s="7"/>
      <c r="U670" s="7"/>
      <c r="V670" s="7"/>
      <c r="W670" s="7"/>
      <c r="X670" s="7"/>
      <c r="Y670" s="26"/>
      <c r="Z670" s="7">
        <f t="shared" si="122"/>
        <v>0</v>
      </c>
      <c r="AA670" s="7"/>
      <c r="AB670" s="27"/>
      <c r="AC670" s="27"/>
      <c r="AD670" s="27"/>
      <c r="AE670" s="28"/>
      <c r="AF670" s="29"/>
      <c r="AG670" s="54">
        <f t="shared" si="125"/>
        <v>0</v>
      </c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  <c r="AU670" s="30"/>
      <c r="AV670" s="30"/>
      <c r="AW670" s="30"/>
      <c r="AX670" s="30"/>
      <c r="AY670" s="30"/>
      <c r="AZ670" s="30"/>
      <c r="BA670" s="30"/>
      <c r="BB670" s="30"/>
      <c r="BC670" s="30"/>
      <c r="BD670" s="30"/>
      <c r="BE670" s="30"/>
      <c r="BF670" s="30"/>
      <c r="BG670" s="30"/>
      <c r="BH670" s="30"/>
      <c r="BI670" s="54">
        <f t="shared" si="126"/>
        <v>0</v>
      </c>
      <c r="BJ670" s="30"/>
      <c r="BK670" s="30"/>
      <c r="BL670" s="30"/>
      <c r="BM670" s="30"/>
      <c r="BN670" s="30"/>
      <c r="BO670" s="30"/>
      <c r="BP670" s="30"/>
      <c r="BQ670" s="30"/>
      <c r="BR670" s="30"/>
      <c r="BS670" s="30"/>
      <c r="BT670" s="30"/>
      <c r="BU670" s="54">
        <f t="shared" si="127"/>
        <v>0</v>
      </c>
      <c r="BV670" s="30"/>
      <c r="BW670" s="30"/>
      <c r="BX670" s="30"/>
      <c r="BY670" s="30"/>
      <c r="BZ670" s="30"/>
      <c r="CA670" s="30"/>
      <c r="CB670" s="30"/>
      <c r="CC670" s="30"/>
      <c r="CD670" s="30"/>
      <c r="CE670" s="30"/>
      <c r="CF670" s="54">
        <f t="shared" si="128"/>
        <v>0</v>
      </c>
      <c r="CG670" s="30"/>
      <c r="CH670" s="30"/>
      <c r="CI670" s="30"/>
      <c r="CJ670" s="30"/>
      <c r="CK670" s="54">
        <f t="shared" si="129"/>
        <v>0</v>
      </c>
      <c r="CL670" s="30"/>
      <c r="CM670" s="30"/>
      <c r="CN670" s="54">
        <f t="shared" si="130"/>
        <v>0</v>
      </c>
      <c r="CO670" s="30"/>
      <c r="CP670" s="54">
        <f t="shared" si="131"/>
        <v>0</v>
      </c>
      <c r="CQ670" s="30"/>
      <c r="CR670" s="30"/>
      <c r="CS670" s="30"/>
      <c r="CT670" s="30"/>
      <c r="CU670" s="30"/>
      <c r="CV670" s="30"/>
      <c r="CW670" s="30"/>
      <c r="CX670" s="30"/>
      <c r="CY670" s="30"/>
      <c r="CZ670" s="30"/>
      <c r="DA670" s="30"/>
      <c r="DB670" s="30"/>
      <c r="DC670" s="30"/>
      <c r="DD670" s="30"/>
      <c r="DE670" s="30"/>
      <c r="DF670" s="30"/>
      <c r="DG670" s="30"/>
      <c r="DH670" s="30"/>
      <c r="DI670" s="30"/>
      <c r="DJ670" s="30"/>
    </row>
    <row r="671" spans="1:114" ht="15" customHeight="1" x14ac:dyDescent="0.25">
      <c r="A671" s="31" t="s">
        <v>912</v>
      </c>
      <c r="B671" s="21"/>
      <c r="C671" s="31"/>
      <c r="D671" s="23">
        <f t="shared" si="123"/>
        <v>0</v>
      </c>
      <c r="E671" s="21"/>
      <c r="F671" s="21"/>
      <c r="G671" s="31"/>
      <c r="H671" s="31"/>
      <c r="I671" s="89">
        <f t="shared" si="132"/>
        <v>0</v>
      </c>
      <c r="J671" s="24"/>
      <c r="K671" s="7"/>
      <c r="L671" s="7"/>
      <c r="M671" s="7"/>
      <c r="N671" s="7"/>
      <c r="O671" s="25">
        <f t="shared" si="124"/>
        <v>0</v>
      </c>
      <c r="P671" s="7"/>
      <c r="Q671" s="7"/>
      <c r="R671" s="7"/>
      <c r="S671" s="7"/>
      <c r="T671" s="7"/>
      <c r="U671" s="7"/>
      <c r="V671" s="7"/>
      <c r="W671" s="7"/>
      <c r="X671" s="7"/>
      <c r="Y671" s="26"/>
      <c r="Z671" s="7">
        <f t="shared" si="122"/>
        <v>0</v>
      </c>
      <c r="AA671" s="7"/>
      <c r="AB671" s="27"/>
      <c r="AC671" s="27"/>
      <c r="AD671" s="27"/>
      <c r="AE671" s="28"/>
      <c r="AF671" s="29"/>
      <c r="AG671" s="54">
        <f t="shared" si="125"/>
        <v>0</v>
      </c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  <c r="AU671" s="30"/>
      <c r="AV671" s="30"/>
      <c r="AW671" s="30"/>
      <c r="AX671" s="30"/>
      <c r="AY671" s="30"/>
      <c r="AZ671" s="30"/>
      <c r="BA671" s="30"/>
      <c r="BB671" s="30"/>
      <c r="BC671" s="30"/>
      <c r="BD671" s="30"/>
      <c r="BE671" s="30"/>
      <c r="BF671" s="30"/>
      <c r="BG671" s="30"/>
      <c r="BH671" s="30"/>
      <c r="BI671" s="54">
        <f t="shared" si="126"/>
        <v>0</v>
      </c>
      <c r="BJ671" s="30"/>
      <c r="BK671" s="30"/>
      <c r="BL671" s="30"/>
      <c r="BM671" s="30"/>
      <c r="BN671" s="30"/>
      <c r="BO671" s="30"/>
      <c r="BP671" s="30"/>
      <c r="BQ671" s="30"/>
      <c r="BR671" s="30"/>
      <c r="BS671" s="30"/>
      <c r="BT671" s="30"/>
      <c r="BU671" s="54">
        <f t="shared" si="127"/>
        <v>0</v>
      </c>
      <c r="BV671" s="30"/>
      <c r="BW671" s="30"/>
      <c r="BX671" s="30"/>
      <c r="BY671" s="30"/>
      <c r="BZ671" s="30"/>
      <c r="CA671" s="30"/>
      <c r="CB671" s="30"/>
      <c r="CC671" s="30"/>
      <c r="CD671" s="30"/>
      <c r="CE671" s="30"/>
      <c r="CF671" s="54">
        <f t="shared" si="128"/>
        <v>0</v>
      </c>
      <c r="CG671" s="30"/>
      <c r="CH671" s="30"/>
      <c r="CI671" s="30"/>
      <c r="CJ671" s="30"/>
      <c r="CK671" s="54">
        <f t="shared" si="129"/>
        <v>0</v>
      </c>
      <c r="CL671" s="30"/>
      <c r="CM671" s="30"/>
      <c r="CN671" s="54">
        <f t="shared" si="130"/>
        <v>0</v>
      </c>
      <c r="CO671" s="30"/>
      <c r="CP671" s="54">
        <f t="shared" si="131"/>
        <v>0</v>
      </c>
      <c r="CQ671" s="30"/>
      <c r="CR671" s="30"/>
      <c r="CS671" s="30"/>
      <c r="CT671" s="30"/>
      <c r="CU671" s="30"/>
      <c r="CV671" s="30"/>
      <c r="CW671" s="30"/>
      <c r="CX671" s="30"/>
      <c r="CY671" s="30"/>
      <c r="CZ671" s="30"/>
      <c r="DA671" s="30"/>
      <c r="DB671" s="30"/>
      <c r="DC671" s="30"/>
      <c r="DD671" s="30"/>
      <c r="DE671" s="30"/>
      <c r="DF671" s="30"/>
      <c r="DG671" s="30"/>
      <c r="DH671" s="30"/>
      <c r="DI671" s="30"/>
      <c r="DJ671" s="30"/>
    </row>
    <row r="672" spans="1:114" ht="15" customHeight="1" x14ac:dyDescent="0.25">
      <c r="A672" s="45" t="s">
        <v>913</v>
      </c>
      <c r="B672" s="21"/>
      <c r="C672" s="31"/>
      <c r="D672" s="23">
        <f t="shared" si="123"/>
        <v>0</v>
      </c>
      <c r="E672" s="21"/>
      <c r="F672" s="21"/>
      <c r="G672" s="31"/>
      <c r="H672" s="31"/>
      <c r="I672" s="89">
        <f t="shared" si="132"/>
        <v>0</v>
      </c>
      <c r="J672" s="24"/>
      <c r="K672" s="7"/>
      <c r="L672" s="7"/>
      <c r="M672" s="7"/>
      <c r="N672" s="7"/>
      <c r="O672" s="25">
        <f t="shared" si="124"/>
        <v>0</v>
      </c>
      <c r="P672" s="7"/>
      <c r="Q672" s="7"/>
      <c r="R672" s="7"/>
      <c r="S672" s="7"/>
      <c r="T672" s="7"/>
      <c r="U672" s="7"/>
      <c r="V672" s="7"/>
      <c r="W672" s="7"/>
      <c r="X672" s="7"/>
      <c r="Y672" s="26"/>
      <c r="Z672" s="7"/>
      <c r="AA672" s="7"/>
      <c r="AB672" s="27"/>
      <c r="AC672" s="27"/>
      <c r="AD672" s="27"/>
      <c r="AE672" s="28"/>
      <c r="AF672" s="29"/>
      <c r="AG672" s="54">
        <f t="shared" si="125"/>
        <v>0</v>
      </c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  <c r="AU672" s="30"/>
      <c r="AV672" s="30"/>
      <c r="AW672" s="30"/>
      <c r="AX672" s="30"/>
      <c r="AY672" s="30"/>
      <c r="AZ672" s="30"/>
      <c r="BA672" s="30"/>
      <c r="BB672" s="30"/>
      <c r="BC672" s="30"/>
      <c r="BD672" s="30"/>
      <c r="BE672" s="30"/>
      <c r="BF672" s="30"/>
      <c r="BG672" s="30"/>
      <c r="BH672" s="30"/>
      <c r="BI672" s="54">
        <f t="shared" si="126"/>
        <v>0</v>
      </c>
      <c r="BJ672" s="30"/>
      <c r="BK672" s="30"/>
      <c r="BL672" s="30"/>
      <c r="BM672" s="30"/>
      <c r="BN672" s="30"/>
      <c r="BO672" s="30"/>
      <c r="BP672" s="30"/>
      <c r="BQ672" s="30"/>
      <c r="BR672" s="30"/>
      <c r="BS672" s="30"/>
      <c r="BT672" s="30"/>
      <c r="BU672" s="54">
        <f t="shared" si="127"/>
        <v>0</v>
      </c>
      <c r="BV672" s="30"/>
      <c r="BW672" s="30"/>
      <c r="BX672" s="30"/>
      <c r="BY672" s="30"/>
      <c r="BZ672" s="30"/>
      <c r="CA672" s="30"/>
      <c r="CB672" s="30"/>
      <c r="CC672" s="30"/>
      <c r="CD672" s="30"/>
      <c r="CE672" s="30"/>
      <c r="CF672" s="54">
        <f t="shared" si="128"/>
        <v>0</v>
      </c>
      <c r="CG672" s="30"/>
      <c r="CH672" s="30"/>
      <c r="CI672" s="30"/>
      <c r="CJ672" s="30"/>
      <c r="CK672" s="54">
        <f t="shared" si="129"/>
        <v>0</v>
      </c>
      <c r="CL672" s="30"/>
      <c r="CM672" s="30"/>
      <c r="CN672" s="54">
        <f t="shared" si="130"/>
        <v>0</v>
      </c>
      <c r="CO672" s="30"/>
      <c r="CP672" s="54">
        <f t="shared" si="131"/>
        <v>0</v>
      </c>
      <c r="CQ672" s="30"/>
      <c r="CR672" s="30"/>
      <c r="CS672" s="30"/>
      <c r="CT672" s="30"/>
      <c r="CU672" s="30"/>
      <c r="CV672" s="30"/>
      <c r="CW672" s="30"/>
      <c r="CX672" s="30"/>
      <c r="CY672" s="30"/>
      <c r="CZ672" s="30"/>
      <c r="DA672" s="30"/>
      <c r="DB672" s="30"/>
      <c r="DC672" s="30"/>
      <c r="DD672" s="30"/>
      <c r="DE672" s="30"/>
      <c r="DF672" s="30"/>
      <c r="DG672" s="30"/>
      <c r="DH672" s="30"/>
      <c r="DI672" s="30"/>
      <c r="DJ672" s="30"/>
    </row>
    <row r="673" spans="1:114" ht="15" customHeight="1" x14ac:dyDescent="0.25">
      <c r="A673" s="31" t="s">
        <v>914</v>
      </c>
      <c r="B673" s="21"/>
      <c r="C673" s="31"/>
      <c r="D673" s="23">
        <f t="shared" si="123"/>
        <v>0</v>
      </c>
      <c r="E673" s="21"/>
      <c r="F673" s="21"/>
      <c r="G673" s="31"/>
      <c r="H673" s="31"/>
      <c r="I673" s="89">
        <f t="shared" si="132"/>
        <v>0</v>
      </c>
      <c r="J673" s="24"/>
      <c r="K673" s="7"/>
      <c r="L673" s="7"/>
      <c r="M673" s="7"/>
      <c r="N673" s="7"/>
      <c r="O673" s="25">
        <f t="shared" si="124"/>
        <v>0</v>
      </c>
      <c r="P673" s="7"/>
      <c r="Q673" s="7"/>
      <c r="R673" s="7"/>
      <c r="S673" s="7"/>
      <c r="T673" s="7"/>
      <c r="U673" s="7"/>
      <c r="V673" s="7"/>
      <c r="W673" s="7"/>
      <c r="X673" s="7"/>
      <c r="Y673" s="26"/>
      <c r="Z673" s="7">
        <f t="shared" ref="Z673:Z683" si="133">SUM(P673:Y673)</f>
        <v>0</v>
      </c>
      <c r="AA673" s="7"/>
      <c r="AB673" s="27"/>
      <c r="AC673" s="27"/>
      <c r="AD673" s="27"/>
      <c r="AE673" s="28"/>
      <c r="AF673" s="29"/>
      <c r="AG673" s="54">
        <f t="shared" si="125"/>
        <v>0</v>
      </c>
      <c r="AH673" s="30"/>
      <c r="AI673" s="30"/>
      <c r="AJ673" s="30"/>
      <c r="AK673" s="30"/>
      <c r="AL673" s="30"/>
      <c r="AM673" s="30"/>
      <c r="AN673" s="30"/>
      <c r="AO673" s="30"/>
      <c r="AP673" s="30"/>
      <c r="AQ673" s="30"/>
      <c r="AR673" s="30"/>
      <c r="AS673" s="30"/>
      <c r="AT673" s="30"/>
      <c r="AU673" s="30"/>
      <c r="AV673" s="30"/>
      <c r="AW673" s="30"/>
      <c r="AX673" s="30"/>
      <c r="AY673" s="30"/>
      <c r="AZ673" s="30"/>
      <c r="BA673" s="30"/>
      <c r="BB673" s="30"/>
      <c r="BC673" s="30"/>
      <c r="BD673" s="30"/>
      <c r="BE673" s="30"/>
      <c r="BF673" s="30"/>
      <c r="BG673" s="30"/>
      <c r="BH673" s="30"/>
      <c r="BI673" s="54">
        <f t="shared" si="126"/>
        <v>0</v>
      </c>
      <c r="BJ673" s="30"/>
      <c r="BK673" s="30"/>
      <c r="BL673" s="30"/>
      <c r="BM673" s="30"/>
      <c r="BN673" s="30"/>
      <c r="BO673" s="30"/>
      <c r="BP673" s="30"/>
      <c r="BQ673" s="30"/>
      <c r="BR673" s="30"/>
      <c r="BS673" s="30"/>
      <c r="BT673" s="30"/>
      <c r="BU673" s="54">
        <f t="shared" si="127"/>
        <v>0</v>
      </c>
      <c r="BV673" s="30"/>
      <c r="BW673" s="30"/>
      <c r="BX673" s="30"/>
      <c r="BY673" s="30"/>
      <c r="BZ673" s="30"/>
      <c r="CA673" s="30"/>
      <c r="CB673" s="30"/>
      <c r="CC673" s="30"/>
      <c r="CD673" s="30"/>
      <c r="CE673" s="30"/>
      <c r="CF673" s="54">
        <f t="shared" si="128"/>
        <v>0</v>
      </c>
      <c r="CG673" s="30"/>
      <c r="CH673" s="30"/>
      <c r="CI673" s="30"/>
      <c r="CJ673" s="30"/>
      <c r="CK673" s="54">
        <f t="shared" si="129"/>
        <v>0</v>
      </c>
      <c r="CL673" s="30"/>
      <c r="CM673" s="30"/>
      <c r="CN673" s="54">
        <f t="shared" si="130"/>
        <v>0</v>
      </c>
      <c r="CO673" s="30"/>
      <c r="CP673" s="54">
        <f t="shared" si="131"/>
        <v>0</v>
      </c>
      <c r="CQ673" s="30"/>
      <c r="CR673" s="30"/>
      <c r="CS673" s="30"/>
      <c r="CT673" s="30"/>
      <c r="CU673" s="30"/>
      <c r="CV673" s="30"/>
      <c r="CW673" s="30"/>
      <c r="CX673" s="30"/>
      <c r="CY673" s="30"/>
      <c r="CZ673" s="30"/>
      <c r="DA673" s="30"/>
      <c r="DB673" s="30"/>
      <c r="DC673" s="30"/>
      <c r="DD673" s="30"/>
      <c r="DE673" s="30"/>
      <c r="DF673" s="30"/>
      <c r="DG673" s="30"/>
      <c r="DH673" s="30"/>
      <c r="DI673" s="30"/>
      <c r="DJ673" s="30"/>
    </row>
    <row r="674" spans="1:114" ht="15" customHeight="1" x14ac:dyDescent="0.25">
      <c r="A674" s="31" t="s">
        <v>915</v>
      </c>
      <c r="B674" s="21"/>
      <c r="C674" s="31"/>
      <c r="D674" s="23">
        <f t="shared" si="123"/>
        <v>0</v>
      </c>
      <c r="E674" s="21"/>
      <c r="F674" s="21"/>
      <c r="G674" s="31"/>
      <c r="H674" s="31"/>
      <c r="I674" s="89">
        <f t="shared" si="132"/>
        <v>0</v>
      </c>
      <c r="J674" s="24"/>
      <c r="K674" s="7"/>
      <c r="L674" s="7"/>
      <c r="M674" s="7"/>
      <c r="N674" s="7"/>
      <c r="O674" s="25">
        <f t="shared" si="124"/>
        <v>0</v>
      </c>
      <c r="P674" s="7"/>
      <c r="Q674" s="7"/>
      <c r="R674" s="7"/>
      <c r="S674" s="7"/>
      <c r="T674" s="7"/>
      <c r="U674" s="7"/>
      <c r="V674" s="7"/>
      <c r="W674" s="7"/>
      <c r="X674" s="7"/>
      <c r="Y674" s="26"/>
      <c r="Z674" s="7">
        <f t="shared" si="133"/>
        <v>0</v>
      </c>
      <c r="AA674" s="7"/>
      <c r="AB674" s="27" t="s">
        <v>244</v>
      </c>
      <c r="AC674" s="27"/>
      <c r="AD674" s="27"/>
      <c r="AE674" s="28" t="s">
        <v>898</v>
      </c>
      <c r="AF674" s="29"/>
      <c r="AG674" s="54">
        <f t="shared" si="125"/>
        <v>0</v>
      </c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  <c r="AS674" s="30"/>
      <c r="AT674" s="30"/>
      <c r="AU674" s="30"/>
      <c r="AV674" s="30"/>
      <c r="AW674" s="30"/>
      <c r="AX674" s="30"/>
      <c r="AY674" s="30"/>
      <c r="AZ674" s="30"/>
      <c r="BA674" s="30"/>
      <c r="BB674" s="30"/>
      <c r="BC674" s="30"/>
      <c r="BD674" s="30"/>
      <c r="BE674" s="30"/>
      <c r="BF674" s="30"/>
      <c r="BG674" s="30"/>
      <c r="BH674" s="30"/>
      <c r="BI674" s="54">
        <f t="shared" si="126"/>
        <v>0</v>
      </c>
      <c r="BJ674" s="30"/>
      <c r="BK674" s="30"/>
      <c r="BL674" s="30"/>
      <c r="BM674" s="30"/>
      <c r="BN674" s="30"/>
      <c r="BO674" s="30"/>
      <c r="BP674" s="30"/>
      <c r="BQ674" s="30"/>
      <c r="BR674" s="30"/>
      <c r="BS674" s="30"/>
      <c r="BT674" s="30"/>
      <c r="BU674" s="54">
        <f t="shared" si="127"/>
        <v>0</v>
      </c>
      <c r="BV674" s="30"/>
      <c r="BW674" s="30"/>
      <c r="BX674" s="30"/>
      <c r="BY674" s="30"/>
      <c r="BZ674" s="30"/>
      <c r="CA674" s="30"/>
      <c r="CB674" s="30"/>
      <c r="CC674" s="30"/>
      <c r="CD674" s="30"/>
      <c r="CE674" s="30"/>
      <c r="CF674" s="54">
        <f t="shared" si="128"/>
        <v>0</v>
      </c>
      <c r="CG674" s="30"/>
      <c r="CH674" s="30"/>
      <c r="CI674" s="30"/>
      <c r="CJ674" s="30"/>
      <c r="CK674" s="54">
        <f t="shared" si="129"/>
        <v>0</v>
      </c>
      <c r="CL674" s="30"/>
      <c r="CM674" s="30"/>
      <c r="CN674" s="54">
        <f t="shared" si="130"/>
        <v>0</v>
      </c>
      <c r="CO674" s="30"/>
      <c r="CP674" s="54">
        <f t="shared" si="131"/>
        <v>0</v>
      </c>
      <c r="CQ674" s="30"/>
      <c r="CR674" s="30"/>
      <c r="CS674" s="30"/>
      <c r="CT674" s="30"/>
      <c r="CU674" s="30"/>
      <c r="CV674" s="30"/>
      <c r="CW674" s="30"/>
      <c r="CX674" s="30"/>
      <c r="CY674" s="30"/>
      <c r="CZ674" s="30"/>
      <c r="DA674" s="30"/>
      <c r="DB674" s="30"/>
      <c r="DC674" s="30"/>
      <c r="DD674" s="30"/>
      <c r="DE674" s="30"/>
      <c r="DF674" s="30"/>
      <c r="DG674" s="30"/>
      <c r="DH674" s="30"/>
      <c r="DI674" s="30"/>
      <c r="DJ674" s="30"/>
    </row>
    <row r="675" spans="1:114" ht="15" customHeight="1" x14ac:dyDescent="0.25">
      <c r="A675" s="31" t="s">
        <v>916</v>
      </c>
      <c r="B675" s="21"/>
      <c r="C675" s="31"/>
      <c r="D675" s="23">
        <f t="shared" si="123"/>
        <v>0</v>
      </c>
      <c r="E675" s="21"/>
      <c r="F675" s="21"/>
      <c r="G675" s="31"/>
      <c r="H675" s="31"/>
      <c r="I675" s="89">
        <f t="shared" si="132"/>
        <v>0</v>
      </c>
      <c r="J675" s="24"/>
      <c r="K675" s="7"/>
      <c r="L675" s="7"/>
      <c r="M675" s="7"/>
      <c r="N675" s="7"/>
      <c r="O675" s="25">
        <f t="shared" si="124"/>
        <v>0</v>
      </c>
      <c r="P675" s="7"/>
      <c r="Q675" s="7"/>
      <c r="R675" s="7"/>
      <c r="S675" s="7"/>
      <c r="T675" s="7"/>
      <c r="U675" s="7"/>
      <c r="V675" s="7"/>
      <c r="W675" s="7"/>
      <c r="X675" s="7"/>
      <c r="Y675" s="26"/>
      <c r="Z675" s="7">
        <f t="shared" si="133"/>
        <v>0</v>
      </c>
      <c r="AA675" s="7"/>
      <c r="AB675" s="27"/>
      <c r="AC675" s="27"/>
      <c r="AD675" s="27"/>
      <c r="AE675" s="28"/>
      <c r="AF675" s="29"/>
      <c r="AG675" s="54">
        <f t="shared" si="125"/>
        <v>0</v>
      </c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  <c r="AS675" s="30"/>
      <c r="AT675" s="30"/>
      <c r="AU675" s="30"/>
      <c r="AV675" s="30"/>
      <c r="AW675" s="30"/>
      <c r="AX675" s="30"/>
      <c r="AY675" s="30"/>
      <c r="AZ675" s="30"/>
      <c r="BA675" s="30"/>
      <c r="BB675" s="30"/>
      <c r="BC675" s="30"/>
      <c r="BD675" s="30"/>
      <c r="BE675" s="30"/>
      <c r="BF675" s="30"/>
      <c r="BG675" s="30"/>
      <c r="BH675" s="30"/>
      <c r="BI675" s="54">
        <f t="shared" si="126"/>
        <v>0</v>
      </c>
      <c r="BJ675" s="30"/>
      <c r="BK675" s="30"/>
      <c r="BL675" s="30"/>
      <c r="BM675" s="30"/>
      <c r="BN675" s="30"/>
      <c r="BO675" s="30"/>
      <c r="BP675" s="30"/>
      <c r="BQ675" s="30"/>
      <c r="BR675" s="30"/>
      <c r="BS675" s="30"/>
      <c r="BT675" s="30"/>
      <c r="BU675" s="54">
        <f t="shared" si="127"/>
        <v>0</v>
      </c>
      <c r="BV675" s="30"/>
      <c r="BW675" s="30"/>
      <c r="BX675" s="30"/>
      <c r="BY675" s="30"/>
      <c r="BZ675" s="30"/>
      <c r="CA675" s="30"/>
      <c r="CB675" s="30"/>
      <c r="CC675" s="30"/>
      <c r="CD675" s="30"/>
      <c r="CE675" s="30"/>
      <c r="CF675" s="54">
        <f t="shared" si="128"/>
        <v>0</v>
      </c>
      <c r="CG675" s="30"/>
      <c r="CH675" s="30"/>
      <c r="CI675" s="30"/>
      <c r="CJ675" s="30"/>
      <c r="CK675" s="54">
        <f t="shared" si="129"/>
        <v>0</v>
      </c>
      <c r="CL675" s="30"/>
      <c r="CM675" s="30"/>
      <c r="CN675" s="54">
        <f t="shared" si="130"/>
        <v>0</v>
      </c>
      <c r="CO675" s="30"/>
      <c r="CP675" s="54">
        <f t="shared" si="131"/>
        <v>0</v>
      </c>
      <c r="CQ675" s="30"/>
      <c r="CR675" s="30"/>
      <c r="CS675" s="30"/>
      <c r="CT675" s="30"/>
      <c r="CU675" s="30"/>
      <c r="CV675" s="30"/>
      <c r="CW675" s="30"/>
      <c r="CX675" s="30"/>
      <c r="CY675" s="30"/>
      <c r="CZ675" s="30"/>
      <c r="DA675" s="30"/>
      <c r="DB675" s="30"/>
      <c r="DC675" s="30"/>
      <c r="DD675" s="30"/>
      <c r="DE675" s="30"/>
      <c r="DF675" s="30"/>
      <c r="DG675" s="30"/>
      <c r="DH675" s="30"/>
      <c r="DI675" s="30"/>
      <c r="DJ675" s="30"/>
    </row>
    <row r="676" spans="1:114" ht="15" customHeight="1" x14ac:dyDescent="0.25">
      <c r="A676" s="31" t="s">
        <v>917</v>
      </c>
      <c r="B676" s="21"/>
      <c r="C676" s="31"/>
      <c r="D676" s="23">
        <f t="shared" si="123"/>
        <v>0</v>
      </c>
      <c r="E676" s="21"/>
      <c r="F676" s="21"/>
      <c r="G676" s="31"/>
      <c r="H676" s="31"/>
      <c r="I676" s="89">
        <f t="shared" si="132"/>
        <v>0</v>
      </c>
      <c r="J676" s="24"/>
      <c r="K676" s="7"/>
      <c r="L676" s="7"/>
      <c r="M676" s="7"/>
      <c r="N676" s="7"/>
      <c r="O676" s="25">
        <f t="shared" si="124"/>
        <v>0</v>
      </c>
      <c r="P676" s="7"/>
      <c r="Q676" s="7"/>
      <c r="R676" s="7"/>
      <c r="S676" s="7"/>
      <c r="T676" s="7"/>
      <c r="U676" s="7"/>
      <c r="V676" s="7"/>
      <c r="W676" s="7"/>
      <c r="X676" s="7"/>
      <c r="Y676" s="26"/>
      <c r="Z676" s="7">
        <f t="shared" si="133"/>
        <v>0</v>
      </c>
      <c r="AA676" s="7"/>
      <c r="AB676" s="27"/>
      <c r="AC676" s="27" t="s">
        <v>75</v>
      </c>
      <c r="AD676" s="27"/>
      <c r="AE676" s="28"/>
      <c r="AF676" s="29"/>
      <c r="AG676" s="54">
        <f t="shared" si="125"/>
        <v>0</v>
      </c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  <c r="AS676" s="30"/>
      <c r="AT676" s="30"/>
      <c r="AU676" s="30"/>
      <c r="AV676" s="30"/>
      <c r="AW676" s="30"/>
      <c r="AX676" s="30"/>
      <c r="AY676" s="30"/>
      <c r="AZ676" s="30"/>
      <c r="BA676" s="30"/>
      <c r="BB676" s="30"/>
      <c r="BC676" s="30"/>
      <c r="BD676" s="30"/>
      <c r="BE676" s="30"/>
      <c r="BF676" s="30"/>
      <c r="BG676" s="30"/>
      <c r="BH676" s="30"/>
      <c r="BI676" s="54">
        <f t="shared" si="126"/>
        <v>0</v>
      </c>
      <c r="BJ676" s="30"/>
      <c r="BK676" s="30"/>
      <c r="BL676" s="30"/>
      <c r="BM676" s="30"/>
      <c r="BN676" s="30"/>
      <c r="BO676" s="30"/>
      <c r="BP676" s="30"/>
      <c r="BQ676" s="30"/>
      <c r="BR676" s="30"/>
      <c r="BS676" s="30"/>
      <c r="BT676" s="30"/>
      <c r="BU676" s="54">
        <f t="shared" si="127"/>
        <v>0</v>
      </c>
      <c r="BV676" s="30"/>
      <c r="BW676" s="30"/>
      <c r="BX676" s="30"/>
      <c r="BY676" s="30"/>
      <c r="BZ676" s="30"/>
      <c r="CA676" s="30"/>
      <c r="CB676" s="30"/>
      <c r="CC676" s="30"/>
      <c r="CD676" s="30"/>
      <c r="CE676" s="30"/>
      <c r="CF676" s="54">
        <f t="shared" si="128"/>
        <v>0</v>
      </c>
      <c r="CG676" s="30"/>
      <c r="CH676" s="30"/>
      <c r="CI676" s="30"/>
      <c r="CJ676" s="30"/>
      <c r="CK676" s="54">
        <f t="shared" si="129"/>
        <v>0</v>
      </c>
      <c r="CL676" s="30"/>
      <c r="CM676" s="30"/>
      <c r="CN676" s="54">
        <f t="shared" si="130"/>
        <v>0</v>
      </c>
      <c r="CO676" s="30"/>
      <c r="CP676" s="54">
        <f t="shared" si="131"/>
        <v>0</v>
      </c>
      <c r="CQ676" s="30"/>
      <c r="CR676" s="30"/>
      <c r="CS676" s="30"/>
      <c r="CT676" s="30"/>
      <c r="CU676" s="30"/>
      <c r="CV676" s="30"/>
      <c r="CW676" s="30"/>
      <c r="CX676" s="30"/>
      <c r="CY676" s="30"/>
      <c r="CZ676" s="30"/>
      <c r="DA676" s="30"/>
      <c r="DB676" s="30"/>
      <c r="DC676" s="30"/>
      <c r="DD676" s="30"/>
      <c r="DE676" s="30"/>
      <c r="DF676" s="30"/>
      <c r="DG676" s="30"/>
      <c r="DH676" s="30"/>
      <c r="DI676" s="30"/>
      <c r="DJ676" s="30"/>
    </row>
    <row r="677" spans="1:114" ht="15" customHeight="1" x14ac:dyDescent="0.25">
      <c r="A677" s="31" t="s">
        <v>918</v>
      </c>
      <c r="B677" s="21"/>
      <c r="C677" s="31"/>
      <c r="D677" s="23">
        <f t="shared" si="123"/>
        <v>0</v>
      </c>
      <c r="E677" s="21"/>
      <c r="F677" s="21"/>
      <c r="G677" s="31"/>
      <c r="H677" s="31"/>
      <c r="I677" s="89">
        <f t="shared" si="132"/>
        <v>0</v>
      </c>
      <c r="J677" s="24"/>
      <c r="K677" s="7"/>
      <c r="L677" s="7"/>
      <c r="M677" s="7"/>
      <c r="N677" s="7"/>
      <c r="O677" s="25">
        <f t="shared" si="124"/>
        <v>0</v>
      </c>
      <c r="P677" s="7"/>
      <c r="Q677" s="7"/>
      <c r="R677" s="7"/>
      <c r="S677" s="7"/>
      <c r="T677" s="7"/>
      <c r="U677" s="7"/>
      <c r="V677" s="7"/>
      <c r="W677" s="7"/>
      <c r="X677" s="7"/>
      <c r="Y677" s="26"/>
      <c r="Z677" s="7">
        <f t="shared" si="133"/>
        <v>0</v>
      </c>
      <c r="AA677" s="7"/>
      <c r="AB677" s="27"/>
      <c r="AC677" s="27" t="s">
        <v>75</v>
      </c>
      <c r="AD677" s="27"/>
      <c r="AE677" s="28" t="s">
        <v>919</v>
      </c>
      <c r="AF677" s="29"/>
      <c r="AG677" s="54">
        <f t="shared" si="125"/>
        <v>0</v>
      </c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30"/>
      <c r="AV677" s="30"/>
      <c r="AW677" s="30"/>
      <c r="AX677" s="30"/>
      <c r="AY677" s="30"/>
      <c r="AZ677" s="30"/>
      <c r="BA677" s="30"/>
      <c r="BB677" s="30"/>
      <c r="BC677" s="30"/>
      <c r="BD677" s="30"/>
      <c r="BE677" s="30"/>
      <c r="BF677" s="30"/>
      <c r="BG677" s="30"/>
      <c r="BH677" s="30"/>
      <c r="BI677" s="54">
        <f t="shared" si="126"/>
        <v>0</v>
      </c>
      <c r="BJ677" s="30"/>
      <c r="BK677" s="30"/>
      <c r="BL677" s="30"/>
      <c r="BM677" s="30"/>
      <c r="BN677" s="30"/>
      <c r="BO677" s="30"/>
      <c r="BP677" s="30"/>
      <c r="BQ677" s="30"/>
      <c r="BR677" s="30"/>
      <c r="BS677" s="30"/>
      <c r="BT677" s="30"/>
      <c r="BU677" s="54">
        <f t="shared" si="127"/>
        <v>0</v>
      </c>
      <c r="BV677" s="30"/>
      <c r="BW677" s="30"/>
      <c r="BX677" s="30"/>
      <c r="BY677" s="30"/>
      <c r="BZ677" s="30"/>
      <c r="CA677" s="30"/>
      <c r="CB677" s="30"/>
      <c r="CC677" s="30"/>
      <c r="CD677" s="30"/>
      <c r="CE677" s="30"/>
      <c r="CF677" s="54">
        <f t="shared" si="128"/>
        <v>0</v>
      </c>
      <c r="CG677" s="30"/>
      <c r="CH677" s="30"/>
      <c r="CI677" s="30"/>
      <c r="CJ677" s="30"/>
      <c r="CK677" s="54">
        <f t="shared" si="129"/>
        <v>0</v>
      </c>
      <c r="CL677" s="30"/>
      <c r="CM677" s="30"/>
      <c r="CN677" s="54">
        <f t="shared" si="130"/>
        <v>0</v>
      </c>
      <c r="CO677" s="30"/>
      <c r="CP677" s="54">
        <f t="shared" si="131"/>
        <v>0</v>
      </c>
      <c r="CQ677" s="30"/>
      <c r="CR677" s="30"/>
      <c r="CS677" s="30"/>
      <c r="CT677" s="30"/>
      <c r="CU677" s="30"/>
      <c r="CV677" s="30"/>
      <c r="CW677" s="30"/>
      <c r="CX677" s="30"/>
      <c r="CY677" s="30"/>
      <c r="CZ677" s="30"/>
      <c r="DA677" s="30"/>
      <c r="DB677" s="30"/>
      <c r="DC677" s="30"/>
      <c r="DD677" s="30"/>
      <c r="DE677" s="30"/>
      <c r="DF677" s="30"/>
      <c r="DG677" s="30"/>
      <c r="DH677" s="30"/>
      <c r="DI677" s="30"/>
      <c r="DJ677" s="30"/>
    </row>
    <row r="678" spans="1:114" ht="15" customHeight="1" x14ac:dyDescent="0.25">
      <c r="A678" s="31" t="s">
        <v>920</v>
      </c>
      <c r="B678" s="21"/>
      <c r="C678" s="31"/>
      <c r="D678" s="23">
        <f t="shared" si="123"/>
        <v>0</v>
      </c>
      <c r="E678" s="21"/>
      <c r="F678" s="21"/>
      <c r="G678" s="31"/>
      <c r="H678" s="31"/>
      <c r="I678" s="89">
        <f t="shared" si="132"/>
        <v>0</v>
      </c>
      <c r="J678" s="24"/>
      <c r="K678" s="7"/>
      <c r="L678" s="7"/>
      <c r="M678" s="7"/>
      <c r="N678" s="7"/>
      <c r="O678" s="25">
        <f t="shared" si="124"/>
        <v>0</v>
      </c>
      <c r="P678" s="7"/>
      <c r="Q678" s="7"/>
      <c r="R678" s="7"/>
      <c r="S678" s="7"/>
      <c r="T678" s="7"/>
      <c r="U678" s="7"/>
      <c r="V678" s="7"/>
      <c r="W678" s="7"/>
      <c r="X678" s="7"/>
      <c r="Y678" s="26"/>
      <c r="Z678" s="7">
        <f t="shared" si="133"/>
        <v>0</v>
      </c>
      <c r="AA678" s="7"/>
      <c r="AB678" s="27" t="s">
        <v>102</v>
      </c>
      <c r="AC678" s="27" t="s">
        <v>75</v>
      </c>
      <c r="AD678" s="27"/>
      <c r="AE678" s="28" t="s">
        <v>898</v>
      </c>
      <c r="AF678" s="29"/>
      <c r="AG678" s="54">
        <f t="shared" si="125"/>
        <v>0</v>
      </c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  <c r="AS678" s="30"/>
      <c r="AT678" s="30"/>
      <c r="AU678" s="30"/>
      <c r="AV678" s="30"/>
      <c r="AW678" s="30"/>
      <c r="AX678" s="30"/>
      <c r="AY678" s="30"/>
      <c r="AZ678" s="30"/>
      <c r="BA678" s="30"/>
      <c r="BB678" s="30"/>
      <c r="BC678" s="30"/>
      <c r="BD678" s="30"/>
      <c r="BE678" s="30"/>
      <c r="BF678" s="30"/>
      <c r="BG678" s="30"/>
      <c r="BH678" s="30"/>
      <c r="BI678" s="54">
        <f t="shared" si="126"/>
        <v>0</v>
      </c>
      <c r="BJ678" s="30"/>
      <c r="BK678" s="30"/>
      <c r="BL678" s="30"/>
      <c r="BM678" s="30"/>
      <c r="BN678" s="30"/>
      <c r="BO678" s="30"/>
      <c r="BP678" s="30"/>
      <c r="BQ678" s="30"/>
      <c r="BR678" s="30"/>
      <c r="BS678" s="30"/>
      <c r="BT678" s="30"/>
      <c r="BU678" s="54">
        <f t="shared" si="127"/>
        <v>0</v>
      </c>
      <c r="BV678" s="30"/>
      <c r="BW678" s="30"/>
      <c r="BX678" s="30"/>
      <c r="BY678" s="30"/>
      <c r="BZ678" s="30"/>
      <c r="CA678" s="30"/>
      <c r="CB678" s="30"/>
      <c r="CC678" s="30"/>
      <c r="CD678" s="30"/>
      <c r="CE678" s="30"/>
      <c r="CF678" s="54">
        <f t="shared" si="128"/>
        <v>0</v>
      </c>
      <c r="CG678" s="30"/>
      <c r="CH678" s="30"/>
      <c r="CI678" s="30"/>
      <c r="CJ678" s="30"/>
      <c r="CK678" s="54">
        <f t="shared" si="129"/>
        <v>0</v>
      </c>
      <c r="CL678" s="30"/>
      <c r="CM678" s="30"/>
      <c r="CN678" s="54">
        <f t="shared" si="130"/>
        <v>0</v>
      </c>
      <c r="CO678" s="30"/>
      <c r="CP678" s="54">
        <f t="shared" si="131"/>
        <v>0</v>
      </c>
      <c r="CQ678" s="30"/>
      <c r="CR678" s="30"/>
      <c r="CS678" s="30"/>
      <c r="CT678" s="30"/>
      <c r="CU678" s="30"/>
      <c r="CV678" s="30"/>
      <c r="CW678" s="30"/>
      <c r="CX678" s="30"/>
      <c r="CY678" s="30"/>
      <c r="CZ678" s="30"/>
      <c r="DA678" s="30"/>
      <c r="DB678" s="30"/>
      <c r="DC678" s="30"/>
      <c r="DD678" s="30"/>
      <c r="DE678" s="30"/>
      <c r="DF678" s="30"/>
      <c r="DG678" s="30"/>
      <c r="DH678" s="30"/>
      <c r="DI678" s="30"/>
      <c r="DJ678" s="30"/>
    </row>
    <row r="679" spans="1:114" ht="15" customHeight="1" x14ac:dyDescent="0.25">
      <c r="A679" s="31" t="s">
        <v>921</v>
      </c>
      <c r="B679" s="21"/>
      <c r="C679" s="31"/>
      <c r="D679" s="23">
        <f t="shared" si="123"/>
        <v>0</v>
      </c>
      <c r="E679" s="21"/>
      <c r="F679" s="21"/>
      <c r="G679" s="31"/>
      <c r="H679" s="31"/>
      <c r="I679" s="89">
        <f t="shared" si="132"/>
        <v>0</v>
      </c>
      <c r="J679" s="24"/>
      <c r="K679" s="7"/>
      <c r="L679" s="7"/>
      <c r="M679" s="7"/>
      <c r="N679" s="7"/>
      <c r="O679" s="25">
        <f t="shared" si="124"/>
        <v>0</v>
      </c>
      <c r="P679" s="7"/>
      <c r="Q679" s="7"/>
      <c r="R679" s="7"/>
      <c r="S679" s="7"/>
      <c r="T679" s="7"/>
      <c r="U679" s="7"/>
      <c r="V679" s="7"/>
      <c r="W679" s="7"/>
      <c r="X679" s="7"/>
      <c r="Y679" s="26"/>
      <c r="Z679" s="7">
        <f t="shared" si="133"/>
        <v>0</v>
      </c>
      <c r="AA679" s="7"/>
      <c r="AB679" s="27" t="s">
        <v>244</v>
      </c>
      <c r="AC679" s="27"/>
      <c r="AD679" s="27" t="s">
        <v>57</v>
      </c>
      <c r="AE679" s="5" t="s">
        <v>922</v>
      </c>
      <c r="AF679" s="29"/>
      <c r="AG679" s="54">
        <f t="shared" si="125"/>
        <v>0</v>
      </c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  <c r="AS679" s="30"/>
      <c r="AT679" s="30"/>
      <c r="AU679" s="30"/>
      <c r="AV679" s="30"/>
      <c r="AW679" s="30"/>
      <c r="AX679" s="30"/>
      <c r="AY679" s="30"/>
      <c r="AZ679" s="30"/>
      <c r="BA679" s="30"/>
      <c r="BB679" s="30"/>
      <c r="BC679" s="30"/>
      <c r="BD679" s="30"/>
      <c r="BE679" s="30"/>
      <c r="BF679" s="30"/>
      <c r="BG679" s="30"/>
      <c r="BH679" s="30"/>
      <c r="BI679" s="54">
        <f t="shared" si="126"/>
        <v>0</v>
      </c>
      <c r="BJ679" s="30"/>
      <c r="BK679" s="30"/>
      <c r="BL679" s="30"/>
      <c r="BM679" s="30"/>
      <c r="BN679" s="30"/>
      <c r="BO679" s="30"/>
      <c r="BP679" s="30"/>
      <c r="BQ679" s="30"/>
      <c r="BR679" s="30"/>
      <c r="BS679" s="30"/>
      <c r="BT679" s="30"/>
      <c r="BU679" s="54">
        <f t="shared" si="127"/>
        <v>0</v>
      </c>
      <c r="BV679" s="30"/>
      <c r="BW679" s="30"/>
      <c r="BX679" s="30"/>
      <c r="BY679" s="30"/>
      <c r="BZ679" s="30"/>
      <c r="CA679" s="30"/>
      <c r="CB679" s="30"/>
      <c r="CC679" s="30"/>
      <c r="CD679" s="30"/>
      <c r="CE679" s="30"/>
      <c r="CF679" s="54">
        <f t="shared" si="128"/>
        <v>0</v>
      </c>
      <c r="CG679" s="30"/>
      <c r="CH679" s="30"/>
      <c r="CI679" s="30"/>
      <c r="CJ679" s="30"/>
      <c r="CK679" s="54">
        <f t="shared" si="129"/>
        <v>0</v>
      </c>
      <c r="CL679" s="30"/>
      <c r="CM679" s="30"/>
      <c r="CN679" s="54">
        <f t="shared" si="130"/>
        <v>0</v>
      </c>
      <c r="CO679" s="30"/>
      <c r="CP679" s="54">
        <f t="shared" si="131"/>
        <v>0</v>
      </c>
      <c r="CQ679" s="30"/>
      <c r="CR679" s="30"/>
      <c r="CS679" s="30"/>
      <c r="CT679" s="30"/>
      <c r="CU679" s="30"/>
      <c r="CV679" s="30"/>
      <c r="CW679" s="30"/>
      <c r="CX679" s="30"/>
      <c r="CY679" s="30"/>
      <c r="CZ679" s="30"/>
      <c r="DA679" s="30"/>
      <c r="DB679" s="30"/>
      <c r="DC679" s="30"/>
      <c r="DD679" s="30"/>
      <c r="DE679" s="30"/>
      <c r="DF679" s="30"/>
      <c r="DG679" s="30"/>
      <c r="DH679" s="30"/>
      <c r="DI679" s="30"/>
      <c r="DJ679" s="30"/>
    </row>
    <row r="680" spans="1:114" ht="15" customHeight="1" x14ac:dyDescent="0.25">
      <c r="A680" s="31" t="s">
        <v>923</v>
      </c>
      <c r="B680" s="21"/>
      <c r="C680" s="31"/>
      <c r="D680" s="23">
        <f t="shared" si="123"/>
        <v>0</v>
      </c>
      <c r="E680" s="21"/>
      <c r="F680" s="21"/>
      <c r="G680" s="31"/>
      <c r="H680" s="31"/>
      <c r="I680" s="89">
        <f t="shared" si="132"/>
        <v>0</v>
      </c>
      <c r="J680" s="24"/>
      <c r="K680" s="7"/>
      <c r="L680" s="7"/>
      <c r="M680" s="7"/>
      <c r="N680" s="7"/>
      <c r="O680" s="25">
        <f t="shared" si="124"/>
        <v>0</v>
      </c>
      <c r="P680" s="7"/>
      <c r="Q680" s="7"/>
      <c r="R680" s="7"/>
      <c r="S680" s="7"/>
      <c r="T680" s="7"/>
      <c r="U680" s="7"/>
      <c r="V680" s="7"/>
      <c r="W680" s="7"/>
      <c r="X680" s="7"/>
      <c r="Y680" s="26"/>
      <c r="Z680" s="7">
        <f t="shared" si="133"/>
        <v>0</v>
      </c>
      <c r="AA680" s="7"/>
      <c r="AB680" s="27"/>
      <c r="AC680" s="27"/>
      <c r="AD680" s="27"/>
      <c r="AE680" s="28"/>
      <c r="AF680" s="29"/>
      <c r="AG680" s="54">
        <f t="shared" si="125"/>
        <v>0</v>
      </c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  <c r="AR680" s="30"/>
      <c r="AS680" s="30"/>
      <c r="AT680" s="30"/>
      <c r="AU680" s="30"/>
      <c r="AV680" s="30"/>
      <c r="AW680" s="30"/>
      <c r="AX680" s="30"/>
      <c r="AY680" s="30"/>
      <c r="AZ680" s="30"/>
      <c r="BA680" s="30"/>
      <c r="BB680" s="30"/>
      <c r="BC680" s="30"/>
      <c r="BD680" s="30"/>
      <c r="BE680" s="30"/>
      <c r="BF680" s="30"/>
      <c r="BG680" s="30"/>
      <c r="BH680" s="30"/>
      <c r="BI680" s="54">
        <f t="shared" si="126"/>
        <v>0</v>
      </c>
      <c r="BJ680" s="30"/>
      <c r="BK680" s="30"/>
      <c r="BL680" s="30"/>
      <c r="BM680" s="30"/>
      <c r="BN680" s="30"/>
      <c r="BO680" s="30"/>
      <c r="BP680" s="30"/>
      <c r="BQ680" s="30"/>
      <c r="BR680" s="30"/>
      <c r="BS680" s="30"/>
      <c r="BT680" s="30"/>
      <c r="BU680" s="54">
        <f t="shared" si="127"/>
        <v>0</v>
      </c>
      <c r="BV680" s="30"/>
      <c r="BW680" s="30"/>
      <c r="BX680" s="30"/>
      <c r="BY680" s="30"/>
      <c r="BZ680" s="30"/>
      <c r="CA680" s="30"/>
      <c r="CB680" s="30"/>
      <c r="CC680" s="30"/>
      <c r="CD680" s="30"/>
      <c r="CE680" s="30"/>
      <c r="CF680" s="54">
        <f t="shared" si="128"/>
        <v>0</v>
      </c>
      <c r="CG680" s="30"/>
      <c r="CH680" s="30"/>
      <c r="CI680" s="30"/>
      <c r="CJ680" s="30"/>
      <c r="CK680" s="54">
        <f t="shared" si="129"/>
        <v>0</v>
      </c>
      <c r="CL680" s="30"/>
      <c r="CM680" s="30"/>
      <c r="CN680" s="54">
        <f t="shared" si="130"/>
        <v>0</v>
      </c>
      <c r="CO680" s="30"/>
      <c r="CP680" s="54">
        <f t="shared" si="131"/>
        <v>0</v>
      </c>
      <c r="CQ680" s="30"/>
      <c r="CR680" s="30"/>
      <c r="CS680" s="30"/>
      <c r="CT680" s="30"/>
      <c r="CU680" s="30"/>
      <c r="CV680" s="30"/>
      <c r="CW680" s="30"/>
      <c r="CX680" s="30"/>
      <c r="CY680" s="30"/>
      <c r="CZ680" s="30"/>
      <c r="DA680" s="30"/>
      <c r="DB680" s="30"/>
      <c r="DC680" s="30"/>
      <c r="DD680" s="30"/>
      <c r="DE680" s="30"/>
      <c r="DF680" s="30"/>
      <c r="DG680" s="30"/>
      <c r="DH680" s="30"/>
      <c r="DI680" s="30"/>
      <c r="DJ680" s="30"/>
    </row>
    <row r="681" spans="1:114" ht="15" customHeight="1" x14ac:dyDescent="0.25">
      <c r="A681" s="31" t="s">
        <v>924</v>
      </c>
      <c r="B681" s="21"/>
      <c r="C681" s="31"/>
      <c r="D681" s="23">
        <f t="shared" si="123"/>
        <v>0</v>
      </c>
      <c r="E681" s="21"/>
      <c r="F681" s="21"/>
      <c r="G681" s="31"/>
      <c r="H681" s="31"/>
      <c r="I681" s="89">
        <f t="shared" si="132"/>
        <v>0</v>
      </c>
      <c r="J681" s="24"/>
      <c r="K681" s="7"/>
      <c r="L681" s="7"/>
      <c r="M681" s="7"/>
      <c r="N681" s="7"/>
      <c r="O681" s="25">
        <f t="shared" si="124"/>
        <v>0</v>
      </c>
      <c r="P681" s="7"/>
      <c r="Q681" s="7"/>
      <c r="R681" s="7"/>
      <c r="S681" s="7"/>
      <c r="T681" s="7"/>
      <c r="U681" s="7"/>
      <c r="V681" s="7"/>
      <c r="W681" s="7"/>
      <c r="X681" s="7"/>
      <c r="Y681" s="26"/>
      <c r="Z681" s="7">
        <f t="shared" si="133"/>
        <v>0</v>
      </c>
      <c r="AA681" s="7"/>
      <c r="AB681" s="27"/>
      <c r="AC681" s="27"/>
      <c r="AD681" s="27"/>
      <c r="AE681" s="28"/>
      <c r="AF681" s="29"/>
      <c r="AG681" s="54">
        <f t="shared" si="125"/>
        <v>0</v>
      </c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  <c r="AR681" s="30"/>
      <c r="AS681" s="30"/>
      <c r="AT681" s="30"/>
      <c r="AU681" s="30"/>
      <c r="AV681" s="30"/>
      <c r="AW681" s="30"/>
      <c r="AX681" s="30"/>
      <c r="AY681" s="30"/>
      <c r="AZ681" s="30"/>
      <c r="BA681" s="30"/>
      <c r="BB681" s="30"/>
      <c r="BC681" s="30"/>
      <c r="BD681" s="30"/>
      <c r="BE681" s="30"/>
      <c r="BF681" s="30"/>
      <c r="BG681" s="30"/>
      <c r="BH681" s="30"/>
      <c r="BI681" s="54">
        <f t="shared" si="126"/>
        <v>0</v>
      </c>
      <c r="BJ681" s="30"/>
      <c r="BK681" s="30"/>
      <c r="BL681" s="30"/>
      <c r="BM681" s="30"/>
      <c r="BN681" s="30"/>
      <c r="BO681" s="30"/>
      <c r="BP681" s="30"/>
      <c r="BQ681" s="30"/>
      <c r="BR681" s="30"/>
      <c r="BS681" s="30"/>
      <c r="BT681" s="30"/>
      <c r="BU681" s="54">
        <f t="shared" si="127"/>
        <v>0</v>
      </c>
      <c r="BV681" s="30"/>
      <c r="BW681" s="30"/>
      <c r="BX681" s="30"/>
      <c r="BY681" s="30"/>
      <c r="BZ681" s="30"/>
      <c r="CA681" s="30"/>
      <c r="CB681" s="30"/>
      <c r="CC681" s="30"/>
      <c r="CD681" s="30"/>
      <c r="CE681" s="30"/>
      <c r="CF681" s="54">
        <f t="shared" si="128"/>
        <v>0</v>
      </c>
      <c r="CG681" s="30"/>
      <c r="CH681" s="30"/>
      <c r="CI681" s="30"/>
      <c r="CJ681" s="30"/>
      <c r="CK681" s="54">
        <f t="shared" si="129"/>
        <v>0</v>
      </c>
      <c r="CL681" s="30"/>
      <c r="CM681" s="30"/>
      <c r="CN681" s="54">
        <f t="shared" si="130"/>
        <v>0</v>
      </c>
      <c r="CO681" s="30"/>
      <c r="CP681" s="54">
        <f t="shared" si="131"/>
        <v>0</v>
      </c>
      <c r="CQ681" s="30"/>
      <c r="CR681" s="30"/>
      <c r="CS681" s="30"/>
      <c r="CT681" s="30"/>
      <c r="CU681" s="30"/>
      <c r="CV681" s="30"/>
      <c r="CW681" s="30"/>
      <c r="CX681" s="30"/>
      <c r="CY681" s="30"/>
      <c r="CZ681" s="30"/>
      <c r="DA681" s="30"/>
      <c r="DB681" s="30"/>
      <c r="DC681" s="30"/>
      <c r="DD681" s="30"/>
      <c r="DE681" s="30"/>
      <c r="DF681" s="30"/>
      <c r="DG681" s="30"/>
      <c r="DH681" s="30"/>
      <c r="DI681" s="30"/>
      <c r="DJ681" s="30"/>
    </row>
    <row r="682" spans="1:114" ht="15" customHeight="1" x14ac:dyDescent="0.25">
      <c r="A682" s="31" t="s">
        <v>638</v>
      </c>
      <c r="B682" s="21"/>
      <c r="C682" s="31"/>
      <c r="D682" s="23">
        <f t="shared" si="123"/>
        <v>0</v>
      </c>
      <c r="E682" s="21"/>
      <c r="F682" s="21"/>
      <c r="G682" s="31"/>
      <c r="H682" s="31"/>
      <c r="I682" s="89">
        <f t="shared" si="132"/>
        <v>0</v>
      </c>
      <c r="J682" s="24"/>
      <c r="K682" s="7"/>
      <c r="L682" s="7"/>
      <c r="M682" s="7"/>
      <c r="N682" s="7"/>
      <c r="O682" s="25">
        <f t="shared" si="124"/>
        <v>0</v>
      </c>
      <c r="P682" s="7"/>
      <c r="Q682" s="7"/>
      <c r="R682" s="7"/>
      <c r="S682" s="7"/>
      <c r="T682" s="7"/>
      <c r="U682" s="7"/>
      <c r="V682" s="7"/>
      <c r="W682" s="7"/>
      <c r="X682" s="7"/>
      <c r="Y682" s="26"/>
      <c r="Z682" s="7">
        <f t="shared" si="133"/>
        <v>0</v>
      </c>
      <c r="AA682" s="7"/>
      <c r="AB682" s="27" t="s">
        <v>102</v>
      </c>
      <c r="AC682" s="27"/>
      <c r="AD682" s="27" t="s">
        <v>57</v>
      </c>
      <c r="AE682" s="28"/>
      <c r="AF682" s="29"/>
      <c r="AG682" s="54">
        <f t="shared" si="125"/>
        <v>0</v>
      </c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  <c r="AR682" s="30"/>
      <c r="AS682" s="30"/>
      <c r="AT682" s="30"/>
      <c r="AU682" s="30"/>
      <c r="AV682" s="30"/>
      <c r="AW682" s="30"/>
      <c r="AX682" s="30"/>
      <c r="AY682" s="30"/>
      <c r="AZ682" s="30"/>
      <c r="BA682" s="30"/>
      <c r="BB682" s="30"/>
      <c r="BC682" s="30"/>
      <c r="BD682" s="30"/>
      <c r="BE682" s="30"/>
      <c r="BF682" s="30"/>
      <c r="BG682" s="30"/>
      <c r="BH682" s="30"/>
      <c r="BI682" s="54">
        <f t="shared" si="126"/>
        <v>0</v>
      </c>
      <c r="BJ682" s="30"/>
      <c r="BK682" s="30"/>
      <c r="BL682" s="30"/>
      <c r="BM682" s="30"/>
      <c r="BN682" s="30"/>
      <c r="BO682" s="30"/>
      <c r="BP682" s="30"/>
      <c r="BQ682" s="30"/>
      <c r="BR682" s="30"/>
      <c r="BS682" s="30"/>
      <c r="BT682" s="30"/>
      <c r="BU682" s="54">
        <f t="shared" si="127"/>
        <v>0</v>
      </c>
      <c r="BV682" s="30"/>
      <c r="BW682" s="30"/>
      <c r="BX682" s="30"/>
      <c r="BY682" s="30"/>
      <c r="BZ682" s="30"/>
      <c r="CA682" s="30"/>
      <c r="CB682" s="30"/>
      <c r="CC682" s="30"/>
      <c r="CD682" s="30"/>
      <c r="CE682" s="30"/>
      <c r="CF682" s="54">
        <f t="shared" si="128"/>
        <v>0</v>
      </c>
      <c r="CG682" s="30"/>
      <c r="CH682" s="30"/>
      <c r="CI682" s="30"/>
      <c r="CJ682" s="30"/>
      <c r="CK682" s="54">
        <f t="shared" si="129"/>
        <v>0</v>
      </c>
      <c r="CL682" s="30"/>
      <c r="CM682" s="30"/>
      <c r="CN682" s="54">
        <f t="shared" si="130"/>
        <v>0</v>
      </c>
      <c r="CO682" s="30"/>
      <c r="CP682" s="54">
        <f t="shared" si="131"/>
        <v>0</v>
      </c>
      <c r="CQ682" s="30"/>
      <c r="CR682" s="30"/>
      <c r="CS682" s="30"/>
      <c r="CT682" s="30"/>
      <c r="CU682" s="30"/>
      <c r="CV682" s="30"/>
      <c r="CW682" s="30"/>
      <c r="CX682" s="30"/>
      <c r="CY682" s="30"/>
      <c r="CZ682" s="30"/>
      <c r="DA682" s="30"/>
      <c r="DB682" s="30"/>
      <c r="DC682" s="30"/>
      <c r="DD682" s="30"/>
      <c r="DE682" s="30"/>
      <c r="DF682" s="30"/>
      <c r="DG682" s="30"/>
      <c r="DH682" s="30"/>
      <c r="DI682" s="30"/>
      <c r="DJ682" s="30"/>
    </row>
    <row r="683" spans="1:114" ht="15" customHeight="1" x14ac:dyDescent="0.25">
      <c r="A683" s="31" t="s">
        <v>639</v>
      </c>
      <c r="B683" s="21"/>
      <c r="C683" s="31"/>
      <c r="D683" s="23">
        <f t="shared" si="123"/>
        <v>0</v>
      </c>
      <c r="E683" s="21"/>
      <c r="F683" s="21"/>
      <c r="G683" s="31"/>
      <c r="H683" s="31"/>
      <c r="I683" s="89">
        <f t="shared" si="132"/>
        <v>0</v>
      </c>
      <c r="J683" s="24"/>
      <c r="K683" s="7"/>
      <c r="L683" s="7"/>
      <c r="M683" s="7"/>
      <c r="N683" s="7"/>
      <c r="O683" s="25">
        <f t="shared" si="124"/>
        <v>0</v>
      </c>
      <c r="P683" s="7"/>
      <c r="Q683" s="7"/>
      <c r="R683" s="7"/>
      <c r="S683" s="7"/>
      <c r="T683" s="7"/>
      <c r="U683" s="7"/>
      <c r="V683" s="7"/>
      <c r="W683" s="7"/>
      <c r="X683" s="7"/>
      <c r="Y683" s="26"/>
      <c r="Z683" s="7">
        <f t="shared" si="133"/>
        <v>0</v>
      </c>
      <c r="AA683" s="7"/>
      <c r="AB683" s="27" t="s">
        <v>42</v>
      </c>
      <c r="AC683" s="27" t="s">
        <v>57</v>
      </c>
      <c r="AD683" s="27" t="s">
        <v>153</v>
      </c>
      <c r="AE683" s="28" t="s">
        <v>925</v>
      </c>
      <c r="AF683" s="29"/>
      <c r="AG683" s="54">
        <f t="shared" si="125"/>
        <v>0</v>
      </c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  <c r="BC683" s="30"/>
      <c r="BD683" s="30"/>
      <c r="BE683" s="30"/>
      <c r="BF683" s="30"/>
      <c r="BG683" s="30"/>
      <c r="BH683" s="30"/>
      <c r="BI683" s="54">
        <f t="shared" si="126"/>
        <v>0</v>
      </c>
      <c r="BJ683" s="30"/>
      <c r="BK683" s="30"/>
      <c r="BL683" s="30"/>
      <c r="BM683" s="30"/>
      <c r="BN683" s="30"/>
      <c r="BO683" s="30"/>
      <c r="BP683" s="30"/>
      <c r="BQ683" s="30"/>
      <c r="BR683" s="30"/>
      <c r="BS683" s="30"/>
      <c r="BT683" s="30"/>
      <c r="BU683" s="54">
        <f t="shared" si="127"/>
        <v>0</v>
      </c>
      <c r="BV683" s="30"/>
      <c r="BW683" s="30"/>
      <c r="BX683" s="30"/>
      <c r="BY683" s="30"/>
      <c r="BZ683" s="30"/>
      <c r="CA683" s="30"/>
      <c r="CB683" s="30"/>
      <c r="CC683" s="30"/>
      <c r="CD683" s="30"/>
      <c r="CE683" s="30"/>
      <c r="CF683" s="54">
        <f t="shared" si="128"/>
        <v>0</v>
      </c>
      <c r="CG683" s="30"/>
      <c r="CH683" s="30"/>
      <c r="CI683" s="30"/>
      <c r="CJ683" s="30"/>
      <c r="CK683" s="54">
        <f t="shared" si="129"/>
        <v>0</v>
      </c>
      <c r="CL683" s="30"/>
      <c r="CM683" s="30"/>
      <c r="CN683" s="54">
        <f t="shared" si="130"/>
        <v>0</v>
      </c>
      <c r="CO683" s="30"/>
      <c r="CP683" s="54">
        <f t="shared" si="131"/>
        <v>0</v>
      </c>
      <c r="CQ683" s="30"/>
      <c r="CR683" s="30"/>
      <c r="CS683" s="30"/>
      <c r="CT683" s="30"/>
      <c r="CU683" s="30"/>
      <c r="CV683" s="30"/>
      <c r="CW683" s="30"/>
      <c r="CX683" s="30"/>
      <c r="CY683" s="30"/>
      <c r="CZ683" s="30"/>
      <c r="DA683" s="30"/>
      <c r="DB683" s="30"/>
      <c r="DC683" s="30"/>
      <c r="DD683" s="30"/>
      <c r="DE683" s="30"/>
      <c r="DF683" s="30"/>
      <c r="DG683" s="30"/>
      <c r="DH683" s="30"/>
      <c r="DI683" s="30"/>
      <c r="DJ683" s="30"/>
    </row>
    <row r="684" spans="1:114" ht="15" customHeight="1" x14ac:dyDescent="0.25">
      <c r="A684" s="45" t="s">
        <v>926</v>
      </c>
      <c r="B684" s="21"/>
      <c r="C684" s="31"/>
      <c r="D684" s="23">
        <f t="shared" si="123"/>
        <v>0</v>
      </c>
      <c r="E684" s="21"/>
      <c r="F684" s="21"/>
      <c r="G684" s="31"/>
      <c r="H684" s="31"/>
      <c r="I684" s="89">
        <f t="shared" si="132"/>
        <v>0</v>
      </c>
      <c r="J684" s="24"/>
      <c r="K684" s="7"/>
      <c r="L684" s="7"/>
      <c r="M684" s="7"/>
      <c r="N684" s="7"/>
      <c r="O684" s="25">
        <f t="shared" si="124"/>
        <v>0</v>
      </c>
      <c r="P684" s="7"/>
      <c r="Q684" s="7"/>
      <c r="R684" s="7"/>
      <c r="S684" s="7"/>
      <c r="T684" s="7"/>
      <c r="U684" s="7"/>
      <c r="V684" s="7"/>
      <c r="W684" s="7"/>
      <c r="X684" s="7"/>
      <c r="Y684" s="26"/>
      <c r="Z684" s="7"/>
      <c r="AA684" s="7"/>
      <c r="AB684" s="27"/>
      <c r="AC684" s="27"/>
      <c r="AD684" s="27"/>
      <c r="AE684" s="28"/>
      <c r="AF684" s="29"/>
      <c r="AG684" s="54">
        <f t="shared" si="125"/>
        <v>0</v>
      </c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  <c r="AU684" s="30"/>
      <c r="AV684" s="30"/>
      <c r="AW684" s="30"/>
      <c r="AX684" s="30"/>
      <c r="AY684" s="30"/>
      <c r="AZ684" s="30"/>
      <c r="BA684" s="30"/>
      <c r="BB684" s="30"/>
      <c r="BC684" s="30"/>
      <c r="BD684" s="30"/>
      <c r="BE684" s="30"/>
      <c r="BF684" s="30"/>
      <c r="BG684" s="30"/>
      <c r="BH684" s="30"/>
      <c r="BI684" s="54">
        <f t="shared" si="126"/>
        <v>0</v>
      </c>
      <c r="BJ684" s="30"/>
      <c r="BK684" s="30"/>
      <c r="BL684" s="30"/>
      <c r="BM684" s="30"/>
      <c r="BN684" s="30"/>
      <c r="BO684" s="30"/>
      <c r="BP684" s="30"/>
      <c r="BQ684" s="30"/>
      <c r="BR684" s="30"/>
      <c r="BS684" s="30"/>
      <c r="BT684" s="30"/>
      <c r="BU684" s="54">
        <f t="shared" si="127"/>
        <v>0</v>
      </c>
      <c r="BV684" s="30"/>
      <c r="BW684" s="30"/>
      <c r="BX684" s="30"/>
      <c r="BY684" s="30"/>
      <c r="BZ684" s="30"/>
      <c r="CA684" s="30"/>
      <c r="CB684" s="30"/>
      <c r="CC684" s="30"/>
      <c r="CD684" s="30"/>
      <c r="CE684" s="30"/>
      <c r="CF684" s="54">
        <f t="shared" si="128"/>
        <v>0</v>
      </c>
      <c r="CG684" s="30"/>
      <c r="CH684" s="30"/>
      <c r="CI684" s="30"/>
      <c r="CJ684" s="30"/>
      <c r="CK684" s="54">
        <f t="shared" si="129"/>
        <v>0</v>
      </c>
      <c r="CL684" s="30"/>
      <c r="CM684" s="30"/>
      <c r="CN684" s="54">
        <f t="shared" si="130"/>
        <v>0</v>
      </c>
      <c r="CO684" s="30"/>
      <c r="CP684" s="54">
        <f t="shared" si="131"/>
        <v>0</v>
      </c>
      <c r="CQ684" s="30"/>
      <c r="CR684" s="30"/>
      <c r="CS684" s="30"/>
      <c r="CT684" s="30"/>
      <c r="CU684" s="30"/>
      <c r="CV684" s="30"/>
      <c r="CW684" s="30"/>
      <c r="CX684" s="30"/>
      <c r="CY684" s="30"/>
      <c r="CZ684" s="30"/>
      <c r="DA684" s="30"/>
      <c r="DB684" s="30"/>
      <c r="DC684" s="30"/>
      <c r="DD684" s="30"/>
      <c r="DE684" s="30"/>
      <c r="DF684" s="30"/>
      <c r="DG684" s="30"/>
      <c r="DH684" s="30"/>
      <c r="DI684" s="30"/>
      <c r="DJ684" s="30"/>
    </row>
    <row r="685" spans="1:114" ht="15" customHeight="1" x14ac:dyDescent="0.25">
      <c r="A685" s="31" t="s">
        <v>927</v>
      </c>
      <c r="B685" s="21"/>
      <c r="C685" s="31"/>
      <c r="D685" s="23">
        <f t="shared" si="123"/>
        <v>0</v>
      </c>
      <c r="E685" s="21"/>
      <c r="F685" s="21"/>
      <c r="G685" s="31"/>
      <c r="H685" s="31"/>
      <c r="I685" s="89">
        <f t="shared" si="132"/>
        <v>0</v>
      </c>
      <c r="J685" s="24"/>
      <c r="K685" s="7"/>
      <c r="L685" s="7"/>
      <c r="M685" s="7"/>
      <c r="N685" s="7"/>
      <c r="O685" s="25">
        <f t="shared" si="124"/>
        <v>0</v>
      </c>
      <c r="P685" s="7"/>
      <c r="Q685" s="7"/>
      <c r="R685" s="7"/>
      <c r="S685" s="7"/>
      <c r="T685" s="7"/>
      <c r="U685" s="7"/>
      <c r="V685" s="7"/>
      <c r="W685" s="7"/>
      <c r="X685" s="7"/>
      <c r="Y685" s="26"/>
      <c r="Z685" s="7">
        <f>SUM(P685:Y685)</f>
        <v>0</v>
      </c>
      <c r="AA685" s="7"/>
      <c r="AB685" s="27"/>
      <c r="AC685" s="27"/>
      <c r="AD685" s="27"/>
      <c r="AE685" s="28"/>
      <c r="AF685" s="29"/>
      <c r="AG685" s="54">
        <f t="shared" si="125"/>
        <v>0</v>
      </c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  <c r="AU685" s="30"/>
      <c r="AV685" s="30"/>
      <c r="AW685" s="30"/>
      <c r="AX685" s="30"/>
      <c r="AY685" s="30"/>
      <c r="AZ685" s="30"/>
      <c r="BA685" s="30"/>
      <c r="BB685" s="30"/>
      <c r="BC685" s="30"/>
      <c r="BD685" s="30"/>
      <c r="BE685" s="30"/>
      <c r="BF685" s="30"/>
      <c r="BG685" s="30"/>
      <c r="BH685" s="30"/>
      <c r="BI685" s="54">
        <f t="shared" si="126"/>
        <v>0</v>
      </c>
      <c r="BJ685" s="30"/>
      <c r="BK685" s="30"/>
      <c r="BL685" s="30"/>
      <c r="BM685" s="30"/>
      <c r="BN685" s="30"/>
      <c r="BO685" s="30"/>
      <c r="BP685" s="30"/>
      <c r="BQ685" s="30"/>
      <c r="BR685" s="30"/>
      <c r="BS685" s="30"/>
      <c r="BT685" s="30"/>
      <c r="BU685" s="54">
        <f t="shared" si="127"/>
        <v>0</v>
      </c>
      <c r="BV685" s="30"/>
      <c r="BW685" s="30"/>
      <c r="BX685" s="30"/>
      <c r="BY685" s="30"/>
      <c r="BZ685" s="30"/>
      <c r="CA685" s="30"/>
      <c r="CB685" s="30"/>
      <c r="CC685" s="30"/>
      <c r="CD685" s="30"/>
      <c r="CE685" s="30"/>
      <c r="CF685" s="54">
        <f t="shared" si="128"/>
        <v>0</v>
      </c>
      <c r="CG685" s="30"/>
      <c r="CH685" s="30"/>
      <c r="CI685" s="30"/>
      <c r="CJ685" s="30"/>
      <c r="CK685" s="54">
        <f t="shared" si="129"/>
        <v>0</v>
      </c>
      <c r="CL685" s="30"/>
      <c r="CM685" s="30"/>
      <c r="CN685" s="54">
        <f t="shared" si="130"/>
        <v>0</v>
      </c>
      <c r="CO685" s="30"/>
      <c r="CP685" s="54">
        <f t="shared" si="131"/>
        <v>0</v>
      </c>
      <c r="CQ685" s="30"/>
      <c r="CR685" s="30"/>
      <c r="CS685" s="30"/>
      <c r="CT685" s="30"/>
      <c r="CU685" s="30"/>
      <c r="CV685" s="30"/>
      <c r="CW685" s="30"/>
      <c r="CX685" s="30"/>
      <c r="CY685" s="30"/>
      <c r="CZ685" s="30"/>
      <c r="DA685" s="30"/>
      <c r="DB685" s="30"/>
      <c r="DC685" s="30"/>
      <c r="DD685" s="30"/>
      <c r="DE685" s="30"/>
      <c r="DF685" s="30"/>
      <c r="DG685" s="30"/>
      <c r="DH685" s="30"/>
      <c r="DI685" s="30"/>
      <c r="DJ685" s="30"/>
    </row>
    <row r="686" spans="1:114" ht="15" customHeight="1" x14ac:dyDescent="0.25">
      <c r="A686" s="31" t="s">
        <v>928</v>
      </c>
      <c r="B686" s="21"/>
      <c r="C686" s="31"/>
      <c r="D686" s="23">
        <f t="shared" si="123"/>
        <v>0</v>
      </c>
      <c r="E686" s="21"/>
      <c r="F686" s="21"/>
      <c r="G686" s="31"/>
      <c r="H686" s="31"/>
      <c r="I686" s="89">
        <f t="shared" si="132"/>
        <v>0</v>
      </c>
      <c r="J686" s="24"/>
      <c r="K686" s="7"/>
      <c r="L686" s="7"/>
      <c r="M686" s="7"/>
      <c r="N686" s="7"/>
      <c r="O686" s="25">
        <f t="shared" si="124"/>
        <v>0</v>
      </c>
      <c r="P686" s="7"/>
      <c r="Q686" s="7"/>
      <c r="R686" s="7"/>
      <c r="S686" s="7"/>
      <c r="T686" s="7"/>
      <c r="U686" s="7"/>
      <c r="V686" s="7"/>
      <c r="W686" s="7"/>
      <c r="X686" s="7"/>
      <c r="Y686" s="26"/>
      <c r="Z686" s="7">
        <f>SUM(P686:Y686)</f>
        <v>0</v>
      </c>
      <c r="AA686" s="7"/>
      <c r="AB686" s="27"/>
      <c r="AC686" s="27"/>
      <c r="AD686" s="27"/>
      <c r="AE686" s="28"/>
      <c r="AF686" s="29"/>
      <c r="AG686" s="54">
        <f t="shared" si="125"/>
        <v>0</v>
      </c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  <c r="AU686" s="30"/>
      <c r="AV686" s="30"/>
      <c r="AW686" s="30"/>
      <c r="AX686" s="30"/>
      <c r="AY686" s="30"/>
      <c r="AZ686" s="30"/>
      <c r="BA686" s="30"/>
      <c r="BB686" s="30"/>
      <c r="BC686" s="30"/>
      <c r="BD686" s="30"/>
      <c r="BE686" s="30"/>
      <c r="BF686" s="30"/>
      <c r="BG686" s="30"/>
      <c r="BH686" s="30"/>
      <c r="BI686" s="54">
        <f t="shared" si="126"/>
        <v>0</v>
      </c>
      <c r="BJ686" s="30"/>
      <c r="BK686" s="30"/>
      <c r="BL686" s="30"/>
      <c r="BM686" s="30"/>
      <c r="BN686" s="30"/>
      <c r="BO686" s="30"/>
      <c r="BP686" s="30"/>
      <c r="BQ686" s="30"/>
      <c r="BR686" s="30"/>
      <c r="BS686" s="30"/>
      <c r="BT686" s="30"/>
      <c r="BU686" s="54">
        <f t="shared" si="127"/>
        <v>0</v>
      </c>
      <c r="BV686" s="30"/>
      <c r="BW686" s="30"/>
      <c r="BX686" s="30"/>
      <c r="BY686" s="30"/>
      <c r="BZ686" s="30"/>
      <c r="CA686" s="30"/>
      <c r="CB686" s="30"/>
      <c r="CC686" s="30"/>
      <c r="CD686" s="30"/>
      <c r="CE686" s="30"/>
      <c r="CF686" s="54">
        <f t="shared" si="128"/>
        <v>0</v>
      </c>
      <c r="CG686" s="30"/>
      <c r="CH686" s="30"/>
      <c r="CI686" s="30"/>
      <c r="CJ686" s="30"/>
      <c r="CK686" s="54">
        <f t="shared" si="129"/>
        <v>0</v>
      </c>
      <c r="CL686" s="30"/>
      <c r="CM686" s="30"/>
      <c r="CN686" s="54">
        <f t="shared" si="130"/>
        <v>0</v>
      </c>
      <c r="CO686" s="30"/>
      <c r="CP686" s="54">
        <f t="shared" si="131"/>
        <v>0</v>
      </c>
      <c r="CQ686" s="30"/>
      <c r="CR686" s="30"/>
      <c r="CS686" s="30"/>
      <c r="CT686" s="30"/>
      <c r="CU686" s="30"/>
      <c r="CV686" s="30"/>
      <c r="CW686" s="30"/>
      <c r="CX686" s="30"/>
      <c r="CY686" s="30"/>
      <c r="CZ686" s="30"/>
      <c r="DA686" s="30"/>
      <c r="DB686" s="30"/>
      <c r="DC686" s="30"/>
      <c r="DD686" s="30"/>
      <c r="DE686" s="30"/>
      <c r="DF686" s="30"/>
      <c r="DG686" s="30"/>
      <c r="DH686" s="30"/>
      <c r="DI686" s="30"/>
      <c r="DJ686" s="30"/>
    </row>
    <row r="687" spans="1:114" ht="15" customHeight="1" x14ac:dyDescent="0.25">
      <c r="A687" s="31" t="s">
        <v>929</v>
      </c>
      <c r="B687" s="21"/>
      <c r="C687" s="31"/>
      <c r="D687" s="23">
        <f t="shared" si="123"/>
        <v>0</v>
      </c>
      <c r="E687" s="21"/>
      <c r="F687" s="21"/>
      <c r="G687" s="31"/>
      <c r="H687" s="31"/>
      <c r="I687" s="89">
        <f t="shared" si="132"/>
        <v>0</v>
      </c>
      <c r="J687" s="24"/>
      <c r="K687" s="7"/>
      <c r="L687" s="7"/>
      <c r="M687" s="7"/>
      <c r="N687" s="7"/>
      <c r="O687" s="25">
        <f t="shared" si="124"/>
        <v>0</v>
      </c>
      <c r="P687" s="7"/>
      <c r="Q687" s="7"/>
      <c r="R687" s="7"/>
      <c r="S687" s="7"/>
      <c r="T687" s="7"/>
      <c r="U687" s="7"/>
      <c r="V687" s="7"/>
      <c r="W687" s="7"/>
      <c r="X687" s="7"/>
      <c r="Y687" s="26"/>
      <c r="Z687" s="7">
        <f>SUM(P687:Y687)</f>
        <v>0</v>
      </c>
      <c r="AA687" s="7"/>
      <c r="AB687" s="27" t="s">
        <v>57</v>
      </c>
      <c r="AC687" s="27"/>
      <c r="AD687" s="27" t="s">
        <v>57</v>
      </c>
      <c r="AE687" s="28"/>
      <c r="AF687" s="29"/>
      <c r="AG687" s="54">
        <f t="shared" si="125"/>
        <v>0</v>
      </c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54">
        <f t="shared" si="126"/>
        <v>0</v>
      </c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54">
        <f t="shared" si="127"/>
        <v>0</v>
      </c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54">
        <f t="shared" si="128"/>
        <v>0</v>
      </c>
      <c r="CG687" s="30"/>
      <c r="CH687" s="30"/>
      <c r="CI687" s="30"/>
      <c r="CJ687" s="30"/>
      <c r="CK687" s="54">
        <f t="shared" si="129"/>
        <v>0</v>
      </c>
      <c r="CL687" s="30"/>
      <c r="CM687" s="30"/>
      <c r="CN687" s="54">
        <f t="shared" si="130"/>
        <v>0</v>
      </c>
      <c r="CO687" s="30"/>
      <c r="CP687" s="54">
        <f t="shared" si="131"/>
        <v>0</v>
      </c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</row>
    <row r="688" spans="1:114" ht="15" customHeight="1" x14ac:dyDescent="0.25">
      <c r="A688" s="31" t="s">
        <v>930</v>
      </c>
      <c r="B688" s="21"/>
      <c r="C688" s="31"/>
      <c r="D688" s="23">
        <f t="shared" si="123"/>
        <v>0</v>
      </c>
      <c r="E688" s="21"/>
      <c r="F688" s="21"/>
      <c r="G688" s="31"/>
      <c r="H688" s="31"/>
      <c r="I688" s="89">
        <f t="shared" si="132"/>
        <v>0</v>
      </c>
      <c r="J688" s="24"/>
      <c r="K688" s="7"/>
      <c r="L688" s="7"/>
      <c r="M688" s="7"/>
      <c r="N688" s="7"/>
      <c r="O688" s="25">
        <f t="shared" si="124"/>
        <v>0</v>
      </c>
      <c r="P688" s="7"/>
      <c r="Q688" s="7"/>
      <c r="R688" s="7"/>
      <c r="S688" s="7"/>
      <c r="T688" s="7"/>
      <c r="U688" s="7"/>
      <c r="V688" s="7"/>
      <c r="W688" s="7"/>
      <c r="X688" s="7"/>
      <c r="Y688" s="26"/>
      <c r="Z688" s="7"/>
      <c r="AA688" s="7"/>
      <c r="AB688" s="27"/>
      <c r="AC688" s="27"/>
      <c r="AD688" s="27"/>
      <c r="AE688" s="28"/>
      <c r="AF688" s="29"/>
      <c r="AG688" s="54">
        <f t="shared" si="125"/>
        <v>0</v>
      </c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  <c r="AU688" s="30"/>
      <c r="AV688" s="30"/>
      <c r="AW688" s="30"/>
      <c r="AX688" s="30"/>
      <c r="AY688" s="30"/>
      <c r="AZ688" s="30"/>
      <c r="BA688" s="30"/>
      <c r="BB688" s="30"/>
      <c r="BC688" s="30"/>
      <c r="BD688" s="30"/>
      <c r="BE688" s="30"/>
      <c r="BF688" s="30"/>
      <c r="BG688" s="30"/>
      <c r="BH688" s="30"/>
      <c r="BI688" s="54">
        <f t="shared" si="126"/>
        <v>0</v>
      </c>
      <c r="BJ688" s="30"/>
      <c r="BK688" s="30"/>
      <c r="BL688" s="30"/>
      <c r="BM688" s="30"/>
      <c r="BN688" s="30"/>
      <c r="BO688" s="30"/>
      <c r="BP688" s="30"/>
      <c r="BQ688" s="30"/>
      <c r="BR688" s="30"/>
      <c r="BS688" s="30"/>
      <c r="BT688" s="30"/>
      <c r="BU688" s="54">
        <f t="shared" si="127"/>
        <v>0</v>
      </c>
      <c r="BV688" s="30"/>
      <c r="BW688" s="30"/>
      <c r="BX688" s="30"/>
      <c r="BY688" s="30"/>
      <c r="BZ688" s="30"/>
      <c r="CA688" s="30"/>
      <c r="CB688" s="30"/>
      <c r="CC688" s="30"/>
      <c r="CD688" s="30"/>
      <c r="CE688" s="30"/>
      <c r="CF688" s="54">
        <f t="shared" si="128"/>
        <v>0</v>
      </c>
      <c r="CG688" s="30"/>
      <c r="CH688" s="30"/>
      <c r="CI688" s="30"/>
      <c r="CJ688" s="30"/>
      <c r="CK688" s="54">
        <f t="shared" si="129"/>
        <v>0</v>
      </c>
      <c r="CL688" s="30"/>
      <c r="CM688" s="30"/>
      <c r="CN688" s="54">
        <f t="shared" si="130"/>
        <v>0</v>
      </c>
      <c r="CO688" s="30"/>
      <c r="CP688" s="54">
        <f t="shared" si="131"/>
        <v>0</v>
      </c>
      <c r="CQ688" s="30"/>
      <c r="CR688" s="30"/>
      <c r="CS688" s="30"/>
      <c r="CT688" s="30"/>
      <c r="CU688" s="30"/>
      <c r="CV688" s="30"/>
      <c r="CW688" s="30"/>
      <c r="CX688" s="30"/>
      <c r="CY688" s="30"/>
      <c r="CZ688" s="30"/>
      <c r="DA688" s="30"/>
      <c r="DB688" s="30"/>
      <c r="DC688" s="30"/>
      <c r="DD688" s="30"/>
      <c r="DE688" s="30"/>
      <c r="DF688" s="30"/>
      <c r="DG688" s="30"/>
      <c r="DH688" s="30"/>
      <c r="DI688" s="30"/>
      <c r="DJ688" s="30"/>
    </row>
    <row r="689" spans="1:114" ht="15" customHeight="1" x14ac:dyDescent="0.25">
      <c r="A689" s="31" t="s">
        <v>931</v>
      </c>
      <c r="B689" s="21"/>
      <c r="C689" s="22"/>
      <c r="D689" s="23">
        <f t="shared" si="123"/>
        <v>0</v>
      </c>
      <c r="E689" s="21"/>
      <c r="F689" s="21"/>
      <c r="G689" s="22"/>
      <c r="H689" s="22"/>
      <c r="I689" s="89">
        <f t="shared" si="132"/>
        <v>0</v>
      </c>
      <c r="J689" s="24"/>
      <c r="K689" s="7"/>
      <c r="L689" s="7"/>
      <c r="M689" s="7"/>
      <c r="N689" s="7"/>
      <c r="O689" s="25">
        <f t="shared" si="124"/>
        <v>0</v>
      </c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27"/>
      <c r="AC689" s="27"/>
      <c r="AD689" s="27"/>
      <c r="AE689" s="28"/>
      <c r="AF689" s="29"/>
      <c r="AG689" s="54">
        <f t="shared" si="125"/>
        <v>0</v>
      </c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  <c r="AU689" s="30"/>
      <c r="AV689" s="30"/>
      <c r="AW689" s="30"/>
      <c r="AX689" s="30"/>
      <c r="AY689" s="30"/>
      <c r="AZ689" s="30"/>
      <c r="BA689" s="30"/>
      <c r="BB689" s="30"/>
      <c r="BC689" s="30"/>
      <c r="BD689" s="30"/>
      <c r="BE689" s="30"/>
      <c r="BF689" s="30"/>
      <c r="BG689" s="30"/>
      <c r="BH689" s="30"/>
      <c r="BI689" s="54">
        <f t="shared" si="126"/>
        <v>0</v>
      </c>
      <c r="BJ689" s="30"/>
      <c r="BK689" s="30"/>
      <c r="BL689" s="30"/>
      <c r="BM689" s="30"/>
      <c r="BN689" s="30"/>
      <c r="BO689" s="30"/>
      <c r="BP689" s="30"/>
      <c r="BQ689" s="30"/>
      <c r="BR689" s="30"/>
      <c r="BS689" s="30"/>
      <c r="BT689" s="30"/>
      <c r="BU689" s="54">
        <f t="shared" si="127"/>
        <v>0</v>
      </c>
      <c r="BV689" s="30"/>
      <c r="BW689" s="30"/>
      <c r="BX689" s="30"/>
      <c r="BY689" s="30"/>
      <c r="BZ689" s="30"/>
      <c r="CA689" s="30"/>
      <c r="CB689" s="30"/>
      <c r="CC689" s="30"/>
      <c r="CD689" s="30"/>
      <c r="CE689" s="30"/>
      <c r="CF689" s="54">
        <f t="shared" si="128"/>
        <v>0</v>
      </c>
      <c r="CG689" s="30"/>
      <c r="CH689" s="30"/>
      <c r="CI689" s="30"/>
      <c r="CJ689" s="30"/>
      <c r="CK689" s="54">
        <f t="shared" si="129"/>
        <v>0</v>
      </c>
      <c r="CL689" s="30"/>
      <c r="CM689" s="30"/>
      <c r="CN689" s="54">
        <f t="shared" si="130"/>
        <v>0</v>
      </c>
      <c r="CO689" s="30"/>
      <c r="CP689" s="54">
        <f t="shared" si="131"/>
        <v>0</v>
      </c>
      <c r="CQ689" s="30"/>
      <c r="CR689" s="30"/>
      <c r="CS689" s="30"/>
      <c r="CT689" s="30"/>
      <c r="CU689" s="30"/>
      <c r="CV689" s="30"/>
      <c r="CW689" s="30"/>
      <c r="CX689" s="30"/>
      <c r="CY689" s="30"/>
      <c r="CZ689" s="30"/>
      <c r="DA689" s="30"/>
      <c r="DB689" s="30"/>
      <c r="DC689" s="30"/>
      <c r="DD689" s="30"/>
      <c r="DE689" s="30"/>
      <c r="DF689" s="30"/>
      <c r="DG689" s="30"/>
      <c r="DH689" s="30"/>
      <c r="DI689" s="30"/>
      <c r="DJ689" s="30"/>
    </row>
    <row r="690" spans="1:114" ht="15" customHeight="1" x14ac:dyDescent="0.25">
      <c r="A690" s="31" t="s">
        <v>932</v>
      </c>
      <c r="B690" s="21"/>
      <c r="C690" s="31"/>
      <c r="D690" s="23">
        <f t="shared" si="123"/>
        <v>0</v>
      </c>
      <c r="E690" s="21"/>
      <c r="F690" s="21"/>
      <c r="G690" s="31"/>
      <c r="H690" s="31"/>
      <c r="I690" s="89">
        <f t="shared" si="132"/>
        <v>0</v>
      </c>
      <c r="J690" s="24"/>
      <c r="K690" s="7"/>
      <c r="L690" s="7"/>
      <c r="M690" s="7"/>
      <c r="N690" s="7"/>
      <c r="O690" s="25">
        <f t="shared" si="124"/>
        <v>0</v>
      </c>
      <c r="P690" s="7"/>
      <c r="Q690" s="7"/>
      <c r="R690" s="7"/>
      <c r="S690" s="7"/>
      <c r="T690" s="7"/>
      <c r="U690" s="7"/>
      <c r="V690" s="7"/>
      <c r="W690" s="7"/>
      <c r="X690" s="7"/>
      <c r="Y690" s="26"/>
      <c r="Z690" s="7">
        <f t="shared" ref="Z690:Z715" si="134">SUM(P690:Y690)</f>
        <v>0</v>
      </c>
      <c r="AA690" s="7"/>
      <c r="AB690" s="27" t="s">
        <v>42</v>
      </c>
      <c r="AC690" s="27" t="s">
        <v>46</v>
      </c>
      <c r="AD690" s="27" t="s">
        <v>153</v>
      </c>
      <c r="AE690" s="28" t="s">
        <v>933</v>
      </c>
      <c r="AF690" s="29"/>
      <c r="AG690" s="54">
        <f t="shared" si="125"/>
        <v>0</v>
      </c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  <c r="AU690" s="30"/>
      <c r="AV690" s="30"/>
      <c r="AW690" s="30"/>
      <c r="AX690" s="30"/>
      <c r="AY690" s="30"/>
      <c r="AZ690" s="30"/>
      <c r="BA690" s="30"/>
      <c r="BB690" s="30"/>
      <c r="BC690" s="30"/>
      <c r="BD690" s="30"/>
      <c r="BE690" s="30"/>
      <c r="BF690" s="30"/>
      <c r="BG690" s="30"/>
      <c r="BH690" s="30"/>
      <c r="BI690" s="54">
        <f t="shared" si="126"/>
        <v>0</v>
      </c>
      <c r="BJ690" s="30"/>
      <c r="BK690" s="30"/>
      <c r="BL690" s="30"/>
      <c r="BM690" s="30"/>
      <c r="BN690" s="30"/>
      <c r="BO690" s="30"/>
      <c r="BP690" s="30"/>
      <c r="BQ690" s="30"/>
      <c r="BR690" s="30"/>
      <c r="BS690" s="30"/>
      <c r="BT690" s="30"/>
      <c r="BU690" s="54">
        <f t="shared" si="127"/>
        <v>0</v>
      </c>
      <c r="BV690" s="30"/>
      <c r="BW690" s="30"/>
      <c r="BX690" s="30"/>
      <c r="BY690" s="30"/>
      <c r="BZ690" s="30"/>
      <c r="CA690" s="30"/>
      <c r="CB690" s="30"/>
      <c r="CC690" s="30"/>
      <c r="CD690" s="30"/>
      <c r="CE690" s="30"/>
      <c r="CF690" s="54">
        <f t="shared" si="128"/>
        <v>0</v>
      </c>
      <c r="CG690" s="30"/>
      <c r="CH690" s="30"/>
      <c r="CI690" s="30"/>
      <c r="CJ690" s="30"/>
      <c r="CK690" s="54">
        <f t="shared" si="129"/>
        <v>0</v>
      </c>
      <c r="CL690" s="30"/>
      <c r="CM690" s="30"/>
      <c r="CN690" s="54">
        <f t="shared" si="130"/>
        <v>0</v>
      </c>
      <c r="CO690" s="30"/>
      <c r="CP690" s="54">
        <f t="shared" si="131"/>
        <v>0</v>
      </c>
      <c r="CQ690" s="30"/>
      <c r="CR690" s="30"/>
      <c r="CS690" s="30"/>
      <c r="CT690" s="30"/>
      <c r="CU690" s="30"/>
      <c r="CV690" s="30"/>
      <c r="CW690" s="30"/>
      <c r="CX690" s="30"/>
      <c r="CY690" s="30"/>
      <c r="CZ690" s="30"/>
      <c r="DA690" s="30"/>
      <c r="DB690" s="30"/>
      <c r="DC690" s="30"/>
      <c r="DD690" s="30"/>
      <c r="DE690" s="30"/>
      <c r="DF690" s="30"/>
      <c r="DG690" s="30"/>
      <c r="DH690" s="30"/>
      <c r="DI690" s="30"/>
      <c r="DJ690" s="30"/>
    </row>
    <row r="691" spans="1:114" ht="15" customHeight="1" x14ac:dyDescent="0.25">
      <c r="A691" s="31" t="s">
        <v>934</v>
      </c>
      <c r="B691" s="21"/>
      <c r="C691" s="31"/>
      <c r="D691" s="23">
        <f t="shared" si="123"/>
        <v>0</v>
      </c>
      <c r="E691" s="21"/>
      <c r="F691" s="21"/>
      <c r="G691" s="31"/>
      <c r="H691" s="31"/>
      <c r="I691" s="89">
        <f t="shared" si="132"/>
        <v>0</v>
      </c>
      <c r="J691" s="24"/>
      <c r="K691" s="7"/>
      <c r="L691" s="7"/>
      <c r="M691" s="7"/>
      <c r="N691" s="7"/>
      <c r="O691" s="25">
        <f t="shared" si="124"/>
        <v>0</v>
      </c>
      <c r="P691" s="7"/>
      <c r="Q691" s="7"/>
      <c r="R691" s="7"/>
      <c r="S691" s="7"/>
      <c r="T691" s="7"/>
      <c r="U691" s="7"/>
      <c r="V691" s="7"/>
      <c r="W691" s="7"/>
      <c r="X691" s="7"/>
      <c r="Y691" s="26"/>
      <c r="Z691" s="7">
        <f t="shared" si="134"/>
        <v>0</v>
      </c>
      <c r="AA691" s="7"/>
      <c r="AB691" s="27"/>
      <c r="AC691" s="27"/>
      <c r="AD691" s="27"/>
      <c r="AE691" s="28"/>
      <c r="AF691" s="29"/>
      <c r="AG691" s="54">
        <f t="shared" si="125"/>
        <v>0</v>
      </c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  <c r="AU691" s="30"/>
      <c r="AV691" s="30"/>
      <c r="AW691" s="30"/>
      <c r="AX691" s="30"/>
      <c r="AY691" s="30"/>
      <c r="AZ691" s="30"/>
      <c r="BA691" s="30"/>
      <c r="BB691" s="30"/>
      <c r="BC691" s="30"/>
      <c r="BD691" s="30"/>
      <c r="BE691" s="30"/>
      <c r="BF691" s="30"/>
      <c r="BG691" s="30"/>
      <c r="BH691" s="30"/>
      <c r="BI691" s="54">
        <f t="shared" si="126"/>
        <v>0</v>
      </c>
      <c r="BJ691" s="30"/>
      <c r="BK691" s="30"/>
      <c r="BL691" s="30"/>
      <c r="BM691" s="30"/>
      <c r="BN691" s="30"/>
      <c r="BO691" s="30"/>
      <c r="BP691" s="30"/>
      <c r="BQ691" s="30"/>
      <c r="BR691" s="30"/>
      <c r="BS691" s="30"/>
      <c r="BT691" s="30"/>
      <c r="BU691" s="54">
        <f t="shared" si="127"/>
        <v>0</v>
      </c>
      <c r="BV691" s="30"/>
      <c r="BW691" s="30"/>
      <c r="BX691" s="30"/>
      <c r="BY691" s="30"/>
      <c r="BZ691" s="30"/>
      <c r="CA691" s="30"/>
      <c r="CB691" s="30"/>
      <c r="CC691" s="30"/>
      <c r="CD691" s="30"/>
      <c r="CE691" s="30"/>
      <c r="CF691" s="54">
        <f t="shared" si="128"/>
        <v>0</v>
      </c>
      <c r="CG691" s="30"/>
      <c r="CH691" s="30"/>
      <c r="CI691" s="30"/>
      <c r="CJ691" s="30"/>
      <c r="CK691" s="54">
        <f t="shared" si="129"/>
        <v>0</v>
      </c>
      <c r="CL691" s="30"/>
      <c r="CM691" s="30"/>
      <c r="CN691" s="54">
        <f t="shared" si="130"/>
        <v>0</v>
      </c>
      <c r="CO691" s="30"/>
      <c r="CP691" s="54">
        <f t="shared" si="131"/>
        <v>0</v>
      </c>
      <c r="CQ691" s="30"/>
      <c r="CR691" s="30"/>
      <c r="CS691" s="30"/>
      <c r="CT691" s="30"/>
      <c r="CU691" s="30"/>
      <c r="CV691" s="30"/>
      <c r="CW691" s="30"/>
      <c r="CX691" s="30"/>
      <c r="CY691" s="30"/>
      <c r="CZ691" s="30"/>
      <c r="DA691" s="30"/>
      <c r="DB691" s="30"/>
      <c r="DC691" s="30"/>
      <c r="DD691" s="30"/>
      <c r="DE691" s="30"/>
      <c r="DF691" s="30"/>
      <c r="DG691" s="30"/>
      <c r="DH691" s="30"/>
      <c r="DI691" s="30"/>
      <c r="DJ691" s="30"/>
    </row>
    <row r="692" spans="1:114" ht="15" customHeight="1" x14ac:dyDescent="0.25">
      <c r="A692" s="31" t="s">
        <v>935</v>
      </c>
      <c r="B692" s="21"/>
      <c r="C692" s="31"/>
      <c r="D692" s="23">
        <f t="shared" si="123"/>
        <v>0</v>
      </c>
      <c r="E692" s="21"/>
      <c r="F692" s="21"/>
      <c r="G692" s="31"/>
      <c r="H692" s="31"/>
      <c r="I692" s="89">
        <f t="shared" si="132"/>
        <v>0</v>
      </c>
      <c r="J692" s="24"/>
      <c r="K692" s="7"/>
      <c r="L692" s="7"/>
      <c r="M692" s="7"/>
      <c r="N692" s="7"/>
      <c r="O692" s="25">
        <f t="shared" si="124"/>
        <v>0</v>
      </c>
      <c r="P692" s="7"/>
      <c r="Q692" s="7"/>
      <c r="R692" s="7"/>
      <c r="S692" s="7"/>
      <c r="T692" s="7"/>
      <c r="U692" s="7"/>
      <c r="V692" s="7"/>
      <c r="W692" s="7"/>
      <c r="X692" s="7"/>
      <c r="Y692" s="26"/>
      <c r="Z692" s="7">
        <f t="shared" si="134"/>
        <v>0</v>
      </c>
      <c r="AA692" s="7"/>
      <c r="AB692" s="27" t="s">
        <v>244</v>
      </c>
      <c r="AC692" s="27"/>
      <c r="AD692" s="27" t="s">
        <v>57</v>
      </c>
      <c r="AE692" s="28"/>
      <c r="AF692" s="29"/>
      <c r="AG692" s="54">
        <f t="shared" si="125"/>
        <v>0</v>
      </c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  <c r="AS692" s="30"/>
      <c r="AT692" s="30"/>
      <c r="AU692" s="30"/>
      <c r="AV692" s="30"/>
      <c r="AW692" s="30"/>
      <c r="AX692" s="30"/>
      <c r="AY692" s="30"/>
      <c r="AZ692" s="30"/>
      <c r="BA692" s="30"/>
      <c r="BB692" s="30"/>
      <c r="BC692" s="30"/>
      <c r="BD692" s="30"/>
      <c r="BE692" s="30"/>
      <c r="BF692" s="30"/>
      <c r="BG692" s="30"/>
      <c r="BH692" s="30"/>
      <c r="BI692" s="54">
        <f t="shared" si="126"/>
        <v>0</v>
      </c>
      <c r="BJ692" s="30"/>
      <c r="BK692" s="30"/>
      <c r="BL692" s="30"/>
      <c r="BM692" s="30"/>
      <c r="BN692" s="30"/>
      <c r="BO692" s="30"/>
      <c r="BP692" s="30"/>
      <c r="BQ692" s="30"/>
      <c r="BR692" s="30"/>
      <c r="BS692" s="30"/>
      <c r="BT692" s="30"/>
      <c r="BU692" s="54">
        <f t="shared" si="127"/>
        <v>0</v>
      </c>
      <c r="BV692" s="30"/>
      <c r="BW692" s="30"/>
      <c r="BX692" s="30"/>
      <c r="BY692" s="30"/>
      <c r="BZ692" s="30"/>
      <c r="CA692" s="30"/>
      <c r="CB692" s="30"/>
      <c r="CC692" s="30"/>
      <c r="CD692" s="30"/>
      <c r="CE692" s="30"/>
      <c r="CF692" s="54">
        <f t="shared" si="128"/>
        <v>0</v>
      </c>
      <c r="CG692" s="30"/>
      <c r="CH692" s="30"/>
      <c r="CI692" s="30"/>
      <c r="CJ692" s="30"/>
      <c r="CK692" s="54">
        <f t="shared" si="129"/>
        <v>0</v>
      </c>
      <c r="CL692" s="30"/>
      <c r="CM692" s="30"/>
      <c r="CN692" s="54">
        <f t="shared" si="130"/>
        <v>0</v>
      </c>
      <c r="CO692" s="30"/>
      <c r="CP692" s="54">
        <f t="shared" si="131"/>
        <v>0</v>
      </c>
      <c r="CQ692" s="30"/>
      <c r="CR692" s="30"/>
      <c r="CS692" s="30"/>
      <c r="CT692" s="30"/>
      <c r="CU692" s="30"/>
      <c r="CV692" s="30"/>
      <c r="CW692" s="30"/>
      <c r="CX692" s="30"/>
      <c r="CY692" s="30"/>
      <c r="CZ692" s="30"/>
      <c r="DA692" s="30"/>
      <c r="DB692" s="30"/>
      <c r="DC692" s="30"/>
      <c r="DD692" s="30"/>
      <c r="DE692" s="30"/>
      <c r="DF692" s="30"/>
      <c r="DG692" s="30"/>
      <c r="DH692" s="30"/>
      <c r="DI692" s="30"/>
      <c r="DJ692" s="30"/>
    </row>
    <row r="693" spans="1:114" ht="15" customHeight="1" x14ac:dyDescent="0.25">
      <c r="A693" s="31" t="s">
        <v>936</v>
      </c>
      <c r="B693" s="21"/>
      <c r="C693" s="31"/>
      <c r="D693" s="23">
        <f t="shared" si="123"/>
        <v>0</v>
      </c>
      <c r="E693" s="21"/>
      <c r="F693" s="21"/>
      <c r="G693" s="31"/>
      <c r="H693" s="31"/>
      <c r="I693" s="89">
        <f t="shared" si="132"/>
        <v>0</v>
      </c>
      <c r="J693" s="24"/>
      <c r="K693" s="7"/>
      <c r="L693" s="7"/>
      <c r="M693" s="7"/>
      <c r="N693" s="7"/>
      <c r="O693" s="25">
        <f t="shared" si="124"/>
        <v>0</v>
      </c>
      <c r="P693" s="7"/>
      <c r="Q693" s="7"/>
      <c r="R693" s="7"/>
      <c r="S693" s="7"/>
      <c r="T693" s="7"/>
      <c r="U693" s="7"/>
      <c r="V693" s="7"/>
      <c r="W693" s="7"/>
      <c r="X693" s="7"/>
      <c r="Y693" s="26"/>
      <c r="Z693" s="7">
        <f t="shared" si="134"/>
        <v>0</v>
      </c>
      <c r="AA693" s="7"/>
      <c r="AB693" s="27"/>
      <c r="AC693" s="27"/>
      <c r="AD693" s="27"/>
      <c r="AE693" s="28"/>
      <c r="AF693" s="29"/>
      <c r="AG693" s="54">
        <f t="shared" si="125"/>
        <v>0</v>
      </c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  <c r="AS693" s="30"/>
      <c r="AT693" s="30"/>
      <c r="AU693" s="30"/>
      <c r="AV693" s="30"/>
      <c r="AW693" s="30"/>
      <c r="AX693" s="30"/>
      <c r="AY693" s="30"/>
      <c r="AZ693" s="30"/>
      <c r="BA693" s="30"/>
      <c r="BB693" s="30"/>
      <c r="BC693" s="30"/>
      <c r="BD693" s="30"/>
      <c r="BE693" s="30"/>
      <c r="BF693" s="30"/>
      <c r="BG693" s="30"/>
      <c r="BH693" s="30"/>
      <c r="BI693" s="54">
        <f t="shared" si="126"/>
        <v>0</v>
      </c>
      <c r="BJ693" s="30"/>
      <c r="BK693" s="30"/>
      <c r="BL693" s="30"/>
      <c r="BM693" s="30"/>
      <c r="BN693" s="30"/>
      <c r="BO693" s="30"/>
      <c r="BP693" s="30"/>
      <c r="BQ693" s="30"/>
      <c r="BR693" s="30"/>
      <c r="BS693" s="30"/>
      <c r="BT693" s="30"/>
      <c r="BU693" s="54">
        <f t="shared" si="127"/>
        <v>0</v>
      </c>
      <c r="BV693" s="30"/>
      <c r="BW693" s="30"/>
      <c r="BX693" s="30"/>
      <c r="BY693" s="30"/>
      <c r="BZ693" s="30"/>
      <c r="CA693" s="30"/>
      <c r="CB693" s="30"/>
      <c r="CC693" s="30"/>
      <c r="CD693" s="30"/>
      <c r="CE693" s="30"/>
      <c r="CF693" s="54">
        <f t="shared" si="128"/>
        <v>0</v>
      </c>
      <c r="CG693" s="30"/>
      <c r="CH693" s="30"/>
      <c r="CI693" s="30"/>
      <c r="CJ693" s="30"/>
      <c r="CK693" s="54">
        <f t="shared" si="129"/>
        <v>0</v>
      </c>
      <c r="CL693" s="30"/>
      <c r="CM693" s="30"/>
      <c r="CN693" s="54">
        <f t="shared" si="130"/>
        <v>0</v>
      </c>
      <c r="CO693" s="30"/>
      <c r="CP693" s="54">
        <f t="shared" si="131"/>
        <v>0</v>
      </c>
      <c r="CQ693" s="30"/>
      <c r="CR693" s="30"/>
      <c r="CS693" s="30"/>
      <c r="CT693" s="30"/>
      <c r="CU693" s="30"/>
      <c r="CV693" s="30"/>
      <c r="CW693" s="30"/>
      <c r="CX693" s="30"/>
      <c r="CY693" s="30"/>
      <c r="CZ693" s="30"/>
      <c r="DA693" s="30"/>
      <c r="DB693" s="30"/>
      <c r="DC693" s="30"/>
      <c r="DD693" s="30"/>
      <c r="DE693" s="30"/>
      <c r="DF693" s="30"/>
      <c r="DG693" s="30"/>
      <c r="DH693" s="30"/>
      <c r="DI693" s="30"/>
      <c r="DJ693" s="30"/>
    </row>
    <row r="694" spans="1:114" ht="15" customHeight="1" x14ac:dyDescent="0.25">
      <c r="A694" s="31" t="s">
        <v>937</v>
      </c>
      <c r="B694" s="21"/>
      <c r="C694" s="31"/>
      <c r="D694" s="23">
        <f t="shared" si="123"/>
        <v>0</v>
      </c>
      <c r="E694" s="21"/>
      <c r="F694" s="21"/>
      <c r="G694" s="31"/>
      <c r="H694" s="31"/>
      <c r="I694" s="89">
        <f t="shared" si="132"/>
        <v>0</v>
      </c>
      <c r="J694" s="24"/>
      <c r="K694" s="7"/>
      <c r="L694" s="7"/>
      <c r="M694" s="7"/>
      <c r="N694" s="7"/>
      <c r="O694" s="25">
        <f t="shared" si="124"/>
        <v>0</v>
      </c>
      <c r="P694" s="7"/>
      <c r="Q694" s="7"/>
      <c r="R694" s="7"/>
      <c r="S694" s="7"/>
      <c r="T694" s="7"/>
      <c r="U694" s="7"/>
      <c r="V694" s="7"/>
      <c r="W694" s="7"/>
      <c r="X694" s="7"/>
      <c r="Y694" s="26"/>
      <c r="Z694" s="7">
        <f t="shared" si="134"/>
        <v>0</v>
      </c>
      <c r="AA694" s="7"/>
      <c r="AB694" s="27" t="s">
        <v>140</v>
      </c>
      <c r="AC694" s="27" t="s">
        <v>46</v>
      </c>
      <c r="AD694" s="27" t="s">
        <v>42</v>
      </c>
      <c r="AE694" s="28" t="s">
        <v>938</v>
      </c>
      <c r="AF694" s="29"/>
      <c r="AG694" s="54">
        <f t="shared" si="125"/>
        <v>0</v>
      </c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  <c r="AU694" s="30"/>
      <c r="AV694" s="30"/>
      <c r="AW694" s="30"/>
      <c r="AX694" s="30"/>
      <c r="AY694" s="30"/>
      <c r="AZ694" s="30"/>
      <c r="BA694" s="30"/>
      <c r="BB694" s="30"/>
      <c r="BC694" s="30"/>
      <c r="BD694" s="30"/>
      <c r="BE694" s="30"/>
      <c r="BF694" s="30"/>
      <c r="BG694" s="30"/>
      <c r="BH694" s="30"/>
      <c r="BI694" s="54">
        <f t="shared" si="126"/>
        <v>0</v>
      </c>
      <c r="BJ694" s="30"/>
      <c r="BK694" s="30"/>
      <c r="BL694" s="30"/>
      <c r="BM694" s="30"/>
      <c r="BN694" s="30"/>
      <c r="BO694" s="30"/>
      <c r="BP694" s="30"/>
      <c r="BQ694" s="30"/>
      <c r="BR694" s="30"/>
      <c r="BS694" s="30"/>
      <c r="BT694" s="30"/>
      <c r="BU694" s="54">
        <f t="shared" si="127"/>
        <v>0</v>
      </c>
      <c r="BV694" s="30"/>
      <c r="BW694" s="30"/>
      <c r="BX694" s="30"/>
      <c r="BY694" s="30"/>
      <c r="BZ694" s="30"/>
      <c r="CA694" s="30"/>
      <c r="CB694" s="30"/>
      <c r="CC694" s="30"/>
      <c r="CD694" s="30"/>
      <c r="CE694" s="30"/>
      <c r="CF694" s="54">
        <f t="shared" si="128"/>
        <v>0</v>
      </c>
      <c r="CG694" s="30"/>
      <c r="CH694" s="30"/>
      <c r="CI694" s="30"/>
      <c r="CJ694" s="30"/>
      <c r="CK694" s="54">
        <f t="shared" si="129"/>
        <v>0</v>
      </c>
      <c r="CL694" s="30"/>
      <c r="CM694" s="30"/>
      <c r="CN694" s="54">
        <f t="shared" si="130"/>
        <v>0</v>
      </c>
      <c r="CO694" s="30"/>
      <c r="CP694" s="54">
        <f t="shared" si="131"/>
        <v>0</v>
      </c>
      <c r="CQ694" s="30"/>
      <c r="CR694" s="30"/>
      <c r="CS694" s="30"/>
      <c r="CT694" s="30"/>
      <c r="CU694" s="30"/>
      <c r="CV694" s="30"/>
      <c r="CW694" s="30"/>
      <c r="CX694" s="30"/>
      <c r="CY694" s="30"/>
      <c r="CZ694" s="30"/>
      <c r="DA694" s="30"/>
      <c r="DB694" s="30"/>
      <c r="DC694" s="30"/>
      <c r="DD694" s="30"/>
      <c r="DE694" s="30"/>
      <c r="DF694" s="30"/>
      <c r="DG694" s="30"/>
      <c r="DH694" s="30"/>
      <c r="DI694" s="30"/>
      <c r="DJ694" s="30"/>
    </row>
    <row r="695" spans="1:114" ht="15" customHeight="1" x14ac:dyDescent="0.25">
      <c r="A695" s="31" t="s">
        <v>939</v>
      </c>
      <c r="B695" s="21"/>
      <c r="C695" s="31"/>
      <c r="D695" s="23">
        <f t="shared" si="123"/>
        <v>0</v>
      </c>
      <c r="E695" s="21"/>
      <c r="F695" s="21"/>
      <c r="G695" s="31"/>
      <c r="H695" s="31"/>
      <c r="I695" s="89">
        <f t="shared" si="132"/>
        <v>0</v>
      </c>
      <c r="J695" s="24"/>
      <c r="K695" s="7"/>
      <c r="L695" s="7"/>
      <c r="M695" s="7"/>
      <c r="N695" s="7"/>
      <c r="O695" s="25">
        <f t="shared" si="124"/>
        <v>0</v>
      </c>
      <c r="P695" s="7"/>
      <c r="Q695" s="7"/>
      <c r="R695" s="7"/>
      <c r="S695" s="7"/>
      <c r="T695" s="7"/>
      <c r="U695" s="7"/>
      <c r="V695" s="7"/>
      <c r="W695" s="7"/>
      <c r="X695" s="7"/>
      <c r="Y695" s="26"/>
      <c r="Z695" s="7">
        <f t="shared" si="134"/>
        <v>0</v>
      </c>
      <c r="AA695" s="7"/>
      <c r="AB695" s="27"/>
      <c r="AC695" s="27"/>
      <c r="AD695" s="27"/>
      <c r="AE695" s="28"/>
      <c r="AF695" s="29"/>
      <c r="AG695" s="54">
        <f t="shared" si="125"/>
        <v>0</v>
      </c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  <c r="AU695" s="30"/>
      <c r="AV695" s="30"/>
      <c r="AW695" s="30"/>
      <c r="AX695" s="30"/>
      <c r="AY695" s="30"/>
      <c r="AZ695" s="30"/>
      <c r="BA695" s="30"/>
      <c r="BB695" s="30"/>
      <c r="BC695" s="30"/>
      <c r="BD695" s="30"/>
      <c r="BE695" s="30"/>
      <c r="BF695" s="30"/>
      <c r="BG695" s="30"/>
      <c r="BH695" s="30"/>
      <c r="BI695" s="54">
        <f t="shared" si="126"/>
        <v>0</v>
      </c>
      <c r="BJ695" s="30"/>
      <c r="BK695" s="30"/>
      <c r="BL695" s="30"/>
      <c r="BM695" s="30"/>
      <c r="BN695" s="30"/>
      <c r="BO695" s="30"/>
      <c r="BP695" s="30"/>
      <c r="BQ695" s="30"/>
      <c r="BR695" s="30"/>
      <c r="BS695" s="30"/>
      <c r="BT695" s="30"/>
      <c r="BU695" s="54">
        <f t="shared" si="127"/>
        <v>0</v>
      </c>
      <c r="BV695" s="30"/>
      <c r="BW695" s="30"/>
      <c r="BX695" s="30"/>
      <c r="BY695" s="30"/>
      <c r="BZ695" s="30"/>
      <c r="CA695" s="30"/>
      <c r="CB695" s="30"/>
      <c r="CC695" s="30"/>
      <c r="CD695" s="30"/>
      <c r="CE695" s="30"/>
      <c r="CF695" s="54">
        <f t="shared" si="128"/>
        <v>0</v>
      </c>
      <c r="CG695" s="30"/>
      <c r="CH695" s="30"/>
      <c r="CI695" s="30"/>
      <c r="CJ695" s="30"/>
      <c r="CK695" s="54">
        <f t="shared" si="129"/>
        <v>0</v>
      </c>
      <c r="CL695" s="30"/>
      <c r="CM695" s="30"/>
      <c r="CN695" s="54">
        <f t="shared" si="130"/>
        <v>0</v>
      </c>
      <c r="CO695" s="30"/>
      <c r="CP695" s="54">
        <f t="shared" si="131"/>
        <v>0</v>
      </c>
      <c r="CQ695" s="30"/>
      <c r="CR695" s="30"/>
      <c r="CS695" s="30"/>
      <c r="CT695" s="30"/>
      <c r="CU695" s="30"/>
      <c r="CV695" s="30"/>
      <c r="CW695" s="30"/>
      <c r="CX695" s="30"/>
      <c r="CY695" s="30"/>
      <c r="CZ695" s="30"/>
      <c r="DA695" s="30"/>
      <c r="DB695" s="30"/>
      <c r="DC695" s="30"/>
      <c r="DD695" s="30"/>
      <c r="DE695" s="30"/>
      <c r="DF695" s="30"/>
      <c r="DG695" s="30"/>
      <c r="DH695" s="30"/>
      <c r="DI695" s="30"/>
      <c r="DJ695" s="30"/>
    </row>
    <row r="696" spans="1:114" ht="15" customHeight="1" x14ac:dyDescent="0.25">
      <c r="A696" s="31" t="s">
        <v>940</v>
      </c>
      <c r="B696" s="21"/>
      <c r="C696" s="31"/>
      <c r="D696" s="23">
        <f t="shared" si="123"/>
        <v>0</v>
      </c>
      <c r="E696" s="21"/>
      <c r="F696" s="21"/>
      <c r="G696" s="31"/>
      <c r="H696" s="31"/>
      <c r="I696" s="89">
        <f t="shared" si="132"/>
        <v>0</v>
      </c>
      <c r="J696" s="24"/>
      <c r="K696" s="7"/>
      <c r="L696" s="7"/>
      <c r="M696" s="7"/>
      <c r="N696" s="7"/>
      <c r="O696" s="25">
        <f t="shared" si="124"/>
        <v>0</v>
      </c>
      <c r="P696" s="7"/>
      <c r="Q696" s="7"/>
      <c r="R696" s="7"/>
      <c r="S696" s="7"/>
      <c r="T696" s="7"/>
      <c r="U696" s="7"/>
      <c r="V696" s="7"/>
      <c r="W696" s="7"/>
      <c r="X696" s="7"/>
      <c r="Y696" s="26"/>
      <c r="Z696" s="7">
        <f t="shared" si="134"/>
        <v>0</v>
      </c>
      <c r="AA696" s="7"/>
      <c r="AB696" s="27"/>
      <c r="AC696" s="27"/>
      <c r="AD696" s="27"/>
      <c r="AE696" s="28"/>
      <c r="AF696" s="29"/>
      <c r="AG696" s="54">
        <f t="shared" si="125"/>
        <v>0</v>
      </c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  <c r="AU696" s="30"/>
      <c r="AV696" s="30"/>
      <c r="AW696" s="30"/>
      <c r="AX696" s="30"/>
      <c r="AY696" s="30"/>
      <c r="AZ696" s="30"/>
      <c r="BA696" s="30"/>
      <c r="BB696" s="30"/>
      <c r="BC696" s="30"/>
      <c r="BD696" s="30"/>
      <c r="BE696" s="30"/>
      <c r="BF696" s="30"/>
      <c r="BG696" s="30"/>
      <c r="BH696" s="30"/>
      <c r="BI696" s="54">
        <f t="shared" si="126"/>
        <v>0</v>
      </c>
      <c r="BJ696" s="30"/>
      <c r="BK696" s="30"/>
      <c r="BL696" s="30"/>
      <c r="BM696" s="30"/>
      <c r="BN696" s="30"/>
      <c r="BO696" s="30"/>
      <c r="BP696" s="30"/>
      <c r="BQ696" s="30"/>
      <c r="BR696" s="30"/>
      <c r="BS696" s="30"/>
      <c r="BT696" s="30"/>
      <c r="BU696" s="54">
        <f t="shared" si="127"/>
        <v>0</v>
      </c>
      <c r="BV696" s="30"/>
      <c r="BW696" s="30"/>
      <c r="BX696" s="30"/>
      <c r="BY696" s="30"/>
      <c r="BZ696" s="30"/>
      <c r="CA696" s="30"/>
      <c r="CB696" s="30"/>
      <c r="CC696" s="30"/>
      <c r="CD696" s="30"/>
      <c r="CE696" s="30"/>
      <c r="CF696" s="54">
        <f t="shared" si="128"/>
        <v>0</v>
      </c>
      <c r="CG696" s="30"/>
      <c r="CH696" s="30"/>
      <c r="CI696" s="30"/>
      <c r="CJ696" s="30"/>
      <c r="CK696" s="54">
        <f t="shared" si="129"/>
        <v>0</v>
      </c>
      <c r="CL696" s="30"/>
      <c r="CM696" s="30"/>
      <c r="CN696" s="54">
        <f t="shared" si="130"/>
        <v>0</v>
      </c>
      <c r="CO696" s="30"/>
      <c r="CP696" s="54">
        <f t="shared" si="131"/>
        <v>0</v>
      </c>
      <c r="CQ696" s="30"/>
      <c r="CR696" s="30"/>
      <c r="CS696" s="30"/>
      <c r="CT696" s="30"/>
      <c r="CU696" s="30"/>
      <c r="CV696" s="30"/>
      <c r="CW696" s="30"/>
      <c r="CX696" s="30"/>
      <c r="CY696" s="30"/>
      <c r="CZ696" s="30"/>
      <c r="DA696" s="30"/>
      <c r="DB696" s="30"/>
      <c r="DC696" s="30"/>
      <c r="DD696" s="30"/>
      <c r="DE696" s="30"/>
      <c r="DF696" s="30"/>
      <c r="DG696" s="30"/>
      <c r="DH696" s="30"/>
      <c r="DI696" s="30"/>
      <c r="DJ696" s="30"/>
    </row>
    <row r="697" spans="1:114" ht="15" customHeight="1" x14ac:dyDescent="0.25">
      <c r="A697" s="31" t="s">
        <v>941</v>
      </c>
      <c r="B697" s="21"/>
      <c r="C697" s="31"/>
      <c r="D697" s="23">
        <f t="shared" si="123"/>
        <v>0</v>
      </c>
      <c r="E697" s="21"/>
      <c r="F697" s="21"/>
      <c r="G697" s="31"/>
      <c r="H697" s="31"/>
      <c r="I697" s="89">
        <f t="shared" si="132"/>
        <v>0</v>
      </c>
      <c r="J697" s="24"/>
      <c r="K697" s="7"/>
      <c r="L697" s="7"/>
      <c r="M697" s="7"/>
      <c r="N697" s="7"/>
      <c r="O697" s="25">
        <f t="shared" si="124"/>
        <v>0</v>
      </c>
      <c r="P697" s="7"/>
      <c r="Q697" s="7"/>
      <c r="R697" s="7"/>
      <c r="S697" s="7"/>
      <c r="T697" s="7"/>
      <c r="U697" s="7"/>
      <c r="V697" s="7"/>
      <c r="W697" s="7"/>
      <c r="X697" s="7"/>
      <c r="Y697" s="26"/>
      <c r="Z697" s="7">
        <f t="shared" si="134"/>
        <v>0</v>
      </c>
      <c r="AA697" s="7"/>
      <c r="AB697" s="27" t="s">
        <v>102</v>
      </c>
      <c r="AC697" s="27"/>
      <c r="AD697" s="27"/>
      <c r="AE697" s="28"/>
      <c r="AF697" s="29"/>
      <c r="AG697" s="54">
        <f t="shared" si="125"/>
        <v>0</v>
      </c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  <c r="AU697" s="30"/>
      <c r="AV697" s="30"/>
      <c r="AW697" s="30"/>
      <c r="AX697" s="30"/>
      <c r="AY697" s="30"/>
      <c r="AZ697" s="30"/>
      <c r="BA697" s="30"/>
      <c r="BB697" s="30"/>
      <c r="BC697" s="30"/>
      <c r="BD697" s="30"/>
      <c r="BE697" s="30"/>
      <c r="BF697" s="30"/>
      <c r="BG697" s="30"/>
      <c r="BH697" s="30"/>
      <c r="BI697" s="54">
        <f t="shared" si="126"/>
        <v>0</v>
      </c>
      <c r="BJ697" s="30"/>
      <c r="BK697" s="30"/>
      <c r="BL697" s="30"/>
      <c r="BM697" s="30"/>
      <c r="BN697" s="30"/>
      <c r="BO697" s="30"/>
      <c r="BP697" s="30"/>
      <c r="BQ697" s="30"/>
      <c r="BR697" s="30"/>
      <c r="BS697" s="30"/>
      <c r="BT697" s="30"/>
      <c r="BU697" s="54">
        <f t="shared" si="127"/>
        <v>0</v>
      </c>
      <c r="BV697" s="30"/>
      <c r="BW697" s="30"/>
      <c r="BX697" s="30"/>
      <c r="BY697" s="30"/>
      <c r="BZ697" s="30"/>
      <c r="CA697" s="30"/>
      <c r="CB697" s="30"/>
      <c r="CC697" s="30"/>
      <c r="CD697" s="30"/>
      <c r="CE697" s="30"/>
      <c r="CF697" s="54">
        <f t="shared" si="128"/>
        <v>0</v>
      </c>
      <c r="CG697" s="30"/>
      <c r="CH697" s="30"/>
      <c r="CI697" s="30"/>
      <c r="CJ697" s="30"/>
      <c r="CK697" s="54">
        <f t="shared" si="129"/>
        <v>0</v>
      </c>
      <c r="CL697" s="30"/>
      <c r="CM697" s="30"/>
      <c r="CN697" s="54">
        <f t="shared" si="130"/>
        <v>0</v>
      </c>
      <c r="CO697" s="30"/>
      <c r="CP697" s="54">
        <f t="shared" si="131"/>
        <v>0</v>
      </c>
      <c r="CQ697" s="30"/>
      <c r="CR697" s="30"/>
      <c r="CS697" s="30"/>
      <c r="CT697" s="30"/>
      <c r="CU697" s="30"/>
      <c r="CV697" s="30"/>
      <c r="CW697" s="30"/>
      <c r="CX697" s="30"/>
      <c r="CY697" s="30"/>
      <c r="CZ697" s="30"/>
      <c r="DA697" s="30"/>
      <c r="DB697" s="30"/>
      <c r="DC697" s="30"/>
      <c r="DD697" s="30"/>
      <c r="DE697" s="30"/>
      <c r="DF697" s="30"/>
      <c r="DG697" s="30"/>
      <c r="DH697" s="30"/>
      <c r="DI697" s="30"/>
      <c r="DJ697" s="30"/>
    </row>
    <row r="698" spans="1:114" ht="15" customHeight="1" x14ac:dyDescent="0.25">
      <c r="A698" s="31" t="s">
        <v>942</v>
      </c>
      <c r="B698" s="21"/>
      <c r="C698" s="31"/>
      <c r="D698" s="23">
        <f t="shared" si="123"/>
        <v>0</v>
      </c>
      <c r="E698" s="21"/>
      <c r="F698" s="21"/>
      <c r="G698" s="31"/>
      <c r="H698" s="31"/>
      <c r="I698" s="89">
        <f t="shared" si="132"/>
        <v>0</v>
      </c>
      <c r="J698" s="24"/>
      <c r="K698" s="7"/>
      <c r="L698" s="7"/>
      <c r="M698" s="7"/>
      <c r="N698" s="7"/>
      <c r="O698" s="25">
        <f t="shared" si="124"/>
        <v>0</v>
      </c>
      <c r="P698" s="7"/>
      <c r="Q698" s="7"/>
      <c r="R698" s="7"/>
      <c r="S698" s="7"/>
      <c r="T698" s="7"/>
      <c r="U698" s="7"/>
      <c r="V698" s="7"/>
      <c r="W698" s="7"/>
      <c r="X698" s="7"/>
      <c r="Y698" s="26"/>
      <c r="Z698" s="7">
        <f t="shared" si="134"/>
        <v>0</v>
      </c>
      <c r="AA698" s="7"/>
      <c r="AB698" s="27" t="s">
        <v>102</v>
      </c>
      <c r="AC698" s="27"/>
      <c r="AD698" s="27"/>
      <c r="AE698" s="28"/>
      <c r="AF698" s="29"/>
      <c r="AG698" s="54">
        <f t="shared" si="125"/>
        <v>0</v>
      </c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  <c r="AU698" s="30"/>
      <c r="AV698" s="30"/>
      <c r="AW698" s="30"/>
      <c r="AX698" s="30"/>
      <c r="AY698" s="30"/>
      <c r="AZ698" s="30"/>
      <c r="BA698" s="30"/>
      <c r="BB698" s="30"/>
      <c r="BC698" s="30"/>
      <c r="BD698" s="30"/>
      <c r="BE698" s="30"/>
      <c r="BF698" s="30"/>
      <c r="BG698" s="30"/>
      <c r="BH698" s="30"/>
      <c r="BI698" s="54">
        <f t="shared" si="126"/>
        <v>0</v>
      </c>
      <c r="BJ698" s="30"/>
      <c r="BK698" s="30"/>
      <c r="BL698" s="30"/>
      <c r="BM698" s="30"/>
      <c r="BN698" s="30"/>
      <c r="BO698" s="30"/>
      <c r="BP698" s="30"/>
      <c r="BQ698" s="30"/>
      <c r="BR698" s="30"/>
      <c r="BS698" s="30"/>
      <c r="BT698" s="30"/>
      <c r="BU698" s="54">
        <f t="shared" si="127"/>
        <v>0</v>
      </c>
      <c r="BV698" s="30"/>
      <c r="BW698" s="30"/>
      <c r="BX698" s="30"/>
      <c r="BY698" s="30"/>
      <c r="BZ698" s="30"/>
      <c r="CA698" s="30"/>
      <c r="CB698" s="30"/>
      <c r="CC698" s="30"/>
      <c r="CD698" s="30"/>
      <c r="CE698" s="30"/>
      <c r="CF698" s="54">
        <f t="shared" si="128"/>
        <v>0</v>
      </c>
      <c r="CG698" s="30"/>
      <c r="CH698" s="30"/>
      <c r="CI698" s="30"/>
      <c r="CJ698" s="30"/>
      <c r="CK698" s="54">
        <f t="shared" si="129"/>
        <v>0</v>
      </c>
      <c r="CL698" s="30"/>
      <c r="CM698" s="30"/>
      <c r="CN698" s="54">
        <f t="shared" si="130"/>
        <v>0</v>
      </c>
      <c r="CO698" s="30"/>
      <c r="CP698" s="54">
        <f t="shared" si="131"/>
        <v>0</v>
      </c>
      <c r="CQ698" s="30"/>
      <c r="CR698" s="30"/>
      <c r="CS698" s="30"/>
      <c r="CT698" s="30"/>
      <c r="CU698" s="30"/>
      <c r="CV698" s="30"/>
      <c r="CW698" s="30"/>
      <c r="CX698" s="30"/>
      <c r="CY698" s="30"/>
      <c r="CZ698" s="30"/>
      <c r="DA698" s="30"/>
      <c r="DB698" s="30"/>
      <c r="DC698" s="30"/>
      <c r="DD698" s="30"/>
      <c r="DE698" s="30"/>
      <c r="DF698" s="30"/>
      <c r="DG698" s="30"/>
      <c r="DH698" s="30"/>
      <c r="DI698" s="30"/>
      <c r="DJ698" s="30"/>
    </row>
    <row r="699" spans="1:114" ht="15" customHeight="1" x14ac:dyDescent="0.25">
      <c r="A699" s="31" t="s">
        <v>943</v>
      </c>
      <c r="B699" s="21"/>
      <c r="C699" s="31"/>
      <c r="D699" s="23">
        <f t="shared" si="123"/>
        <v>0</v>
      </c>
      <c r="E699" s="21"/>
      <c r="F699" s="21"/>
      <c r="G699" s="31"/>
      <c r="H699" s="31"/>
      <c r="I699" s="89">
        <f t="shared" si="132"/>
        <v>0</v>
      </c>
      <c r="J699" s="24"/>
      <c r="K699" s="7"/>
      <c r="L699" s="7"/>
      <c r="M699" s="7"/>
      <c r="N699" s="7"/>
      <c r="O699" s="25">
        <f t="shared" si="124"/>
        <v>0</v>
      </c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>
        <f t="shared" si="134"/>
        <v>0</v>
      </c>
      <c r="AA699" s="7"/>
      <c r="AB699" s="27" t="s">
        <v>244</v>
      </c>
      <c r="AC699" s="27"/>
      <c r="AD699" s="27"/>
      <c r="AE699" s="28"/>
      <c r="AF699" s="29"/>
      <c r="AG699" s="54">
        <f t="shared" si="125"/>
        <v>0</v>
      </c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  <c r="AU699" s="30"/>
      <c r="AV699" s="30"/>
      <c r="AW699" s="30"/>
      <c r="AX699" s="30"/>
      <c r="AY699" s="30"/>
      <c r="AZ699" s="30"/>
      <c r="BA699" s="30"/>
      <c r="BB699" s="30"/>
      <c r="BC699" s="30"/>
      <c r="BD699" s="30"/>
      <c r="BE699" s="30"/>
      <c r="BF699" s="30"/>
      <c r="BG699" s="30"/>
      <c r="BH699" s="30"/>
      <c r="BI699" s="54">
        <f t="shared" si="126"/>
        <v>0</v>
      </c>
      <c r="BJ699" s="30"/>
      <c r="BK699" s="30"/>
      <c r="BL699" s="30"/>
      <c r="BM699" s="30"/>
      <c r="BN699" s="30"/>
      <c r="BO699" s="30"/>
      <c r="BP699" s="30"/>
      <c r="BQ699" s="30"/>
      <c r="BR699" s="30"/>
      <c r="BS699" s="30"/>
      <c r="BT699" s="30"/>
      <c r="BU699" s="54">
        <f t="shared" si="127"/>
        <v>0</v>
      </c>
      <c r="BV699" s="30"/>
      <c r="BW699" s="30"/>
      <c r="BX699" s="30"/>
      <c r="BY699" s="30"/>
      <c r="BZ699" s="30"/>
      <c r="CA699" s="30"/>
      <c r="CB699" s="30"/>
      <c r="CC699" s="30"/>
      <c r="CD699" s="30"/>
      <c r="CE699" s="30"/>
      <c r="CF699" s="54">
        <f t="shared" si="128"/>
        <v>0</v>
      </c>
      <c r="CG699" s="30"/>
      <c r="CH699" s="30"/>
      <c r="CI699" s="30"/>
      <c r="CJ699" s="30"/>
      <c r="CK699" s="54">
        <f t="shared" si="129"/>
        <v>0</v>
      </c>
      <c r="CL699" s="30"/>
      <c r="CM699" s="30"/>
      <c r="CN699" s="54">
        <f t="shared" si="130"/>
        <v>0</v>
      </c>
      <c r="CO699" s="30"/>
      <c r="CP699" s="54">
        <f t="shared" si="131"/>
        <v>0</v>
      </c>
      <c r="CQ699" s="30"/>
      <c r="CR699" s="30"/>
      <c r="CS699" s="30"/>
      <c r="CT699" s="30"/>
      <c r="CU699" s="30"/>
      <c r="CV699" s="30"/>
      <c r="CW699" s="30"/>
      <c r="CX699" s="30"/>
      <c r="CY699" s="30"/>
      <c r="CZ699" s="30"/>
      <c r="DA699" s="30"/>
      <c r="DB699" s="30"/>
      <c r="DC699" s="30"/>
      <c r="DD699" s="30"/>
      <c r="DE699" s="30"/>
      <c r="DF699" s="30"/>
      <c r="DG699" s="30"/>
      <c r="DH699" s="30"/>
      <c r="DI699" s="30"/>
      <c r="DJ699" s="30"/>
    </row>
    <row r="700" spans="1:114" ht="15" customHeight="1" x14ac:dyDescent="0.25">
      <c r="A700" s="31" t="s">
        <v>944</v>
      </c>
      <c r="B700" s="21"/>
      <c r="C700" s="31"/>
      <c r="D700" s="23">
        <f t="shared" si="123"/>
        <v>0</v>
      </c>
      <c r="E700" s="21"/>
      <c r="F700" s="21"/>
      <c r="G700" s="31"/>
      <c r="H700" s="31"/>
      <c r="I700" s="89">
        <f t="shared" si="132"/>
        <v>0</v>
      </c>
      <c r="J700" s="24"/>
      <c r="K700" s="7"/>
      <c r="L700" s="7"/>
      <c r="M700" s="7"/>
      <c r="N700" s="7"/>
      <c r="O700" s="25">
        <f t="shared" si="124"/>
        <v>0</v>
      </c>
      <c r="P700" s="7"/>
      <c r="Q700" s="7"/>
      <c r="R700" s="7"/>
      <c r="S700" s="7"/>
      <c r="T700" s="7"/>
      <c r="U700" s="7"/>
      <c r="V700" s="7"/>
      <c r="W700" s="7"/>
      <c r="X700" s="7"/>
      <c r="Y700" s="26"/>
      <c r="Z700" s="7">
        <f t="shared" si="134"/>
        <v>0</v>
      </c>
      <c r="AA700" s="7"/>
      <c r="AB700" s="27" t="s">
        <v>102</v>
      </c>
      <c r="AC700" s="27" t="s">
        <v>57</v>
      </c>
      <c r="AD700" s="27" t="s">
        <v>42</v>
      </c>
      <c r="AE700" s="28" t="s">
        <v>945</v>
      </c>
      <c r="AF700" s="29"/>
      <c r="AG700" s="54">
        <f t="shared" si="125"/>
        <v>0</v>
      </c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  <c r="AS700" s="30"/>
      <c r="AT700" s="30"/>
      <c r="AU700" s="30"/>
      <c r="AV700" s="30"/>
      <c r="AW700" s="30"/>
      <c r="AX700" s="30"/>
      <c r="AY700" s="30"/>
      <c r="AZ700" s="30"/>
      <c r="BA700" s="30"/>
      <c r="BB700" s="30"/>
      <c r="BC700" s="30"/>
      <c r="BD700" s="30"/>
      <c r="BE700" s="30"/>
      <c r="BF700" s="30"/>
      <c r="BG700" s="30"/>
      <c r="BH700" s="30"/>
      <c r="BI700" s="54">
        <f t="shared" si="126"/>
        <v>0</v>
      </c>
      <c r="BJ700" s="30"/>
      <c r="BK700" s="30"/>
      <c r="BL700" s="30"/>
      <c r="BM700" s="30"/>
      <c r="BN700" s="30"/>
      <c r="BO700" s="30"/>
      <c r="BP700" s="30"/>
      <c r="BQ700" s="30"/>
      <c r="BR700" s="30"/>
      <c r="BS700" s="30"/>
      <c r="BT700" s="30"/>
      <c r="BU700" s="54">
        <f t="shared" si="127"/>
        <v>0</v>
      </c>
      <c r="BV700" s="30"/>
      <c r="BW700" s="30"/>
      <c r="BX700" s="30"/>
      <c r="BY700" s="30"/>
      <c r="BZ700" s="30"/>
      <c r="CA700" s="30"/>
      <c r="CB700" s="30"/>
      <c r="CC700" s="30"/>
      <c r="CD700" s="30"/>
      <c r="CE700" s="30"/>
      <c r="CF700" s="54">
        <f t="shared" si="128"/>
        <v>0</v>
      </c>
      <c r="CG700" s="30"/>
      <c r="CH700" s="30"/>
      <c r="CI700" s="30"/>
      <c r="CJ700" s="30"/>
      <c r="CK700" s="54">
        <f t="shared" si="129"/>
        <v>0</v>
      </c>
      <c r="CL700" s="30"/>
      <c r="CM700" s="30"/>
      <c r="CN700" s="54">
        <f t="shared" si="130"/>
        <v>0</v>
      </c>
      <c r="CO700" s="30"/>
      <c r="CP700" s="54">
        <f t="shared" si="131"/>
        <v>0</v>
      </c>
      <c r="CQ700" s="30"/>
      <c r="CR700" s="30"/>
      <c r="CS700" s="30"/>
      <c r="CT700" s="30"/>
      <c r="CU700" s="30"/>
      <c r="CV700" s="30"/>
      <c r="CW700" s="30"/>
      <c r="CX700" s="30"/>
      <c r="CY700" s="30"/>
      <c r="CZ700" s="30"/>
      <c r="DA700" s="30"/>
      <c r="DB700" s="30"/>
      <c r="DC700" s="30"/>
      <c r="DD700" s="30"/>
      <c r="DE700" s="30"/>
      <c r="DF700" s="30"/>
      <c r="DG700" s="30"/>
      <c r="DH700" s="30"/>
      <c r="DI700" s="30"/>
      <c r="DJ700" s="30"/>
    </row>
    <row r="701" spans="1:114" ht="15" customHeight="1" x14ac:dyDescent="0.25">
      <c r="A701" s="31" t="s">
        <v>946</v>
      </c>
      <c r="B701" s="21"/>
      <c r="C701" s="22"/>
      <c r="D701" s="23">
        <f t="shared" si="123"/>
        <v>0</v>
      </c>
      <c r="E701" s="21"/>
      <c r="F701" s="21"/>
      <c r="G701" s="22"/>
      <c r="H701" s="22"/>
      <c r="I701" s="89">
        <f t="shared" si="132"/>
        <v>0</v>
      </c>
      <c r="J701" s="24"/>
      <c r="K701" s="7"/>
      <c r="L701" s="7"/>
      <c r="M701" s="7"/>
      <c r="N701" s="7"/>
      <c r="O701" s="25">
        <f t="shared" si="124"/>
        <v>0</v>
      </c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>
        <f t="shared" si="134"/>
        <v>0</v>
      </c>
      <c r="AA701" s="7"/>
      <c r="AB701" s="27" t="s">
        <v>244</v>
      </c>
      <c r="AC701" s="27"/>
      <c r="AD701" s="27"/>
      <c r="AE701" s="28" t="s">
        <v>281</v>
      </c>
      <c r="AF701" s="29"/>
      <c r="AG701" s="54">
        <f t="shared" si="125"/>
        <v>0</v>
      </c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  <c r="AS701" s="30"/>
      <c r="AT701" s="30"/>
      <c r="AU701" s="30"/>
      <c r="AV701" s="30"/>
      <c r="AW701" s="30"/>
      <c r="AX701" s="30"/>
      <c r="AY701" s="30"/>
      <c r="AZ701" s="30"/>
      <c r="BA701" s="30"/>
      <c r="BB701" s="30"/>
      <c r="BC701" s="30"/>
      <c r="BD701" s="30"/>
      <c r="BE701" s="30"/>
      <c r="BF701" s="30"/>
      <c r="BG701" s="30"/>
      <c r="BH701" s="30"/>
      <c r="BI701" s="54">
        <f t="shared" si="126"/>
        <v>0</v>
      </c>
      <c r="BJ701" s="30"/>
      <c r="BK701" s="30"/>
      <c r="BL701" s="30"/>
      <c r="BM701" s="30"/>
      <c r="BN701" s="30"/>
      <c r="BO701" s="30"/>
      <c r="BP701" s="30"/>
      <c r="BQ701" s="30"/>
      <c r="BR701" s="30"/>
      <c r="BS701" s="30"/>
      <c r="BT701" s="30"/>
      <c r="BU701" s="54">
        <f t="shared" si="127"/>
        <v>0</v>
      </c>
      <c r="BV701" s="30"/>
      <c r="BW701" s="30"/>
      <c r="BX701" s="30"/>
      <c r="BY701" s="30"/>
      <c r="BZ701" s="30"/>
      <c r="CA701" s="30"/>
      <c r="CB701" s="30"/>
      <c r="CC701" s="30"/>
      <c r="CD701" s="30"/>
      <c r="CE701" s="30"/>
      <c r="CF701" s="54">
        <f t="shared" si="128"/>
        <v>0</v>
      </c>
      <c r="CG701" s="30"/>
      <c r="CH701" s="30"/>
      <c r="CI701" s="30"/>
      <c r="CJ701" s="30"/>
      <c r="CK701" s="54">
        <f t="shared" si="129"/>
        <v>0</v>
      </c>
      <c r="CL701" s="30"/>
      <c r="CM701" s="30"/>
      <c r="CN701" s="54">
        <f t="shared" si="130"/>
        <v>0</v>
      </c>
      <c r="CO701" s="30"/>
      <c r="CP701" s="54">
        <f t="shared" si="131"/>
        <v>0</v>
      </c>
      <c r="CQ701" s="30"/>
      <c r="CR701" s="30"/>
      <c r="CS701" s="30"/>
      <c r="CT701" s="30"/>
      <c r="CU701" s="30"/>
      <c r="CV701" s="30"/>
      <c r="CW701" s="30"/>
      <c r="CX701" s="30"/>
      <c r="CY701" s="30"/>
      <c r="CZ701" s="30"/>
      <c r="DA701" s="30"/>
      <c r="DB701" s="30"/>
      <c r="DC701" s="30"/>
      <c r="DD701" s="30"/>
      <c r="DE701" s="30"/>
      <c r="DF701" s="30"/>
      <c r="DG701" s="30"/>
      <c r="DH701" s="30"/>
      <c r="DI701" s="30"/>
      <c r="DJ701" s="30"/>
    </row>
    <row r="702" spans="1:114" ht="15" customHeight="1" x14ac:dyDescent="0.25">
      <c r="A702" s="31" t="s">
        <v>947</v>
      </c>
      <c r="B702" s="21"/>
      <c r="C702" s="31"/>
      <c r="D702" s="23">
        <f t="shared" si="123"/>
        <v>0</v>
      </c>
      <c r="E702" s="21"/>
      <c r="F702" s="21"/>
      <c r="G702" s="31"/>
      <c r="H702" s="31"/>
      <c r="I702" s="89">
        <f t="shared" si="132"/>
        <v>0</v>
      </c>
      <c r="J702" s="24"/>
      <c r="K702" s="7"/>
      <c r="L702" s="7"/>
      <c r="M702" s="7"/>
      <c r="N702" s="7"/>
      <c r="O702" s="25">
        <f t="shared" si="124"/>
        <v>0</v>
      </c>
      <c r="P702" s="7"/>
      <c r="Q702" s="7"/>
      <c r="R702" s="7"/>
      <c r="S702" s="7"/>
      <c r="T702" s="7"/>
      <c r="U702" s="7"/>
      <c r="V702" s="7"/>
      <c r="W702" s="7"/>
      <c r="X702" s="7"/>
      <c r="Y702" s="26"/>
      <c r="Z702" s="7">
        <f t="shared" si="134"/>
        <v>0</v>
      </c>
      <c r="AA702" s="7"/>
      <c r="AB702" s="27" t="s">
        <v>102</v>
      </c>
      <c r="AC702" s="27"/>
      <c r="AD702" s="27"/>
      <c r="AE702" s="28" t="s">
        <v>948</v>
      </c>
      <c r="AF702" s="29"/>
      <c r="AG702" s="54">
        <f t="shared" si="125"/>
        <v>0</v>
      </c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  <c r="AS702" s="30"/>
      <c r="AT702" s="30"/>
      <c r="AU702" s="30"/>
      <c r="AV702" s="30"/>
      <c r="AW702" s="30"/>
      <c r="AX702" s="30"/>
      <c r="AY702" s="30"/>
      <c r="AZ702" s="30"/>
      <c r="BA702" s="30"/>
      <c r="BB702" s="30"/>
      <c r="BC702" s="30"/>
      <c r="BD702" s="30"/>
      <c r="BE702" s="30"/>
      <c r="BF702" s="30"/>
      <c r="BG702" s="30"/>
      <c r="BH702" s="30"/>
      <c r="BI702" s="54">
        <f t="shared" si="126"/>
        <v>0</v>
      </c>
      <c r="BJ702" s="30"/>
      <c r="BK702" s="30"/>
      <c r="BL702" s="30"/>
      <c r="BM702" s="30"/>
      <c r="BN702" s="30"/>
      <c r="BO702" s="30"/>
      <c r="BP702" s="30"/>
      <c r="BQ702" s="30"/>
      <c r="BR702" s="30"/>
      <c r="BS702" s="30"/>
      <c r="BT702" s="30"/>
      <c r="BU702" s="54">
        <f t="shared" si="127"/>
        <v>0</v>
      </c>
      <c r="BV702" s="30"/>
      <c r="BW702" s="30"/>
      <c r="BX702" s="30"/>
      <c r="BY702" s="30"/>
      <c r="BZ702" s="30"/>
      <c r="CA702" s="30"/>
      <c r="CB702" s="30"/>
      <c r="CC702" s="30"/>
      <c r="CD702" s="30"/>
      <c r="CE702" s="30"/>
      <c r="CF702" s="54">
        <f t="shared" si="128"/>
        <v>0</v>
      </c>
      <c r="CG702" s="30"/>
      <c r="CH702" s="30"/>
      <c r="CI702" s="30"/>
      <c r="CJ702" s="30"/>
      <c r="CK702" s="54">
        <f t="shared" si="129"/>
        <v>0</v>
      </c>
      <c r="CL702" s="30"/>
      <c r="CM702" s="30"/>
      <c r="CN702" s="54">
        <f t="shared" si="130"/>
        <v>0</v>
      </c>
      <c r="CO702" s="30"/>
      <c r="CP702" s="54">
        <f t="shared" si="131"/>
        <v>0</v>
      </c>
      <c r="CQ702" s="30"/>
      <c r="CR702" s="30"/>
      <c r="CS702" s="30"/>
      <c r="CT702" s="30"/>
      <c r="CU702" s="30"/>
      <c r="CV702" s="30"/>
      <c r="CW702" s="30"/>
      <c r="CX702" s="30"/>
      <c r="CY702" s="30"/>
      <c r="CZ702" s="30"/>
      <c r="DA702" s="30"/>
      <c r="DB702" s="30"/>
      <c r="DC702" s="30"/>
      <c r="DD702" s="30"/>
      <c r="DE702" s="30"/>
      <c r="DF702" s="30"/>
      <c r="DG702" s="30"/>
      <c r="DH702" s="30"/>
      <c r="DI702" s="30"/>
      <c r="DJ702" s="30"/>
    </row>
    <row r="703" spans="1:114" ht="15" customHeight="1" x14ac:dyDescent="0.25">
      <c r="A703" s="31" t="s">
        <v>659</v>
      </c>
      <c r="B703" s="21"/>
      <c r="C703" s="31"/>
      <c r="D703" s="23">
        <f t="shared" si="123"/>
        <v>0</v>
      </c>
      <c r="E703" s="21"/>
      <c r="F703" s="21"/>
      <c r="G703" s="31"/>
      <c r="H703" s="31"/>
      <c r="I703" s="89">
        <f t="shared" si="132"/>
        <v>0</v>
      </c>
      <c r="J703" s="24"/>
      <c r="K703" s="7"/>
      <c r="L703" s="7"/>
      <c r="M703" s="7"/>
      <c r="N703" s="7"/>
      <c r="O703" s="25">
        <f t="shared" si="124"/>
        <v>0</v>
      </c>
      <c r="P703" s="7"/>
      <c r="Q703" s="7"/>
      <c r="R703" s="7"/>
      <c r="S703" s="7"/>
      <c r="T703" s="7"/>
      <c r="U703" s="7"/>
      <c r="V703" s="7"/>
      <c r="W703" s="7"/>
      <c r="X703" s="7"/>
      <c r="Y703" s="26"/>
      <c r="Z703" s="7">
        <f t="shared" si="134"/>
        <v>0</v>
      </c>
      <c r="AA703" s="7"/>
      <c r="AB703" s="27" t="s">
        <v>42</v>
      </c>
      <c r="AC703" s="27"/>
      <c r="AD703" s="27"/>
      <c r="AE703" s="28"/>
      <c r="AF703" s="29"/>
      <c r="AG703" s="54">
        <f t="shared" si="125"/>
        <v>0</v>
      </c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  <c r="AS703" s="30"/>
      <c r="AT703" s="30"/>
      <c r="AU703" s="30"/>
      <c r="AV703" s="30"/>
      <c r="AW703" s="30"/>
      <c r="AX703" s="30"/>
      <c r="AY703" s="30"/>
      <c r="AZ703" s="30"/>
      <c r="BA703" s="30"/>
      <c r="BB703" s="30"/>
      <c r="BC703" s="30"/>
      <c r="BD703" s="30"/>
      <c r="BE703" s="30"/>
      <c r="BF703" s="30"/>
      <c r="BG703" s="30"/>
      <c r="BH703" s="30"/>
      <c r="BI703" s="54">
        <f t="shared" si="126"/>
        <v>0</v>
      </c>
      <c r="BJ703" s="30"/>
      <c r="BK703" s="30"/>
      <c r="BL703" s="30"/>
      <c r="BM703" s="30"/>
      <c r="BN703" s="30"/>
      <c r="BO703" s="30"/>
      <c r="BP703" s="30"/>
      <c r="BQ703" s="30"/>
      <c r="BR703" s="30"/>
      <c r="BS703" s="30"/>
      <c r="BT703" s="30"/>
      <c r="BU703" s="54">
        <f t="shared" si="127"/>
        <v>0</v>
      </c>
      <c r="BV703" s="30"/>
      <c r="BW703" s="30"/>
      <c r="BX703" s="30"/>
      <c r="BY703" s="30"/>
      <c r="BZ703" s="30"/>
      <c r="CA703" s="30"/>
      <c r="CB703" s="30"/>
      <c r="CC703" s="30"/>
      <c r="CD703" s="30"/>
      <c r="CE703" s="30"/>
      <c r="CF703" s="54">
        <f t="shared" si="128"/>
        <v>0</v>
      </c>
      <c r="CG703" s="30"/>
      <c r="CH703" s="30"/>
      <c r="CI703" s="30"/>
      <c r="CJ703" s="30"/>
      <c r="CK703" s="54">
        <f t="shared" si="129"/>
        <v>0</v>
      </c>
      <c r="CL703" s="30"/>
      <c r="CM703" s="30"/>
      <c r="CN703" s="54">
        <f t="shared" si="130"/>
        <v>0</v>
      </c>
      <c r="CO703" s="30"/>
      <c r="CP703" s="54">
        <f t="shared" si="131"/>
        <v>0</v>
      </c>
      <c r="CQ703" s="30"/>
      <c r="CR703" s="30"/>
      <c r="CS703" s="30"/>
      <c r="CT703" s="30"/>
      <c r="CU703" s="30"/>
      <c r="CV703" s="30"/>
      <c r="CW703" s="30"/>
      <c r="CX703" s="30"/>
      <c r="CY703" s="30"/>
      <c r="CZ703" s="30"/>
      <c r="DA703" s="30"/>
      <c r="DB703" s="30"/>
      <c r="DC703" s="30"/>
      <c r="DD703" s="30"/>
      <c r="DE703" s="30"/>
      <c r="DF703" s="30"/>
      <c r="DG703" s="30"/>
      <c r="DH703" s="30"/>
      <c r="DI703" s="30"/>
      <c r="DJ703" s="30"/>
    </row>
    <row r="704" spans="1:114" ht="15" customHeight="1" x14ac:dyDescent="0.25">
      <c r="A704" s="31" t="s">
        <v>949</v>
      </c>
      <c r="B704" s="21"/>
      <c r="C704" s="31"/>
      <c r="D704" s="23">
        <f t="shared" si="123"/>
        <v>0</v>
      </c>
      <c r="E704" s="21"/>
      <c r="F704" s="21"/>
      <c r="G704" s="31"/>
      <c r="H704" s="31"/>
      <c r="I704" s="89">
        <f t="shared" si="132"/>
        <v>0</v>
      </c>
      <c r="J704" s="24"/>
      <c r="K704" s="7"/>
      <c r="L704" s="7"/>
      <c r="M704" s="7"/>
      <c r="N704" s="7"/>
      <c r="O704" s="25">
        <f t="shared" si="124"/>
        <v>0</v>
      </c>
      <c r="P704" s="7"/>
      <c r="Q704" s="7"/>
      <c r="R704" s="7"/>
      <c r="S704" s="7"/>
      <c r="T704" s="7"/>
      <c r="U704" s="7"/>
      <c r="V704" s="7"/>
      <c r="W704" s="7"/>
      <c r="X704" s="7"/>
      <c r="Y704" s="26"/>
      <c r="Z704" s="7">
        <f t="shared" si="134"/>
        <v>0</v>
      </c>
      <c r="AA704" s="7"/>
      <c r="AB704" s="27" t="s">
        <v>102</v>
      </c>
      <c r="AC704" s="27"/>
      <c r="AD704" s="27"/>
      <c r="AE704" s="28"/>
      <c r="AF704" s="29"/>
      <c r="AG704" s="54">
        <f t="shared" si="125"/>
        <v>0</v>
      </c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  <c r="AU704" s="30"/>
      <c r="AV704" s="30"/>
      <c r="AW704" s="30"/>
      <c r="AX704" s="30"/>
      <c r="AY704" s="30"/>
      <c r="AZ704" s="30"/>
      <c r="BA704" s="30"/>
      <c r="BB704" s="30"/>
      <c r="BC704" s="30"/>
      <c r="BD704" s="30"/>
      <c r="BE704" s="30"/>
      <c r="BF704" s="30"/>
      <c r="BG704" s="30"/>
      <c r="BH704" s="30"/>
      <c r="BI704" s="54">
        <f t="shared" si="126"/>
        <v>0</v>
      </c>
      <c r="BJ704" s="30"/>
      <c r="BK704" s="30"/>
      <c r="BL704" s="30"/>
      <c r="BM704" s="30"/>
      <c r="BN704" s="30"/>
      <c r="BO704" s="30"/>
      <c r="BP704" s="30"/>
      <c r="BQ704" s="30"/>
      <c r="BR704" s="30"/>
      <c r="BS704" s="30"/>
      <c r="BT704" s="30"/>
      <c r="BU704" s="54">
        <f t="shared" si="127"/>
        <v>0</v>
      </c>
      <c r="BV704" s="30"/>
      <c r="BW704" s="30"/>
      <c r="BX704" s="30"/>
      <c r="BY704" s="30"/>
      <c r="BZ704" s="30"/>
      <c r="CA704" s="30"/>
      <c r="CB704" s="30"/>
      <c r="CC704" s="30"/>
      <c r="CD704" s="30"/>
      <c r="CE704" s="30"/>
      <c r="CF704" s="54">
        <f t="shared" si="128"/>
        <v>0</v>
      </c>
      <c r="CG704" s="30"/>
      <c r="CH704" s="30"/>
      <c r="CI704" s="30"/>
      <c r="CJ704" s="30"/>
      <c r="CK704" s="54">
        <f t="shared" si="129"/>
        <v>0</v>
      </c>
      <c r="CL704" s="30"/>
      <c r="CM704" s="30"/>
      <c r="CN704" s="54">
        <f t="shared" si="130"/>
        <v>0</v>
      </c>
      <c r="CO704" s="30"/>
      <c r="CP704" s="54">
        <f t="shared" si="131"/>
        <v>0</v>
      </c>
      <c r="CQ704" s="30"/>
      <c r="CR704" s="30"/>
      <c r="CS704" s="30"/>
      <c r="CT704" s="30"/>
      <c r="CU704" s="30"/>
      <c r="CV704" s="30"/>
      <c r="CW704" s="30"/>
      <c r="CX704" s="30"/>
      <c r="CY704" s="30"/>
      <c r="CZ704" s="30"/>
      <c r="DA704" s="30"/>
      <c r="DB704" s="30"/>
      <c r="DC704" s="30"/>
      <c r="DD704" s="30"/>
      <c r="DE704" s="30"/>
      <c r="DF704" s="30"/>
      <c r="DG704" s="30"/>
      <c r="DH704" s="30"/>
      <c r="DI704" s="30"/>
      <c r="DJ704" s="30"/>
    </row>
    <row r="705" spans="1:114" ht="15" customHeight="1" x14ac:dyDescent="0.25">
      <c r="A705" s="31" t="s">
        <v>950</v>
      </c>
      <c r="B705" s="21"/>
      <c r="C705" s="31"/>
      <c r="D705" s="23">
        <f t="shared" si="123"/>
        <v>0</v>
      </c>
      <c r="E705" s="21"/>
      <c r="F705" s="21"/>
      <c r="G705" s="31"/>
      <c r="H705" s="31"/>
      <c r="I705" s="89">
        <f t="shared" si="132"/>
        <v>0</v>
      </c>
      <c r="J705" s="24"/>
      <c r="K705" s="7"/>
      <c r="L705" s="7"/>
      <c r="M705" s="7"/>
      <c r="N705" s="7"/>
      <c r="O705" s="25">
        <f t="shared" si="124"/>
        <v>0</v>
      </c>
      <c r="P705" s="7"/>
      <c r="Q705" s="7"/>
      <c r="R705" s="7"/>
      <c r="S705" s="7"/>
      <c r="T705" s="7"/>
      <c r="U705" s="7"/>
      <c r="V705" s="7"/>
      <c r="W705" s="7"/>
      <c r="X705" s="7"/>
      <c r="Y705" s="26"/>
      <c r="Z705" s="7">
        <f t="shared" si="134"/>
        <v>0</v>
      </c>
      <c r="AA705" s="7"/>
      <c r="AB705" s="27" t="s">
        <v>244</v>
      </c>
      <c r="AC705" s="27"/>
      <c r="AD705" s="27"/>
      <c r="AE705" s="28" t="s">
        <v>951</v>
      </c>
      <c r="AF705" s="29"/>
      <c r="AG705" s="54">
        <f t="shared" si="125"/>
        <v>0</v>
      </c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  <c r="AU705" s="30"/>
      <c r="AV705" s="30"/>
      <c r="AW705" s="30"/>
      <c r="AX705" s="30"/>
      <c r="AY705" s="30"/>
      <c r="AZ705" s="30"/>
      <c r="BA705" s="30"/>
      <c r="BB705" s="30"/>
      <c r="BC705" s="30"/>
      <c r="BD705" s="30"/>
      <c r="BE705" s="30"/>
      <c r="BF705" s="30"/>
      <c r="BG705" s="30"/>
      <c r="BH705" s="30"/>
      <c r="BI705" s="54">
        <f t="shared" si="126"/>
        <v>0</v>
      </c>
      <c r="BJ705" s="30"/>
      <c r="BK705" s="30"/>
      <c r="BL705" s="30"/>
      <c r="BM705" s="30"/>
      <c r="BN705" s="30"/>
      <c r="BO705" s="30"/>
      <c r="BP705" s="30"/>
      <c r="BQ705" s="30"/>
      <c r="BR705" s="30"/>
      <c r="BS705" s="30"/>
      <c r="BT705" s="30"/>
      <c r="BU705" s="54">
        <f t="shared" si="127"/>
        <v>0</v>
      </c>
      <c r="BV705" s="30"/>
      <c r="BW705" s="30"/>
      <c r="BX705" s="30"/>
      <c r="BY705" s="30"/>
      <c r="BZ705" s="30"/>
      <c r="CA705" s="30"/>
      <c r="CB705" s="30"/>
      <c r="CC705" s="30"/>
      <c r="CD705" s="30"/>
      <c r="CE705" s="30"/>
      <c r="CF705" s="54">
        <f t="shared" si="128"/>
        <v>0</v>
      </c>
      <c r="CG705" s="30"/>
      <c r="CH705" s="30"/>
      <c r="CI705" s="30"/>
      <c r="CJ705" s="30"/>
      <c r="CK705" s="54">
        <f t="shared" si="129"/>
        <v>0</v>
      </c>
      <c r="CL705" s="30"/>
      <c r="CM705" s="30"/>
      <c r="CN705" s="54">
        <f t="shared" si="130"/>
        <v>0</v>
      </c>
      <c r="CO705" s="30"/>
      <c r="CP705" s="54">
        <f t="shared" si="131"/>
        <v>0</v>
      </c>
      <c r="CQ705" s="30"/>
      <c r="CR705" s="30"/>
      <c r="CS705" s="30"/>
      <c r="CT705" s="30"/>
      <c r="CU705" s="30"/>
      <c r="CV705" s="30"/>
      <c r="CW705" s="30"/>
      <c r="CX705" s="30"/>
      <c r="CY705" s="30"/>
      <c r="CZ705" s="30"/>
      <c r="DA705" s="30"/>
      <c r="DB705" s="30"/>
      <c r="DC705" s="30"/>
      <c r="DD705" s="30"/>
      <c r="DE705" s="30"/>
      <c r="DF705" s="30"/>
      <c r="DG705" s="30"/>
      <c r="DH705" s="30"/>
      <c r="DI705" s="30"/>
      <c r="DJ705" s="30"/>
    </row>
    <row r="706" spans="1:114" ht="15" customHeight="1" x14ac:dyDescent="0.25">
      <c r="A706" s="31" t="s">
        <v>952</v>
      </c>
      <c r="B706" s="21"/>
      <c r="C706" s="31"/>
      <c r="D706" s="23">
        <f t="shared" si="123"/>
        <v>0</v>
      </c>
      <c r="E706" s="21"/>
      <c r="F706" s="21"/>
      <c r="G706" s="31"/>
      <c r="H706" s="31"/>
      <c r="I706" s="89">
        <f t="shared" si="132"/>
        <v>0</v>
      </c>
      <c r="J706" s="24"/>
      <c r="K706" s="7"/>
      <c r="L706" s="7"/>
      <c r="M706" s="7"/>
      <c r="N706" s="7"/>
      <c r="O706" s="25">
        <f t="shared" si="124"/>
        <v>0</v>
      </c>
      <c r="P706" s="7"/>
      <c r="Q706" s="7"/>
      <c r="R706" s="7"/>
      <c r="S706" s="7"/>
      <c r="T706" s="7"/>
      <c r="U706" s="7"/>
      <c r="V706" s="7"/>
      <c r="W706" s="7"/>
      <c r="X706" s="7"/>
      <c r="Y706" s="26"/>
      <c r="Z706" s="7">
        <f t="shared" si="134"/>
        <v>0</v>
      </c>
      <c r="AA706" s="7"/>
      <c r="AB706" s="27" t="s">
        <v>42</v>
      </c>
      <c r="AC706" s="27"/>
      <c r="AD706" s="27"/>
      <c r="AE706" s="28"/>
      <c r="AF706" s="29"/>
      <c r="AG706" s="54">
        <f t="shared" si="125"/>
        <v>0</v>
      </c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  <c r="AU706" s="30"/>
      <c r="AV706" s="30"/>
      <c r="AW706" s="30"/>
      <c r="AX706" s="30"/>
      <c r="AY706" s="30"/>
      <c r="AZ706" s="30"/>
      <c r="BA706" s="30"/>
      <c r="BB706" s="30"/>
      <c r="BC706" s="30"/>
      <c r="BD706" s="30"/>
      <c r="BE706" s="30"/>
      <c r="BF706" s="30"/>
      <c r="BG706" s="30"/>
      <c r="BH706" s="30"/>
      <c r="BI706" s="54">
        <f t="shared" si="126"/>
        <v>0</v>
      </c>
      <c r="BJ706" s="30"/>
      <c r="BK706" s="30"/>
      <c r="BL706" s="30"/>
      <c r="BM706" s="30"/>
      <c r="BN706" s="30"/>
      <c r="BO706" s="30"/>
      <c r="BP706" s="30"/>
      <c r="BQ706" s="30"/>
      <c r="BR706" s="30"/>
      <c r="BS706" s="30"/>
      <c r="BT706" s="30"/>
      <c r="BU706" s="54">
        <f t="shared" si="127"/>
        <v>0</v>
      </c>
      <c r="BV706" s="30"/>
      <c r="BW706" s="30"/>
      <c r="BX706" s="30"/>
      <c r="BY706" s="30"/>
      <c r="BZ706" s="30"/>
      <c r="CA706" s="30"/>
      <c r="CB706" s="30"/>
      <c r="CC706" s="30"/>
      <c r="CD706" s="30"/>
      <c r="CE706" s="30"/>
      <c r="CF706" s="54">
        <f t="shared" si="128"/>
        <v>0</v>
      </c>
      <c r="CG706" s="30"/>
      <c r="CH706" s="30"/>
      <c r="CI706" s="30"/>
      <c r="CJ706" s="30"/>
      <c r="CK706" s="54">
        <f t="shared" si="129"/>
        <v>0</v>
      </c>
      <c r="CL706" s="30"/>
      <c r="CM706" s="30"/>
      <c r="CN706" s="54">
        <f t="shared" si="130"/>
        <v>0</v>
      </c>
      <c r="CO706" s="30"/>
      <c r="CP706" s="54">
        <f t="shared" si="131"/>
        <v>0</v>
      </c>
      <c r="CQ706" s="30"/>
      <c r="CR706" s="30"/>
      <c r="CS706" s="30"/>
      <c r="CT706" s="30"/>
      <c r="CU706" s="30"/>
      <c r="CV706" s="30"/>
      <c r="CW706" s="30"/>
      <c r="CX706" s="30"/>
      <c r="CY706" s="30"/>
      <c r="CZ706" s="30"/>
      <c r="DA706" s="30"/>
      <c r="DB706" s="30"/>
      <c r="DC706" s="30"/>
      <c r="DD706" s="30"/>
      <c r="DE706" s="30"/>
      <c r="DF706" s="30"/>
      <c r="DG706" s="30"/>
      <c r="DH706" s="30"/>
      <c r="DI706" s="30"/>
      <c r="DJ706" s="30"/>
    </row>
    <row r="707" spans="1:114" ht="15" customHeight="1" x14ac:dyDescent="0.25">
      <c r="A707" s="31" t="s">
        <v>953</v>
      </c>
      <c r="B707" s="21"/>
      <c r="C707" s="31"/>
      <c r="D707" s="23">
        <f t="shared" si="123"/>
        <v>0</v>
      </c>
      <c r="E707" s="21"/>
      <c r="F707" s="21"/>
      <c r="G707" s="31"/>
      <c r="H707" s="31"/>
      <c r="I707" s="89">
        <f t="shared" si="132"/>
        <v>0</v>
      </c>
      <c r="J707" s="24"/>
      <c r="K707" s="7"/>
      <c r="L707" s="7"/>
      <c r="M707" s="7"/>
      <c r="N707" s="7"/>
      <c r="O707" s="25">
        <f t="shared" si="124"/>
        <v>0</v>
      </c>
      <c r="P707" s="7"/>
      <c r="Q707" s="7"/>
      <c r="R707" s="7"/>
      <c r="S707" s="7"/>
      <c r="T707" s="7"/>
      <c r="U707" s="7"/>
      <c r="V707" s="7"/>
      <c r="W707" s="7"/>
      <c r="X707" s="7"/>
      <c r="Y707" s="26"/>
      <c r="Z707" s="7">
        <f t="shared" si="134"/>
        <v>0</v>
      </c>
      <c r="AA707" s="7"/>
      <c r="AB707" s="27" t="s">
        <v>244</v>
      </c>
      <c r="AC707" s="27"/>
      <c r="AD707" s="27" t="s">
        <v>103</v>
      </c>
      <c r="AE707" s="28"/>
      <c r="AF707" s="29"/>
      <c r="AG707" s="54">
        <f t="shared" si="125"/>
        <v>0</v>
      </c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  <c r="AU707" s="30"/>
      <c r="AV707" s="30"/>
      <c r="AW707" s="30"/>
      <c r="AX707" s="30"/>
      <c r="AY707" s="30"/>
      <c r="AZ707" s="30"/>
      <c r="BA707" s="30"/>
      <c r="BB707" s="30"/>
      <c r="BC707" s="30"/>
      <c r="BD707" s="30"/>
      <c r="BE707" s="30"/>
      <c r="BF707" s="30"/>
      <c r="BG707" s="30"/>
      <c r="BH707" s="30"/>
      <c r="BI707" s="54">
        <f t="shared" si="126"/>
        <v>0</v>
      </c>
      <c r="BJ707" s="30"/>
      <c r="BK707" s="30"/>
      <c r="BL707" s="30"/>
      <c r="BM707" s="30"/>
      <c r="BN707" s="30"/>
      <c r="BO707" s="30"/>
      <c r="BP707" s="30"/>
      <c r="BQ707" s="30"/>
      <c r="BR707" s="30"/>
      <c r="BS707" s="30"/>
      <c r="BT707" s="30"/>
      <c r="BU707" s="54">
        <f t="shared" si="127"/>
        <v>0</v>
      </c>
      <c r="BV707" s="30"/>
      <c r="BW707" s="30"/>
      <c r="BX707" s="30"/>
      <c r="BY707" s="30"/>
      <c r="BZ707" s="30"/>
      <c r="CA707" s="30"/>
      <c r="CB707" s="30"/>
      <c r="CC707" s="30"/>
      <c r="CD707" s="30"/>
      <c r="CE707" s="30"/>
      <c r="CF707" s="54">
        <f t="shared" si="128"/>
        <v>0</v>
      </c>
      <c r="CG707" s="30"/>
      <c r="CH707" s="30"/>
      <c r="CI707" s="30"/>
      <c r="CJ707" s="30"/>
      <c r="CK707" s="54">
        <f t="shared" si="129"/>
        <v>0</v>
      </c>
      <c r="CL707" s="30"/>
      <c r="CM707" s="30"/>
      <c r="CN707" s="54">
        <f t="shared" si="130"/>
        <v>0</v>
      </c>
      <c r="CO707" s="30"/>
      <c r="CP707" s="54">
        <f t="shared" si="131"/>
        <v>0</v>
      </c>
      <c r="CQ707" s="30"/>
      <c r="CR707" s="30"/>
      <c r="CS707" s="30"/>
      <c r="CT707" s="30"/>
      <c r="CU707" s="30"/>
      <c r="CV707" s="30"/>
      <c r="CW707" s="30"/>
      <c r="CX707" s="30"/>
      <c r="CY707" s="30"/>
      <c r="CZ707" s="30"/>
      <c r="DA707" s="30"/>
      <c r="DB707" s="30"/>
      <c r="DC707" s="30"/>
      <c r="DD707" s="30"/>
      <c r="DE707" s="30"/>
      <c r="DF707" s="30"/>
      <c r="DG707" s="30"/>
      <c r="DH707" s="30"/>
      <c r="DI707" s="30"/>
      <c r="DJ707" s="30"/>
    </row>
    <row r="708" spans="1:114" ht="15" customHeight="1" x14ac:dyDescent="0.25">
      <c r="A708" s="31" t="s">
        <v>954</v>
      </c>
      <c r="B708" s="21"/>
      <c r="C708" s="31"/>
      <c r="D708" s="23">
        <f t="shared" si="123"/>
        <v>0</v>
      </c>
      <c r="E708" s="21"/>
      <c r="F708" s="21"/>
      <c r="G708" s="31"/>
      <c r="H708" s="31"/>
      <c r="I708" s="89">
        <f t="shared" si="132"/>
        <v>0</v>
      </c>
      <c r="J708" s="24"/>
      <c r="K708" s="7"/>
      <c r="L708" s="7"/>
      <c r="M708" s="7"/>
      <c r="N708" s="7"/>
      <c r="O708" s="25">
        <f t="shared" si="124"/>
        <v>0</v>
      </c>
      <c r="P708" s="7"/>
      <c r="Q708" s="7"/>
      <c r="R708" s="7"/>
      <c r="S708" s="7"/>
      <c r="T708" s="7"/>
      <c r="U708" s="7"/>
      <c r="V708" s="7"/>
      <c r="W708" s="7"/>
      <c r="X708" s="7"/>
      <c r="Y708" s="26"/>
      <c r="Z708" s="7">
        <f t="shared" si="134"/>
        <v>0</v>
      </c>
      <c r="AA708" s="7"/>
      <c r="AB708" s="27" t="s">
        <v>244</v>
      </c>
      <c r="AC708" s="27"/>
      <c r="AD708" s="27"/>
      <c r="AE708" s="28"/>
      <c r="AF708" s="29"/>
      <c r="AG708" s="54">
        <f t="shared" si="125"/>
        <v>0</v>
      </c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  <c r="AU708" s="30"/>
      <c r="AV708" s="30"/>
      <c r="AW708" s="30"/>
      <c r="AX708" s="30"/>
      <c r="AY708" s="30"/>
      <c r="AZ708" s="30"/>
      <c r="BA708" s="30"/>
      <c r="BB708" s="30"/>
      <c r="BC708" s="30"/>
      <c r="BD708" s="30"/>
      <c r="BE708" s="30"/>
      <c r="BF708" s="30"/>
      <c r="BG708" s="30"/>
      <c r="BH708" s="30"/>
      <c r="BI708" s="54">
        <f t="shared" si="126"/>
        <v>0</v>
      </c>
      <c r="BJ708" s="30"/>
      <c r="BK708" s="30"/>
      <c r="BL708" s="30"/>
      <c r="BM708" s="30"/>
      <c r="BN708" s="30"/>
      <c r="BO708" s="30"/>
      <c r="BP708" s="30"/>
      <c r="BQ708" s="30"/>
      <c r="BR708" s="30"/>
      <c r="BS708" s="30"/>
      <c r="BT708" s="30"/>
      <c r="BU708" s="54">
        <f t="shared" si="127"/>
        <v>0</v>
      </c>
      <c r="BV708" s="30"/>
      <c r="BW708" s="30"/>
      <c r="BX708" s="30"/>
      <c r="BY708" s="30"/>
      <c r="BZ708" s="30"/>
      <c r="CA708" s="30"/>
      <c r="CB708" s="30"/>
      <c r="CC708" s="30"/>
      <c r="CD708" s="30"/>
      <c r="CE708" s="30"/>
      <c r="CF708" s="54">
        <f t="shared" si="128"/>
        <v>0</v>
      </c>
      <c r="CG708" s="30"/>
      <c r="CH708" s="30"/>
      <c r="CI708" s="30"/>
      <c r="CJ708" s="30"/>
      <c r="CK708" s="54">
        <f t="shared" si="129"/>
        <v>0</v>
      </c>
      <c r="CL708" s="30"/>
      <c r="CM708" s="30"/>
      <c r="CN708" s="54">
        <f t="shared" si="130"/>
        <v>0</v>
      </c>
      <c r="CO708" s="30"/>
      <c r="CP708" s="54">
        <f t="shared" si="131"/>
        <v>0</v>
      </c>
      <c r="CQ708" s="30"/>
      <c r="CR708" s="30"/>
      <c r="CS708" s="30"/>
      <c r="CT708" s="30"/>
      <c r="CU708" s="30"/>
      <c r="CV708" s="30"/>
      <c r="CW708" s="30"/>
      <c r="CX708" s="30"/>
      <c r="CY708" s="30"/>
      <c r="CZ708" s="30"/>
      <c r="DA708" s="30"/>
      <c r="DB708" s="30"/>
      <c r="DC708" s="30"/>
      <c r="DD708" s="30"/>
      <c r="DE708" s="30"/>
      <c r="DF708" s="30"/>
      <c r="DG708" s="30"/>
      <c r="DH708" s="30"/>
      <c r="DI708" s="30"/>
      <c r="DJ708" s="30"/>
    </row>
    <row r="709" spans="1:114" ht="15" customHeight="1" x14ac:dyDescent="0.25">
      <c r="A709" s="31" t="s">
        <v>955</v>
      </c>
      <c r="B709" s="21"/>
      <c r="C709" s="31"/>
      <c r="D709" s="23">
        <f t="shared" si="123"/>
        <v>0</v>
      </c>
      <c r="E709" s="21"/>
      <c r="F709" s="21"/>
      <c r="G709" s="31"/>
      <c r="H709" s="31"/>
      <c r="I709" s="89">
        <f t="shared" si="132"/>
        <v>0</v>
      </c>
      <c r="J709" s="24"/>
      <c r="K709" s="7"/>
      <c r="L709" s="7"/>
      <c r="M709" s="7"/>
      <c r="N709" s="7"/>
      <c r="O709" s="25">
        <f t="shared" si="124"/>
        <v>0</v>
      </c>
      <c r="P709" s="7"/>
      <c r="Q709" s="7"/>
      <c r="R709" s="7"/>
      <c r="S709" s="7"/>
      <c r="T709" s="7"/>
      <c r="U709" s="7"/>
      <c r="V709" s="7"/>
      <c r="W709" s="7"/>
      <c r="X709" s="7"/>
      <c r="Y709" s="26"/>
      <c r="Z709" s="7">
        <f t="shared" si="134"/>
        <v>0</v>
      </c>
      <c r="AA709" s="7"/>
      <c r="AB709" s="27"/>
      <c r="AC709" s="27"/>
      <c r="AD709" s="27"/>
      <c r="AE709" s="28"/>
      <c r="AF709" s="29"/>
      <c r="AG709" s="54">
        <f t="shared" si="125"/>
        <v>0</v>
      </c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  <c r="AU709" s="30"/>
      <c r="AV709" s="30"/>
      <c r="AW709" s="30"/>
      <c r="AX709" s="30"/>
      <c r="AY709" s="30"/>
      <c r="AZ709" s="30"/>
      <c r="BA709" s="30"/>
      <c r="BB709" s="30"/>
      <c r="BC709" s="30"/>
      <c r="BD709" s="30"/>
      <c r="BE709" s="30"/>
      <c r="BF709" s="30"/>
      <c r="BG709" s="30"/>
      <c r="BH709" s="30"/>
      <c r="BI709" s="54">
        <f t="shared" si="126"/>
        <v>0</v>
      </c>
      <c r="BJ709" s="30"/>
      <c r="BK709" s="30"/>
      <c r="BL709" s="30"/>
      <c r="BM709" s="30"/>
      <c r="BN709" s="30"/>
      <c r="BO709" s="30"/>
      <c r="BP709" s="30"/>
      <c r="BQ709" s="30"/>
      <c r="BR709" s="30"/>
      <c r="BS709" s="30"/>
      <c r="BT709" s="30"/>
      <c r="BU709" s="54">
        <f t="shared" si="127"/>
        <v>0</v>
      </c>
      <c r="BV709" s="30"/>
      <c r="BW709" s="30"/>
      <c r="BX709" s="30"/>
      <c r="BY709" s="30"/>
      <c r="BZ709" s="30"/>
      <c r="CA709" s="30"/>
      <c r="CB709" s="30"/>
      <c r="CC709" s="30"/>
      <c r="CD709" s="30"/>
      <c r="CE709" s="30"/>
      <c r="CF709" s="54">
        <f t="shared" si="128"/>
        <v>0</v>
      </c>
      <c r="CG709" s="30"/>
      <c r="CH709" s="30"/>
      <c r="CI709" s="30"/>
      <c r="CJ709" s="30"/>
      <c r="CK709" s="54">
        <f t="shared" si="129"/>
        <v>0</v>
      </c>
      <c r="CL709" s="30"/>
      <c r="CM709" s="30"/>
      <c r="CN709" s="54">
        <f t="shared" si="130"/>
        <v>0</v>
      </c>
      <c r="CO709" s="30"/>
      <c r="CP709" s="54">
        <f t="shared" si="131"/>
        <v>0</v>
      </c>
      <c r="CQ709" s="30"/>
      <c r="CR709" s="30"/>
      <c r="CS709" s="30"/>
      <c r="CT709" s="30"/>
      <c r="CU709" s="30"/>
      <c r="CV709" s="30"/>
      <c r="CW709" s="30"/>
      <c r="CX709" s="30"/>
      <c r="CY709" s="30"/>
      <c r="CZ709" s="30"/>
      <c r="DA709" s="30"/>
      <c r="DB709" s="30"/>
      <c r="DC709" s="30"/>
      <c r="DD709" s="30"/>
      <c r="DE709" s="30"/>
      <c r="DF709" s="30"/>
      <c r="DG709" s="30"/>
      <c r="DH709" s="30"/>
      <c r="DI709" s="30"/>
      <c r="DJ709" s="30"/>
    </row>
    <row r="710" spans="1:114" ht="15" customHeight="1" x14ac:dyDescent="0.25">
      <c r="A710" s="31" t="s">
        <v>956</v>
      </c>
      <c r="B710" s="21"/>
      <c r="C710" s="31"/>
      <c r="D710" s="23">
        <f t="shared" si="123"/>
        <v>0</v>
      </c>
      <c r="E710" s="21"/>
      <c r="F710" s="21"/>
      <c r="G710" s="31"/>
      <c r="H710" s="31"/>
      <c r="I710" s="89">
        <f t="shared" si="132"/>
        <v>0</v>
      </c>
      <c r="J710" s="24"/>
      <c r="K710" s="7"/>
      <c r="L710" s="7"/>
      <c r="M710" s="7"/>
      <c r="N710" s="7"/>
      <c r="O710" s="25">
        <f t="shared" si="124"/>
        <v>0</v>
      </c>
      <c r="P710" s="7"/>
      <c r="Q710" s="7"/>
      <c r="R710" s="7"/>
      <c r="S710" s="7"/>
      <c r="T710" s="7"/>
      <c r="U710" s="7"/>
      <c r="V710" s="7"/>
      <c r="W710" s="7"/>
      <c r="X710" s="7"/>
      <c r="Y710" s="26"/>
      <c r="Z710" s="7">
        <f t="shared" si="134"/>
        <v>0</v>
      </c>
      <c r="AA710" s="7"/>
      <c r="AB710" s="27"/>
      <c r="AC710" s="27"/>
      <c r="AD710" s="27"/>
      <c r="AE710" s="28"/>
      <c r="AF710" s="29"/>
      <c r="AG710" s="54">
        <f t="shared" si="125"/>
        <v>0</v>
      </c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  <c r="AS710" s="30"/>
      <c r="AT710" s="30"/>
      <c r="AU710" s="30"/>
      <c r="AV710" s="30"/>
      <c r="AW710" s="30"/>
      <c r="AX710" s="30"/>
      <c r="AY710" s="30"/>
      <c r="AZ710" s="30"/>
      <c r="BA710" s="30"/>
      <c r="BB710" s="30"/>
      <c r="BC710" s="30"/>
      <c r="BD710" s="30"/>
      <c r="BE710" s="30"/>
      <c r="BF710" s="30"/>
      <c r="BG710" s="30"/>
      <c r="BH710" s="30"/>
      <c r="BI710" s="54">
        <f t="shared" si="126"/>
        <v>0</v>
      </c>
      <c r="BJ710" s="30"/>
      <c r="BK710" s="30"/>
      <c r="BL710" s="30"/>
      <c r="BM710" s="30"/>
      <c r="BN710" s="30"/>
      <c r="BO710" s="30"/>
      <c r="BP710" s="30"/>
      <c r="BQ710" s="30"/>
      <c r="BR710" s="30"/>
      <c r="BS710" s="30"/>
      <c r="BT710" s="30"/>
      <c r="BU710" s="54">
        <f t="shared" si="127"/>
        <v>0</v>
      </c>
      <c r="BV710" s="30"/>
      <c r="BW710" s="30"/>
      <c r="BX710" s="30"/>
      <c r="BY710" s="30"/>
      <c r="BZ710" s="30"/>
      <c r="CA710" s="30"/>
      <c r="CB710" s="30"/>
      <c r="CC710" s="30"/>
      <c r="CD710" s="30"/>
      <c r="CE710" s="30"/>
      <c r="CF710" s="54">
        <f t="shared" si="128"/>
        <v>0</v>
      </c>
      <c r="CG710" s="30"/>
      <c r="CH710" s="30"/>
      <c r="CI710" s="30"/>
      <c r="CJ710" s="30"/>
      <c r="CK710" s="54">
        <f t="shared" si="129"/>
        <v>0</v>
      </c>
      <c r="CL710" s="30"/>
      <c r="CM710" s="30"/>
      <c r="CN710" s="54">
        <f t="shared" si="130"/>
        <v>0</v>
      </c>
      <c r="CO710" s="30"/>
      <c r="CP710" s="54">
        <f t="shared" si="131"/>
        <v>0</v>
      </c>
      <c r="CQ710" s="30"/>
      <c r="CR710" s="30"/>
      <c r="CS710" s="30"/>
      <c r="CT710" s="30"/>
      <c r="CU710" s="30"/>
      <c r="CV710" s="30"/>
      <c r="CW710" s="30"/>
      <c r="CX710" s="30"/>
      <c r="CY710" s="30"/>
      <c r="CZ710" s="30"/>
      <c r="DA710" s="30"/>
      <c r="DB710" s="30"/>
      <c r="DC710" s="30"/>
      <c r="DD710" s="30"/>
      <c r="DE710" s="30"/>
      <c r="DF710" s="30"/>
      <c r="DG710" s="30"/>
      <c r="DH710" s="30"/>
      <c r="DI710" s="30"/>
      <c r="DJ710" s="30"/>
    </row>
    <row r="711" spans="1:114" ht="15" customHeight="1" x14ac:dyDescent="0.25">
      <c r="A711" s="31" t="s">
        <v>957</v>
      </c>
      <c r="B711" s="21"/>
      <c r="C711" s="31"/>
      <c r="D711" s="23">
        <f t="shared" si="123"/>
        <v>0</v>
      </c>
      <c r="E711" s="21"/>
      <c r="F711" s="21"/>
      <c r="G711" s="31"/>
      <c r="H711" s="31"/>
      <c r="I711" s="89">
        <f t="shared" si="132"/>
        <v>0</v>
      </c>
      <c r="J711" s="24"/>
      <c r="K711" s="7"/>
      <c r="L711" s="7"/>
      <c r="M711" s="7"/>
      <c r="N711" s="7"/>
      <c r="O711" s="25">
        <f t="shared" si="124"/>
        <v>0</v>
      </c>
      <c r="P711" s="7"/>
      <c r="Q711" s="7"/>
      <c r="R711" s="7"/>
      <c r="S711" s="7"/>
      <c r="T711" s="7"/>
      <c r="U711" s="7"/>
      <c r="V711" s="7"/>
      <c r="W711" s="7"/>
      <c r="X711" s="7"/>
      <c r="Y711" s="26"/>
      <c r="Z711" s="7">
        <f t="shared" si="134"/>
        <v>0</v>
      </c>
      <c r="AA711" s="7"/>
      <c r="AB711" s="27"/>
      <c r="AC711" s="27"/>
      <c r="AD711" s="27"/>
      <c r="AE711" s="28"/>
      <c r="AF711" s="29"/>
      <c r="AG711" s="54">
        <f t="shared" si="125"/>
        <v>0</v>
      </c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  <c r="AS711" s="30"/>
      <c r="AT711" s="30"/>
      <c r="AU711" s="30"/>
      <c r="AV711" s="30"/>
      <c r="AW711" s="30"/>
      <c r="AX711" s="30"/>
      <c r="AY711" s="30"/>
      <c r="AZ711" s="30"/>
      <c r="BA711" s="30"/>
      <c r="BB711" s="30"/>
      <c r="BC711" s="30"/>
      <c r="BD711" s="30"/>
      <c r="BE711" s="30"/>
      <c r="BF711" s="30"/>
      <c r="BG711" s="30"/>
      <c r="BH711" s="30"/>
      <c r="BI711" s="54">
        <f t="shared" si="126"/>
        <v>0</v>
      </c>
      <c r="BJ711" s="30"/>
      <c r="BK711" s="30"/>
      <c r="BL711" s="30"/>
      <c r="BM711" s="30"/>
      <c r="BN711" s="30"/>
      <c r="BO711" s="30"/>
      <c r="BP711" s="30"/>
      <c r="BQ711" s="30"/>
      <c r="BR711" s="30"/>
      <c r="BS711" s="30"/>
      <c r="BT711" s="30"/>
      <c r="BU711" s="54">
        <f t="shared" si="127"/>
        <v>0</v>
      </c>
      <c r="BV711" s="30"/>
      <c r="BW711" s="30"/>
      <c r="BX711" s="30"/>
      <c r="BY711" s="30"/>
      <c r="BZ711" s="30"/>
      <c r="CA711" s="30"/>
      <c r="CB711" s="30"/>
      <c r="CC711" s="30"/>
      <c r="CD711" s="30"/>
      <c r="CE711" s="30"/>
      <c r="CF711" s="54">
        <f t="shared" si="128"/>
        <v>0</v>
      </c>
      <c r="CG711" s="30"/>
      <c r="CH711" s="30"/>
      <c r="CI711" s="30"/>
      <c r="CJ711" s="30"/>
      <c r="CK711" s="54">
        <f t="shared" si="129"/>
        <v>0</v>
      </c>
      <c r="CL711" s="30"/>
      <c r="CM711" s="30"/>
      <c r="CN711" s="54">
        <f t="shared" si="130"/>
        <v>0</v>
      </c>
      <c r="CO711" s="30"/>
      <c r="CP711" s="54">
        <f t="shared" si="131"/>
        <v>0</v>
      </c>
      <c r="CQ711" s="30"/>
      <c r="CR711" s="30"/>
      <c r="CS711" s="30"/>
      <c r="CT711" s="30"/>
      <c r="CU711" s="30"/>
      <c r="CV711" s="30"/>
      <c r="CW711" s="30"/>
      <c r="CX711" s="30"/>
      <c r="CY711" s="30"/>
      <c r="CZ711" s="30"/>
      <c r="DA711" s="30"/>
      <c r="DB711" s="30"/>
      <c r="DC711" s="30"/>
      <c r="DD711" s="30"/>
      <c r="DE711" s="30"/>
      <c r="DF711" s="30"/>
      <c r="DG711" s="30"/>
      <c r="DH711" s="30"/>
      <c r="DI711" s="30"/>
      <c r="DJ711" s="30"/>
    </row>
    <row r="712" spans="1:114" ht="15" customHeight="1" x14ac:dyDescent="0.25">
      <c r="A712" s="31" t="s">
        <v>958</v>
      </c>
      <c r="B712" s="21"/>
      <c r="C712" s="31"/>
      <c r="D712" s="23">
        <f t="shared" ref="D712:D726" si="135">O712</f>
        <v>0</v>
      </c>
      <c r="E712" s="21"/>
      <c r="F712" s="21"/>
      <c r="G712" s="31"/>
      <c r="H712" s="31"/>
      <c r="I712" s="89">
        <f t="shared" si="132"/>
        <v>0</v>
      </c>
      <c r="J712" s="24"/>
      <c r="K712" s="7"/>
      <c r="L712" s="7"/>
      <c r="M712" s="7"/>
      <c r="N712" s="7"/>
      <c r="O712" s="25">
        <f t="shared" ref="O712:O726" si="136">SUM(I712:N712)*1.1</f>
        <v>0</v>
      </c>
      <c r="P712" s="7"/>
      <c r="Q712" s="7"/>
      <c r="R712" s="7"/>
      <c r="S712" s="7"/>
      <c r="T712" s="7"/>
      <c r="U712" s="7"/>
      <c r="V712" s="7"/>
      <c r="W712" s="7"/>
      <c r="X712" s="7"/>
      <c r="Y712" s="26"/>
      <c r="Z712" s="7">
        <f t="shared" si="134"/>
        <v>0</v>
      </c>
      <c r="AA712" s="7"/>
      <c r="AB712" s="27" t="s">
        <v>244</v>
      </c>
      <c r="AC712" s="27" t="s">
        <v>75</v>
      </c>
      <c r="AD712" s="27" t="s">
        <v>103</v>
      </c>
      <c r="AE712" s="28" t="s">
        <v>959</v>
      </c>
      <c r="AF712" s="29"/>
      <c r="AG712" s="54">
        <f t="shared" ref="AG712:AG726" si="137">SUM(AH712:BH712)</f>
        <v>0</v>
      </c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  <c r="AS712" s="30"/>
      <c r="AT712" s="30"/>
      <c r="AU712" s="30"/>
      <c r="AV712" s="30"/>
      <c r="AW712" s="30"/>
      <c r="AX712" s="30"/>
      <c r="AY712" s="30"/>
      <c r="AZ712" s="30"/>
      <c r="BA712" s="30"/>
      <c r="BB712" s="30"/>
      <c r="BC712" s="30"/>
      <c r="BD712" s="30"/>
      <c r="BE712" s="30"/>
      <c r="BF712" s="30"/>
      <c r="BG712" s="30"/>
      <c r="BH712" s="30"/>
      <c r="BI712" s="54">
        <f t="shared" ref="BI712:BI726" si="138">SUM(BJ712:BT712)</f>
        <v>0</v>
      </c>
      <c r="BJ712" s="30"/>
      <c r="BK712" s="30"/>
      <c r="BL712" s="30"/>
      <c r="BM712" s="30"/>
      <c r="BN712" s="30"/>
      <c r="BO712" s="30"/>
      <c r="BP712" s="30"/>
      <c r="BQ712" s="30"/>
      <c r="BR712" s="30"/>
      <c r="BS712" s="30"/>
      <c r="BT712" s="30"/>
      <c r="BU712" s="54">
        <f t="shared" ref="BU712:BU726" si="139">SUM(BV712:CE712)</f>
        <v>0</v>
      </c>
      <c r="BV712" s="30"/>
      <c r="BW712" s="30"/>
      <c r="BX712" s="30"/>
      <c r="BY712" s="30"/>
      <c r="BZ712" s="30"/>
      <c r="CA712" s="30"/>
      <c r="CB712" s="30"/>
      <c r="CC712" s="30"/>
      <c r="CD712" s="30"/>
      <c r="CE712" s="30"/>
      <c r="CF712" s="54">
        <f t="shared" ref="CF712:CF726" si="140">SUM(CG712:CJ712)</f>
        <v>0</v>
      </c>
      <c r="CG712" s="30"/>
      <c r="CH712" s="30"/>
      <c r="CI712" s="30"/>
      <c r="CJ712" s="30"/>
      <c r="CK712" s="54">
        <f t="shared" ref="CK712:CK726" si="141">SUM(CL712:CM712)</f>
        <v>0</v>
      </c>
      <c r="CL712" s="30"/>
      <c r="CM712" s="30"/>
      <c r="CN712" s="54">
        <f t="shared" ref="CN712:CN726" si="142">SUM(CO712:CO712)</f>
        <v>0</v>
      </c>
      <c r="CO712" s="30"/>
      <c r="CP712" s="54">
        <f t="shared" ref="CP712:CP726" si="143">SUM(CN712,CK712,CF712,BU712,AG712,BI712)</f>
        <v>0</v>
      </c>
      <c r="CQ712" s="30"/>
      <c r="CR712" s="30"/>
      <c r="CS712" s="30"/>
      <c r="CT712" s="30"/>
      <c r="CU712" s="30"/>
      <c r="CV712" s="30"/>
      <c r="CW712" s="30"/>
      <c r="CX712" s="30"/>
      <c r="CY712" s="30"/>
      <c r="CZ712" s="30"/>
      <c r="DA712" s="30"/>
      <c r="DB712" s="30"/>
      <c r="DC712" s="30"/>
      <c r="DD712" s="30"/>
      <c r="DE712" s="30"/>
      <c r="DF712" s="30"/>
      <c r="DG712" s="30"/>
      <c r="DH712" s="30"/>
      <c r="DI712" s="30"/>
      <c r="DJ712" s="30"/>
    </row>
    <row r="713" spans="1:114" ht="15" customHeight="1" x14ac:dyDescent="0.25">
      <c r="A713" s="31" t="s">
        <v>960</v>
      </c>
      <c r="B713" s="21"/>
      <c r="C713" s="31"/>
      <c r="D713" s="23">
        <f t="shared" si="135"/>
        <v>0</v>
      </c>
      <c r="E713" s="21"/>
      <c r="F713" s="21"/>
      <c r="G713" s="31"/>
      <c r="H713" s="31"/>
      <c r="I713" s="89">
        <f t="shared" ref="I713:I726" si="144">CP713</f>
        <v>0</v>
      </c>
      <c r="J713" s="24"/>
      <c r="K713" s="7"/>
      <c r="L713" s="7"/>
      <c r="M713" s="7"/>
      <c r="N713" s="7"/>
      <c r="O713" s="25">
        <f t="shared" si="136"/>
        <v>0</v>
      </c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>
        <f t="shared" si="134"/>
        <v>0</v>
      </c>
      <c r="AA713" s="7"/>
      <c r="AB713" s="27" t="s">
        <v>244</v>
      </c>
      <c r="AC713" s="27" t="s">
        <v>75</v>
      </c>
      <c r="AD713" s="27" t="s">
        <v>103</v>
      </c>
      <c r="AE713" s="28" t="s">
        <v>959</v>
      </c>
      <c r="AF713" s="29"/>
      <c r="AG713" s="54">
        <f t="shared" si="137"/>
        <v>0</v>
      </c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  <c r="AS713" s="30"/>
      <c r="AT713" s="30"/>
      <c r="AU713" s="30"/>
      <c r="AV713" s="30"/>
      <c r="AW713" s="30"/>
      <c r="AX713" s="30"/>
      <c r="AY713" s="30"/>
      <c r="AZ713" s="30"/>
      <c r="BA713" s="30"/>
      <c r="BB713" s="30"/>
      <c r="BC713" s="30"/>
      <c r="BD713" s="30"/>
      <c r="BE713" s="30"/>
      <c r="BF713" s="30"/>
      <c r="BG713" s="30"/>
      <c r="BH713" s="30"/>
      <c r="BI713" s="54">
        <f t="shared" si="138"/>
        <v>0</v>
      </c>
      <c r="BJ713" s="30"/>
      <c r="BK713" s="30"/>
      <c r="BL713" s="30"/>
      <c r="BM713" s="30"/>
      <c r="BN713" s="30"/>
      <c r="BO713" s="30"/>
      <c r="BP713" s="30"/>
      <c r="BQ713" s="30"/>
      <c r="BR713" s="30"/>
      <c r="BS713" s="30"/>
      <c r="BT713" s="30"/>
      <c r="BU713" s="54">
        <f t="shared" si="139"/>
        <v>0</v>
      </c>
      <c r="BV713" s="30"/>
      <c r="BW713" s="30"/>
      <c r="BX713" s="30"/>
      <c r="BY713" s="30"/>
      <c r="BZ713" s="30"/>
      <c r="CA713" s="30"/>
      <c r="CB713" s="30"/>
      <c r="CC713" s="30"/>
      <c r="CD713" s="30"/>
      <c r="CE713" s="30"/>
      <c r="CF713" s="54">
        <f t="shared" si="140"/>
        <v>0</v>
      </c>
      <c r="CG713" s="30"/>
      <c r="CH713" s="30"/>
      <c r="CI713" s="30"/>
      <c r="CJ713" s="30"/>
      <c r="CK713" s="54">
        <f t="shared" si="141"/>
        <v>0</v>
      </c>
      <c r="CL713" s="30"/>
      <c r="CM713" s="30"/>
      <c r="CN713" s="54">
        <f t="shared" si="142"/>
        <v>0</v>
      </c>
      <c r="CO713" s="30"/>
      <c r="CP713" s="54">
        <f t="shared" si="143"/>
        <v>0</v>
      </c>
      <c r="CQ713" s="30"/>
      <c r="CR713" s="30"/>
      <c r="CS713" s="30"/>
      <c r="CT713" s="30"/>
      <c r="CU713" s="30"/>
      <c r="CV713" s="30"/>
      <c r="CW713" s="30"/>
      <c r="CX713" s="30"/>
      <c r="CY713" s="30"/>
      <c r="CZ713" s="30"/>
      <c r="DA713" s="30"/>
      <c r="DB713" s="30"/>
      <c r="DC713" s="30"/>
      <c r="DD713" s="30"/>
      <c r="DE713" s="30"/>
      <c r="DF713" s="30"/>
      <c r="DG713" s="30"/>
      <c r="DH713" s="30"/>
      <c r="DI713" s="30"/>
      <c r="DJ713" s="30"/>
    </row>
    <row r="714" spans="1:114" ht="15" customHeight="1" x14ac:dyDescent="0.25">
      <c r="A714" s="31" t="s">
        <v>961</v>
      </c>
      <c r="B714" s="21"/>
      <c r="C714" s="31"/>
      <c r="D714" s="23">
        <f t="shared" si="135"/>
        <v>0</v>
      </c>
      <c r="E714" s="21"/>
      <c r="F714" s="21"/>
      <c r="G714" s="31"/>
      <c r="H714" s="31"/>
      <c r="I714" s="89">
        <f t="shared" si="144"/>
        <v>0</v>
      </c>
      <c r="J714" s="24"/>
      <c r="K714" s="7"/>
      <c r="L714" s="7"/>
      <c r="M714" s="7"/>
      <c r="N714" s="7"/>
      <c r="O714" s="25">
        <f t="shared" si="136"/>
        <v>0</v>
      </c>
      <c r="P714" s="7"/>
      <c r="Q714" s="7"/>
      <c r="R714" s="7"/>
      <c r="S714" s="7"/>
      <c r="T714" s="7"/>
      <c r="U714" s="7"/>
      <c r="V714" s="7"/>
      <c r="W714" s="7"/>
      <c r="X714" s="7"/>
      <c r="Y714" s="26"/>
      <c r="Z714" s="7">
        <f t="shared" si="134"/>
        <v>0</v>
      </c>
      <c r="AA714" s="7"/>
      <c r="AB714" s="27" t="s">
        <v>244</v>
      </c>
      <c r="AC714" s="27" t="s">
        <v>75</v>
      </c>
      <c r="AD714" s="27" t="s">
        <v>103</v>
      </c>
      <c r="AE714" s="28" t="s">
        <v>959</v>
      </c>
      <c r="AF714" s="29"/>
      <c r="AG714" s="54">
        <f t="shared" si="137"/>
        <v>0</v>
      </c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  <c r="AU714" s="30"/>
      <c r="AV714" s="30"/>
      <c r="AW714" s="30"/>
      <c r="AX714" s="30"/>
      <c r="AY714" s="30"/>
      <c r="AZ714" s="30"/>
      <c r="BA714" s="30"/>
      <c r="BB714" s="30"/>
      <c r="BC714" s="30"/>
      <c r="BD714" s="30"/>
      <c r="BE714" s="30"/>
      <c r="BF714" s="30"/>
      <c r="BG714" s="30"/>
      <c r="BH714" s="30"/>
      <c r="BI714" s="54">
        <f t="shared" si="138"/>
        <v>0</v>
      </c>
      <c r="BJ714" s="30"/>
      <c r="BK714" s="30"/>
      <c r="BL714" s="30"/>
      <c r="BM714" s="30"/>
      <c r="BN714" s="30"/>
      <c r="BO714" s="30"/>
      <c r="BP714" s="30"/>
      <c r="BQ714" s="30"/>
      <c r="BR714" s="30"/>
      <c r="BS714" s="30"/>
      <c r="BT714" s="30"/>
      <c r="BU714" s="54">
        <f t="shared" si="139"/>
        <v>0</v>
      </c>
      <c r="BV714" s="30"/>
      <c r="BW714" s="30"/>
      <c r="BX714" s="30"/>
      <c r="BY714" s="30"/>
      <c r="BZ714" s="30"/>
      <c r="CA714" s="30"/>
      <c r="CB714" s="30"/>
      <c r="CC714" s="30"/>
      <c r="CD714" s="30"/>
      <c r="CE714" s="30"/>
      <c r="CF714" s="54">
        <f t="shared" si="140"/>
        <v>0</v>
      </c>
      <c r="CG714" s="30"/>
      <c r="CH714" s="30"/>
      <c r="CI714" s="30"/>
      <c r="CJ714" s="30"/>
      <c r="CK714" s="54">
        <f t="shared" si="141"/>
        <v>0</v>
      </c>
      <c r="CL714" s="30"/>
      <c r="CM714" s="30"/>
      <c r="CN714" s="54">
        <f t="shared" si="142"/>
        <v>0</v>
      </c>
      <c r="CO714" s="30"/>
      <c r="CP714" s="54">
        <f t="shared" si="143"/>
        <v>0</v>
      </c>
      <c r="CQ714" s="30"/>
      <c r="CR714" s="30"/>
      <c r="CS714" s="30"/>
      <c r="CT714" s="30"/>
      <c r="CU714" s="30"/>
      <c r="CV714" s="30"/>
      <c r="CW714" s="30"/>
      <c r="CX714" s="30"/>
      <c r="CY714" s="30"/>
      <c r="CZ714" s="30"/>
      <c r="DA714" s="30"/>
      <c r="DB714" s="30"/>
      <c r="DC714" s="30"/>
      <c r="DD714" s="30"/>
      <c r="DE714" s="30"/>
      <c r="DF714" s="30"/>
      <c r="DG714" s="30"/>
      <c r="DH714" s="30"/>
      <c r="DI714" s="30"/>
      <c r="DJ714" s="30"/>
    </row>
    <row r="715" spans="1:114" ht="15" customHeight="1" x14ac:dyDescent="0.25">
      <c r="A715" s="31" t="s">
        <v>962</v>
      </c>
      <c r="B715" s="21"/>
      <c r="C715" s="31"/>
      <c r="D715" s="23">
        <f t="shared" si="135"/>
        <v>0</v>
      </c>
      <c r="E715" s="21"/>
      <c r="F715" s="21"/>
      <c r="G715" s="31"/>
      <c r="H715" s="31"/>
      <c r="I715" s="89">
        <f t="shared" si="144"/>
        <v>0</v>
      </c>
      <c r="J715" s="24"/>
      <c r="K715" s="7"/>
      <c r="L715" s="7"/>
      <c r="M715" s="7"/>
      <c r="N715" s="7"/>
      <c r="O715" s="25">
        <f t="shared" si="136"/>
        <v>0</v>
      </c>
      <c r="P715" s="7"/>
      <c r="Q715" s="7"/>
      <c r="R715" s="7"/>
      <c r="S715" s="7"/>
      <c r="T715" s="7"/>
      <c r="U715" s="7"/>
      <c r="V715" s="7"/>
      <c r="W715" s="7"/>
      <c r="X715" s="7"/>
      <c r="Y715" s="26"/>
      <c r="Z715" s="7">
        <f t="shared" si="134"/>
        <v>0</v>
      </c>
      <c r="AA715" s="7"/>
      <c r="AB715" s="27" t="s">
        <v>244</v>
      </c>
      <c r="AC715" s="27" t="s">
        <v>75</v>
      </c>
      <c r="AD715" s="27" t="s">
        <v>103</v>
      </c>
      <c r="AE715" s="28" t="s">
        <v>959</v>
      </c>
      <c r="AF715" s="29"/>
      <c r="AG715" s="54">
        <f t="shared" si="137"/>
        <v>0</v>
      </c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  <c r="AU715" s="30"/>
      <c r="AV715" s="30"/>
      <c r="AW715" s="30"/>
      <c r="AX715" s="30"/>
      <c r="AY715" s="30"/>
      <c r="AZ715" s="30"/>
      <c r="BA715" s="30"/>
      <c r="BB715" s="30"/>
      <c r="BC715" s="30"/>
      <c r="BD715" s="30"/>
      <c r="BE715" s="30"/>
      <c r="BF715" s="30"/>
      <c r="BG715" s="30"/>
      <c r="BH715" s="30"/>
      <c r="BI715" s="54">
        <f t="shared" si="138"/>
        <v>0</v>
      </c>
      <c r="BJ715" s="30"/>
      <c r="BK715" s="30"/>
      <c r="BL715" s="30"/>
      <c r="BM715" s="30"/>
      <c r="BN715" s="30"/>
      <c r="BO715" s="30"/>
      <c r="BP715" s="30"/>
      <c r="BQ715" s="30"/>
      <c r="BR715" s="30"/>
      <c r="BS715" s="30"/>
      <c r="BT715" s="30"/>
      <c r="BU715" s="54">
        <f t="shared" si="139"/>
        <v>0</v>
      </c>
      <c r="BV715" s="30"/>
      <c r="BW715" s="30"/>
      <c r="BX715" s="30"/>
      <c r="BY715" s="30"/>
      <c r="BZ715" s="30"/>
      <c r="CA715" s="30"/>
      <c r="CB715" s="30"/>
      <c r="CC715" s="30"/>
      <c r="CD715" s="30"/>
      <c r="CE715" s="30"/>
      <c r="CF715" s="54">
        <f t="shared" si="140"/>
        <v>0</v>
      </c>
      <c r="CG715" s="30"/>
      <c r="CH715" s="30"/>
      <c r="CI715" s="30"/>
      <c r="CJ715" s="30"/>
      <c r="CK715" s="54">
        <f t="shared" si="141"/>
        <v>0</v>
      </c>
      <c r="CL715" s="30"/>
      <c r="CM715" s="30"/>
      <c r="CN715" s="54">
        <f t="shared" si="142"/>
        <v>0</v>
      </c>
      <c r="CO715" s="30"/>
      <c r="CP715" s="54">
        <f t="shared" si="143"/>
        <v>0</v>
      </c>
      <c r="CQ715" s="30"/>
      <c r="CR715" s="30"/>
      <c r="CS715" s="30"/>
      <c r="CT715" s="30"/>
      <c r="CU715" s="30"/>
      <c r="CV715" s="30"/>
      <c r="CW715" s="30"/>
      <c r="CX715" s="30"/>
      <c r="CY715" s="30"/>
      <c r="CZ715" s="30"/>
      <c r="DA715" s="30"/>
      <c r="DB715" s="30"/>
      <c r="DC715" s="30"/>
      <c r="DD715" s="30"/>
      <c r="DE715" s="30"/>
      <c r="DF715" s="30"/>
      <c r="DG715" s="30"/>
      <c r="DH715" s="30"/>
      <c r="DI715" s="30"/>
      <c r="DJ715" s="30"/>
    </row>
    <row r="716" spans="1:114" ht="15" customHeight="1" x14ac:dyDescent="0.25">
      <c r="A716" s="31"/>
      <c r="B716" s="21"/>
      <c r="C716" s="22"/>
      <c r="D716" s="23">
        <f t="shared" si="135"/>
        <v>0</v>
      </c>
      <c r="E716" s="21"/>
      <c r="F716" s="21"/>
      <c r="G716" s="22"/>
      <c r="H716" s="22"/>
      <c r="I716" s="89">
        <f t="shared" si="144"/>
        <v>0</v>
      </c>
      <c r="J716" s="24"/>
      <c r="K716" s="7"/>
      <c r="L716" s="7"/>
      <c r="M716" s="7"/>
      <c r="N716" s="7"/>
      <c r="O716" s="25">
        <f t="shared" si="136"/>
        <v>0</v>
      </c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27"/>
      <c r="AC716" s="27"/>
      <c r="AD716" s="27"/>
      <c r="AE716" s="28"/>
      <c r="AF716" s="29"/>
      <c r="AG716" s="54">
        <f t="shared" si="137"/>
        <v>0</v>
      </c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  <c r="AU716" s="30"/>
      <c r="AV716" s="30"/>
      <c r="AW716" s="30"/>
      <c r="AX716" s="30"/>
      <c r="AY716" s="30"/>
      <c r="AZ716" s="30"/>
      <c r="BA716" s="30"/>
      <c r="BB716" s="30"/>
      <c r="BC716" s="30"/>
      <c r="BD716" s="30"/>
      <c r="BE716" s="30"/>
      <c r="BF716" s="30"/>
      <c r="BG716" s="30"/>
      <c r="BH716" s="30"/>
      <c r="BI716" s="54">
        <f t="shared" si="138"/>
        <v>0</v>
      </c>
      <c r="BJ716" s="30"/>
      <c r="BK716" s="30"/>
      <c r="BL716" s="30"/>
      <c r="BM716" s="30"/>
      <c r="BN716" s="30"/>
      <c r="BO716" s="30"/>
      <c r="BP716" s="30"/>
      <c r="BQ716" s="30"/>
      <c r="BR716" s="30"/>
      <c r="BS716" s="30"/>
      <c r="BT716" s="30"/>
      <c r="BU716" s="54">
        <f t="shared" si="139"/>
        <v>0</v>
      </c>
      <c r="BV716" s="30"/>
      <c r="BW716" s="30"/>
      <c r="BX716" s="30"/>
      <c r="BY716" s="30"/>
      <c r="BZ716" s="30"/>
      <c r="CA716" s="30"/>
      <c r="CB716" s="30"/>
      <c r="CC716" s="30"/>
      <c r="CD716" s="30"/>
      <c r="CE716" s="30"/>
      <c r="CF716" s="54">
        <f t="shared" si="140"/>
        <v>0</v>
      </c>
      <c r="CG716" s="30"/>
      <c r="CH716" s="30"/>
      <c r="CI716" s="30"/>
      <c r="CJ716" s="30"/>
      <c r="CK716" s="54">
        <f t="shared" si="141"/>
        <v>0</v>
      </c>
      <c r="CL716" s="30"/>
      <c r="CM716" s="30"/>
      <c r="CN716" s="54">
        <f t="shared" si="142"/>
        <v>0</v>
      </c>
      <c r="CO716" s="30"/>
      <c r="CP716" s="54">
        <f t="shared" si="143"/>
        <v>0</v>
      </c>
      <c r="CQ716" s="30"/>
      <c r="CR716" s="30"/>
      <c r="CS716" s="30"/>
      <c r="CT716" s="30"/>
      <c r="CU716" s="30"/>
      <c r="CV716" s="30"/>
      <c r="CW716" s="30"/>
      <c r="CX716" s="30"/>
      <c r="CY716" s="30"/>
      <c r="CZ716" s="30"/>
      <c r="DA716" s="30"/>
      <c r="DB716" s="30"/>
      <c r="DC716" s="30"/>
      <c r="DD716" s="30"/>
      <c r="DE716" s="30"/>
      <c r="DF716" s="30"/>
      <c r="DG716" s="30"/>
      <c r="DH716" s="30"/>
      <c r="DI716" s="30"/>
      <c r="DJ716" s="30"/>
    </row>
    <row r="717" spans="1:114" ht="15" customHeight="1" x14ac:dyDescent="0.25">
      <c r="A717" s="31"/>
      <c r="B717" s="21"/>
      <c r="C717" s="22"/>
      <c r="D717" s="23">
        <f t="shared" si="135"/>
        <v>0</v>
      </c>
      <c r="E717" s="21"/>
      <c r="F717" s="21"/>
      <c r="G717" s="22"/>
      <c r="H717" s="22"/>
      <c r="I717" s="89">
        <f t="shared" si="144"/>
        <v>0</v>
      </c>
      <c r="J717" s="24"/>
      <c r="K717" s="7"/>
      <c r="L717" s="7"/>
      <c r="M717" s="7"/>
      <c r="N717" s="7"/>
      <c r="O717" s="25">
        <f t="shared" si="136"/>
        <v>0</v>
      </c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27"/>
      <c r="AC717" s="27"/>
      <c r="AD717" s="27"/>
      <c r="AE717" s="28"/>
      <c r="AF717" s="29"/>
      <c r="AG717" s="54">
        <f t="shared" si="137"/>
        <v>0</v>
      </c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  <c r="AU717" s="30"/>
      <c r="AV717" s="30"/>
      <c r="AW717" s="30"/>
      <c r="AX717" s="30"/>
      <c r="AY717" s="30"/>
      <c r="AZ717" s="30"/>
      <c r="BA717" s="30"/>
      <c r="BB717" s="30"/>
      <c r="BC717" s="30"/>
      <c r="BD717" s="30"/>
      <c r="BE717" s="30"/>
      <c r="BF717" s="30"/>
      <c r="BG717" s="30"/>
      <c r="BH717" s="30"/>
      <c r="BI717" s="54">
        <f t="shared" si="138"/>
        <v>0</v>
      </c>
      <c r="BJ717" s="30"/>
      <c r="BK717" s="30"/>
      <c r="BL717" s="30"/>
      <c r="BM717" s="30"/>
      <c r="BN717" s="30"/>
      <c r="BO717" s="30"/>
      <c r="BP717" s="30"/>
      <c r="BQ717" s="30"/>
      <c r="BR717" s="30"/>
      <c r="BS717" s="30"/>
      <c r="BT717" s="30"/>
      <c r="BU717" s="54">
        <f t="shared" si="139"/>
        <v>0</v>
      </c>
      <c r="BV717" s="30"/>
      <c r="BW717" s="30"/>
      <c r="BX717" s="30"/>
      <c r="BY717" s="30"/>
      <c r="BZ717" s="30"/>
      <c r="CA717" s="30"/>
      <c r="CB717" s="30"/>
      <c r="CC717" s="30"/>
      <c r="CD717" s="30"/>
      <c r="CE717" s="30"/>
      <c r="CF717" s="54">
        <f t="shared" si="140"/>
        <v>0</v>
      </c>
      <c r="CG717" s="30"/>
      <c r="CH717" s="30"/>
      <c r="CI717" s="30"/>
      <c r="CJ717" s="30"/>
      <c r="CK717" s="54">
        <f t="shared" si="141"/>
        <v>0</v>
      </c>
      <c r="CL717" s="30"/>
      <c r="CM717" s="30"/>
      <c r="CN717" s="54">
        <f t="shared" si="142"/>
        <v>0</v>
      </c>
      <c r="CO717" s="30"/>
      <c r="CP717" s="54">
        <f t="shared" si="143"/>
        <v>0</v>
      </c>
      <c r="CQ717" s="30"/>
      <c r="CR717" s="30"/>
      <c r="CS717" s="30"/>
      <c r="CT717" s="30"/>
      <c r="CU717" s="30"/>
      <c r="CV717" s="30"/>
      <c r="CW717" s="30"/>
      <c r="CX717" s="30"/>
      <c r="CY717" s="30"/>
      <c r="CZ717" s="30"/>
      <c r="DA717" s="30"/>
      <c r="DB717" s="30"/>
      <c r="DC717" s="30"/>
      <c r="DD717" s="30"/>
      <c r="DE717" s="30"/>
      <c r="DF717" s="30"/>
      <c r="DG717" s="30"/>
      <c r="DH717" s="30"/>
      <c r="DI717" s="30"/>
      <c r="DJ717" s="30"/>
    </row>
    <row r="718" spans="1:114" ht="15" customHeight="1" x14ac:dyDescent="0.25">
      <c r="A718" s="31"/>
      <c r="B718" s="21"/>
      <c r="C718" s="22"/>
      <c r="D718" s="23">
        <f t="shared" si="135"/>
        <v>0</v>
      </c>
      <c r="E718" s="21"/>
      <c r="F718" s="21"/>
      <c r="G718" s="22"/>
      <c r="H718" s="22"/>
      <c r="I718" s="89">
        <f t="shared" si="144"/>
        <v>0</v>
      </c>
      <c r="J718" s="24"/>
      <c r="K718" s="7"/>
      <c r="L718" s="7"/>
      <c r="M718" s="7"/>
      <c r="N718" s="7"/>
      <c r="O718" s="25">
        <f t="shared" si="136"/>
        <v>0</v>
      </c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27"/>
      <c r="AC718" s="27"/>
      <c r="AD718" s="27"/>
      <c r="AE718" s="28"/>
      <c r="AF718" s="29"/>
      <c r="AG718" s="54">
        <f t="shared" si="137"/>
        <v>0</v>
      </c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  <c r="AU718" s="30"/>
      <c r="AV718" s="30"/>
      <c r="AW718" s="30"/>
      <c r="AX718" s="30"/>
      <c r="AY718" s="30"/>
      <c r="AZ718" s="30"/>
      <c r="BA718" s="30"/>
      <c r="BB718" s="30"/>
      <c r="BC718" s="30"/>
      <c r="BD718" s="30"/>
      <c r="BE718" s="30"/>
      <c r="BF718" s="30"/>
      <c r="BG718" s="30"/>
      <c r="BH718" s="30"/>
      <c r="BI718" s="54">
        <f t="shared" si="138"/>
        <v>0</v>
      </c>
      <c r="BJ718" s="30"/>
      <c r="BK718" s="30"/>
      <c r="BL718" s="30"/>
      <c r="BM718" s="30"/>
      <c r="BN718" s="30"/>
      <c r="BO718" s="30"/>
      <c r="BP718" s="30"/>
      <c r="BQ718" s="30"/>
      <c r="BR718" s="30"/>
      <c r="BS718" s="30"/>
      <c r="BT718" s="30"/>
      <c r="BU718" s="54">
        <f t="shared" si="139"/>
        <v>0</v>
      </c>
      <c r="BV718" s="30"/>
      <c r="BW718" s="30"/>
      <c r="BX718" s="30"/>
      <c r="BY718" s="30"/>
      <c r="BZ718" s="30"/>
      <c r="CA718" s="30"/>
      <c r="CB718" s="30"/>
      <c r="CC718" s="30"/>
      <c r="CD718" s="30"/>
      <c r="CE718" s="30"/>
      <c r="CF718" s="54">
        <f t="shared" si="140"/>
        <v>0</v>
      </c>
      <c r="CG718" s="30"/>
      <c r="CH718" s="30"/>
      <c r="CI718" s="30"/>
      <c r="CJ718" s="30"/>
      <c r="CK718" s="54">
        <f t="shared" si="141"/>
        <v>0</v>
      </c>
      <c r="CL718" s="30"/>
      <c r="CM718" s="30"/>
      <c r="CN718" s="54">
        <f t="shared" si="142"/>
        <v>0</v>
      </c>
      <c r="CO718" s="30"/>
      <c r="CP718" s="54">
        <f t="shared" si="143"/>
        <v>0</v>
      </c>
      <c r="CQ718" s="30"/>
      <c r="CR718" s="30"/>
      <c r="CS718" s="30"/>
      <c r="CT718" s="30"/>
      <c r="CU718" s="30"/>
      <c r="CV718" s="30"/>
      <c r="CW718" s="30"/>
      <c r="CX718" s="30"/>
      <c r="CY718" s="30"/>
      <c r="CZ718" s="30"/>
      <c r="DA718" s="30"/>
      <c r="DB718" s="30"/>
      <c r="DC718" s="30"/>
      <c r="DD718" s="30"/>
      <c r="DE718" s="30"/>
      <c r="DF718" s="30"/>
      <c r="DG718" s="30"/>
      <c r="DH718" s="30"/>
      <c r="DI718" s="30"/>
      <c r="DJ718" s="30"/>
    </row>
    <row r="719" spans="1:114" ht="15" customHeight="1" x14ac:dyDescent="0.25">
      <c r="A719" s="31"/>
      <c r="B719" s="21"/>
      <c r="C719" s="22"/>
      <c r="D719" s="23">
        <f t="shared" si="135"/>
        <v>0</v>
      </c>
      <c r="E719" s="21"/>
      <c r="F719" s="21"/>
      <c r="G719" s="22"/>
      <c r="H719" s="22"/>
      <c r="I719" s="89">
        <f t="shared" si="144"/>
        <v>0</v>
      </c>
      <c r="J719" s="24"/>
      <c r="K719" s="7"/>
      <c r="L719" s="7"/>
      <c r="M719" s="7"/>
      <c r="N719" s="7"/>
      <c r="O719" s="25">
        <f t="shared" si="136"/>
        <v>0</v>
      </c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27"/>
      <c r="AC719" s="27"/>
      <c r="AD719" s="27"/>
      <c r="AE719" s="28"/>
      <c r="AF719" s="29"/>
      <c r="AG719" s="54">
        <f t="shared" si="137"/>
        <v>0</v>
      </c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  <c r="AU719" s="30"/>
      <c r="AV719" s="30"/>
      <c r="AW719" s="30"/>
      <c r="AX719" s="30"/>
      <c r="AY719" s="30"/>
      <c r="AZ719" s="30"/>
      <c r="BA719" s="30"/>
      <c r="BB719" s="30"/>
      <c r="BC719" s="30"/>
      <c r="BD719" s="30"/>
      <c r="BE719" s="30"/>
      <c r="BF719" s="30"/>
      <c r="BG719" s="30"/>
      <c r="BH719" s="30"/>
      <c r="BI719" s="54">
        <f t="shared" si="138"/>
        <v>0</v>
      </c>
      <c r="BJ719" s="30"/>
      <c r="BK719" s="30"/>
      <c r="BL719" s="30"/>
      <c r="BM719" s="30"/>
      <c r="BN719" s="30"/>
      <c r="BO719" s="30"/>
      <c r="BP719" s="30"/>
      <c r="BQ719" s="30"/>
      <c r="BR719" s="30"/>
      <c r="BS719" s="30"/>
      <c r="BT719" s="30"/>
      <c r="BU719" s="54">
        <f t="shared" si="139"/>
        <v>0</v>
      </c>
      <c r="BV719" s="30"/>
      <c r="BW719" s="30"/>
      <c r="BX719" s="30"/>
      <c r="BY719" s="30"/>
      <c r="BZ719" s="30"/>
      <c r="CA719" s="30"/>
      <c r="CB719" s="30"/>
      <c r="CC719" s="30"/>
      <c r="CD719" s="30"/>
      <c r="CE719" s="30"/>
      <c r="CF719" s="54">
        <f t="shared" si="140"/>
        <v>0</v>
      </c>
      <c r="CG719" s="30"/>
      <c r="CH719" s="30"/>
      <c r="CI719" s="30"/>
      <c r="CJ719" s="30"/>
      <c r="CK719" s="54">
        <f t="shared" si="141"/>
        <v>0</v>
      </c>
      <c r="CL719" s="30"/>
      <c r="CM719" s="30"/>
      <c r="CN719" s="54">
        <f t="shared" si="142"/>
        <v>0</v>
      </c>
      <c r="CO719" s="30"/>
      <c r="CP719" s="54">
        <f t="shared" si="143"/>
        <v>0</v>
      </c>
      <c r="CQ719" s="30"/>
      <c r="CR719" s="30"/>
      <c r="CS719" s="30"/>
      <c r="CT719" s="30"/>
      <c r="CU719" s="30"/>
      <c r="CV719" s="30"/>
      <c r="CW719" s="30"/>
      <c r="CX719" s="30"/>
      <c r="CY719" s="30"/>
      <c r="CZ719" s="30"/>
      <c r="DA719" s="30"/>
      <c r="DB719" s="30"/>
      <c r="DC719" s="30"/>
      <c r="DD719" s="30"/>
      <c r="DE719" s="30"/>
      <c r="DF719" s="30"/>
      <c r="DG719" s="30"/>
      <c r="DH719" s="30"/>
      <c r="DI719" s="30"/>
      <c r="DJ719" s="30"/>
    </row>
    <row r="720" spans="1:114" ht="15" customHeight="1" x14ac:dyDescent="0.25">
      <c r="A720" s="31"/>
      <c r="B720" s="21"/>
      <c r="C720" s="22"/>
      <c r="D720" s="23">
        <f t="shared" si="135"/>
        <v>0</v>
      </c>
      <c r="E720" s="21"/>
      <c r="F720" s="21"/>
      <c r="G720" s="22"/>
      <c r="H720" s="22"/>
      <c r="I720" s="89">
        <f t="shared" si="144"/>
        <v>0</v>
      </c>
      <c r="J720" s="24"/>
      <c r="K720" s="7"/>
      <c r="L720" s="7"/>
      <c r="M720" s="7"/>
      <c r="N720" s="7"/>
      <c r="O720" s="25">
        <f t="shared" si="136"/>
        <v>0</v>
      </c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27"/>
      <c r="AC720" s="27"/>
      <c r="AD720" s="27"/>
      <c r="AE720" s="28"/>
      <c r="AF720" s="29"/>
      <c r="AG720" s="54">
        <f t="shared" si="137"/>
        <v>0</v>
      </c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  <c r="AS720" s="30"/>
      <c r="AT720" s="30"/>
      <c r="AU720" s="30"/>
      <c r="AV720" s="30"/>
      <c r="AW720" s="30"/>
      <c r="AX720" s="30"/>
      <c r="AY720" s="30"/>
      <c r="AZ720" s="30"/>
      <c r="BA720" s="30"/>
      <c r="BB720" s="30"/>
      <c r="BC720" s="30"/>
      <c r="BD720" s="30"/>
      <c r="BE720" s="30"/>
      <c r="BF720" s="30"/>
      <c r="BG720" s="30"/>
      <c r="BH720" s="30"/>
      <c r="BI720" s="54">
        <f t="shared" si="138"/>
        <v>0</v>
      </c>
      <c r="BJ720" s="30"/>
      <c r="BK720" s="30"/>
      <c r="BL720" s="30"/>
      <c r="BM720" s="30"/>
      <c r="BN720" s="30"/>
      <c r="BO720" s="30"/>
      <c r="BP720" s="30"/>
      <c r="BQ720" s="30"/>
      <c r="BR720" s="30"/>
      <c r="BS720" s="30"/>
      <c r="BT720" s="30"/>
      <c r="BU720" s="54">
        <f t="shared" si="139"/>
        <v>0</v>
      </c>
      <c r="BV720" s="30"/>
      <c r="BW720" s="30"/>
      <c r="BX720" s="30"/>
      <c r="BY720" s="30"/>
      <c r="BZ720" s="30"/>
      <c r="CA720" s="30"/>
      <c r="CB720" s="30"/>
      <c r="CC720" s="30"/>
      <c r="CD720" s="30"/>
      <c r="CE720" s="30"/>
      <c r="CF720" s="54">
        <f t="shared" si="140"/>
        <v>0</v>
      </c>
      <c r="CG720" s="30"/>
      <c r="CH720" s="30"/>
      <c r="CI720" s="30"/>
      <c r="CJ720" s="30"/>
      <c r="CK720" s="54">
        <f t="shared" si="141"/>
        <v>0</v>
      </c>
      <c r="CL720" s="30"/>
      <c r="CM720" s="30"/>
      <c r="CN720" s="54">
        <f t="shared" si="142"/>
        <v>0</v>
      </c>
      <c r="CO720" s="30"/>
      <c r="CP720" s="54">
        <f t="shared" si="143"/>
        <v>0</v>
      </c>
      <c r="CQ720" s="30"/>
      <c r="CR720" s="30"/>
      <c r="CS720" s="30"/>
      <c r="CT720" s="30"/>
      <c r="CU720" s="30"/>
      <c r="CV720" s="30"/>
      <c r="CW720" s="30"/>
      <c r="CX720" s="30"/>
      <c r="CY720" s="30"/>
      <c r="CZ720" s="30"/>
      <c r="DA720" s="30"/>
      <c r="DB720" s="30"/>
      <c r="DC720" s="30"/>
      <c r="DD720" s="30"/>
      <c r="DE720" s="30"/>
      <c r="DF720" s="30"/>
      <c r="DG720" s="30"/>
      <c r="DH720" s="30"/>
      <c r="DI720" s="30"/>
      <c r="DJ720" s="30"/>
    </row>
    <row r="721" spans="1:114" ht="15" customHeight="1" x14ac:dyDescent="0.25">
      <c r="A721" s="31"/>
      <c r="B721" s="21"/>
      <c r="C721" s="22"/>
      <c r="D721" s="23">
        <f t="shared" si="135"/>
        <v>0</v>
      </c>
      <c r="E721" s="21"/>
      <c r="F721" s="21"/>
      <c r="G721" s="22"/>
      <c r="H721" s="22"/>
      <c r="I721" s="89">
        <f t="shared" si="144"/>
        <v>0</v>
      </c>
      <c r="J721" s="24"/>
      <c r="K721" s="7"/>
      <c r="L721" s="7"/>
      <c r="M721" s="7"/>
      <c r="N721" s="7"/>
      <c r="O721" s="25">
        <f t="shared" si="136"/>
        <v>0</v>
      </c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27"/>
      <c r="AC721" s="27"/>
      <c r="AD721" s="27"/>
      <c r="AE721" s="28"/>
      <c r="AF721" s="29"/>
      <c r="AG721" s="54">
        <f t="shared" si="137"/>
        <v>0</v>
      </c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  <c r="AS721" s="30"/>
      <c r="AT721" s="30"/>
      <c r="AU721" s="30"/>
      <c r="AV721" s="30"/>
      <c r="AW721" s="30"/>
      <c r="AX721" s="30"/>
      <c r="AY721" s="30"/>
      <c r="AZ721" s="30"/>
      <c r="BA721" s="30"/>
      <c r="BB721" s="30"/>
      <c r="BC721" s="30"/>
      <c r="BD721" s="30"/>
      <c r="BE721" s="30"/>
      <c r="BF721" s="30"/>
      <c r="BG721" s="30"/>
      <c r="BH721" s="30"/>
      <c r="BI721" s="54">
        <f t="shared" si="138"/>
        <v>0</v>
      </c>
      <c r="BJ721" s="30"/>
      <c r="BK721" s="30"/>
      <c r="BL721" s="30"/>
      <c r="BM721" s="30"/>
      <c r="BN721" s="30"/>
      <c r="BO721" s="30"/>
      <c r="BP721" s="30"/>
      <c r="BQ721" s="30"/>
      <c r="BR721" s="30"/>
      <c r="BS721" s="30"/>
      <c r="BT721" s="30"/>
      <c r="BU721" s="54">
        <f t="shared" si="139"/>
        <v>0</v>
      </c>
      <c r="BV721" s="30"/>
      <c r="BW721" s="30"/>
      <c r="BX721" s="30"/>
      <c r="BY721" s="30"/>
      <c r="BZ721" s="30"/>
      <c r="CA721" s="30"/>
      <c r="CB721" s="30"/>
      <c r="CC721" s="30"/>
      <c r="CD721" s="30"/>
      <c r="CE721" s="30"/>
      <c r="CF721" s="54">
        <f t="shared" si="140"/>
        <v>0</v>
      </c>
      <c r="CG721" s="30"/>
      <c r="CH721" s="30"/>
      <c r="CI721" s="30"/>
      <c r="CJ721" s="30"/>
      <c r="CK721" s="54">
        <f t="shared" si="141"/>
        <v>0</v>
      </c>
      <c r="CL721" s="30"/>
      <c r="CM721" s="30"/>
      <c r="CN721" s="54">
        <f t="shared" si="142"/>
        <v>0</v>
      </c>
      <c r="CO721" s="30"/>
      <c r="CP721" s="54">
        <f t="shared" si="143"/>
        <v>0</v>
      </c>
      <c r="CQ721" s="30"/>
      <c r="CR721" s="30"/>
      <c r="CS721" s="30"/>
      <c r="CT721" s="30"/>
      <c r="CU721" s="30"/>
      <c r="CV721" s="30"/>
      <c r="CW721" s="30"/>
      <c r="CX721" s="30"/>
      <c r="CY721" s="30"/>
      <c r="CZ721" s="30"/>
      <c r="DA721" s="30"/>
      <c r="DB721" s="30"/>
      <c r="DC721" s="30"/>
      <c r="DD721" s="30"/>
      <c r="DE721" s="30"/>
      <c r="DF721" s="30"/>
      <c r="DG721" s="30"/>
      <c r="DH721" s="30"/>
      <c r="DI721" s="30"/>
      <c r="DJ721" s="30"/>
    </row>
    <row r="722" spans="1:114" ht="15" customHeight="1" x14ac:dyDescent="0.25">
      <c r="A722" s="31"/>
      <c r="B722" s="21"/>
      <c r="C722" s="22"/>
      <c r="D722" s="23">
        <f t="shared" si="135"/>
        <v>0</v>
      </c>
      <c r="E722" s="21"/>
      <c r="F722" s="21"/>
      <c r="G722" s="22"/>
      <c r="H722" s="22"/>
      <c r="I722" s="89">
        <f t="shared" si="144"/>
        <v>0</v>
      </c>
      <c r="J722" s="24"/>
      <c r="K722" s="7"/>
      <c r="L722" s="7"/>
      <c r="M722" s="7"/>
      <c r="N722" s="7"/>
      <c r="O722" s="25">
        <f t="shared" si="136"/>
        <v>0</v>
      </c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27"/>
      <c r="AC722" s="27"/>
      <c r="AD722" s="27"/>
      <c r="AE722" s="28"/>
      <c r="AF722" s="29"/>
      <c r="AG722" s="54">
        <f t="shared" si="137"/>
        <v>0</v>
      </c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  <c r="AS722" s="30"/>
      <c r="AT722" s="30"/>
      <c r="AU722" s="30"/>
      <c r="AV722" s="30"/>
      <c r="AW722" s="30"/>
      <c r="AX722" s="30"/>
      <c r="AY722" s="30"/>
      <c r="AZ722" s="30"/>
      <c r="BA722" s="30"/>
      <c r="BB722" s="30"/>
      <c r="BC722" s="30"/>
      <c r="BD722" s="30"/>
      <c r="BE722" s="30"/>
      <c r="BF722" s="30"/>
      <c r="BG722" s="30"/>
      <c r="BH722" s="30"/>
      <c r="BI722" s="54">
        <f t="shared" si="138"/>
        <v>0</v>
      </c>
      <c r="BJ722" s="30"/>
      <c r="BK722" s="30"/>
      <c r="BL722" s="30"/>
      <c r="BM722" s="30"/>
      <c r="BN722" s="30"/>
      <c r="BO722" s="30"/>
      <c r="BP722" s="30"/>
      <c r="BQ722" s="30"/>
      <c r="BR722" s="30"/>
      <c r="BS722" s="30"/>
      <c r="BT722" s="30"/>
      <c r="BU722" s="54">
        <f t="shared" si="139"/>
        <v>0</v>
      </c>
      <c r="BV722" s="30"/>
      <c r="BW722" s="30"/>
      <c r="BX722" s="30"/>
      <c r="BY722" s="30"/>
      <c r="BZ722" s="30"/>
      <c r="CA722" s="30"/>
      <c r="CB722" s="30"/>
      <c r="CC722" s="30"/>
      <c r="CD722" s="30"/>
      <c r="CE722" s="30"/>
      <c r="CF722" s="54">
        <f t="shared" si="140"/>
        <v>0</v>
      </c>
      <c r="CG722" s="30"/>
      <c r="CH722" s="30"/>
      <c r="CI722" s="30"/>
      <c r="CJ722" s="30"/>
      <c r="CK722" s="54">
        <f t="shared" si="141"/>
        <v>0</v>
      </c>
      <c r="CL722" s="30"/>
      <c r="CM722" s="30"/>
      <c r="CN722" s="54">
        <f t="shared" si="142"/>
        <v>0</v>
      </c>
      <c r="CO722" s="30"/>
      <c r="CP722" s="54">
        <f t="shared" si="143"/>
        <v>0</v>
      </c>
      <c r="CQ722" s="30"/>
      <c r="CR722" s="30"/>
      <c r="CS722" s="30"/>
      <c r="CT722" s="30"/>
      <c r="CU722" s="30"/>
      <c r="CV722" s="30"/>
      <c r="CW722" s="30"/>
      <c r="CX722" s="30"/>
      <c r="CY722" s="30"/>
      <c r="CZ722" s="30"/>
      <c r="DA722" s="30"/>
      <c r="DB722" s="30"/>
      <c r="DC722" s="30"/>
      <c r="DD722" s="30"/>
      <c r="DE722" s="30"/>
      <c r="DF722" s="30"/>
      <c r="DG722" s="30"/>
      <c r="DH722" s="30"/>
      <c r="DI722" s="30"/>
      <c r="DJ722" s="30"/>
    </row>
    <row r="723" spans="1:114" ht="15" customHeight="1" x14ac:dyDescent="0.25">
      <c r="A723" s="31"/>
      <c r="B723" s="21"/>
      <c r="C723" s="22"/>
      <c r="D723" s="23">
        <f t="shared" si="135"/>
        <v>0</v>
      </c>
      <c r="E723" s="21"/>
      <c r="F723" s="21"/>
      <c r="G723" s="22"/>
      <c r="H723" s="22"/>
      <c r="I723" s="89">
        <f t="shared" si="144"/>
        <v>0</v>
      </c>
      <c r="J723" s="24"/>
      <c r="K723" s="7"/>
      <c r="L723" s="7"/>
      <c r="M723" s="7"/>
      <c r="N723" s="7"/>
      <c r="O723" s="25">
        <f t="shared" si="136"/>
        <v>0</v>
      </c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27"/>
      <c r="AC723" s="27"/>
      <c r="AD723" s="27"/>
      <c r="AE723" s="28"/>
      <c r="AF723" s="29"/>
      <c r="AG723" s="54">
        <f t="shared" si="137"/>
        <v>0</v>
      </c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  <c r="AS723" s="30"/>
      <c r="AT723" s="30"/>
      <c r="AU723" s="30"/>
      <c r="AV723" s="30"/>
      <c r="AW723" s="30"/>
      <c r="AX723" s="30"/>
      <c r="AY723" s="30"/>
      <c r="AZ723" s="30"/>
      <c r="BA723" s="30"/>
      <c r="BB723" s="30"/>
      <c r="BC723" s="30"/>
      <c r="BD723" s="30"/>
      <c r="BE723" s="30"/>
      <c r="BF723" s="30"/>
      <c r="BG723" s="30"/>
      <c r="BH723" s="30"/>
      <c r="BI723" s="54">
        <f t="shared" si="138"/>
        <v>0</v>
      </c>
      <c r="BJ723" s="30"/>
      <c r="BK723" s="30"/>
      <c r="BL723" s="30"/>
      <c r="BM723" s="30"/>
      <c r="BN723" s="30"/>
      <c r="BO723" s="30"/>
      <c r="BP723" s="30"/>
      <c r="BQ723" s="30"/>
      <c r="BR723" s="30"/>
      <c r="BS723" s="30"/>
      <c r="BT723" s="30"/>
      <c r="BU723" s="54">
        <f t="shared" si="139"/>
        <v>0</v>
      </c>
      <c r="BV723" s="30"/>
      <c r="BW723" s="30"/>
      <c r="BX723" s="30"/>
      <c r="BY723" s="30"/>
      <c r="BZ723" s="30"/>
      <c r="CA723" s="30"/>
      <c r="CB723" s="30"/>
      <c r="CC723" s="30"/>
      <c r="CD723" s="30"/>
      <c r="CE723" s="30"/>
      <c r="CF723" s="54">
        <f t="shared" si="140"/>
        <v>0</v>
      </c>
      <c r="CG723" s="30"/>
      <c r="CH723" s="30"/>
      <c r="CI723" s="30"/>
      <c r="CJ723" s="30"/>
      <c r="CK723" s="54">
        <f t="shared" si="141"/>
        <v>0</v>
      </c>
      <c r="CL723" s="30"/>
      <c r="CM723" s="30"/>
      <c r="CN723" s="54">
        <f t="shared" si="142"/>
        <v>0</v>
      </c>
      <c r="CO723" s="30"/>
      <c r="CP723" s="54">
        <f t="shared" si="143"/>
        <v>0</v>
      </c>
      <c r="CQ723" s="30"/>
      <c r="CR723" s="30"/>
      <c r="CS723" s="30"/>
      <c r="CT723" s="30"/>
      <c r="CU723" s="30"/>
      <c r="CV723" s="30"/>
      <c r="CW723" s="30"/>
      <c r="CX723" s="30"/>
      <c r="CY723" s="30"/>
      <c r="CZ723" s="30"/>
      <c r="DA723" s="30"/>
      <c r="DB723" s="30"/>
      <c r="DC723" s="30"/>
      <c r="DD723" s="30"/>
      <c r="DE723" s="30"/>
      <c r="DF723" s="30"/>
      <c r="DG723" s="30"/>
      <c r="DH723" s="30"/>
      <c r="DI723" s="30"/>
      <c r="DJ723" s="30"/>
    </row>
    <row r="724" spans="1:114" ht="15" customHeight="1" x14ac:dyDescent="0.25">
      <c r="A724" s="31"/>
      <c r="B724" s="21"/>
      <c r="C724" s="22"/>
      <c r="D724" s="23">
        <f t="shared" si="135"/>
        <v>0</v>
      </c>
      <c r="E724" s="21"/>
      <c r="F724" s="21"/>
      <c r="G724" s="22"/>
      <c r="H724" s="22"/>
      <c r="I724" s="89">
        <f t="shared" si="144"/>
        <v>0</v>
      </c>
      <c r="J724" s="24"/>
      <c r="K724" s="7"/>
      <c r="L724" s="7"/>
      <c r="M724" s="7"/>
      <c r="N724" s="7"/>
      <c r="O724" s="25">
        <f t="shared" si="136"/>
        <v>0</v>
      </c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27"/>
      <c r="AC724" s="27"/>
      <c r="AD724" s="27"/>
      <c r="AE724" s="28"/>
      <c r="AF724" s="29"/>
      <c r="AG724" s="54">
        <f t="shared" si="137"/>
        <v>0</v>
      </c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  <c r="AU724" s="30"/>
      <c r="AV724" s="30"/>
      <c r="AW724" s="30"/>
      <c r="AX724" s="30"/>
      <c r="AY724" s="30"/>
      <c r="AZ724" s="30"/>
      <c r="BA724" s="30"/>
      <c r="BB724" s="30"/>
      <c r="BC724" s="30"/>
      <c r="BD724" s="30"/>
      <c r="BE724" s="30"/>
      <c r="BF724" s="30"/>
      <c r="BG724" s="30"/>
      <c r="BH724" s="30"/>
      <c r="BI724" s="54">
        <f t="shared" si="138"/>
        <v>0</v>
      </c>
      <c r="BJ724" s="30"/>
      <c r="BK724" s="30"/>
      <c r="BL724" s="30"/>
      <c r="BM724" s="30"/>
      <c r="BN724" s="30"/>
      <c r="BO724" s="30"/>
      <c r="BP724" s="30"/>
      <c r="BQ724" s="30"/>
      <c r="BR724" s="30"/>
      <c r="BS724" s="30"/>
      <c r="BT724" s="30"/>
      <c r="BU724" s="54">
        <f t="shared" si="139"/>
        <v>0</v>
      </c>
      <c r="BV724" s="30"/>
      <c r="BW724" s="30"/>
      <c r="BX724" s="30"/>
      <c r="BY724" s="30"/>
      <c r="BZ724" s="30"/>
      <c r="CA724" s="30"/>
      <c r="CB724" s="30"/>
      <c r="CC724" s="30"/>
      <c r="CD724" s="30"/>
      <c r="CE724" s="30"/>
      <c r="CF724" s="54">
        <f t="shared" si="140"/>
        <v>0</v>
      </c>
      <c r="CG724" s="30"/>
      <c r="CH724" s="30"/>
      <c r="CI724" s="30"/>
      <c r="CJ724" s="30"/>
      <c r="CK724" s="54">
        <f t="shared" si="141"/>
        <v>0</v>
      </c>
      <c r="CL724" s="30"/>
      <c r="CM724" s="30"/>
      <c r="CN724" s="54">
        <f t="shared" si="142"/>
        <v>0</v>
      </c>
      <c r="CO724" s="30"/>
      <c r="CP724" s="54">
        <f t="shared" si="143"/>
        <v>0</v>
      </c>
      <c r="CQ724" s="30"/>
      <c r="CR724" s="30"/>
      <c r="CS724" s="30"/>
      <c r="CT724" s="30"/>
      <c r="CU724" s="30"/>
      <c r="CV724" s="30"/>
      <c r="CW724" s="30"/>
      <c r="CX724" s="30"/>
      <c r="CY724" s="30"/>
      <c r="CZ724" s="30"/>
      <c r="DA724" s="30"/>
      <c r="DB724" s="30"/>
      <c r="DC724" s="30"/>
      <c r="DD724" s="30"/>
      <c r="DE724" s="30"/>
      <c r="DF724" s="30"/>
      <c r="DG724" s="30"/>
      <c r="DH724" s="30"/>
      <c r="DI724" s="30"/>
      <c r="DJ724" s="30"/>
    </row>
    <row r="725" spans="1:114" ht="15" customHeight="1" x14ac:dyDescent="0.25">
      <c r="A725" s="31"/>
      <c r="B725" s="21"/>
      <c r="C725" s="22"/>
      <c r="D725" s="23">
        <f t="shared" si="135"/>
        <v>0</v>
      </c>
      <c r="E725" s="21"/>
      <c r="F725" s="21"/>
      <c r="G725" s="22"/>
      <c r="H725" s="22"/>
      <c r="I725" s="89">
        <f t="shared" si="144"/>
        <v>0</v>
      </c>
      <c r="J725" s="24"/>
      <c r="K725" s="7"/>
      <c r="L725" s="7"/>
      <c r="M725" s="7"/>
      <c r="N725" s="7"/>
      <c r="O725" s="25">
        <f t="shared" si="136"/>
        <v>0</v>
      </c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27"/>
      <c r="AC725" s="27"/>
      <c r="AD725" s="27"/>
      <c r="AE725" s="28"/>
      <c r="AF725" s="29"/>
      <c r="AG725" s="54">
        <f t="shared" si="137"/>
        <v>0</v>
      </c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  <c r="AU725" s="30"/>
      <c r="AV725" s="30"/>
      <c r="AW725" s="30"/>
      <c r="AX725" s="30"/>
      <c r="AY725" s="30"/>
      <c r="AZ725" s="30"/>
      <c r="BA725" s="30"/>
      <c r="BB725" s="30"/>
      <c r="BC725" s="30"/>
      <c r="BD725" s="30"/>
      <c r="BE725" s="30"/>
      <c r="BF725" s="30"/>
      <c r="BG725" s="30"/>
      <c r="BH725" s="30"/>
      <c r="BI725" s="54">
        <f t="shared" si="138"/>
        <v>0</v>
      </c>
      <c r="BJ725" s="30"/>
      <c r="BK725" s="30"/>
      <c r="BL725" s="30"/>
      <c r="BM725" s="30"/>
      <c r="BN725" s="30"/>
      <c r="BO725" s="30"/>
      <c r="BP725" s="30"/>
      <c r="BQ725" s="30"/>
      <c r="BR725" s="30"/>
      <c r="BS725" s="30"/>
      <c r="BT725" s="30"/>
      <c r="BU725" s="54">
        <f t="shared" si="139"/>
        <v>0</v>
      </c>
      <c r="BV725" s="30"/>
      <c r="BW725" s="30"/>
      <c r="BX725" s="30"/>
      <c r="BY725" s="30"/>
      <c r="BZ725" s="30"/>
      <c r="CA725" s="30"/>
      <c r="CB725" s="30"/>
      <c r="CC725" s="30"/>
      <c r="CD725" s="30"/>
      <c r="CE725" s="30"/>
      <c r="CF725" s="54">
        <f t="shared" si="140"/>
        <v>0</v>
      </c>
      <c r="CG725" s="30"/>
      <c r="CH725" s="30"/>
      <c r="CI725" s="30"/>
      <c r="CJ725" s="30"/>
      <c r="CK725" s="54">
        <f t="shared" si="141"/>
        <v>0</v>
      </c>
      <c r="CL725" s="30"/>
      <c r="CM725" s="30"/>
      <c r="CN725" s="54">
        <f t="shared" si="142"/>
        <v>0</v>
      </c>
      <c r="CO725" s="30"/>
      <c r="CP725" s="54">
        <f t="shared" si="143"/>
        <v>0</v>
      </c>
      <c r="CQ725" s="30"/>
      <c r="CR725" s="30"/>
      <c r="CS725" s="30"/>
      <c r="CT725" s="30"/>
      <c r="CU725" s="30"/>
      <c r="CV725" s="30"/>
      <c r="CW725" s="30"/>
      <c r="CX725" s="30"/>
      <c r="CY725" s="30"/>
      <c r="CZ725" s="30"/>
      <c r="DA725" s="30"/>
      <c r="DB725" s="30"/>
      <c r="DC725" s="30"/>
      <c r="DD725" s="30"/>
      <c r="DE725" s="30"/>
      <c r="DF725" s="30"/>
      <c r="DG725" s="30"/>
      <c r="DH725" s="30"/>
      <c r="DI725" s="30"/>
      <c r="DJ725" s="30"/>
    </row>
    <row r="726" spans="1:114" ht="15" customHeight="1" x14ac:dyDescent="0.25">
      <c r="A726" s="31"/>
      <c r="B726" s="21"/>
      <c r="C726" s="83"/>
      <c r="D726" s="86">
        <f t="shared" si="135"/>
        <v>0</v>
      </c>
      <c r="E726" s="21"/>
      <c r="F726" s="21"/>
      <c r="G726" s="83"/>
      <c r="H726" s="22"/>
      <c r="I726" s="89">
        <f t="shared" si="144"/>
        <v>0</v>
      </c>
      <c r="J726" s="24"/>
      <c r="K726" s="7"/>
      <c r="L726" s="7"/>
      <c r="M726" s="7"/>
      <c r="N726" s="7"/>
      <c r="O726" s="25">
        <f t="shared" si="136"/>
        <v>0</v>
      </c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>
        <f>SUM(P726:Y726)</f>
        <v>0</v>
      </c>
      <c r="AA726" s="7"/>
      <c r="AB726" s="27" t="s">
        <v>244</v>
      </c>
      <c r="AC726" s="27"/>
      <c r="AD726" s="27"/>
      <c r="AE726" s="28"/>
      <c r="AF726" s="29"/>
      <c r="AG726" s="80">
        <f t="shared" si="137"/>
        <v>0</v>
      </c>
      <c r="AH726" s="78"/>
      <c r="AI726" s="78"/>
      <c r="AJ726" s="78"/>
      <c r="AK726" s="78"/>
      <c r="AL726" s="78"/>
      <c r="AM726" s="78"/>
      <c r="AN726" s="78"/>
      <c r="AO726" s="78"/>
      <c r="AP726" s="78"/>
      <c r="AQ726" s="78"/>
      <c r="AR726" s="78"/>
      <c r="AS726" s="78"/>
      <c r="AT726" s="78"/>
      <c r="AU726" s="78"/>
      <c r="AV726" s="78"/>
      <c r="AW726" s="78"/>
      <c r="AX726" s="78"/>
      <c r="AY726" s="78"/>
      <c r="AZ726" s="78"/>
      <c r="BA726" s="78"/>
      <c r="BB726" s="78"/>
      <c r="BC726" s="78"/>
      <c r="BD726" s="78"/>
      <c r="BE726" s="78"/>
      <c r="BF726" s="78"/>
      <c r="BG726" s="78"/>
      <c r="BH726" s="78"/>
      <c r="BI726" s="80">
        <f t="shared" si="138"/>
        <v>0</v>
      </c>
      <c r="BJ726" s="78"/>
      <c r="BK726" s="78"/>
      <c r="BL726" s="78"/>
      <c r="BM726" s="78"/>
      <c r="BN726" s="78"/>
      <c r="BO726" s="78"/>
      <c r="BP726" s="78"/>
      <c r="BQ726" s="78"/>
      <c r="BR726" s="78"/>
      <c r="BS726" s="78"/>
      <c r="BT726" s="78"/>
      <c r="BU726" s="80">
        <f t="shared" si="139"/>
        <v>0</v>
      </c>
      <c r="BV726" s="78"/>
      <c r="BW726" s="78"/>
      <c r="BX726" s="78"/>
      <c r="BY726" s="78"/>
      <c r="BZ726" s="78"/>
      <c r="CA726" s="78"/>
      <c r="CB726" s="78"/>
      <c r="CC726" s="78"/>
      <c r="CD726" s="78"/>
      <c r="CE726" s="78"/>
      <c r="CF726" s="80">
        <f t="shared" si="140"/>
        <v>0</v>
      </c>
      <c r="CG726" s="78"/>
      <c r="CH726" s="78"/>
      <c r="CI726" s="78"/>
      <c r="CJ726" s="78"/>
      <c r="CK726" s="80">
        <f t="shared" si="141"/>
        <v>0</v>
      </c>
      <c r="CL726" s="78"/>
      <c r="CM726" s="78"/>
      <c r="CN726" s="80">
        <f t="shared" si="142"/>
        <v>0</v>
      </c>
      <c r="CO726" s="78"/>
      <c r="CP726" s="80">
        <f t="shared" si="143"/>
        <v>0</v>
      </c>
      <c r="CQ726" s="30"/>
      <c r="CR726" s="30"/>
      <c r="CS726" s="30"/>
      <c r="CT726" s="30"/>
      <c r="CU726" s="30"/>
      <c r="CV726" s="30"/>
      <c r="CW726" s="30"/>
      <c r="CX726" s="30"/>
      <c r="CY726" s="30"/>
      <c r="CZ726" s="30"/>
      <c r="DA726" s="30"/>
      <c r="DB726" s="30"/>
      <c r="DC726" s="30"/>
      <c r="DD726" s="30"/>
      <c r="DE726" s="30"/>
      <c r="DF726" s="30"/>
      <c r="DG726" s="30"/>
      <c r="DH726" s="30"/>
      <c r="DI726" s="30"/>
      <c r="DJ726" s="30"/>
    </row>
    <row r="727" spans="1:114" ht="15" customHeight="1" x14ac:dyDescent="0.25">
      <c r="A727" s="5" t="s">
        <v>4</v>
      </c>
      <c r="B727" s="81"/>
      <c r="C727" s="30" t="s">
        <v>27</v>
      </c>
      <c r="D727" s="84">
        <f>SUM(D8:D726)</f>
        <v>0</v>
      </c>
      <c r="E727" s="85"/>
      <c r="F727" s="81"/>
      <c r="G727" s="30"/>
      <c r="H727" s="82"/>
      <c r="I727" s="88">
        <f>SUM(I8:I726)</f>
        <v>0</v>
      </c>
      <c r="J727" s="88">
        <f>SUM(J8:J726)</f>
        <v>0</v>
      </c>
      <c r="K727" s="87">
        <f>SUM(K8:K726)</f>
        <v>0</v>
      </c>
      <c r="L727" s="87">
        <f>SUBTOTAL(9,L8:L726)</f>
        <v>0</v>
      </c>
      <c r="M727" s="87">
        <f>SUBTOTAL(9,M8:M726)</f>
        <v>0</v>
      </c>
      <c r="N727" s="87">
        <f t="shared" ref="N727:AA727" si="145">SUM(N8:N726)</f>
        <v>0</v>
      </c>
      <c r="O727" s="46">
        <f t="shared" si="145"/>
        <v>0</v>
      </c>
      <c r="P727" s="47">
        <f t="shared" si="145"/>
        <v>0</v>
      </c>
      <c r="Q727" s="47">
        <f t="shared" si="145"/>
        <v>0</v>
      </c>
      <c r="R727" s="47">
        <f t="shared" si="145"/>
        <v>0</v>
      </c>
      <c r="S727" s="47">
        <f t="shared" si="145"/>
        <v>0</v>
      </c>
      <c r="T727" s="47">
        <f t="shared" si="145"/>
        <v>0</v>
      </c>
      <c r="U727" s="47">
        <f t="shared" si="145"/>
        <v>0</v>
      </c>
      <c r="V727" s="47">
        <f t="shared" si="145"/>
        <v>0</v>
      </c>
      <c r="W727" s="47">
        <f t="shared" si="145"/>
        <v>0</v>
      </c>
      <c r="X727" s="47">
        <f t="shared" si="145"/>
        <v>0</v>
      </c>
      <c r="Y727" s="47">
        <f t="shared" si="145"/>
        <v>0</v>
      </c>
      <c r="Z727" s="47">
        <f t="shared" si="145"/>
        <v>0</v>
      </c>
      <c r="AA727" s="47">
        <f t="shared" si="145"/>
        <v>0</v>
      </c>
      <c r="AF727" s="29"/>
      <c r="AG727" s="79">
        <f>SUM(AG8:AG726)</f>
        <v>0</v>
      </c>
      <c r="AH727" s="79">
        <f t="shared" ref="AH727:BZ727" si="146">SUM(AH8:AH726)</f>
        <v>0</v>
      </c>
      <c r="AI727" s="79">
        <f t="shared" si="146"/>
        <v>0</v>
      </c>
      <c r="AJ727" s="79">
        <f t="shared" si="146"/>
        <v>0</v>
      </c>
      <c r="AK727" s="79">
        <f t="shared" si="146"/>
        <v>0</v>
      </c>
      <c r="AL727" s="79">
        <f t="shared" si="146"/>
        <v>0</v>
      </c>
      <c r="AM727" s="79">
        <f t="shared" si="146"/>
        <v>0</v>
      </c>
      <c r="AN727" s="79">
        <f t="shared" si="146"/>
        <v>0</v>
      </c>
      <c r="AO727" s="79">
        <f t="shared" si="146"/>
        <v>0</v>
      </c>
      <c r="AP727" s="79">
        <f t="shared" si="146"/>
        <v>0</v>
      </c>
      <c r="AQ727" s="79">
        <f t="shared" si="146"/>
        <v>0</v>
      </c>
      <c r="AR727" s="79">
        <f t="shared" si="146"/>
        <v>0</v>
      </c>
      <c r="AS727" s="79">
        <f t="shared" si="146"/>
        <v>0</v>
      </c>
      <c r="AT727" s="79">
        <f t="shared" si="146"/>
        <v>0</v>
      </c>
      <c r="AU727" s="79">
        <f t="shared" si="146"/>
        <v>0</v>
      </c>
      <c r="AV727" s="79">
        <f t="shared" si="146"/>
        <v>0</v>
      </c>
      <c r="AW727" s="79">
        <f t="shared" si="146"/>
        <v>0</v>
      </c>
      <c r="AX727" s="79">
        <f t="shared" si="146"/>
        <v>0</v>
      </c>
      <c r="AY727" s="79">
        <f t="shared" si="146"/>
        <v>0</v>
      </c>
      <c r="AZ727" s="79">
        <f t="shared" si="146"/>
        <v>0</v>
      </c>
      <c r="BA727" s="79">
        <f t="shared" si="146"/>
        <v>0</v>
      </c>
      <c r="BB727" s="79">
        <f t="shared" si="146"/>
        <v>0</v>
      </c>
      <c r="BC727" s="79">
        <f t="shared" si="146"/>
        <v>0</v>
      </c>
      <c r="BD727" s="79">
        <f t="shared" si="146"/>
        <v>0</v>
      </c>
      <c r="BE727" s="79">
        <f t="shared" si="146"/>
        <v>0</v>
      </c>
      <c r="BF727" s="79">
        <f t="shared" si="146"/>
        <v>0</v>
      </c>
      <c r="BG727" s="79">
        <f t="shared" si="146"/>
        <v>0</v>
      </c>
      <c r="BH727" s="79">
        <f t="shared" si="146"/>
        <v>0</v>
      </c>
      <c r="BI727" s="79">
        <f t="shared" si="146"/>
        <v>0</v>
      </c>
      <c r="BJ727" s="79">
        <f t="shared" si="146"/>
        <v>0</v>
      </c>
      <c r="BK727" s="79">
        <f t="shared" si="146"/>
        <v>0</v>
      </c>
      <c r="BL727" s="79">
        <f t="shared" si="146"/>
        <v>0</v>
      </c>
      <c r="BM727" s="79">
        <f t="shared" si="146"/>
        <v>0</v>
      </c>
      <c r="BN727" s="79">
        <f t="shared" si="146"/>
        <v>0</v>
      </c>
      <c r="BO727" s="79">
        <f t="shared" si="146"/>
        <v>0</v>
      </c>
      <c r="BP727" s="79">
        <f t="shared" si="146"/>
        <v>0</v>
      </c>
      <c r="BQ727" s="79">
        <f t="shared" si="146"/>
        <v>0</v>
      </c>
      <c r="BR727" s="79">
        <f t="shared" si="146"/>
        <v>0</v>
      </c>
      <c r="BS727" s="79">
        <f t="shared" si="146"/>
        <v>0</v>
      </c>
      <c r="BT727" s="79">
        <f t="shared" si="146"/>
        <v>0</v>
      </c>
      <c r="BU727" s="79">
        <f t="shared" si="146"/>
        <v>0</v>
      </c>
      <c r="BV727" s="79">
        <f t="shared" si="146"/>
        <v>0</v>
      </c>
      <c r="BW727" s="79">
        <f t="shared" si="146"/>
        <v>0</v>
      </c>
      <c r="BX727" s="79">
        <f t="shared" si="146"/>
        <v>0</v>
      </c>
      <c r="BY727" s="79">
        <f t="shared" si="146"/>
        <v>0</v>
      </c>
      <c r="BZ727" s="79">
        <f t="shared" si="146"/>
        <v>0</v>
      </c>
      <c r="CA727" s="79">
        <f t="shared" ref="CA727:CP727" si="147">SUM(CA8:CA726)</f>
        <v>0</v>
      </c>
      <c r="CB727" s="79">
        <f t="shared" si="147"/>
        <v>0</v>
      </c>
      <c r="CC727" s="79">
        <f t="shared" si="147"/>
        <v>0</v>
      </c>
      <c r="CD727" s="79">
        <f t="shared" si="147"/>
        <v>0</v>
      </c>
      <c r="CE727" s="79">
        <f t="shared" si="147"/>
        <v>0</v>
      </c>
      <c r="CF727" s="79">
        <f t="shared" si="147"/>
        <v>0</v>
      </c>
      <c r="CG727" s="79">
        <f t="shared" si="147"/>
        <v>0</v>
      </c>
      <c r="CH727" s="79">
        <f t="shared" si="147"/>
        <v>0</v>
      </c>
      <c r="CI727" s="79">
        <f t="shared" si="147"/>
        <v>0</v>
      </c>
      <c r="CJ727" s="79">
        <f t="shared" si="147"/>
        <v>0</v>
      </c>
      <c r="CK727" s="79">
        <f t="shared" si="147"/>
        <v>0</v>
      </c>
      <c r="CL727" s="79">
        <f t="shared" si="147"/>
        <v>0</v>
      </c>
      <c r="CM727" s="79">
        <f t="shared" si="147"/>
        <v>0</v>
      </c>
      <c r="CN727" s="79">
        <f t="shared" si="147"/>
        <v>0</v>
      </c>
      <c r="CO727" s="79">
        <f t="shared" si="147"/>
        <v>0</v>
      </c>
      <c r="CP727" s="79">
        <f t="shared" si="147"/>
        <v>0</v>
      </c>
      <c r="CQ727" s="76"/>
      <c r="CR727" s="30"/>
      <c r="CS727" s="30"/>
      <c r="CT727" s="30"/>
      <c r="CU727" s="30"/>
      <c r="CV727" s="30"/>
      <c r="CW727" s="30"/>
      <c r="CX727" s="30"/>
      <c r="CY727" s="30"/>
      <c r="CZ727" s="30"/>
      <c r="DA727" s="30"/>
      <c r="DB727" s="30"/>
      <c r="DC727" s="30"/>
      <c r="DD727" s="30"/>
      <c r="DE727" s="30"/>
      <c r="DF727" s="30"/>
      <c r="DG727" s="30"/>
      <c r="DH727" s="30"/>
      <c r="DI727" s="30"/>
      <c r="DJ727" s="30"/>
    </row>
    <row r="728" spans="1:114" ht="15" customHeight="1" x14ac:dyDescent="0.25">
      <c r="B728" s="67"/>
      <c r="C728" s="68"/>
      <c r="D728" s="74" t="s">
        <v>4</v>
      </c>
      <c r="E728" s="49"/>
      <c r="F728" s="49"/>
      <c r="G728" s="5" t="s">
        <v>10</v>
      </c>
      <c r="H728" s="77"/>
      <c r="I728" s="75"/>
      <c r="J728" s="13"/>
      <c r="AG728" s="71"/>
      <c r="AH728" s="71"/>
      <c r="AI728" s="71"/>
      <c r="AJ728" s="71"/>
      <c r="AK728" s="71"/>
      <c r="AL728" s="71"/>
      <c r="AM728" s="71"/>
      <c r="AN728" s="71"/>
      <c r="AO728" s="71"/>
      <c r="AP728" s="71"/>
      <c r="AQ728" s="71"/>
      <c r="AR728" s="71"/>
      <c r="AS728" s="71"/>
      <c r="AT728" s="71"/>
      <c r="AU728" s="71"/>
      <c r="AV728" s="71"/>
      <c r="AW728" s="71"/>
      <c r="AX728" s="71"/>
      <c r="AY728" s="71"/>
      <c r="AZ728" s="71"/>
      <c r="BA728" s="71"/>
      <c r="BB728" s="71"/>
      <c r="BC728" s="71"/>
      <c r="BD728" s="71"/>
      <c r="BE728" s="71"/>
      <c r="BF728" s="71"/>
      <c r="BG728" s="71"/>
      <c r="BH728" s="71"/>
      <c r="BI728" s="71"/>
      <c r="BJ728" s="71"/>
      <c r="BK728" s="71"/>
      <c r="BL728" s="71"/>
      <c r="BM728" s="71"/>
      <c r="BN728" s="71"/>
      <c r="BO728" s="71"/>
      <c r="BP728" s="71"/>
      <c r="BQ728" s="71"/>
      <c r="BR728" s="71"/>
      <c r="BS728" s="71"/>
      <c r="BT728" s="71"/>
      <c r="BU728" s="71"/>
      <c r="BV728" s="71"/>
      <c r="BW728" s="71"/>
      <c r="BX728" s="71"/>
      <c r="BY728" s="71"/>
      <c r="BZ728" s="71"/>
      <c r="CA728" s="71"/>
      <c r="CB728" s="71"/>
      <c r="CC728" s="71"/>
      <c r="CD728" s="71"/>
      <c r="CE728" s="71"/>
      <c r="CF728" s="71"/>
      <c r="CG728" s="71"/>
      <c r="CH728" s="71"/>
      <c r="CI728" s="71"/>
      <c r="CJ728" s="71"/>
      <c r="CK728" s="71"/>
      <c r="CL728" s="71"/>
      <c r="CM728" s="71"/>
      <c r="CN728" s="71"/>
      <c r="CO728" s="71"/>
      <c r="CP728" s="71"/>
      <c r="CQ728" s="76"/>
      <c r="CR728" s="30"/>
      <c r="CS728" s="30"/>
      <c r="CT728" s="30"/>
      <c r="CU728" s="30"/>
      <c r="CV728" s="30"/>
      <c r="CW728" s="30"/>
      <c r="CX728" s="30"/>
      <c r="CY728" s="30"/>
      <c r="CZ728" s="30"/>
      <c r="DA728" s="30"/>
      <c r="DB728" s="30"/>
      <c r="DC728" s="30"/>
      <c r="DD728" s="30"/>
      <c r="DE728" s="30"/>
      <c r="DF728" s="30"/>
      <c r="DG728" s="30"/>
      <c r="DH728" s="30"/>
      <c r="DI728" s="30"/>
      <c r="DJ728" s="30"/>
    </row>
    <row r="729" spans="1:114" ht="15" customHeight="1" x14ac:dyDescent="0.25">
      <c r="B729" s="67"/>
      <c r="C729" s="71"/>
      <c r="D729" s="69"/>
      <c r="E729" s="69"/>
      <c r="F729" s="69"/>
      <c r="G729" s="71"/>
      <c r="H729" s="71"/>
      <c r="I729" s="70"/>
      <c r="J729" s="70"/>
      <c r="K729" s="71"/>
      <c r="L729" s="71"/>
      <c r="M729" s="71"/>
      <c r="N729" s="71"/>
      <c r="O729" s="69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  <c r="AA729" s="72"/>
      <c r="AB729" s="73"/>
      <c r="AC729" s="73"/>
      <c r="AD729" s="73"/>
      <c r="AE729" s="56"/>
      <c r="AF729" s="71"/>
      <c r="AG729" s="69"/>
      <c r="AH729" s="69"/>
      <c r="AI729" s="69"/>
      <c r="AJ729" s="69"/>
      <c r="AK729" s="69"/>
      <c r="AL729" s="69"/>
      <c r="AM729" s="69"/>
      <c r="AN729" s="69"/>
      <c r="AO729" s="69"/>
      <c r="AP729" s="69"/>
      <c r="AQ729" s="69"/>
      <c r="AR729" s="69"/>
      <c r="AS729" s="69"/>
      <c r="AT729" s="69"/>
      <c r="AU729" s="69"/>
      <c r="AV729" s="69"/>
      <c r="AW729" s="69"/>
      <c r="AX729" s="69"/>
      <c r="AY729" s="69"/>
      <c r="AZ729" s="69"/>
      <c r="BA729" s="69"/>
      <c r="BB729" s="69"/>
      <c r="BC729" s="69"/>
      <c r="BD729" s="69"/>
      <c r="BE729" s="69"/>
      <c r="BF729" s="69"/>
      <c r="BG729" s="69"/>
      <c r="BH729" s="69"/>
      <c r="BI729" s="69"/>
      <c r="BJ729" s="69"/>
      <c r="BK729" s="69"/>
      <c r="BL729" s="69"/>
      <c r="BM729" s="69"/>
      <c r="BN729" s="69"/>
      <c r="BO729" s="69"/>
      <c r="BP729" s="69"/>
      <c r="BQ729" s="69"/>
      <c r="BR729" s="69"/>
      <c r="BS729" s="69"/>
      <c r="BT729" s="69"/>
      <c r="BU729" s="69"/>
      <c r="BV729" s="69"/>
      <c r="BW729" s="69"/>
      <c r="BX729" s="69"/>
      <c r="BY729" s="69"/>
      <c r="BZ729" s="69"/>
      <c r="CA729" s="69"/>
      <c r="CB729" s="69"/>
      <c r="CC729" s="69"/>
      <c r="CD729" s="69"/>
      <c r="CE729" s="69"/>
      <c r="CF729" s="69"/>
      <c r="CG729" s="69"/>
      <c r="CH729" s="69"/>
      <c r="CI729" s="69"/>
      <c r="CJ729" s="69"/>
      <c r="CK729" s="69"/>
      <c r="CL729" s="69"/>
      <c r="CM729" s="69"/>
      <c r="CN729" s="69"/>
      <c r="CO729" s="69"/>
      <c r="CP729" s="69"/>
      <c r="CQ729" s="76"/>
      <c r="CR729" s="30"/>
      <c r="CS729" s="30"/>
      <c r="CT729" s="30"/>
      <c r="CU729" s="30"/>
      <c r="CV729" s="30"/>
      <c r="CW729" s="30"/>
      <c r="CX729" s="30"/>
      <c r="CY729" s="30"/>
      <c r="CZ729" s="30"/>
      <c r="DA729" s="30"/>
      <c r="DB729" s="30"/>
      <c r="DC729" s="30"/>
      <c r="DD729" s="30"/>
      <c r="DE729" s="30"/>
      <c r="DF729" s="30"/>
      <c r="DG729" s="30"/>
      <c r="DH729" s="30"/>
      <c r="DI729" s="30"/>
      <c r="DJ729" s="30"/>
    </row>
    <row r="730" spans="1:114" ht="15" customHeight="1" x14ac:dyDescent="0.25">
      <c r="A730" s="5" t="s">
        <v>4</v>
      </c>
      <c r="B730" s="49"/>
      <c r="C730" s="71" t="s">
        <v>4</v>
      </c>
      <c r="D730" s="74" t="s">
        <v>4</v>
      </c>
      <c r="E730" s="74"/>
      <c r="F730" s="74"/>
      <c r="G730" s="71" t="s">
        <v>10</v>
      </c>
      <c r="H730" s="71"/>
      <c r="I730" s="75"/>
      <c r="J730" s="70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  <c r="Y730" s="71"/>
      <c r="Z730" s="71"/>
      <c r="AA730" s="71"/>
      <c r="AB730" s="73"/>
      <c r="AC730" s="73"/>
      <c r="AD730" s="73"/>
      <c r="AE730" s="56"/>
      <c r="AF730" s="71"/>
      <c r="AG730" s="71"/>
      <c r="AH730" s="71"/>
      <c r="AI730" s="71"/>
      <c r="AJ730" s="71"/>
      <c r="AK730" s="71"/>
      <c r="AL730" s="71"/>
      <c r="AM730" s="71"/>
      <c r="AN730" s="71"/>
      <c r="AO730" s="71"/>
      <c r="AP730" s="71"/>
      <c r="AQ730" s="71"/>
      <c r="AR730" s="71"/>
      <c r="AS730" s="71"/>
      <c r="AT730" s="71"/>
      <c r="AU730" s="71"/>
      <c r="AV730" s="71"/>
      <c r="AW730" s="71"/>
      <c r="AX730" s="71"/>
      <c r="AY730" s="71"/>
      <c r="AZ730" s="71"/>
      <c r="BA730" s="71"/>
      <c r="BB730" s="71"/>
      <c r="BC730" s="71"/>
      <c r="BD730" s="71"/>
      <c r="BE730" s="71"/>
      <c r="BF730" s="71"/>
      <c r="BG730" s="71"/>
      <c r="BH730" s="71"/>
      <c r="BI730" s="71"/>
      <c r="BJ730" s="71"/>
      <c r="BK730" s="71"/>
      <c r="BL730" s="71"/>
      <c r="BM730" s="71"/>
      <c r="BN730" s="71"/>
      <c r="BO730" s="71"/>
      <c r="BP730" s="71"/>
      <c r="BQ730" s="71"/>
      <c r="BR730" s="71"/>
      <c r="BS730" s="71"/>
      <c r="BT730" s="71"/>
      <c r="BU730" s="71"/>
      <c r="BV730" s="71"/>
      <c r="BW730" s="71"/>
      <c r="BX730" s="71"/>
      <c r="BY730" s="71"/>
      <c r="BZ730" s="71"/>
      <c r="CA730" s="71"/>
      <c r="CB730" s="71"/>
      <c r="CC730" s="71"/>
      <c r="CD730" s="71"/>
      <c r="CE730" s="71"/>
      <c r="CF730" s="71"/>
      <c r="CG730" s="71"/>
      <c r="CH730" s="71"/>
      <c r="CI730" s="71"/>
      <c r="CJ730" s="71"/>
      <c r="CK730" s="71"/>
      <c r="CL730" s="71"/>
      <c r="CM730" s="71"/>
      <c r="CN730" s="71"/>
      <c r="CO730" s="71"/>
      <c r="CP730" s="71"/>
      <c r="CQ730" s="76"/>
      <c r="CR730" s="30"/>
      <c r="CS730" s="30"/>
      <c r="CT730" s="30"/>
      <c r="CU730" s="30"/>
      <c r="CV730" s="30"/>
      <c r="CW730" s="30"/>
      <c r="CX730" s="30"/>
      <c r="CY730" s="30"/>
      <c r="CZ730" s="30"/>
      <c r="DA730" s="30"/>
      <c r="DB730" s="30"/>
      <c r="DC730" s="30"/>
      <c r="DD730" s="30"/>
      <c r="DE730" s="30"/>
      <c r="DF730" s="30"/>
      <c r="DG730" s="30"/>
      <c r="DH730" s="30"/>
      <c r="DI730" s="30"/>
      <c r="DJ730" s="30"/>
    </row>
    <row r="731" spans="1:114" ht="15" hidden="1" customHeight="1" x14ac:dyDescent="0.25">
      <c r="AB731" s="5"/>
      <c r="AC731" s="5"/>
      <c r="AD731" s="5"/>
      <c r="AE731" s="5"/>
    </row>
    <row r="732" spans="1:114" ht="15" hidden="1" customHeight="1" x14ac:dyDescent="0.25">
      <c r="AB732" s="5"/>
      <c r="AC732" s="5"/>
      <c r="AD732" s="5"/>
      <c r="AE732" s="5"/>
    </row>
    <row r="733" spans="1:114" ht="15" hidden="1" customHeight="1" x14ac:dyDescent="0.25">
      <c r="AB733" s="5"/>
      <c r="AC733" s="5"/>
      <c r="AD733" s="5"/>
      <c r="AE733" s="5"/>
    </row>
    <row r="734" spans="1:114" ht="15" hidden="1" customHeight="1" x14ac:dyDescent="0.25">
      <c r="AB734" s="5"/>
      <c r="AC734" s="5"/>
      <c r="AD734" s="5"/>
      <c r="AE734" s="5"/>
    </row>
    <row r="735" spans="1:114" ht="15" hidden="1" customHeight="1" x14ac:dyDescent="0.25">
      <c r="AB735" s="5"/>
      <c r="AC735" s="5"/>
      <c r="AD735" s="5"/>
      <c r="AE735" s="5"/>
    </row>
    <row r="736" spans="1:114" ht="15" hidden="1" customHeight="1" x14ac:dyDescent="0.25">
      <c r="AB736" s="5"/>
      <c r="AC736" s="5"/>
      <c r="AD736" s="5"/>
      <c r="AE736" s="5"/>
    </row>
    <row r="737" spans="1:31" ht="15" hidden="1" customHeight="1" x14ac:dyDescent="0.25">
      <c r="AB737" s="5"/>
      <c r="AC737" s="5"/>
      <c r="AD737" s="5"/>
      <c r="AE737" s="5"/>
    </row>
    <row r="738" spans="1:31" ht="15" hidden="1" customHeight="1" x14ac:dyDescent="0.25">
      <c r="AB738" s="5"/>
      <c r="AC738" s="5"/>
      <c r="AD738" s="5"/>
      <c r="AE738" s="5"/>
    </row>
    <row r="739" spans="1:31" ht="15" hidden="1" customHeight="1" x14ac:dyDescent="0.25">
      <c r="AB739" s="5"/>
      <c r="AC739" s="5"/>
      <c r="AD739" s="5"/>
      <c r="AE739" s="5"/>
    </row>
    <row r="740" spans="1:31" ht="15" hidden="1" customHeight="1" x14ac:dyDescent="0.25">
      <c r="AB740" s="5"/>
      <c r="AC740" s="5"/>
      <c r="AD740" s="5"/>
      <c r="AE740" s="5"/>
    </row>
    <row r="741" spans="1:31" ht="15" hidden="1" customHeight="1" x14ac:dyDescent="0.25">
      <c r="AB741" s="5"/>
      <c r="AC741" s="5"/>
      <c r="AD741" s="5"/>
      <c r="AE741" s="5"/>
    </row>
    <row r="742" spans="1:31" ht="15" hidden="1" customHeight="1" x14ac:dyDescent="0.25">
      <c r="AB742" s="5"/>
      <c r="AC742" s="5"/>
      <c r="AD742" s="5"/>
      <c r="AE742" s="5"/>
    </row>
    <row r="743" spans="1:31" ht="15" hidden="1" customHeight="1" x14ac:dyDescent="0.25">
      <c r="AB743" s="5"/>
      <c r="AC743" s="5"/>
      <c r="AD743" s="5"/>
      <c r="AE743" s="5"/>
    </row>
    <row r="744" spans="1:31" ht="15" hidden="1" customHeight="1" x14ac:dyDescent="0.25">
      <c r="AB744" s="5"/>
      <c r="AC744" s="5"/>
      <c r="AD744" s="5"/>
      <c r="AE744" s="5"/>
    </row>
    <row r="745" spans="1:31" ht="15" hidden="1" customHeight="1" x14ac:dyDescent="0.25">
      <c r="A745" s="5" t="s">
        <v>963</v>
      </c>
      <c r="B745" s="49"/>
      <c r="D745" s="50">
        <v>1</v>
      </c>
      <c r="E745" s="49"/>
      <c r="F745" s="49"/>
      <c r="N745" s="5" t="s">
        <v>4</v>
      </c>
      <c r="O745" s="7" t="s">
        <v>27</v>
      </c>
    </row>
    <row r="746" spans="1:31" ht="15" hidden="1" customHeight="1" x14ac:dyDescent="0.25">
      <c r="A746" s="5" t="s">
        <v>963</v>
      </c>
      <c r="B746" s="49"/>
      <c r="D746" s="50">
        <v>1</v>
      </c>
      <c r="E746" s="49"/>
      <c r="F746" s="49"/>
    </row>
    <row r="747" spans="1:31" ht="15" hidden="1" customHeight="1" x14ac:dyDescent="0.25">
      <c r="A747" s="5" t="s">
        <v>963</v>
      </c>
      <c r="B747" s="49"/>
      <c r="D747" s="50"/>
      <c r="E747" s="49"/>
      <c r="F747" s="49"/>
    </row>
    <row r="748" spans="1:31" ht="15" hidden="1" customHeight="1" x14ac:dyDescent="0.25">
      <c r="A748" s="5" t="s">
        <v>963</v>
      </c>
      <c r="B748" s="49"/>
      <c r="D748" s="50"/>
      <c r="E748" s="49"/>
      <c r="F748" s="49"/>
    </row>
    <row r="749" spans="1:31" ht="15" hidden="1" customHeight="1" x14ac:dyDescent="0.25">
      <c r="A749" s="5" t="s">
        <v>963</v>
      </c>
      <c r="B749" s="49"/>
      <c r="D749" s="50"/>
      <c r="E749" s="49"/>
      <c r="F749" s="49"/>
    </row>
    <row r="750" spans="1:31" ht="15" hidden="1" customHeight="1" x14ac:dyDescent="0.25">
      <c r="A750" s="5" t="s">
        <v>963</v>
      </c>
      <c r="B750" s="49"/>
      <c r="D750" s="50"/>
      <c r="E750" s="49"/>
      <c r="F750" s="49"/>
    </row>
    <row r="751" spans="1:31" ht="15" hidden="1" customHeight="1" x14ac:dyDescent="0.25">
      <c r="A751" s="5" t="s">
        <v>4</v>
      </c>
    </row>
  </sheetData>
  <mergeCells count="3">
    <mergeCell ref="AC5:AD5"/>
    <mergeCell ref="P6:Y6"/>
    <mergeCell ref="AB6:AB7"/>
  </mergeCells>
  <hyperlinks>
    <hyperlink ref="A6" location="PRODUCTION!A8" display="HAUT"/>
    <hyperlink ref="B6" location="PRODUCTION!ER727" display="BA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15"/>
  <sheetViews>
    <sheetView tabSelected="1" workbookViewId="0">
      <selection activeCell="A4" sqref="A4"/>
    </sheetView>
  </sheetViews>
  <sheetFormatPr baseColWidth="10" defaultColWidth="10.81640625" defaultRowHeight="12.5" x14ac:dyDescent="0.25"/>
  <cols>
    <col min="1" max="1" width="70" style="91" bestFit="1" customWidth="1"/>
    <col min="2" max="2" width="9.36328125" style="123" bestFit="1" customWidth="1"/>
    <col min="3" max="3" width="19.90625" style="123" bestFit="1" customWidth="1"/>
    <col min="4" max="4" width="9.81640625" style="123" customWidth="1"/>
    <col min="5" max="5" width="10.81640625" style="91"/>
    <col min="6" max="6" width="54.7265625" style="91" customWidth="1"/>
    <col min="7" max="16384" width="10.81640625" style="91"/>
  </cols>
  <sheetData>
    <row r="1" spans="1:10" s="90" customFormat="1" ht="15.5" x14ac:dyDescent="0.35">
      <c r="B1" s="124"/>
      <c r="D1" s="124"/>
    </row>
    <row r="2" spans="1:10" s="90" customFormat="1" ht="15.5" x14ac:dyDescent="0.35">
      <c r="B2" s="124"/>
      <c r="D2" s="124"/>
    </row>
    <row r="3" spans="1:10" ht="15.5" x14ac:dyDescent="0.35">
      <c r="A3" s="127" t="s">
        <v>964</v>
      </c>
      <c r="C3" s="124"/>
    </row>
    <row r="4" spans="1:10" ht="15.5" x14ac:dyDescent="0.35">
      <c r="A4" s="128" t="s">
        <v>970</v>
      </c>
      <c r="C4" s="124"/>
      <c r="E4" s="92"/>
      <c r="F4" s="92"/>
      <c r="G4" s="92"/>
      <c r="H4" s="92"/>
      <c r="I4" s="92"/>
      <c r="J4" s="92"/>
    </row>
    <row r="5" spans="1:10" x14ac:dyDescent="0.25">
      <c r="A5" s="123">
        <f>IFERROR(MATCH(A4,données!6:6,0),"non trouvé")</f>
        <v>34</v>
      </c>
      <c r="F5" s="92"/>
    </row>
    <row r="7" spans="1:10" x14ac:dyDescent="0.25">
      <c r="A7" s="91" t="str">
        <f>données!A7</f>
        <v>DESIGNATION</v>
      </c>
      <c r="B7" s="123" t="str">
        <f>données!B7</f>
        <v>COULEUR</v>
      </c>
      <c r="C7" s="123" t="str">
        <f>données!C7</f>
        <v>HAUTEUR</v>
      </c>
      <c r="D7" s="123" t="s">
        <v>1026</v>
      </c>
      <c r="F7" s="92"/>
    </row>
    <row r="8" spans="1:10" x14ac:dyDescent="0.25">
      <c r="A8" s="91" t="str">
        <f>données!A8</f>
        <v xml:space="preserve">abutilon Souvenir de bonn Orange </v>
      </c>
      <c r="B8" s="123" t="str">
        <f>IF(données!B8="","",données!B8)</f>
        <v/>
      </c>
      <c r="C8" s="123" t="str">
        <f>données!C8</f>
        <v>90-100</v>
      </c>
      <c r="D8" s="123">
        <f ca="1">OFFSET(données!A8,,$A$5-1)</f>
        <v>0</v>
      </c>
    </row>
    <row r="9" spans="1:10" x14ac:dyDescent="0.25">
      <c r="A9" s="91" t="str">
        <f>données!A9</f>
        <v>abutilon feuille panaché jaune  rouge</v>
      </c>
      <c r="B9" s="123" t="str">
        <f>IF(données!B9="","",données!B9)</f>
        <v/>
      </c>
      <c r="C9" s="123">
        <f>données!C9</f>
        <v>120</v>
      </c>
      <c r="D9" s="123">
        <f ca="1">OFFSET(données!A9,,$A$5-1)</f>
        <v>0</v>
      </c>
    </row>
    <row r="10" spans="1:10" x14ac:dyDescent="0.25">
      <c r="A10" s="91" t="str">
        <f>données!A10</f>
        <v>agastache foeniculum²  '  Little adder ' bleu</v>
      </c>
      <c r="B10" s="123" t="str">
        <f>IF(données!B10="","",données!B10)</f>
        <v/>
      </c>
      <c r="C10" s="123" t="str">
        <f>données!C10</f>
        <v>40-50</v>
      </c>
      <c r="D10" s="123">
        <f ca="1">OFFSET(données!A10,,$A$5-1)</f>
        <v>0</v>
      </c>
    </row>
    <row r="11" spans="1:10" x14ac:dyDescent="0.25">
      <c r="A11" s="91" t="str">
        <f>données!A11</f>
        <v xml:space="preserve">agastache Aurantiaca .  ' citronnade ' jaune </v>
      </c>
      <c r="B11" s="123" t="str">
        <f>IF(données!B11="","",données!B11)</f>
        <v/>
      </c>
      <c r="C11" s="123" t="str">
        <f>données!C11</f>
        <v>50-60</v>
      </c>
      <c r="D11" s="123">
        <f ca="1">OFFSET(données!A11,,$A$5-1)</f>
        <v>0</v>
      </c>
    </row>
    <row r="12" spans="1:10" x14ac:dyDescent="0.25">
      <c r="A12" s="91" t="str">
        <f>données!A12</f>
        <v>agastache Aurantiaca .  ' Orangeade ' orange</v>
      </c>
      <c r="B12" s="123" t="str">
        <f>IF(données!B12="","",données!B12)</f>
        <v/>
      </c>
      <c r="C12" s="123" t="str">
        <f>données!C12</f>
        <v>50-60</v>
      </c>
      <c r="D12" s="123">
        <f ca="1">OFFSET(données!A12,,$A$5-1)</f>
        <v>0</v>
      </c>
    </row>
    <row r="13" spans="1:10" x14ac:dyDescent="0.25">
      <c r="A13" s="91" t="str">
        <f>données!A13</f>
        <v>agastache Aurantiaca .  ' kudos '  silver blue bleu</v>
      </c>
      <c r="B13" s="123" t="str">
        <f>IF(données!B13="","",données!B13)</f>
        <v/>
      </c>
      <c r="C13" s="123" t="str">
        <f>données!C13</f>
        <v>30-40</v>
      </c>
      <c r="D13" s="123">
        <f ca="1">OFFSET(données!A13,,$A$5-1)</f>
        <v>0</v>
      </c>
    </row>
    <row r="14" spans="1:10" x14ac:dyDescent="0.25">
      <c r="A14" s="91" t="str">
        <f>données!A14</f>
        <v>agastache Aurantiaca .  ' kudos ' Mandarin orange</v>
      </c>
      <c r="B14" s="123" t="str">
        <f>IF(données!B14="","",données!B14)</f>
        <v/>
      </c>
      <c r="C14" s="123" t="str">
        <f>données!C14</f>
        <v>30-40</v>
      </c>
      <c r="D14" s="123">
        <f ca="1">OFFSET(données!A14,,$A$5-1)</f>
        <v>0</v>
      </c>
    </row>
    <row r="15" spans="1:10" x14ac:dyDescent="0.25">
      <c r="A15" s="91" t="str">
        <f>données!A15</f>
        <v>agastache Aurantiaca .  ' kudos ' Coral rouge</v>
      </c>
      <c r="B15" s="123" t="str">
        <f>IF(données!B15="","",données!B15)</f>
        <v/>
      </c>
      <c r="C15" s="123" t="str">
        <f>données!C15</f>
        <v>30-40</v>
      </c>
      <c r="D15" s="123">
        <f ca="1">OFFSET(données!A15,,$A$5-1)</f>
        <v>0</v>
      </c>
    </row>
    <row r="16" spans="1:10" x14ac:dyDescent="0.25">
      <c r="A16" s="91" t="str">
        <f>données!A16</f>
        <v xml:space="preserve">agastache Aurantiaca .  ' kudos '  yellow jaune </v>
      </c>
      <c r="B16" s="123" t="str">
        <f>IF(données!B16="","",données!B16)</f>
        <v/>
      </c>
      <c r="C16" s="123" t="str">
        <f>données!C16</f>
        <v>30-40</v>
      </c>
      <c r="D16" s="123">
        <f ca="1">OFFSET(données!A16,,$A$5-1)</f>
        <v>0</v>
      </c>
    </row>
    <row r="17" spans="1:4" x14ac:dyDescent="0.25">
      <c r="A17" s="91" t="str">
        <f>données!A17</f>
        <v xml:space="preserve">agastache Urticifolia . Top white blanc </v>
      </c>
      <c r="B17" s="123" t="str">
        <f>IF(données!B17="","",données!B17)</f>
        <v/>
      </c>
      <c r="C17" s="123">
        <f>données!C17</f>
        <v>70</v>
      </c>
      <c r="D17" s="123">
        <f ca="1">OFFSET(données!A17,,$A$5-1)</f>
        <v>0</v>
      </c>
    </row>
    <row r="18" spans="1:4" x14ac:dyDescent="0.25">
      <c r="A18" s="91" t="str">
        <f>données!A18</f>
        <v>agastache Urticifolia . Top blue     ' Coerulea bleu  ( top bleu ) bleu violet</v>
      </c>
      <c r="B18" s="123" t="str">
        <f>IF(données!B18="","",données!B18)</f>
        <v/>
      </c>
      <c r="C18" s="123">
        <f>données!C18</f>
        <v>70</v>
      </c>
      <c r="D18" s="123">
        <f ca="1">OFFSET(données!A18,,$A$5-1)</f>
        <v>0</v>
      </c>
    </row>
    <row r="19" spans="1:4" x14ac:dyDescent="0.25">
      <c r="A19" s="91" t="str">
        <f>données!A19</f>
        <v>agastache Astromontana . pink pop rose lavande</v>
      </c>
      <c r="B19" s="123" t="str">
        <f>IF(données!B19="","",données!B19)</f>
        <v/>
      </c>
      <c r="C19" s="123">
        <f>données!C19</f>
        <v>40</v>
      </c>
      <c r="D19" s="123">
        <f ca="1">OFFSET(données!A19,,$A$5-1)</f>
        <v>0</v>
      </c>
    </row>
    <row r="20" spans="1:4" x14ac:dyDescent="0.25">
      <c r="A20" s="91" t="str">
        <f>données!A20</f>
        <v>agastache Cana . heather Queen  rose</v>
      </c>
      <c r="B20" s="123" t="str">
        <f>IF(données!B20="","",données!B20)</f>
        <v/>
      </c>
      <c r="C20" s="123" t="str">
        <f>données!C20</f>
        <v>50-60</v>
      </c>
      <c r="D20" s="123">
        <f ca="1">OFFSET(données!A20,,$A$5-1)</f>
        <v>0</v>
      </c>
    </row>
    <row r="21" spans="1:4" x14ac:dyDescent="0.25">
      <c r="A21" s="91" t="str">
        <f>données!A21</f>
        <v>agastache foenic. golden jubilee lavande</v>
      </c>
      <c r="B21" s="123" t="str">
        <f>IF(données!B21="","",données!B21)</f>
        <v/>
      </c>
      <c r="C21" s="123" t="str">
        <f>données!C21</f>
        <v>45-50</v>
      </c>
      <c r="D21" s="123">
        <f ca="1">OFFSET(données!A21,,$A$5-1)</f>
        <v>0</v>
      </c>
    </row>
    <row r="22" spans="1:4" x14ac:dyDescent="0.25">
      <c r="A22" s="91" t="str">
        <f>données!A22</f>
        <v xml:space="preserve">agastache ville de bourg la reine rose  </v>
      </c>
      <c r="B22" s="123" t="str">
        <f>IF(données!B22="","",données!B22)</f>
        <v/>
      </c>
      <c r="C22" s="123" t="str">
        <f>données!C22</f>
        <v>70-80</v>
      </c>
      <c r="D22" s="123">
        <f ca="1">OFFSET(données!A22,,$A$5-1)</f>
        <v>0</v>
      </c>
    </row>
    <row r="23" spans="1:4" x14ac:dyDescent="0.25">
      <c r="A23" s="91" t="str">
        <f>données!A23</f>
        <v>agastache Aurant . Arizona Sun f1 orange</v>
      </c>
      <c r="B23" s="123" t="str">
        <f>IF(données!B23="","",données!B23)</f>
        <v/>
      </c>
      <c r="C23" s="123" t="str">
        <f>données!C23</f>
        <v>25-30</v>
      </c>
      <c r="D23" s="123">
        <f ca="1">OFFSET(données!A23,,$A$5-1)</f>
        <v>0</v>
      </c>
    </row>
    <row r="24" spans="1:4" x14ac:dyDescent="0.25">
      <c r="A24" s="91" t="str">
        <f>données!A24</f>
        <v>agastache Aurantiaca  Agadir  rose rose</v>
      </c>
      <c r="B24" s="123" t="str">
        <f>IF(données!B24="","",données!B24)</f>
        <v/>
      </c>
      <c r="C24" s="123">
        <f>données!C24</f>
        <v>40</v>
      </c>
      <c r="D24" s="123">
        <f ca="1">OFFSET(données!A24,,$A$5-1)</f>
        <v>0</v>
      </c>
    </row>
    <row r="25" spans="1:4" x14ac:dyDescent="0.25">
      <c r="A25" s="91" t="str">
        <f>données!A25</f>
        <v xml:space="preserve">agastache Aurantiaca  Agadir  jaune jaune  </v>
      </c>
      <c r="B25" s="123" t="str">
        <f>IF(données!B25="","",données!B25)</f>
        <v/>
      </c>
      <c r="C25" s="123">
        <f>données!C25</f>
        <v>40</v>
      </c>
      <c r="D25" s="123">
        <f ca="1">OFFSET(données!A25,,$A$5-1)</f>
        <v>0</v>
      </c>
    </row>
    <row r="26" spans="1:4" x14ac:dyDescent="0.25">
      <c r="A26" s="91" t="str">
        <f>données!A26</f>
        <v>agastache ville de bourg la reine yellow</v>
      </c>
      <c r="B26" s="123" t="str">
        <f>IF(données!B26="","",données!B26)</f>
        <v/>
      </c>
      <c r="C26" s="123" t="str">
        <f>données!C26</f>
        <v>70-80</v>
      </c>
      <c r="D26" s="123">
        <f ca="1">OFFSET(données!A26,,$A$5-1)</f>
        <v>0</v>
      </c>
    </row>
    <row r="27" spans="1:4" x14ac:dyDescent="0.25">
      <c r="A27" s="91" t="str">
        <f>données!A27</f>
        <v xml:space="preserve">agératum ville d' Angers bleu </v>
      </c>
      <c r="B27" s="123" t="str">
        <f>IF(données!B27="","",données!B27)</f>
        <v/>
      </c>
      <c r="C27" s="123" t="str">
        <f>données!C27</f>
        <v>30-35</v>
      </c>
      <c r="D27" s="123">
        <f ca="1">OFFSET(données!A27,,$A$5-1)</f>
        <v>0</v>
      </c>
    </row>
    <row r="28" spans="1:4" x14ac:dyDescent="0.25">
      <c r="A28" s="91" t="str">
        <f>données!A28</f>
        <v xml:space="preserve">agératum blue planet bleu </v>
      </c>
      <c r="B28" s="123" t="str">
        <f>IF(données!B28="","",données!B28)</f>
        <v/>
      </c>
      <c r="C28" s="123" t="str">
        <f>données!C28</f>
        <v>60-70</v>
      </c>
      <c r="D28" s="123">
        <f ca="1">OFFSET(données!A28,,$A$5-1)</f>
        <v>0</v>
      </c>
    </row>
    <row r="29" spans="1:4" x14ac:dyDescent="0.25">
      <c r="A29" s="91" t="str">
        <f>données!A29</f>
        <v xml:space="preserve">agératum White  alp   blanc </v>
      </c>
      <c r="B29" s="123" t="str">
        <f>IF(données!B29="","",données!B29)</f>
        <v/>
      </c>
      <c r="C29" s="123" t="str">
        <f>données!C29</f>
        <v>60-70</v>
      </c>
      <c r="D29" s="123">
        <f ca="1">OFFSET(données!A29,,$A$5-1)</f>
        <v>0</v>
      </c>
    </row>
    <row r="30" spans="1:4" x14ac:dyDescent="0.25">
      <c r="A30" s="91" t="str">
        <f>données!A30</f>
        <v>agératum red flint rouge vineux /violet</v>
      </c>
      <c r="B30" s="123" t="str">
        <f>IF(données!B30="","",données!B30)</f>
        <v/>
      </c>
      <c r="C30" s="123" t="str">
        <f>données!C30</f>
        <v>60-70</v>
      </c>
      <c r="D30" s="123">
        <f ca="1">OFFSET(données!A30,,$A$5-1)</f>
        <v>0</v>
      </c>
    </row>
    <row r="31" spans="1:4" x14ac:dyDescent="0.25">
      <c r="A31" s="91" t="str">
        <f>données!A31</f>
        <v>alocasia calidora dwarf  feuillage vert</v>
      </c>
      <c r="B31" s="123" t="str">
        <f>IF(données!B31="","",données!B31)</f>
        <v/>
      </c>
      <c r="C31" s="123" t="str">
        <f>données!C31</f>
        <v>100-150</v>
      </c>
      <c r="D31" s="123">
        <f ca="1">OFFSET(données!A31,,$A$5-1)</f>
        <v>0</v>
      </c>
    </row>
    <row r="32" spans="1:4" x14ac:dyDescent="0.25">
      <c r="A32" s="91" t="str">
        <f>données!A32</f>
        <v>acalypha wilkesiana  Mosaic     feuillage cuivré</v>
      </c>
      <c r="B32" s="123" t="str">
        <f>IF(données!B32="","",données!B32)</f>
        <v/>
      </c>
      <c r="C32" s="123" t="str">
        <f>données!C32</f>
        <v>50-60</v>
      </c>
      <c r="D32" s="123">
        <f ca="1">OFFSET(données!A32,,$A$5-1)</f>
        <v>0</v>
      </c>
    </row>
    <row r="33" spans="1:12" x14ac:dyDescent="0.25">
      <c r="A33" s="91" t="str">
        <f>données!A33</f>
        <v xml:space="preserve">acalypha wilkesiana  red    feuillage vert cuivré b crème </v>
      </c>
      <c r="B33" s="123" t="str">
        <f>IF(données!B33="","",données!B33)</f>
        <v/>
      </c>
      <c r="C33" s="123" t="str">
        <f>données!C33</f>
        <v>30/40</v>
      </c>
      <c r="D33" s="123">
        <f ca="1">OFFSET(données!A33,,$A$5-1)</f>
        <v>0</v>
      </c>
    </row>
    <row r="34" spans="1:12" x14ac:dyDescent="0.25">
      <c r="A34" s="91" t="str">
        <f>données!A34</f>
        <v>acalypha Gibraltar   feuillage vert jaune</v>
      </c>
      <c r="B34" s="123" t="str">
        <f>IF(données!B34="","",données!B34)</f>
        <v/>
      </c>
      <c r="C34" s="123" t="str">
        <f>données!C34</f>
        <v>60-80</v>
      </c>
      <c r="D34" s="123">
        <f ca="1">OFFSET(données!A34,,$A$5-1)</f>
        <v>0</v>
      </c>
    </row>
    <row r="35" spans="1:12" x14ac:dyDescent="0.25">
      <c r="A35" s="91" t="str">
        <f>données!A35</f>
        <v>acalypha obovata    feuillage ocre brun et terre cuite</v>
      </c>
      <c r="B35" s="123" t="str">
        <f>IF(données!B35="","",données!B35)</f>
        <v/>
      </c>
      <c r="C35" s="123" t="str">
        <f>données!C35</f>
        <v>60-80</v>
      </c>
      <c r="D35" s="123">
        <f ca="1">OFFSET(données!A35,,$A$5-1)</f>
        <v>0</v>
      </c>
    </row>
    <row r="36" spans="1:12" x14ac:dyDescent="0.25">
      <c r="A36" s="91" t="str">
        <f>données!A36</f>
        <v>Acanthe mexicana    '  feuillage vert foncé veinées de blanc ' rose violet</v>
      </c>
      <c r="B36" s="123" t="str">
        <f>IF(données!B36="","",données!B36)</f>
        <v/>
      </c>
      <c r="C36" s="123">
        <f>données!C36</f>
        <v>150</v>
      </c>
      <c r="D36" s="123">
        <f ca="1">OFFSET(données!A36,,$A$5-1)</f>
        <v>0</v>
      </c>
    </row>
    <row r="37" spans="1:12" ht="15.5" x14ac:dyDescent="0.25">
      <c r="A37" s="91" t="str">
        <f>données!A37</f>
        <v xml:space="preserve">alstroemeria Summer breeze ® Jaune  strié  </v>
      </c>
      <c r="B37" s="123" t="str">
        <f>IF(données!B37="","",données!B37)</f>
        <v/>
      </c>
      <c r="C37" s="93">
        <f>données!C37</f>
        <v>50</v>
      </c>
      <c r="D37" s="123">
        <f ca="1">OFFSET(données!A37,,$A$5-1)</f>
        <v>0</v>
      </c>
      <c r="E37" s="94" t="s">
        <v>4</v>
      </c>
      <c r="F37" s="93" t="s">
        <v>4</v>
      </c>
      <c r="G37" s="93" t="s">
        <v>1013</v>
      </c>
      <c r="H37" s="93" t="s">
        <v>4</v>
      </c>
      <c r="I37" s="93" t="s">
        <v>4</v>
      </c>
      <c r="J37" s="93" t="s">
        <v>4</v>
      </c>
      <c r="K37" s="93" t="s">
        <v>4</v>
      </c>
      <c r="L37" s="93" t="s">
        <v>4</v>
      </c>
    </row>
    <row r="38" spans="1:12" x14ac:dyDescent="0.25">
      <c r="A38" s="91" t="str">
        <f>données!A38</f>
        <v xml:space="preserve">alstroemeria Indian summer ® jaune orange strié </v>
      </c>
      <c r="B38" s="123" t="str">
        <f>IF(données!B38="","",données!B38)</f>
        <v/>
      </c>
      <c r="C38" s="123" t="str">
        <f>données!C38</f>
        <v>60-70</v>
      </c>
      <c r="D38" s="123">
        <f ca="1">OFFSET(données!A38,,$A$5-1)</f>
        <v>0</v>
      </c>
    </row>
    <row r="39" spans="1:12" x14ac:dyDescent="0.25">
      <c r="A39" s="91" t="str">
        <f>données!A39</f>
        <v>alstroemeria summer  Saint ®  rose mauve</v>
      </c>
      <c r="B39" s="123" t="str">
        <f>IF(données!B39="","",données!B39)</f>
        <v/>
      </c>
      <c r="C39" s="123">
        <f>données!C39</f>
        <v>80</v>
      </c>
      <c r="D39" s="123">
        <f ca="1">OFFSET(données!A39,,$A$5-1)</f>
        <v>0</v>
      </c>
    </row>
    <row r="40" spans="1:12" x14ac:dyDescent="0.25">
      <c r="A40" s="91" t="str">
        <f>données!A40</f>
        <v>alternanthera purple knight rouge</v>
      </c>
      <c r="B40" s="123" t="str">
        <f>IF(données!B40="","",données!B40)</f>
        <v/>
      </c>
      <c r="C40" s="123" t="str">
        <f>données!C40</f>
        <v>40-50</v>
      </c>
      <c r="D40" s="123">
        <f ca="1">OFFSET(données!A40,,$A$5-1)</f>
        <v>0</v>
      </c>
    </row>
    <row r="41" spans="1:12" x14ac:dyDescent="0.25">
      <c r="A41" s="91" t="str">
        <f>données!A41</f>
        <v>alternanthera Party time vert  rose</v>
      </c>
      <c r="B41" s="123" t="str">
        <f>IF(données!B41="","",données!B41)</f>
        <v/>
      </c>
      <c r="C41" s="123">
        <f>données!C41</f>
        <v>50</v>
      </c>
      <c r="D41" s="123">
        <f ca="1">OFFSET(données!A41,,$A$5-1)</f>
        <v>0</v>
      </c>
    </row>
    <row r="42" spans="1:12" x14ac:dyDescent="0.25">
      <c r="A42" s="91" t="str">
        <f>données!A42</f>
        <v>amarante Caudatus queue verte    'viridis' vert</v>
      </c>
      <c r="B42" s="123" t="str">
        <f>IF(données!B42="","",données!B42)</f>
        <v/>
      </c>
      <c r="C42" s="123" t="str">
        <f>données!C42</f>
        <v>100/120</v>
      </c>
      <c r="D42" s="123">
        <f ca="1">OFFSET(données!A42,,$A$5-1)</f>
        <v>0</v>
      </c>
    </row>
    <row r="43" spans="1:12" x14ac:dyDescent="0.25">
      <c r="A43" s="91" t="str">
        <f>données!A43</f>
        <v>amarante Caudatus   'queue de renard ' rouge</v>
      </c>
      <c r="B43" s="123" t="str">
        <f>IF(données!B43="","",données!B43)</f>
        <v/>
      </c>
      <c r="C43" s="123">
        <f>données!C43</f>
        <v>80</v>
      </c>
      <c r="D43" s="123">
        <f ca="1">OFFSET(données!A43,,$A$5-1)</f>
        <v>0</v>
      </c>
    </row>
    <row r="44" spans="1:12" x14ac:dyDescent="0.25">
      <c r="A44" s="91" t="str">
        <f>données!A44</f>
        <v>amarante paniculée   'hot biscuits ' bronze</v>
      </c>
      <c r="B44" s="123" t="str">
        <f>IF(données!B44="","",données!B44)</f>
        <v/>
      </c>
      <c r="C44" s="123" t="str">
        <f>données!C44</f>
        <v>100/120</v>
      </c>
      <c r="D44" s="123">
        <f ca="1">OFFSET(données!A44,,$A$5-1)</f>
        <v>0</v>
      </c>
    </row>
    <row r="45" spans="1:12" x14ac:dyDescent="0.25">
      <c r="A45" s="91" t="str">
        <f>données!A45</f>
        <v>amarante paniculée   'velvet curtains ' rouge velours</v>
      </c>
      <c r="B45" s="123" t="str">
        <f>IF(données!B45="","",données!B45)</f>
        <v/>
      </c>
      <c r="C45" s="123">
        <f>données!C45</f>
        <v>150</v>
      </c>
      <c r="D45" s="123">
        <f ca="1">OFFSET(données!A45,,$A$5-1)</f>
        <v>0</v>
      </c>
    </row>
    <row r="46" spans="1:12" x14ac:dyDescent="0.25">
      <c r="A46" s="91" t="str">
        <f>données!A46</f>
        <v>amarante tricolor  early  splendor rouge</v>
      </c>
      <c r="B46" s="123" t="str">
        <f>IF(données!B46="","",données!B46)</f>
        <v/>
      </c>
      <c r="C46" s="123" t="str">
        <f>données!C46</f>
        <v>60/80</v>
      </c>
      <c r="D46" s="123">
        <f ca="1">OFFSET(données!A46,,$A$5-1)</f>
        <v>0</v>
      </c>
    </row>
    <row r="47" spans="1:12" ht="15.5" x14ac:dyDescent="0.25">
      <c r="A47" s="91" t="str">
        <f>données!A47</f>
        <v>amarante paniculée   'Oechsberg' rouge</v>
      </c>
      <c r="B47" s="123" t="str">
        <f>IF(données!B47="","",données!B47)</f>
        <v/>
      </c>
      <c r="C47" s="123" t="str">
        <f>données!C47</f>
        <v>75-80</v>
      </c>
      <c r="D47" s="123">
        <f ca="1">OFFSET(données!A47,,$A$5-1)</f>
        <v>0</v>
      </c>
      <c r="E47" s="93" t="s">
        <v>4</v>
      </c>
      <c r="F47" s="93" t="s">
        <v>4</v>
      </c>
      <c r="G47" s="93" t="s">
        <v>1013</v>
      </c>
    </row>
    <row r="48" spans="1:12" x14ac:dyDescent="0.25">
      <c r="A48" s="91" t="str">
        <f>données!A48</f>
        <v>amarante Splendens perfecta rouge jaune vert</v>
      </c>
      <c r="B48" s="123" t="str">
        <f>IF(données!B48="","",données!B48)</f>
        <v/>
      </c>
      <c r="C48" s="123">
        <f>données!C48</f>
        <v>80</v>
      </c>
      <c r="D48" s="123">
        <f ca="1">OFFSET(données!A48,,$A$5-1)</f>
        <v>0</v>
      </c>
    </row>
    <row r="49" spans="1:4" x14ac:dyDescent="0.25">
      <c r="A49" s="91" t="str">
        <f>données!A49</f>
        <v>amni visnaga blanc</v>
      </c>
      <c r="B49" s="123" t="str">
        <f>IF(données!B49="","",données!B49)</f>
        <v/>
      </c>
      <c r="C49" s="123">
        <f>données!C49</f>
        <v>100</v>
      </c>
      <c r="D49" s="123">
        <f ca="1">OFFSET(données!A49,,$A$5-1)</f>
        <v>0</v>
      </c>
    </row>
    <row r="50" spans="1:4" x14ac:dyDescent="0.25">
      <c r="A50" s="91" t="str">
        <f>données!A50</f>
        <v>amicia Zygomeris      '  feuillage composé à stipules  rosés '</v>
      </c>
      <c r="B50" s="123" t="str">
        <f>IF(données!B50="","",données!B50)</f>
        <v/>
      </c>
      <c r="C50" s="123">
        <f>données!C50</f>
        <v>150</v>
      </c>
      <c r="D50" s="123">
        <f ca="1">OFFSET(données!A50,,$A$5-1)</f>
        <v>0</v>
      </c>
    </row>
    <row r="51" spans="1:4" x14ac:dyDescent="0.25">
      <c r="A51" s="91" t="str">
        <f>données!A51</f>
        <v>angelonia Archangel   pink rose</v>
      </c>
      <c r="B51" s="123" t="str">
        <f>IF(données!B51="","",données!B51)</f>
        <v/>
      </c>
      <c r="C51" s="123" t="str">
        <f>données!C51</f>
        <v>25-35</v>
      </c>
      <c r="D51" s="123">
        <f ca="1">OFFSET(données!A51,,$A$5-1)</f>
        <v>0</v>
      </c>
    </row>
    <row r="52" spans="1:4" x14ac:dyDescent="0.25">
      <c r="A52" s="91" t="str">
        <f>données!A52</f>
        <v>angelonia Archangel  blue bicolor Blue</v>
      </c>
      <c r="B52" s="123" t="str">
        <f>IF(données!B52="","",données!B52)</f>
        <v/>
      </c>
      <c r="C52" s="123" t="str">
        <f>données!C52</f>
        <v>25-35</v>
      </c>
      <c r="D52" s="123">
        <f ca="1">OFFSET(données!A52,,$A$5-1)</f>
        <v>0</v>
      </c>
    </row>
    <row r="53" spans="1:4" x14ac:dyDescent="0.25">
      <c r="A53" s="91" t="str">
        <f>données!A53</f>
        <v xml:space="preserve">                  angelonia serena white                        </v>
      </c>
      <c r="B53" s="123" t="str">
        <f>IF(données!B53="","",données!B53)</f>
        <v/>
      </c>
      <c r="C53" s="123" t="str">
        <f>données!C53</f>
        <v>30-35</v>
      </c>
      <c r="D53" s="123">
        <f ca="1">OFFSET(données!A53,,$A$5-1)</f>
        <v>0</v>
      </c>
    </row>
    <row r="54" spans="1:4" x14ac:dyDescent="0.25">
      <c r="A54" s="91" t="str">
        <f>données!A54</f>
        <v xml:space="preserve">               angelonia serena purple                   </v>
      </c>
      <c r="B54" s="123" t="str">
        <f>IF(données!B54="","",données!B54)</f>
        <v/>
      </c>
      <c r="C54" s="123">
        <f>données!C54</f>
        <v>30</v>
      </c>
      <c r="D54" s="123">
        <f ca="1">OFFSET(données!A54,,$A$5-1)</f>
        <v>0</v>
      </c>
    </row>
    <row r="55" spans="1:4" x14ac:dyDescent="0.25">
      <c r="A55" s="91" t="str">
        <f>données!A55</f>
        <v>angelonia Angelface  ' dark violet ' violet</v>
      </c>
      <c r="B55" s="123" t="str">
        <f>IF(données!B55="","",données!B55)</f>
        <v/>
      </c>
      <c r="C55" s="123" t="str">
        <f>données!C55</f>
        <v>40/60</v>
      </c>
      <c r="D55" s="123">
        <f ca="1">OFFSET(données!A55,,$A$5-1)</f>
        <v>0</v>
      </c>
    </row>
    <row r="56" spans="1:4" x14ac:dyDescent="0.25">
      <c r="A56" s="91" t="str">
        <f>données!A56</f>
        <v>angelonia Angelface  ' pink  imp ' rose</v>
      </c>
      <c r="B56" s="123" t="str">
        <f>IF(données!B56="","",données!B56)</f>
        <v/>
      </c>
      <c r="C56" s="123" t="str">
        <f>données!C56</f>
        <v>40-60</v>
      </c>
      <c r="D56" s="123">
        <f ca="1">OFFSET(données!A56,,$A$5-1)</f>
        <v>0</v>
      </c>
    </row>
    <row r="57" spans="1:4" x14ac:dyDescent="0.25">
      <c r="A57" s="91" t="str">
        <f>données!A57</f>
        <v>angelonia Angelface  ' blue  imp ' Blue</v>
      </c>
      <c r="B57" s="123" t="str">
        <f>IF(données!B57="","",données!B57)</f>
        <v/>
      </c>
      <c r="C57" s="123" t="str">
        <f>données!C57</f>
        <v>40-60</v>
      </c>
      <c r="D57" s="123">
        <f ca="1">OFFSET(données!A57,,$A$5-1)</f>
        <v>0</v>
      </c>
    </row>
    <row r="58" spans="1:4" x14ac:dyDescent="0.25">
      <c r="A58" s="91" t="str">
        <f>données!A58</f>
        <v xml:space="preserve">angelonia Angelface  ' carrara ' blanc </v>
      </c>
      <c r="B58" s="123" t="str">
        <f>IF(données!B58="","",données!B58)</f>
        <v/>
      </c>
      <c r="C58" s="123" t="str">
        <f>données!C58</f>
        <v>40-60</v>
      </c>
      <c r="D58" s="123">
        <f ca="1">OFFSET(données!A58,,$A$5-1)</f>
        <v>0</v>
      </c>
    </row>
    <row r="59" spans="1:4" x14ac:dyDescent="0.25">
      <c r="A59" s="91" t="str">
        <f>données!A59</f>
        <v>angelonia Angelface  ' Wedgewood blue ' Blue</v>
      </c>
      <c r="B59" s="123" t="str">
        <f>IF(données!B59="","",données!B59)</f>
        <v/>
      </c>
      <c r="C59" s="123" t="str">
        <f>données!C59</f>
        <v>40-60</v>
      </c>
      <c r="D59" s="123">
        <f ca="1">OFFSET(données!A59,,$A$5-1)</f>
        <v>0</v>
      </c>
    </row>
    <row r="60" spans="1:4" x14ac:dyDescent="0.25">
      <c r="A60" s="91" t="str">
        <f>données!A60</f>
        <v>Anisodontéa Lady in pink rose à coeur rouge</v>
      </c>
      <c r="B60" s="123" t="str">
        <f>IF(données!B60="","",données!B60)</f>
        <v/>
      </c>
      <c r="C60" s="123" t="str">
        <f>données!C60</f>
        <v>50-60</v>
      </c>
      <c r="D60" s="123">
        <f ca="1">OFFSET(données!A60,,$A$5-1)</f>
        <v>0</v>
      </c>
    </row>
    <row r="61" spans="1:4" x14ac:dyDescent="0.25">
      <c r="A61" s="91" t="str">
        <f>données!A61</f>
        <v>Anthericum  Saundersiale  Starlight    feuillage vert  blanc</v>
      </c>
      <c r="B61" s="123" t="str">
        <f>IF(données!B61="","",données!B61)</f>
        <v/>
      </c>
      <c r="C61" s="123" t="str">
        <f>données!C61</f>
        <v>70/80</v>
      </c>
      <c r="D61" s="123">
        <f ca="1">OFFSET(données!A61,,$A$5-1)</f>
        <v>0</v>
      </c>
    </row>
    <row r="62" spans="1:4" x14ac:dyDescent="0.25">
      <c r="A62" s="91" t="str">
        <f>données!A62</f>
        <v>Arundo donax  variegata blanc vert</v>
      </c>
      <c r="B62" s="123" t="str">
        <f>IF(données!B62="","",données!B62)</f>
        <v/>
      </c>
      <c r="C62" s="123" t="str">
        <f>données!C62</f>
        <v>150-200</v>
      </c>
      <c r="D62" s="123">
        <f ca="1">OFFSET(données!A62,,$A$5-1)</f>
        <v>0</v>
      </c>
    </row>
    <row r="63" spans="1:4" x14ac:dyDescent="0.25">
      <c r="A63" s="91" t="str">
        <f>données!A63</f>
        <v>artemesia powis castle   (feuillage) gris</v>
      </c>
      <c r="B63" s="123" t="str">
        <f>IF(données!B63="","",données!B63)</f>
        <v/>
      </c>
      <c r="C63" s="123">
        <f>données!C63</f>
        <v>50</v>
      </c>
      <c r="D63" s="123">
        <f ca="1">OFFSET(données!A63,,$A$5-1)</f>
        <v>0</v>
      </c>
    </row>
    <row r="64" spans="1:4" x14ac:dyDescent="0.25">
      <c r="A64" s="91" t="str">
        <f>données!A64</f>
        <v>Avoine panaché  'feuillage panaché ' vert et blanc</v>
      </c>
      <c r="B64" s="123" t="str">
        <f>IF(données!B64="","",données!B64)</f>
        <v/>
      </c>
      <c r="C64" s="123" t="str">
        <f>données!C64</f>
        <v>40-50</v>
      </c>
      <c r="D64" s="123">
        <f ca="1">OFFSET(données!A64,,$A$5-1)</f>
        <v>0</v>
      </c>
    </row>
    <row r="65" spans="1:4" x14ac:dyDescent="0.25">
      <c r="A65" s="91" t="str">
        <f>données!A65</f>
        <v>bégonia big f1  ' Red green leaf   ' rouge</v>
      </c>
      <c r="B65" s="123" t="str">
        <f>IF(données!B65="","",données!B65)</f>
        <v/>
      </c>
      <c r="C65" s="123">
        <f>données!C65</f>
        <v>40</v>
      </c>
      <c r="D65" s="123">
        <f ca="1">OFFSET(données!A65,,$A$5-1)</f>
        <v>0</v>
      </c>
    </row>
    <row r="66" spans="1:4" x14ac:dyDescent="0.25">
      <c r="A66" s="91" t="str">
        <f>données!A66</f>
        <v>bégonia big f1  ' pink  green leaf   ' rose</v>
      </c>
      <c r="B66" s="123" t="str">
        <f>IF(données!B66="","",données!B66)</f>
        <v/>
      </c>
      <c r="C66" s="123" t="str">
        <f>données!C66</f>
        <v>40-50</v>
      </c>
      <c r="D66" s="123">
        <f ca="1">OFFSET(données!A66,,$A$5-1)</f>
        <v>0</v>
      </c>
    </row>
    <row r="67" spans="1:4" x14ac:dyDescent="0.25">
      <c r="A67" s="91" t="str">
        <f>données!A67</f>
        <v xml:space="preserve">bégonia Semperflorence simple haut    stara F1 rose </v>
      </c>
      <c r="B67" s="123" t="str">
        <f>IF(données!B67="","",données!B67)</f>
        <v/>
      </c>
      <c r="C67" s="123">
        <f>données!C67</f>
        <v>30</v>
      </c>
      <c r="D67" s="123">
        <f ca="1">OFFSET(données!A67,,$A$5-1)</f>
        <v>0</v>
      </c>
    </row>
    <row r="68" spans="1:4" x14ac:dyDescent="0.25">
      <c r="A68" s="91" t="str">
        <f>données!A68</f>
        <v>bégonia Boliviensis    ' bonfire '         orange red</v>
      </c>
      <c r="B68" s="123" t="str">
        <f>IF(données!B68="","",données!B68)</f>
        <v/>
      </c>
      <c r="C68" s="123" t="str">
        <f>données!C68</f>
        <v>retombant</v>
      </c>
      <c r="D68" s="123">
        <f ca="1">OFFSET(données!A68,,$A$5-1)</f>
        <v>0</v>
      </c>
    </row>
    <row r="69" spans="1:4" x14ac:dyDescent="0.25">
      <c r="A69" s="91" t="str">
        <f>données!A69</f>
        <v>bégonia hybrida  dragon wing rose</v>
      </c>
      <c r="B69" s="123" t="str">
        <f>IF(données!B69="","",données!B69)</f>
        <v/>
      </c>
      <c r="C69" s="123">
        <f>données!C69</f>
        <v>40</v>
      </c>
      <c r="D69" s="123">
        <f ca="1">OFFSET(données!A69,,$A$5-1)</f>
        <v>0</v>
      </c>
    </row>
    <row r="70" spans="1:4" x14ac:dyDescent="0.25">
      <c r="A70" s="91" t="str">
        <f>données!A70</f>
        <v xml:space="preserve">bégonia hybrida  dragon wing rouge </v>
      </c>
      <c r="B70" s="123" t="str">
        <f>IF(données!B70="","",données!B70)</f>
        <v/>
      </c>
      <c r="C70" s="123">
        <f>données!C70</f>
        <v>40</v>
      </c>
      <c r="D70" s="123">
        <f ca="1">OFFSET(données!A70,,$A$5-1)</f>
        <v>0</v>
      </c>
    </row>
    <row r="71" spans="1:4" x14ac:dyDescent="0.25">
      <c r="A71" s="91" t="str">
        <f>données!A71</f>
        <v>bégonia hybrida   baby wing     ' white green leaf ' blanc</v>
      </c>
      <c r="B71" s="123" t="str">
        <f>IF(données!B71="","",données!B71)</f>
        <v/>
      </c>
      <c r="C71" s="123" t="str">
        <f>données!C71</f>
        <v>30-40</v>
      </c>
      <c r="D71" s="123">
        <f ca="1">OFFSET(données!A71,,$A$5-1)</f>
        <v>0</v>
      </c>
    </row>
    <row r="72" spans="1:4" x14ac:dyDescent="0.25">
      <c r="A72" s="91" t="str">
        <f>données!A72</f>
        <v>Bégonia  hybrida Megawatt  f1  red green leaves Imp. rouge</v>
      </c>
      <c r="B72" s="123" t="str">
        <f>IF(données!B72="","",données!B72)</f>
        <v/>
      </c>
      <c r="C72" s="123" t="str">
        <f>données!C72</f>
        <v>40-45</v>
      </c>
      <c r="D72" s="123">
        <f ca="1">OFFSET(données!A72,,$A$5-1)</f>
        <v>0</v>
      </c>
    </row>
    <row r="73" spans="1:4" x14ac:dyDescent="0.25">
      <c r="A73" s="91" t="str">
        <f>données!A73</f>
        <v xml:space="preserve">bégonia boliviensis   Carmina  red          rouge </v>
      </c>
      <c r="B73" s="123" t="str">
        <f>IF(données!B73="","",données!B73)</f>
        <v/>
      </c>
      <c r="C73" s="123" t="str">
        <f>données!C73</f>
        <v>30-45</v>
      </c>
      <c r="D73" s="123">
        <f ca="1">OFFSET(données!A73,,$A$5-1)</f>
        <v>0</v>
      </c>
    </row>
    <row r="74" spans="1:4" x14ac:dyDescent="0.25">
      <c r="A74" s="91" t="str">
        <f>données!A74</f>
        <v>bégonia boliviensis  glowing embers ™       jaune/orangé</v>
      </c>
      <c r="B74" s="123" t="str">
        <f>IF(données!B74="","",données!B74)</f>
        <v/>
      </c>
      <c r="C74" s="123" t="str">
        <f>données!C74</f>
        <v>25-35</v>
      </c>
      <c r="D74" s="123">
        <f ca="1">OFFSET(données!A74,,$A$5-1)</f>
        <v>0</v>
      </c>
    </row>
    <row r="75" spans="1:4" x14ac:dyDescent="0.25">
      <c r="A75" s="91" t="str">
        <f>données!A75</f>
        <v>Bégonia  Semperflorence  volumia rose bicolor</v>
      </c>
      <c r="B75" s="123" t="str">
        <f>IF(données!B75="","",données!B75)</f>
        <v/>
      </c>
      <c r="C75" s="123">
        <f>données!C75</f>
        <v>40</v>
      </c>
      <c r="D75" s="123">
        <f ca="1">OFFSET(données!A75,,$A$5-1)</f>
        <v>0</v>
      </c>
    </row>
    <row r="76" spans="1:4" x14ac:dyDescent="0.25">
      <c r="A76" s="91" t="str">
        <f>données!A76</f>
        <v>bidens Gold  jingle jaune d'or</v>
      </c>
      <c r="B76" s="123" t="str">
        <f>IF(données!B76="","",données!B76)</f>
        <v/>
      </c>
      <c r="C76" s="123">
        <f>données!C76</f>
        <v>35</v>
      </c>
      <c r="D76" s="123">
        <f ca="1">OFFSET(données!A76,,$A$5-1)</f>
        <v>0</v>
      </c>
    </row>
    <row r="77" spans="1:4" x14ac:dyDescent="0.25">
      <c r="A77" s="91" t="str">
        <f>données!A77</f>
        <v>bidens ferulifolia pirate's pearl ® blanc</v>
      </c>
      <c r="B77" s="123" t="str">
        <f>IF(données!B77="","",données!B77)</f>
        <v/>
      </c>
      <c r="C77" s="123">
        <f>données!C77</f>
        <v>60</v>
      </c>
      <c r="D77" s="123">
        <f ca="1">OFFSET(données!A77,,$A$5-1)</f>
        <v>0</v>
      </c>
    </row>
    <row r="78" spans="1:4" x14ac:dyDescent="0.25">
      <c r="A78" s="91" t="str">
        <f>données!A78</f>
        <v>bidens ferulifolia pirate's  Princess rose rose /blanc</v>
      </c>
      <c r="B78" s="123" t="str">
        <f>IF(données!B78="","",données!B78)</f>
        <v/>
      </c>
      <c r="C78" s="123" t="str">
        <f>données!C78</f>
        <v>40-50</v>
      </c>
      <c r="D78" s="123">
        <f ca="1">OFFSET(données!A78,,$A$5-1)</f>
        <v>0</v>
      </c>
    </row>
    <row r="79" spans="1:4" x14ac:dyDescent="0.25">
      <c r="A79" s="91" t="str">
        <f>données!A79</f>
        <v xml:space="preserve">bidens lemon moon bicolore </v>
      </c>
      <c r="B79" s="123" t="str">
        <f>IF(données!B79="","",données!B79)</f>
        <v/>
      </c>
      <c r="C79" s="123" t="str">
        <f>données!C79</f>
        <v>35-40</v>
      </c>
      <c r="D79" s="123">
        <f ca="1">OFFSET(données!A79,,$A$5-1)</f>
        <v>0</v>
      </c>
    </row>
    <row r="80" spans="1:4" x14ac:dyDescent="0.25">
      <c r="A80" s="91" t="str">
        <f>données!A80</f>
        <v>bidens sunrise star orange</v>
      </c>
      <c r="B80" s="123" t="str">
        <f>IF(données!B80="","",données!B80)</f>
        <v/>
      </c>
      <c r="C80" s="123">
        <f>données!C80</f>
        <v>60</v>
      </c>
      <c r="D80" s="123">
        <f ca="1">OFFSET(données!A80,,$A$5-1)</f>
        <v>0</v>
      </c>
    </row>
    <row r="81" spans="1:4" x14ac:dyDescent="0.25">
      <c r="A81" s="91" t="str">
        <f>données!A81</f>
        <v xml:space="preserve">bidens Varietés compact     '  popstar  ' jaune </v>
      </c>
      <c r="B81" s="123" t="str">
        <f>IF(données!B81="","",données!B81)</f>
        <v/>
      </c>
      <c r="C81" s="123">
        <f>données!C81</f>
        <v>30</v>
      </c>
      <c r="D81" s="123">
        <f ca="1">OFFSET(données!A81,,$A$5-1)</f>
        <v>0</v>
      </c>
    </row>
    <row r="82" spans="1:4" x14ac:dyDescent="0.25">
      <c r="A82" s="91" t="str">
        <f>données!A82</f>
        <v xml:space="preserve">bidens Varietés compact     'Giant Yellow ' jaune </v>
      </c>
      <c r="B82" s="123" t="str">
        <f>IF(données!B82="","",données!B82)</f>
        <v/>
      </c>
      <c r="C82" s="123" t="str">
        <f>données!C82</f>
        <v>20-25</v>
      </c>
      <c r="D82" s="123">
        <f ca="1">OFFSET(données!A82,,$A$5-1)</f>
        <v>0</v>
      </c>
    </row>
    <row r="83" spans="1:4" x14ac:dyDescent="0.25">
      <c r="A83" s="91" t="str">
        <f>données!A83</f>
        <v>bidens Varietés meduim     '  blazing glory '     bicolor rouge centre jaune</v>
      </c>
      <c r="B83" s="123" t="str">
        <f>IF(données!B83="","",données!B83)</f>
        <v/>
      </c>
      <c r="C83" s="123" t="str">
        <f>données!C83</f>
        <v>20-25</v>
      </c>
      <c r="D83" s="123">
        <f ca="1">OFFSET(données!A83,,$A$5-1)</f>
        <v>0</v>
      </c>
    </row>
    <row r="84" spans="1:4" x14ac:dyDescent="0.25">
      <c r="A84" s="91" t="str">
        <f>données!A84</f>
        <v>bidens Varietés compact     '  pretty in pink  ' rose et blanc</v>
      </c>
      <c r="B84" s="123" t="str">
        <f>IF(données!B84="","",données!B84)</f>
        <v/>
      </c>
      <c r="C84" s="123" t="str">
        <f>données!C84</f>
        <v>25-30</v>
      </c>
      <c r="D84" s="123">
        <f ca="1">OFFSET(données!A84,,$A$5-1)</f>
        <v>0</v>
      </c>
    </row>
    <row r="85" spans="1:4" x14ac:dyDescent="0.25">
      <c r="A85" s="91" t="str">
        <f>données!A85</f>
        <v xml:space="preserve">bidens Variétés  meduim  ' yellow  sunshine ' jaune </v>
      </c>
      <c r="B85" s="123" t="str">
        <f>IF(données!B85="","",données!B85)</f>
        <v/>
      </c>
      <c r="C85" s="123" t="str">
        <f>données!C85</f>
        <v>20-25</v>
      </c>
      <c r="D85" s="123">
        <f ca="1">OFFSET(données!A85,,$A$5-1)</f>
        <v>0</v>
      </c>
    </row>
    <row r="86" spans="1:4" x14ac:dyDescent="0.25">
      <c r="A86" s="91" t="str">
        <f>données!A86</f>
        <v>bidens Beedance™ painted red rouge -jaune</v>
      </c>
      <c r="B86" s="123" t="str">
        <f>IF(données!B86="","",données!B86)</f>
        <v/>
      </c>
      <c r="C86" s="123">
        <f>données!C86</f>
        <v>40</v>
      </c>
      <c r="D86" s="123">
        <f ca="1">OFFSET(données!A86,,$A$5-1)</f>
        <v>0</v>
      </c>
    </row>
    <row r="87" spans="1:4" x14ac:dyDescent="0.25">
      <c r="A87" s="91" t="str">
        <f>données!A87</f>
        <v>bidens Beedance™ painted  yellow jaune rouge</v>
      </c>
      <c r="B87" s="123" t="str">
        <f>IF(données!B87="","",données!B87)</f>
        <v/>
      </c>
      <c r="C87" s="123">
        <f>données!C87</f>
        <v>40</v>
      </c>
      <c r="D87" s="123">
        <f ca="1">OFFSET(données!A87,,$A$5-1)</f>
        <v>0</v>
      </c>
    </row>
    <row r="88" spans="1:4" x14ac:dyDescent="0.25">
      <c r="A88" s="91" t="str">
        <f>données!A88</f>
        <v>bidens Variétés  meduim  campfire  '  funny honey  '    jaune orangé</v>
      </c>
      <c r="B88" s="123" t="str">
        <f>IF(données!B88="","",données!B88)</f>
        <v/>
      </c>
      <c r="C88" s="123" t="str">
        <f>données!C88</f>
        <v>30/40</v>
      </c>
      <c r="D88" s="123">
        <f ca="1">OFFSET(données!A88,,$A$5-1)</f>
        <v>0</v>
      </c>
    </row>
    <row r="89" spans="1:4" x14ac:dyDescent="0.25">
      <c r="A89" s="91" t="str">
        <f>données!A89</f>
        <v>brachycome brasco violet</v>
      </c>
      <c r="B89" s="123" t="str">
        <f>IF(données!B89="","",données!B89)</f>
        <v/>
      </c>
      <c r="C89" s="123">
        <f>données!C89</f>
        <v>0</v>
      </c>
      <c r="D89" s="123">
        <f ca="1">OFFSET(données!A89,,$A$5-1)</f>
        <v>0</v>
      </c>
    </row>
    <row r="90" spans="1:4" x14ac:dyDescent="0.25">
      <c r="A90" s="91" t="str">
        <f>données!A90</f>
        <v>calamagrostis  acut. Karl  foerster</v>
      </c>
      <c r="B90" s="123" t="str">
        <f>IF(données!B90="","",données!B90)</f>
        <v/>
      </c>
      <c r="C90" s="123">
        <f>données!C90</f>
        <v>0</v>
      </c>
      <c r="D90" s="123">
        <f ca="1">OFFSET(données!A90,,$A$5-1)</f>
        <v>0</v>
      </c>
    </row>
    <row r="91" spans="1:4" x14ac:dyDescent="0.25">
      <c r="A91" s="91" t="str">
        <f>données!A91</f>
        <v>Cannas nains Caballero   feuillage vert jaune picté rouge</v>
      </c>
      <c r="B91" s="123" t="str">
        <f>IF(données!B91="","",données!B91)</f>
        <v/>
      </c>
      <c r="C91" s="123">
        <f>données!C91</f>
        <v>60</v>
      </c>
      <c r="D91" s="123">
        <f ca="1">OFFSET(données!A91,,$A$5-1)</f>
        <v>0</v>
      </c>
    </row>
    <row r="92" spans="1:4" x14ac:dyDescent="0.25">
      <c r="A92" s="91" t="str">
        <f>données!A92</f>
        <v xml:space="preserve">Cannas  hauts Panach   'feuillage panaché ' Orange </v>
      </c>
      <c r="B92" s="123" t="str">
        <f>IF(données!B92="","",données!B92)</f>
        <v/>
      </c>
      <c r="C92" s="123">
        <f>données!C92</f>
        <v>120</v>
      </c>
      <c r="D92" s="123">
        <f ca="1">OFFSET(données!A92,,$A$5-1)</f>
        <v>0</v>
      </c>
    </row>
    <row r="93" spans="1:4" x14ac:dyDescent="0.25">
      <c r="A93" s="91" t="str">
        <f>données!A93</f>
        <v>Cannas  hauts Jivago    feuillage vert       orange brillant</v>
      </c>
      <c r="B93" s="123" t="str">
        <f>IF(données!B93="","",données!B93)</f>
        <v/>
      </c>
      <c r="C93" s="123">
        <f>données!C93</f>
        <v>110</v>
      </c>
      <c r="D93" s="123">
        <f ca="1">OFFSET(données!A93,,$A$5-1)</f>
        <v>0</v>
      </c>
    </row>
    <row r="94" spans="1:4" x14ac:dyDescent="0.25">
      <c r="A94" s="91" t="str">
        <f>données!A94</f>
        <v>Cannas  hauts  Triomphe   feuillage  poupre Orange à reflets rouge</v>
      </c>
      <c r="B94" s="123" t="str">
        <f>IF(données!B94="","",données!B94)</f>
        <v/>
      </c>
      <c r="C94" s="123">
        <f>données!C94</f>
        <v>120</v>
      </c>
      <c r="D94" s="123">
        <f ca="1">OFFSET(données!A94,,$A$5-1)</f>
        <v>0</v>
      </c>
    </row>
    <row r="95" spans="1:4" x14ac:dyDescent="0.25">
      <c r="A95" s="91" t="str">
        <f>données!A95</f>
        <v>Cannas  hauts En avant     feuillage vert jaune picté rouge</v>
      </c>
      <c r="B95" s="123" t="str">
        <f>IF(données!B95="","",données!B95)</f>
        <v/>
      </c>
      <c r="C95" s="123">
        <f>données!C95</f>
        <v>110</v>
      </c>
      <c r="D95" s="123">
        <f ca="1">OFFSET(données!A95,,$A$5-1)</f>
        <v>0</v>
      </c>
    </row>
    <row r="96" spans="1:4" x14ac:dyDescent="0.25">
      <c r="A96" s="91" t="str">
        <f>données!A96</f>
        <v>Cannas  hauts Indiana   feuillage vert orange</v>
      </c>
      <c r="B96" s="123" t="str">
        <f>IF(données!B96="","",données!B96)</f>
        <v/>
      </c>
      <c r="C96" s="123">
        <f>données!C96</f>
        <v>150</v>
      </c>
      <c r="D96" s="123">
        <f ca="1">OFFSET(données!A96,,$A$5-1)</f>
        <v>0</v>
      </c>
    </row>
    <row r="97" spans="1:4" x14ac:dyDescent="0.25">
      <c r="A97" s="91" t="str">
        <f>données!A97</f>
        <v>Cannas  hauts Carnaval    feuillage vert jaune veiné orange</v>
      </c>
      <c r="B97" s="123" t="str">
        <f>IF(données!B97="","",données!B97)</f>
        <v/>
      </c>
      <c r="C97" s="123">
        <f>données!C97</f>
        <v>130</v>
      </c>
      <c r="D97" s="123">
        <f ca="1">OFFSET(données!A97,,$A$5-1)</f>
        <v>0</v>
      </c>
    </row>
    <row r="98" spans="1:4" x14ac:dyDescent="0.25">
      <c r="A98" s="91" t="str">
        <f>données!A98</f>
        <v>Canne  a sucre pourpre pourpre</v>
      </c>
      <c r="B98" s="123" t="str">
        <f>IF(données!B98="","",données!B98)</f>
        <v/>
      </c>
      <c r="C98" s="123" t="str">
        <f>données!C98</f>
        <v>250- 300</v>
      </c>
      <c r="D98" s="123">
        <f ca="1">OFFSET(données!A98,,$A$5-1)</f>
        <v>0</v>
      </c>
    </row>
    <row r="99" spans="1:4" x14ac:dyDescent="0.25">
      <c r="A99" s="91" t="str">
        <f>données!A99</f>
        <v>Calendula crown orange orange</v>
      </c>
      <c r="B99" s="123" t="str">
        <f>IF(données!B99="","",données!B99)</f>
        <v/>
      </c>
      <c r="C99" s="123" t="str">
        <f>données!C99</f>
        <v>60-80</v>
      </c>
      <c r="D99" s="123">
        <f ca="1">OFFSET(données!A99,,$A$5-1)</f>
        <v>0</v>
      </c>
    </row>
    <row r="100" spans="1:4" x14ac:dyDescent="0.25">
      <c r="A100" s="91" t="str">
        <f>données!A100</f>
        <v>calibrachoa Cabaret  lavender imp lavende</v>
      </c>
      <c r="B100" s="123" t="str">
        <f>IF(données!B100="","",données!B100)</f>
        <v/>
      </c>
      <c r="C100" s="123" t="str">
        <f>données!C100</f>
        <v>20-25</v>
      </c>
      <c r="D100" s="123">
        <f ca="1">OFFSET(données!A100,,$A$5-1)</f>
        <v>0</v>
      </c>
    </row>
    <row r="101" spans="1:4" x14ac:dyDescent="0.25">
      <c r="A101" s="91" t="str">
        <f>données!A101</f>
        <v xml:space="preserve">calibrachoa Cabaret pure yellow jaune  </v>
      </c>
      <c r="B101" s="123" t="str">
        <f>IF(données!B101="","",données!B101)</f>
        <v/>
      </c>
      <c r="C101" s="123" t="str">
        <f>données!C101</f>
        <v>20-25</v>
      </c>
      <c r="D101" s="123">
        <f ca="1">OFFSET(données!A101,,$A$5-1)</f>
        <v>0</v>
      </c>
    </row>
    <row r="102" spans="1:4" x14ac:dyDescent="0.25">
      <c r="A102" s="91" t="str">
        <f>données!A102</f>
        <v>calibrachoa Superbells unique  ' dark red ' rouge</v>
      </c>
      <c r="B102" s="123" t="str">
        <f>IF(données!B102="","",données!B102)</f>
        <v/>
      </c>
      <c r="C102" s="123">
        <f>données!C102</f>
        <v>30</v>
      </c>
      <c r="D102" s="123">
        <f ca="1">OFFSET(données!A102,,$A$5-1)</f>
        <v>0</v>
      </c>
    </row>
    <row r="103" spans="1:4" x14ac:dyDescent="0.25">
      <c r="A103" s="91" t="str">
        <f>données!A103</f>
        <v>calibrachoa Superbells  lemon slice  jaune /blanc</v>
      </c>
      <c r="B103" s="123" t="str">
        <f>IF(données!B103="","",données!B103)</f>
        <v/>
      </c>
      <c r="C103" s="123">
        <f>données!C103</f>
        <v>30</v>
      </c>
      <c r="D103" s="123">
        <f ca="1">OFFSET(données!A103,,$A$5-1)</f>
        <v>0</v>
      </c>
    </row>
    <row r="104" spans="1:4" x14ac:dyDescent="0.25">
      <c r="A104" s="91" t="str">
        <f>données!A104</f>
        <v>calibrachoa Cancan Sunshine impr jaune centre rouge /orange</v>
      </c>
      <c r="B104" s="123" t="str">
        <f>IF(données!B104="","",données!B104)</f>
        <v/>
      </c>
      <c r="C104" s="123">
        <f>données!C104</f>
        <v>30</v>
      </c>
      <c r="D104" s="123">
        <f ca="1">OFFSET(données!A104,,$A$5-1)</f>
        <v>0</v>
      </c>
    </row>
    <row r="105" spans="1:4" x14ac:dyDescent="0.25">
      <c r="A105" s="91" t="str">
        <f>données!A105</f>
        <v xml:space="preserve">calibrachoa Kabloom  jaune </v>
      </c>
      <c r="B105" s="123" t="str">
        <f>IF(données!B105="","",données!B105)</f>
        <v/>
      </c>
      <c r="C105" s="123">
        <f>données!C105</f>
        <v>35</v>
      </c>
      <c r="D105" s="123">
        <f ca="1">OFFSET(données!A105,,$A$5-1)</f>
        <v>0</v>
      </c>
    </row>
    <row r="106" spans="1:4" x14ac:dyDescent="0.25">
      <c r="A106" s="91" t="str">
        <f>données!A106</f>
        <v>cardon plein blanc inerme gris</v>
      </c>
      <c r="B106" s="123" t="str">
        <f>IF(données!B106="","",données!B106)</f>
        <v/>
      </c>
      <c r="C106" s="123" t="str">
        <f>données!C106</f>
        <v>100-105</v>
      </c>
      <c r="D106" s="123">
        <f ca="1">OFFSET(données!A106,,$A$5-1)</f>
        <v>0</v>
      </c>
    </row>
    <row r="107" spans="1:4" x14ac:dyDescent="0.25">
      <c r="A107" s="91" t="str">
        <f>données!A107</f>
        <v>Carex  buchaninii marron</v>
      </c>
      <c r="B107" s="123" t="str">
        <f>IF(données!B107="","",données!B107)</f>
        <v/>
      </c>
      <c r="C107" s="123" t="str">
        <f>données!C107</f>
        <v>40-50</v>
      </c>
      <c r="D107" s="123">
        <f ca="1">OFFSET(données!A107,,$A$5-1)</f>
        <v>0</v>
      </c>
    </row>
    <row r="108" spans="1:4" x14ac:dyDescent="0.25">
      <c r="A108" s="91" t="str">
        <f>données!A108</f>
        <v xml:space="preserve">carex oshimensis     '  Everillo ' vert  </v>
      </c>
      <c r="B108" s="123" t="str">
        <f>IF(données!B108="","",données!B108)</f>
        <v/>
      </c>
      <c r="C108" s="123" t="str">
        <f>données!C108</f>
        <v>30-35</v>
      </c>
      <c r="D108" s="123">
        <f ca="1">OFFSET(données!A108,,$A$5-1)</f>
        <v>0</v>
      </c>
    </row>
    <row r="109" spans="1:4" x14ac:dyDescent="0.25">
      <c r="A109" s="91" t="str">
        <f>données!A109</f>
        <v>carex oshimensis       Everlime vert bordé de crème</v>
      </c>
      <c r="B109" s="123" t="str">
        <f>IF(données!B109="","",données!B109)</f>
        <v/>
      </c>
      <c r="C109" s="123" t="str">
        <f>données!C109</f>
        <v>30-40</v>
      </c>
      <c r="D109" s="123">
        <f ca="1">OFFSET(données!A109,,$A$5-1)</f>
        <v>0</v>
      </c>
    </row>
    <row r="110" spans="1:4" x14ac:dyDescent="0.25">
      <c r="A110" s="91" t="str">
        <f>données!A110</f>
        <v>carex oshimensis       Everest vert bordé de blanc</v>
      </c>
      <c r="B110" s="123" t="str">
        <f>IF(données!B110="","",données!B110)</f>
        <v/>
      </c>
      <c r="C110" s="123" t="str">
        <f>données!C110</f>
        <v>30-40</v>
      </c>
      <c r="D110" s="123">
        <f ca="1">OFFSET(données!A110,,$A$5-1)</f>
        <v>0</v>
      </c>
    </row>
    <row r="111" spans="1:4" x14ac:dyDescent="0.25">
      <c r="A111" s="91" t="str">
        <f>données!A111</f>
        <v xml:space="preserve">Cassia Floribunda jaune </v>
      </c>
      <c r="B111" s="123" t="str">
        <f>IF(données!B111="","",données!B111)</f>
        <v/>
      </c>
      <c r="C111" s="123" t="str">
        <f>données!C111</f>
        <v>60/80</v>
      </c>
      <c r="D111" s="123">
        <f ca="1">OFFSET(données!A111,,$A$5-1)</f>
        <v>0</v>
      </c>
    </row>
    <row r="112" spans="1:4" x14ac:dyDescent="0.25">
      <c r="A112" s="91" t="str">
        <f>données!A112</f>
        <v xml:space="preserve">Cassia senna '  didymobotrya jaune </v>
      </c>
      <c r="B112" s="123" t="str">
        <f>IF(données!B112="","",données!B112)</f>
        <v/>
      </c>
      <c r="C112" s="123">
        <f>données!C112</f>
        <v>150</v>
      </c>
      <c r="D112" s="123">
        <f ca="1">OFFSET(données!A112,,$A$5-1)</f>
        <v>0</v>
      </c>
    </row>
    <row r="113" spans="1:4" x14ac:dyDescent="0.25">
      <c r="A113" s="91" t="str">
        <f>données!A113</f>
        <v>Céleri percel vert</v>
      </c>
      <c r="B113" s="123" t="str">
        <f>IF(données!B113="","",données!B113)</f>
        <v/>
      </c>
      <c r="C113" s="123" t="str">
        <f>données!C113</f>
        <v>30-40</v>
      </c>
      <c r="D113" s="123">
        <f ca="1">OFFSET(données!A113,,$A$5-1)</f>
        <v>0</v>
      </c>
    </row>
    <row r="114" spans="1:4" x14ac:dyDescent="0.25">
      <c r="A114" s="91" t="str">
        <f>données!A114</f>
        <v>Centaurée Gymnocarpa    feuillage  gris/ blanc</v>
      </c>
      <c r="B114" s="123" t="str">
        <f>IF(données!B114="","",données!B114)</f>
        <v/>
      </c>
      <c r="C114" s="123">
        <f>données!C114</f>
        <v>60</v>
      </c>
      <c r="D114" s="123">
        <f ca="1">OFFSET(données!A114,,$A$5-1)</f>
        <v>0</v>
      </c>
    </row>
    <row r="115" spans="1:4" x14ac:dyDescent="0.25">
      <c r="A115" s="91" t="str">
        <f>données!A115</f>
        <v>Centaurée Silver  Feather    feuillage blanc argenté</v>
      </c>
      <c r="B115" s="123" t="str">
        <f>IF(données!B115="","",données!B115)</f>
        <v/>
      </c>
      <c r="C115" s="123" t="str">
        <f>données!C115</f>
        <v>40-45</v>
      </c>
      <c r="D115" s="123">
        <f ca="1">OFFSET(données!A115,,$A$5-1)</f>
        <v>0</v>
      </c>
    </row>
    <row r="116" spans="1:4" x14ac:dyDescent="0.25">
      <c r="A116" s="91" t="str">
        <f>données!A116</f>
        <v xml:space="preserve"> Cinéraire Maritime diaman   feuillage  blanc pur</v>
      </c>
      <c r="B116" s="123" t="str">
        <f>IF(données!B116="","",données!B116)</f>
        <v/>
      </c>
      <c r="C116" s="123" t="str">
        <f>données!C116</f>
        <v>30-40</v>
      </c>
      <c r="D116" s="123">
        <f ca="1">OFFSET(données!A116,,$A$5-1)</f>
        <v>0</v>
      </c>
    </row>
    <row r="117" spans="1:4" x14ac:dyDescent="0.25">
      <c r="A117" s="91" t="str">
        <f>données!A117</f>
        <v>Célosie plumosa  'fresh look' rouge</v>
      </c>
      <c r="B117" s="123" t="str">
        <f>IF(données!B117="","",données!B117)</f>
        <v/>
      </c>
      <c r="C117" s="123">
        <f>données!C117</f>
        <v>40</v>
      </c>
      <c r="D117" s="123">
        <f ca="1">OFFSET(données!A117,,$A$5-1)</f>
        <v>0</v>
      </c>
    </row>
    <row r="118" spans="1:4" x14ac:dyDescent="0.25">
      <c r="A118" s="91" t="str">
        <f>données!A118</f>
        <v>Chlorophytum Phalangium variegata vert blanc</v>
      </c>
      <c r="B118" s="123" t="str">
        <f>IF(données!B118="","",données!B118)</f>
        <v/>
      </c>
      <c r="C118" s="123" t="str">
        <f>données!C118</f>
        <v>20-25</v>
      </c>
      <c r="D118" s="123">
        <f ca="1">OFFSET(données!A118,,$A$5-1)</f>
        <v>0</v>
      </c>
    </row>
    <row r="119" spans="1:4" x14ac:dyDescent="0.25">
      <c r="A119" s="91" t="str">
        <f>données!A119</f>
        <v>chou  D'ornement  'popof '    feuillage  vert blanc</v>
      </c>
      <c r="B119" s="123" t="str">
        <f>IF(données!B119="","",données!B119)</f>
        <v/>
      </c>
      <c r="C119" s="123" t="str">
        <f>données!C119</f>
        <v>70-80</v>
      </c>
      <c r="D119" s="123">
        <f ca="1">OFFSET(données!A119,,$A$5-1)</f>
        <v>0</v>
      </c>
    </row>
    <row r="120" spans="1:4" x14ac:dyDescent="0.25">
      <c r="A120" s="91" t="str">
        <f>données!A120</f>
        <v>chou  D'ornement  ' crème chantilly '    feuillage   vert blanc</v>
      </c>
      <c r="B120" s="123" t="str">
        <f>IF(données!B120="","",données!B120)</f>
        <v/>
      </c>
      <c r="C120" s="123" t="str">
        <f>données!C120</f>
        <v>80-100</v>
      </c>
      <c r="D120" s="123">
        <f ca="1">OFFSET(données!A120,,$A$5-1)</f>
        <v>0</v>
      </c>
    </row>
    <row r="121" spans="1:4" x14ac:dyDescent="0.25">
      <c r="A121" s="91" t="str">
        <f>données!A121</f>
        <v>chou  Noir de toscane    feuillage  gris bleuté</v>
      </c>
      <c r="B121" s="123" t="str">
        <f>IF(données!B121="","",données!B121)</f>
        <v/>
      </c>
      <c r="C121" s="123">
        <f>données!C121</f>
        <v>70</v>
      </c>
      <c r="D121" s="123">
        <f ca="1">OFFSET(données!A121,,$A$5-1)</f>
        <v>0</v>
      </c>
    </row>
    <row r="122" spans="1:4" x14ac:dyDescent="0.25">
      <c r="A122" s="91" t="str">
        <f>données!A122</f>
        <v>cléome Queen rose rose  clair</v>
      </c>
      <c r="B122" s="123" t="str">
        <f>IF(données!B122="","",données!B122)</f>
        <v/>
      </c>
      <c r="C122" s="123">
        <f>données!C122</f>
        <v>100</v>
      </c>
      <c r="D122" s="123">
        <f ca="1">OFFSET(données!A122,,$A$5-1)</f>
        <v>0</v>
      </c>
    </row>
    <row r="123" spans="1:4" x14ac:dyDescent="0.25">
      <c r="A123" s="91" t="str">
        <f>données!A123</f>
        <v>cléome Hybride senorita    Carolina rose clair</v>
      </c>
      <c r="B123" s="123" t="str">
        <f>IF(données!B123="","",données!B123)</f>
        <v/>
      </c>
      <c r="C123" s="123" t="str">
        <f>données!C123</f>
        <v>60/80</v>
      </c>
      <c r="D123" s="123">
        <f ca="1">OFFSET(données!A123,,$A$5-1)</f>
        <v>0</v>
      </c>
    </row>
    <row r="124" spans="1:4" x14ac:dyDescent="0.25">
      <c r="A124" s="91" t="str">
        <f>données!A124</f>
        <v xml:space="preserve">cléome Hybride senorita    Blanca blanc </v>
      </c>
      <c r="B124" s="123" t="str">
        <f>IF(données!B124="","",données!B124)</f>
        <v/>
      </c>
      <c r="C124" s="123" t="str">
        <f>données!C124</f>
        <v>60/80</v>
      </c>
      <c r="D124" s="123">
        <f ca="1">OFFSET(données!A124,,$A$5-1)</f>
        <v>0</v>
      </c>
    </row>
    <row r="125" spans="1:4" x14ac:dyDescent="0.25">
      <c r="A125" s="91" t="str">
        <f>données!A125</f>
        <v>cléome Hybride senorita    Rosalita mauve  clair</v>
      </c>
      <c r="B125" s="123" t="str">
        <f>IF(données!B125="","",données!B125)</f>
        <v/>
      </c>
      <c r="C125" s="123" t="str">
        <f>données!C125</f>
        <v>60-80</v>
      </c>
      <c r="D125" s="123">
        <f ca="1">OFFSET(données!A125,,$A$5-1)</f>
        <v>0</v>
      </c>
    </row>
    <row r="126" spans="1:4" x14ac:dyDescent="0.25">
      <c r="A126" s="91" t="str">
        <f>données!A126</f>
        <v>cléome anomala vert  pistache</v>
      </c>
      <c r="B126" s="123" t="str">
        <f>IF(données!B126="","",données!B126)</f>
        <v/>
      </c>
      <c r="C126" s="123" t="str">
        <f>données!C126</f>
        <v>150-200</v>
      </c>
      <c r="D126" s="123">
        <f ca="1">OFFSET(données!A126,,$A$5-1)</f>
        <v>0</v>
      </c>
    </row>
    <row r="127" spans="1:4" x14ac:dyDescent="0.25">
      <c r="A127" s="91" t="str">
        <f>données!A127</f>
        <v>cléome hybride  clio  magenta rose magenta</v>
      </c>
      <c r="B127" s="123" t="str">
        <f>IF(données!B127="","",données!B127)</f>
        <v/>
      </c>
      <c r="C127" s="123">
        <f>données!C127</f>
        <v>50</v>
      </c>
      <c r="D127" s="123">
        <f ca="1">OFFSET(données!A127,,$A$5-1)</f>
        <v>0</v>
      </c>
    </row>
    <row r="128" spans="1:4" x14ac:dyDescent="0.25">
      <c r="A128" s="91" t="str">
        <f>données!A128</f>
        <v>coleus Henna  feuillage    vert cuivré</v>
      </c>
      <c r="B128" s="123" t="str">
        <f>IF(données!B128="","",données!B128)</f>
        <v/>
      </c>
      <c r="C128" s="123">
        <f>données!C128</f>
        <v>50</v>
      </c>
      <c r="D128" s="123">
        <f ca="1">OFFSET(données!A128,,$A$5-1)</f>
        <v>0</v>
      </c>
    </row>
    <row r="129" spans="1:4" x14ac:dyDescent="0.25">
      <c r="A129" s="91" t="str">
        <f>données!A129</f>
        <v>coleus Honey  Crisp    feuillage vert  rose</v>
      </c>
      <c r="B129" s="123" t="str">
        <f>IF(données!B129="","",données!B129)</f>
        <v/>
      </c>
      <c r="C129" s="123" t="str">
        <f>données!C129</f>
        <v>45-55</v>
      </c>
      <c r="D129" s="123">
        <f ca="1">OFFSET(données!A129,,$A$5-1)</f>
        <v>0</v>
      </c>
    </row>
    <row r="130" spans="1:4" x14ac:dyDescent="0.25">
      <c r="A130" s="91" t="str">
        <f>données!A130</f>
        <v xml:space="preserve">coleus Red Head   feuillage  rouge </v>
      </c>
      <c r="B130" s="123" t="str">
        <f>IF(données!B130="","",données!B130)</f>
        <v/>
      </c>
      <c r="C130" s="123" t="str">
        <f>données!C130</f>
        <v>45-60</v>
      </c>
      <c r="D130" s="123">
        <f ca="1">OFFSET(données!A130,,$A$5-1)</f>
        <v>0</v>
      </c>
    </row>
    <row r="131" spans="1:4" x14ac:dyDescent="0.25">
      <c r="A131" s="91" t="str">
        <f>données!A131</f>
        <v>coleus lime time     feuillage  vert  pâle</v>
      </c>
      <c r="B131" s="123" t="str">
        <f>IF(données!B131="","",données!B131)</f>
        <v/>
      </c>
      <c r="C131" s="123" t="str">
        <f>données!C131</f>
        <v>40-60</v>
      </c>
      <c r="D131" s="123">
        <f ca="1">OFFSET(données!A131,,$A$5-1)</f>
        <v>0</v>
      </c>
    </row>
    <row r="132" spans="1:4" x14ac:dyDescent="0.25">
      <c r="A132" s="91" t="str">
        <f>données!A132</f>
        <v>coleus Golden drean    feuillage   vert jaune/nervures rouges</v>
      </c>
      <c r="B132" s="123" t="str">
        <f>IF(données!B132="","",données!B132)</f>
        <v/>
      </c>
      <c r="C132" s="123" t="str">
        <f>données!C132</f>
        <v>40-60</v>
      </c>
      <c r="D132" s="123">
        <f ca="1">OFFSET(données!A132,,$A$5-1)</f>
        <v>0</v>
      </c>
    </row>
    <row r="133" spans="1:4" x14ac:dyDescent="0.25">
      <c r="A133" s="91" t="str">
        <f>données!A133</f>
        <v>coleus Camp fire orange</v>
      </c>
      <c r="B133" s="123" t="str">
        <f>IF(données!B133="","",données!B133)</f>
        <v/>
      </c>
      <c r="C133" s="123">
        <f>données!C133</f>
        <v>60</v>
      </c>
      <c r="D133" s="123">
        <f ca="1">OFFSET(données!A133,,$A$5-1)</f>
        <v>0</v>
      </c>
    </row>
    <row r="134" spans="1:4" x14ac:dyDescent="0.25">
      <c r="A134" s="91" t="str">
        <f>données!A134</f>
        <v>coleus Electric lime Vert marbré jaune lime</v>
      </c>
      <c r="B134" s="123" t="str">
        <f>IF(données!B134="","",données!B134)</f>
        <v/>
      </c>
      <c r="C134" s="123" t="str">
        <f>données!C134</f>
        <v>35-50</v>
      </c>
      <c r="D134" s="123">
        <f ca="1">OFFSET(données!A134,,$A$5-1)</f>
        <v>0</v>
      </c>
    </row>
    <row r="135" spans="1:4" x14ac:dyDescent="0.25">
      <c r="A135" s="91" t="str">
        <f>données!A135</f>
        <v>colocasia Esculenta  ' black magic   feuillage    pourpre</v>
      </c>
      <c r="B135" s="123" t="str">
        <f>IF(données!B135="","",données!B135)</f>
        <v/>
      </c>
      <c r="C135" s="123" t="str">
        <f>données!C135</f>
        <v>60-120</v>
      </c>
      <c r="D135" s="123">
        <f ca="1">OFFSET(données!A135,,$A$5-1)</f>
        <v>0</v>
      </c>
    </row>
    <row r="136" spans="1:4" x14ac:dyDescent="0.25">
      <c r="A136" s="91" t="str">
        <f>données!A136</f>
        <v>Cordyline red star pourpre</v>
      </c>
      <c r="B136" s="123" t="str">
        <f>IF(données!B136="","",données!B136)</f>
        <v/>
      </c>
      <c r="C136" s="123">
        <f>données!C136</f>
        <v>80</v>
      </c>
      <c r="D136" s="123">
        <f ca="1">OFFSET(données!A136,,$A$5-1)</f>
        <v>0</v>
      </c>
    </row>
    <row r="137" spans="1:4" x14ac:dyDescent="0.25">
      <c r="A137" s="91" t="str">
        <f>données!A137</f>
        <v>Cordyline Cherry sensation pourpre bd blanc teinté rose vif</v>
      </c>
      <c r="B137" s="123" t="str">
        <f>IF(données!B137="","",données!B137)</f>
        <v/>
      </c>
      <c r="C137" s="123" t="str">
        <f>données!C137</f>
        <v>50-200</v>
      </c>
      <c r="D137" s="123">
        <f ca="1">OFFSET(données!A137,,$A$5-1)</f>
        <v>0</v>
      </c>
    </row>
    <row r="138" spans="1:4" x14ac:dyDescent="0.25">
      <c r="A138" s="91" t="str">
        <f>données!A138</f>
        <v>coreopsis Grandiflora   early sunrise jaune</v>
      </c>
      <c r="B138" s="123" t="str">
        <f>IF(données!B138="","",données!B138)</f>
        <v/>
      </c>
      <c r="C138" s="123" t="str">
        <f>données!C138</f>
        <v>35-40</v>
      </c>
      <c r="D138" s="123">
        <f ca="1">OFFSET(données!A138,,$A$5-1)</f>
        <v>0</v>
      </c>
    </row>
    <row r="139" spans="1:4" x14ac:dyDescent="0.25">
      <c r="A139" s="91" t="str">
        <f>données!A139</f>
        <v>coreopsis Grandiflora  solanna glow jaune grème</v>
      </c>
      <c r="B139" s="123" t="str">
        <f>IF(données!B139="","",données!B139)</f>
        <v/>
      </c>
      <c r="C139" s="123" t="str">
        <f>données!C139</f>
        <v>30-35</v>
      </c>
      <c r="D139" s="123">
        <f ca="1">OFFSET(données!A139,,$A$5-1)</f>
        <v>0</v>
      </c>
    </row>
    <row r="140" spans="1:4" x14ac:dyDescent="0.25">
      <c r="A140" s="91" t="str">
        <f>données!A140</f>
        <v>coreopsis Hybride  'sangria ' rouge</v>
      </c>
      <c r="B140" s="123" t="str">
        <f>IF(données!B140="","",données!B140)</f>
        <v/>
      </c>
      <c r="C140" s="123" t="str">
        <f>données!C140</f>
        <v>30-35</v>
      </c>
      <c r="D140" s="123">
        <f ca="1">OFFSET(données!A140,,$A$5-1)</f>
        <v>0</v>
      </c>
    </row>
    <row r="141" spans="1:4" x14ac:dyDescent="0.25">
      <c r="A141" s="91" t="str">
        <f>données!A141</f>
        <v>coreopsis Hybride   UpTick™     'gold &amp; bronze jaune rouge</v>
      </c>
      <c r="B141" s="123" t="str">
        <f>IF(données!B141="","",données!B141)</f>
        <v/>
      </c>
      <c r="C141" s="123" t="str">
        <f>données!C141</f>
        <v>30-35</v>
      </c>
      <c r="D141" s="123">
        <f ca="1">OFFSET(données!A141,,$A$5-1)</f>
        <v>0</v>
      </c>
    </row>
    <row r="142" spans="1:4" x14ac:dyDescent="0.25">
      <c r="A142" s="91" t="str">
        <f>données!A142</f>
        <v>cosmos bipinnatus pink popsocks rose</v>
      </c>
      <c r="B142" s="123" t="str">
        <f>IF(données!B142="","",données!B142)</f>
        <v/>
      </c>
      <c r="C142" s="123">
        <f>données!C142</f>
        <v>50</v>
      </c>
      <c r="D142" s="123">
        <f ca="1">OFFSET(données!A142,,$A$5-1)</f>
        <v>0</v>
      </c>
    </row>
    <row r="143" spans="1:4" x14ac:dyDescent="0.25">
      <c r="A143" s="91" t="str">
        <f>données!A143</f>
        <v xml:space="preserve">cosmos bipinnatus sonata  white blanc </v>
      </c>
      <c r="B143" s="123" t="str">
        <f>IF(données!B143="","",données!B143)</f>
        <v/>
      </c>
      <c r="C143" s="123" t="str">
        <f>données!C143</f>
        <v>50-60</v>
      </c>
      <c r="D143" s="123">
        <f ca="1">OFFSET(données!A143,,$A$5-1)</f>
        <v>0</v>
      </c>
    </row>
    <row r="144" spans="1:4" x14ac:dyDescent="0.25">
      <c r="A144" s="91" t="str">
        <f>données!A144</f>
        <v>cosmos bipinnatus sonata  carmine rose pourpre</v>
      </c>
      <c r="B144" s="123" t="str">
        <f>IF(données!B144="","",données!B144)</f>
        <v/>
      </c>
      <c r="C144" s="123" t="str">
        <f>données!C144</f>
        <v>50-60</v>
      </c>
      <c r="D144" s="123">
        <f ca="1">OFFSET(données!A144,,$A$5-1)</f>
        <v>0</v>
      </c>
    </row>
    <row r="145" spans="1:4" x14ac:dyDescent="0.25">
      <c r="A145" s="91" t="str">
        <f>données!A145</f>
        <v>cosmos bipinnatus sonata   pink blush rose  soutenue</v>
      </c>
      <c r="B145" s="123" t="str">
        <f>IF(données!B145="","",données!B145)</f>
        <v/>
      </c>
      <c r="C145" s="123" t="str">
        <f>données!C145</f>
        <v>50-60</v>
      </c>
      <c r="D145" s="123">
        <f ca="1">OFFSET(données!A145,,$A$5-1)</f>
        <v>0</v>
      </c>
    </row>
    <row r="146" spans="1:4" x14ac:dyDescent="0.25">
      <c r="A146" s="91" t="str">
        <f>données!A146</f>
        <v>cosmos chocolat marron</v>
      </c>
      <c r="B146" s="123" t="str">
        <f>IF(données!B146="","",données!B146)</f>
        <v/>
      </c>
      <c r="C146" s="123">
        <f>données!C146</f>
        <v>60</v>
      </c>
      <c r="D146" s="123">
        <f ca="1">OFFSET(données!A146,,$A$5-1)</f>
        <v>0</v>
      </c>
    </row>
    <row r="147" spans="1:4" x14ac:dyDescent="0.25">
      <c r="A147" s="91" t="str">
        <f>données!A147</f>
        <v>Crocosmia Prince of orange orange</v>
      </c>
      <c r="B147" s="123" t="str">
        <f>IF(données!B147="","",données!B147)</f>
        <v/>
      </c>
      <c r="C147" s="123">
        <f>données!C147</f>
        <v>80</v>
      </c>
      <c r="D147" s="123">
        <f ca="1">OFFSET(données!A147,,$A$5-1)</f>
        <v>0</v>
      </c>
    </row>
    <row r="148" spans="1:4" x14ac:dyDescent="0.25">
      <c r="A148" s="91" t="str">
        <f>données!A148</f>
        <v>Crocosmia Sunglow jaune d'or</v>
      </c>
      <c r="B148" s="123" t="str">
        <f>IF(données!B148="","",données!B148)</f>
        <v/>
      </c>
      <c r="C148" s="123">
        <f>données!C148</f>
        <v>60</v>
      </c>
      <c r="D148" s="123">
        <f ca="1">OFFSET(données!A148,,$A$5-1)</f>
        <v>0</v>
      </c>
    </row>
    <row r="149" spans="1:4" x14ac:dyDescent="0.25">
      <c r="A149" s="91" t="str">
        <f>données!A149</f>
        <v>Cuphéa ignea  médaillon orange</v>
      </c>
      <c r="B149" s="123" t="str">
        <f>IF(données!B149="","",données!B149)</f>
        <v/>
      </c>
      <c r="C149" s="123" t="str">
        <f>données!C149</f>
        <v>30-35</v>
      </c>
      <c r="D149" s="123">
        <f ca="1">OFFSET(données!A149,,$A$5-1)</f>
        <v>0</v>
      </c>
    </row>
    <row r="150" spans="1:4" x14ac:dyDescent="0.25">
      <c r="A150" s="91" t="str">
        <f>données!A150</f>
        <v>Cuphéa Llavea  torpedo rouge</v>
      </c>
      <c r="B150" s="123" t="str">
        <f>IF(données!B150="","",données!B150)</f>
        <v/>
      </c>
      <c r="C150" s="123" t="str">
        <f>données!C150</f>
        <v>25-30</v>
      </c>
      <c r="D150" s="123">
        <f ca="1">OFFSET(données!A150,,$A$5-1)</f>
        <v>0</v>
      </c>
    </row>
    <row r="151" spans="1:4" x14ac:dyDescent="0.25">
      <c r="A151" s="91" t="str">
        <f>données!A151</f>
        <v>Cuphéa Micropetala  melvitea jaune et rouge</v>
      </c>
      <c r="B151" s="123" t="str">
        <f>IF(données!B151="","",données!B151)</f>
        <v/>
      </c>
      <c r="C151" s="123">
        <f>données!C151</f>
        <v>70</v>
      </c>
      <c r="D151" s="123">
        <f ca="1">OFFSET(données!A151,,$A$5-1)</f>
        <v>0</v>
      </c>
    </row>
    <row r="152" spans="1:4" x14ac:dyDescent="0.25">
      <c r="A152" s="91" t="str">
        <f>données!A152</f>
        <v>Cuphéa hyssopifolia Purple</v>
      </c>
      <c r="B152" s="123" t="str">
        <f>IF(données!B152="","",données!B152)</f>
        <v/>
      </c>
      <c r="C152" s="123" t="str">
        <f>données!C152</f>
        <v>25-30</v>
      </c>
      <c r="D152" s="123">
        <f ca="1">OFFSET(données!A152,,$A$5-1)</f>
        <v>0</v>
      </c>
    </row>
    <row r="153" spans="1:4" x14ac:dyDescent="0.25">
      <c r="A153" s="91" t="str">
        <f>données!A153</f>
        <v xml:space="preserve">Cypérus Papyrus du nil vert  </v>
      </c>
      <c r="B153" s="123" t="str">
        <f>IF(données!B153="","",données!B153)</f>
        <v/>
      </c>
      <c r="C153" s="123" t="str">
        <f>données!C153</f>
        <v>120-150</v>
      </c>
      <c r="D153" s="123">
        <f ca="1">OFFSET(données!A153,,$A$5-1)</f>
        <v>0</v>
      </c>
    </row>
    <row r="154" spans="1:4" x14ac:dyDescent="0.25">
      <c r="A154" s="91" t="str">
        <f>données!A154</f>
        <v xml:space="preserve">Cypérus Alternifolius vert  </v>
      </c>
      <c r="B154" s="123" t="str">
        <f>IF(données!B154="","",données!B154)</f>
        <v/>
      </c>
      <c r="C154" s="123" t="str">
        <f>données!C154</f>
        <v>40-50</v>
      </c>
      <c r="D154" s="123">
        <f ca="1">OFFSET(données!A154,,$A$5-1)</f>
        <v>0</v>
      </c>
    </row>
    <row r="155" spans="1:4" x14ac:dyDescent="0.25">
      <c r="A155" s="91" t="str">
        <f>données!A155</f>
        <v xml:space="preserve">Cypérus Akhenaton vert </v>
      </c>
      <c r="B155" s="123" t="str">
        <f>IF(données!B155="","",données!B155)</f>
        <v/>
      </c>
      <c r="C155" s="123" t="str">
        <f>données!C155</f>
        <v>60-80</v>
      </c>
      <c r="D155" s="123">
        <f ca="1">OFFSET(données!A155,,$A$5-1)</f>
        <v>0</v>
      </c>
    </row>
    <row r="156" spans="1:4" x14ac:dyDescent="0.25">
      <c r="A156" s="91" t="str">
        <f>données!A156</f>
        <v xml:space="preserve">Cypérus Nofretete vert </v>
      </c>
      <c r="B156" s="123" t="str">
        <f>IF(données!B156="","",données!B156)</f>
        <v/>
      </c>
      <c r="C156" s="123" t="str">
        <f>données!C156</f>
        <v>50/80</v>
      </c>
      <c r="D156" s="123">
        <f ca="1">OFFSET(données!A156,,$A$5-1)</f>
        <v>0</v>
      </c>
    </row>
    <row r="157" spans="1:4" x14ac:dyDescent="0.25">
      <c r="A157" s="91" t="str">
        <f>données!A157</f>
        <v>Dahlias  Dahlietta ™surprise kelly jaune orangé</v>
      </c>
      <c r="B157" s="123" t="str">
        <f>IF(données!B157="","",données!B157)</f>
        <v/>
      </c>
      <c r="C157" s="123" t="str">
        <f>données!C157</f>
        <v>20-30</v>
      </c>
      <c r="D157" s="123">
        <f ca="1">OFFSET(données!A157,,$A$5-1)</f>
        <v>0</v>
      </c>
    </row>
    <row r="158" spans="1:4" x14ac:dyDescent="0.25">
      <c r="A158" s="91" t="str">
        <f>données!A158</f>
        <v>Dahlias  Dahlegria ™   bicolour Red – yellow</v>
      </c>
      <c r="B158" s="123" t="str">
        <f>IF(données!B158="","",données!B158)</f>
        <v/>
      </c>
      <c r="C158" s="123" t="str">
        <f>données!C158</f>
        <v>40-45</v>
      </c>
      <c r="D158" s="123">
        <f ca="1">OFFSET(données!A158,,$A$5-1)</f>
        <v>0</v>
      </c>
    </row>
    <row r="159" spans="1:4" x14ac:dyDescent="0.25">
      <c r="A159" s="91" t="str">
        <f>données!A159</f>
        <v>Dahlias  honka  rouge rouge</v>
      </c>
      <c r="B159" s="123" t="str">
        <f>IF(données!B159="","",données!B159)</f>
        <v/>
      </c>
      <c r="C159" s="123">
        <f>données!C159</f>
        <v>70</v>
      </c>
      <c r="D159" s="123">
        <f ca="1">OFFSET(données!A159,,$A$5-1)</f>
        <v>0</v>
      </c>
    </row>
    <row r="160" spans="1:4" x14ac:dyDescent="0.25">
      <c r="A160" s="91" t="str">
        <f>données!A160</f>
        <v xml:space="preserve">Dahlias  honka   jaune jaune </v>
      </c>
      <c r="B160" s="123" t="str">
        <f>IF(données!B160="","",données!B160)</f>
        <v/>
      </c>
      <c r="C160" s="123">
        <f>données!C160</f>
        <v>60</v>
      </c>
      <c r="D160" s="123">
        <f ca="1">OFFSET(données!A160,,$A$5-1)</f>
        <v>0</v>
      </c>
    </row>
    <row r="161" spans="1:4" x14ac:dyDescent="0.25">
      <c r="A161" s="91" t="str">
        <f>données!A161</f>
        <v>Dahlias  honka  fragile blanc liseré rose</v>
      </c>
      <c r="B161" s="123" t="str">
        <f>IF(données!B161="","",données!B161)</f>
        <v/>
      </c>
      <c r="C161" s="123" t="str">
        <f>données!C161</f>
        <v>60/70</v>
      </c>
      <c r="D161" s="123">
        <f ca="1">OFFSET(données!A161,,$A$5-1)</f>
        <v>0</v>
      </c>
    </row>
    <row r="162" spans="1:4" x14ac:dyDescent="0.25">
      <c r="A162" s="91" t="str">
        <f>données!A162</f>
        <v>Dahlias  Décoratif   prince carnaval   violet strié/rose clair</v>
      </c>
      <c r="B162" s="123" t="str">
        <f>IF(données!B162="","",données!B162)</f>
        <v/>
      </c>
      <c r="C162" s="123">
        <f>données!C162</f>
        <v>80</v>
      </c>
      <c r="D162" s="123">
        <f ca="1">OFFSET(données!A162,,$A$5-1)</f>
        <v>0</v>
      </c>
    </row>
    <row r="163" spans="1:4" x14ac:dyDescent="0.25">
      <c r="A163" s="91" t="str">
        <f>données!A163</f>
        <v>Dahlias  Décoratif   Mystery day Lie-de-vin</v>
      </c>
      <c r="B163" s="123" t="str">
        <f>IF(données!B163="","",données!B163)</f>
        <v/>
      </c>
      <c r="C163" s="123">
        <f>données!C163</f>
        <v>80</v>
      </c>
      <c r="D163" s="123">
        <f ca="1">OFFSET(données!A163,,$A$5-1)</f>
        <v>0</v>
      </c>
    </row>
    <row r="164" spans="1:4" x14ac:dyDescent="0.25">
      <c r="A164" s="91" t="str">
        <f>données!A164</f>
        <v>Dahlias  Décoratif  ' berlingot ' blanc pointé rose</v>
      </c>
      <c r="B164" s="123" t="str">
        <f>IF(données!B164="","",données!B164)</f>
        <v/>
      </c>
      <c r="C164" s="123">
        <f>données!C164</f>
        <v>70</v>
      </c>
      <c r="D164" s="123">
        <f ca="1">OFFSET(données!A164,,$A$5-1)</f>
        <v>0</v>
      </c>
    </row>
    <row r="165" spans="1:4" x14ac:dyDescent="0.25">
      <c r="A165" s="91" t="str">
        <f>données!A165</f>
        <v>Dahlias  Décoratif  ' procyon ' jaune à coeur orange lumineux</v>
      </c>
      <c r="B165" s="123" t="str">
        <f>IF(données!B165="","",données!B165)</f>
        <v/>
      </c>
      <c r="C165" s="123">
        <f>données!C165</f>
        <v>100</v>
      </c>
      <c r="D165" s="123">
        <f ca="1">OFFSET(données!A165,,$A$5-1)</f>
        <v>0</v>
      </c>
    </row>
    <row r="166" spans="1:4" x14ac:dyDescent="0.25">
      <c r="A166" s="91" t="str">
        <f>données!A166</f>
        <v>Dahlias  Buisson  ' sofia '   jaune clair</v>
      </c>
      <c r="B166" s="123" t="str">
        <f>IF(données!B166="","",données!B166)</f>
        <v/>
      </c>
      <c r="C166" s="123">
        <f>données!C166</f>
        <v>100</v>
      </c>
      <c r="D166" s="123">
        <f ca="1">OFFSET(données!A166,,$A$5-1)</f>
        <v>0</v>
      </c>
    </row>
    <row r="167" spans="1:4" x14ac:dyDescent="0.25">
      <c r="A167" s="91" t="str">
        <f>données!A167</f>
        <v>Dahlias  Buissons   ' cancun ' jaune pointé rouge orange</v>
      </c>
      <c r="B167" s="123" t="str">
        <f>IF(données!B167="","",données!B167)</f>
        <v/>
      </c>
      <c r="C167" s="123">
        <f>données!C167</f>
        <v>110</v>
      </c>
      <c r="D167" s="123">
        <f ca="1">OFFSET(données!A167,,$A$5-1)</f>
        <v>0</v>
      </c>
    </row>
    <row r="168" spans="1:4" x14ac:dyDescent="0.25">
      <c r="A168" s="91" t="str">
        <f>données!A168</f>
        <v>Dahlias  Buissons   ' odessa ' abricot</v>
      </c>
      <c r="B168" s="123" t="str">
        <f>IF(données!B168="","",données!B168)</f>
        <v/>
      </c>
      <c r="C168" s="123">
        <f>données!C168</f>
        <v>100</v>
      </c>
      <c r="D168" s="123">
        <f ca="1">OFFSET(données!A168,,$A$5-1)</f>
        <v>0</v>
      </c>
    </row>
    <row r="169" spans="1:4" x14ac:dyDescent="0.25">
      <c r="A169" s="91" t="str">
        <f>données!A169</f>
        <v>Dahlias  Buisson  ' tour du monde '   orange  vif</v>
      </c>
      <c r="B169" s="123" t="str">
        <f>IF(données!B169="","",données!B169)</f>
        <v/>
      </c>
      <c r="C169" s="123">
        <f>données!C169</f>
        <v>110</v>
      </c>
      <c r="D169" s="123">
        <f ca="1">OFFSET(données!A169,,$A$5-1)</f>
        <v>0</v>
      </c>
    </row>
    <row r="170" spans="1:4" x14ac:dyDescent="0.25">
      <c r="A170" s="91" t="str">
        <f>données!A170</f>
        <v>Dahlias  Buissons   ' Cuzco ' rouge orangé</v>
      </c>
      <c r="B170" s="123" t="str">
        <f>IF(données!B170="","",données!B170)</f>
        <v/>
      </c>
      <c r="C170" s="123">
        <f>données!C170</f>
        <v>100</v>
      </c>
      <c r="D170" s="123">
        <f ca="1">OFFSET(données!A170,,$A$5-1)</f>
        <v>0</v>
      </c>
    </row>
    <row r="171" spans="1:4" x14ac:dyDescent="0.25">
      <c r="A171" s="91" t="str">
        <f>données!A171</f>
        <v>Dahlias  Buissons  nains  ' friandise '    Blanc strié rose fuchsia</v>
      </c>
      <c r="B171" s="123" t="str">
        <f>IF(données!B171="","",données!B171)</f>
        <v/>
      </c>
      <c r="C171" s="123">
        <f>données!C171</f>
        <v>65</v>
      </c>
      <c r="D171" s="123">
        <f ca="1">OFFSET(données!A171,,$A$5-1)</f>
        <v>0</v>
      </c>
    </row>
    <row r="172" spans="1:4" x14ac:dyDescent="0.25">
      <c r="A172" s="91" t="str">
        <f>données!A172</f>
        <v>Dahlias  Buissons  nains   '  palma '   Ocre bordé rouge</v>
      </c>
      <c r="B172" s="123" t="str">
        <f>IF(données!B172="","",données!B172)</f>
        <v/>
      </c>
      <c r="C172" s="123">
        <f>données!C172</f>
        <v>65</v>
      </c>
      <c r="D172" s="123">
        <f ca="1">OFFSET(données!A172,,$A$5-1)</f>
        <v>0</v>
      </c>
    </row>
    <row r="173" spans="1:4" x14ac:dyDescent="0.25">
      <c r="A173" s="91" t="str">
        <f>données!A173</f>
        <v>Dahlias  Buissons nains   ' valentino '  rouge orangé coeur violet</v>
      </c>
      <c r="B173" s="123" t="str">
        <f>IF(données!B173="","",données!B173)</f>
        <v/>
      </c>
      <c r="C173" s="123" t="str">
        <f>données!C173</f>
        <v>40/50</v>
      </c>
      <c r="D173" s="123">
        <f ca="1">OFFSET(données!A173,,$A$5-1)</f>
        <v>0</v>
      </c>
    </row>
    <row r="174" spans="1:4" x14ac:dyDescent="0.25">
      <c r="A174" s="91" t="str">
        <f>données!A174</f>
        <v>Dahlias  Buissons nains   ' Ibiza '  bicolore  jaune et rouge</v>
      </c>
      <c r="B174" s="123" t="str">
        <f>IF(données!B174="","",données!B174)</f>
        <v/>
      </c>
      <c r="C174" s="123">
        <f>données!C174</f>
        <v>70</v>
      </c>
      <c r="D174" s="123">
        <f ca="1">OFFSET(données!A174,,$A$5-1)</f>
        <v>0</v>
      </c>
    </row>
    <row r="175" spans="1:4" x14ac:dyDescent="0.25">
      <c r="A175" s="91" t="str">
        <f>données!A175</f>
        <v>Dahlias  Nains simples  ' nimbus ' Blanc / jaune</v>
      </c>
      <c r="B175" s="123" t="str">
        <f>IF(données!B175="","",données!B175)</f>
        <v/>
      </c>
      <c r="C175" s="123">
        <f>données!C175</f>
        <v>50</v>
      </c>
      <c r="D175" s="123">
        <f ca="1">OFFSET(données!A175,,$A$5-1)</f>
        <v>0</v>
      </c>
    </row>
    <row r="176" spans="1:4" x14ac:dyDescent="0.25">
      <c r="A176" s="91" t="str">
        <f>données!A176</f>
        <v>Dahlias  Nains simples  ' merveille' Rose  hortensia</v>
      </c>
      <c r="B176" s="123" t="str">
        <f>IF(données!B176="","",données!B176)</f>
        <v/>
      </c>
      <c r="C176" s="123">
        <f>données!C176</f>
        <v>60</v>
      </c>
      <c r="D176" s="123">
        <f ca="1">OFFSET(données!A176,,$A$5-1)</f>
        <v>0</v>
      </c>
    </row>
    <row r="177" spans="1:4" x14ac:dyDescent="0.25">
      <c r="A177" s="91" t="str">
        <f>données!A177</f>
        <v>Dahlias  Nains simples  ' dazy  jaune rouge ' jaune  strié  rouge</v>
      </c>
      <c r="B177" s="123" t="str">
        <f>IF(données!B177="","",données!B177)</f>
        <v/>
      </c>
      <c r="C177" s="123" t="str">
        <f>données!C177</f>
        <v>40-50</v>
      </c>
      <c r="D177" s="123">
        <f ca="1">OFFSET(données!A177,,$A$5-1)</f>
        <v>0</v>
      </c>
    </row>
    <row r="178" spans="1:4" x14ac:dyDescent="0.25">
      <c r="A178" s="91" t="str">
        <f>données!A178</f>
        <v>Dahlias  Nains simples  ' dazy rose ' rose</v>
      </c>
      <c r="B178" s="123" t="str">
        <f>IF(données!B178="","",données!B178)</f>
        <v/>
      </c>
      <c r="C178" s="123" t="str">
        <f>données!C178</f>
        <v>40-50</v>
      </c>
      <c r="D178" s="123">
        <f ca="1">OFFSET(données!A178,,$A$5-1)</f>
        <v>0</v>
      </c>
    </row>
    <row r="179" spans="1:4" x14ac:dyDescent="0.25">
      <c r="A179" s="91" t="str">
        <f>données!A179</f>
        <v xml:space="preserve">Dahlias  Nains simples  ' dazy blanc ' blanc </v>
      </c>
      <c r="B179" s="123" t="str">
        <f>IF(données!B179="","",données!B179)</f>
        <v/>
      </c>
      <c r="C179" s="123" t="str">
        <f>données!C179</f>
        <v>40-50</v>
      </c>
      <c r="D179" s="123">
        <f ca="1">OFFSET(données!A179,,$A$5-1)</f>
        <v>0</v>
      </c>
    </row>
    <row r="180" spans="1:4" x14ac:dyDescent="0.25">
      <c r="A180" s="91" t="str">
        <f>données!A180</f>
        <v>Dahlias  Nains simples  ' sable d'or ' jaune</v>
      </c>
      <c r="B180" s="123" t="str">
        <f>IF(données!B180="","",données!B180)</f>
        <v/>
      </c>
      <c r="C180" s="123">
        <f>données!C180</f>
        <v>50</v>
      </c>
      <c r="D180" s="123">
        <f ca="1">OFFSET(données!A180,,$A$5-1)</f>
        <v>0</v>
      </c>
    </row>
    <row r="181" spans="1:4" x14ac:dyDescent="0.25">
      <c r="A181" s="91" t="str">
        <f>données!A181</f>
        <v>Dahlias  Nains simples  ' ptit coquin ' pourpre crème</v>
      </c>
      <c r="B181" s="123" t="str">
        <f>IF(données!B181="","",données!B181)</f>
        <v/>
      </c>
      <c r="C181" s="123">
        <f>données!C181</f>
        <v>70</v>
      </c>
      <c r="D181" s="123">
        <f ca="1">OFFSET(données!A181,,$A$5-1)</f>
        <v>0</v>
      </c>
    </row>
    <row r="182" spans="1:4" x14ac:dyDescent="0.25">
      <c r="A182" s="91" t="str">
        <f>données!A182</f>
        <v xml:space="preserve">Dahlias  Nains simples  ' Innocence ' blanc </v>
      </c>
      <c r="B182" s="123" t="str">
        <f>IF(données!B182="","",données!B182)</f>
        <v/>
      </c>
      <c r="C182" s="123">
        <f>données!C182</f>
        <v>70</v>
      </c>
      <c r="D182" s="123">
        <f ca="1">OFFSET(données!A182,,$A$5-1)</f>
        <v>0</v>
      </c>
    </row>
    <row r="183" spans="1:4" x14ac:dyDescent="0.25">
      <c r="A183" s="91" t="str">
        <f>données!A183</f>
        <v xml:space="preserve">Dahlias  Nains simples  ' héroine ' rose au coeur rouge </v>
      </c>
      <c r="B183" s="123" t="str">
        <f>IF(données!B183="","",données!B183)</f>
        <v/>
      </c>
      <c r="C183" s="123">
        <f>données!C183</f>
        <v>80</v>
      </c>
      <c r="D183" s="123">
        <f ca="1">OFFSET(données!A183,,$A$5-1)</f>
        <v>0</v>
      </c>
    </row>
    <row r="184" spans="1:4" x14ac:dyDescent="0.25">
      <c r="A184" s="91" t="str">
        <f>données!A184</f>
        <v>Dahlias  Nains simples  happy single  'date '       feuillage noir orange coeur sombre</v>
      </c>
      <c r="B184" s="123" t="str">
        <f>IF(données!B184="","",données!B184)</f>
        <v/>
      </c>
      <c r="C184" s="123" t="str">
        <f>données!C184</f>
        <v>60-70</v>
      </c>
      <c r="D184" s="123">
        <f ca="1">OFFSET(données!A184,,$A$5-1)</f>
        <v>0</v>
      </c>
    </row>
    <row r="185" spans="1:4" x14ac:dyDescent="0.25">
      <c r="A185" s="91" t="str">
        <f>données!A185</f>
        <v>Dahlias  Nains simples  happy single  'party '       feuillage noir jaune vif coeur brun</v>
      </c>
      <c r="B185" s="123" t="str">
        <f>IF(données!B185="","",données!B185)</f>
        <v/>
      </c>
      <c r="C185" s="123" t="str">
        <f>données!C185</f>
        <v>60-70</v>
      </c>
      <c r="D185" s="123">
        <f ca="1">OFFSET(données!A185,,$A$5-1)</f>
        <v>0</v>
      </c>
    </row>
    <row r="186" spans="1:4" x14ac:dyDescent="0.25">
      <c r="A186" s="91" t="str">
        <f>données!A186</f>
        <v xml:space="preserve">Dahlias  Nains simples  ' etoile des neiges ' blanc </v>
      </c>
      <c r="B186" s="123" t="str">
        <f>IF(données!B186="","",données!B186)</f>
        <v/>
      </c>
      <c r="C186" s="123">
        <f>données!C186</f>
        <v>60</v>
      </c>
      <c r="D186" s="123">
        <f ca="1">OFFSET(données!A186,,$A$5-1)</f>
        <v>0</v>
      </c>
    </row>
    <row r="187" spans="1:4" x14ac:dyDescent="0.25">
      <c r="A187" s="91" t="str">
        <f>données!A187</f>
        <v>Dahlias  Nains simples  ' bright and black '  feuillage noir orangé évoluant vers le jaune</v>
      </c>
      <c r="B187" s="123" t="str">
        <f>IF(données!B187="","",données!B187)</f>
        <v/>
      </c>
      <c r="C187" s="123">
        <f>données!C187</f>
        <v>70</v>
      </c>
      <c r="D187" s="123">
        <f ca="1">OFFSET(données!A187,,$A$5-1)</f>
        <v>0</v>
      </c>
    </row>
    <row r="188" spans="1:4" x14ac:dyDescent="0.25">
      <c r="A188" s="91" t="str">
        <f>données!A188</f>
        <v>Dahlias  Nains simples  mystic ladies ' Spirit '      feuillage noir orange</v>
      </c>
      <c r="B188" s="123" t="str">
        <f>IF(données!B188="","",données!B188)</f>
        <v/>
      </c>
      <c r="C188" s="123">
        <f>données!C188</f>
        <v>70</v>
      </c>
      <c r="D188" s="123">
        <f ca="1">OFFSET(données!A188,,$A$5-1)</f>
        <v>0</v>
      </c>
    </row>
    <row r="189" spans="1:4" x14ac:dyDescent="0.25">
      <c r="A189" s="91" t="str">
        <f>données!A189</f>
        <v>Dahlias  Nains simples  mystic ladies 'Knockout ' feuillage noir jaune citron</v>
      </c>
      <c r="B189" s="123" t="str">
        <f>IF(données!B189="","",données!B189)</f>
        <v/>
      </c>
      <c r="C189" s="123">
        <f>données!C189</f>
        <v>70</v>
      </c>
      <c r="D189" s="123">
        <f ca="1">OFFSET(données!A189,,$A$5-1)</f>
        <v>0</v>
      </c>
    </row>
    <row r="190" spans="1:4" x14ac:dyDescent="0.25">
      <c r="A190" s="91" t="str">
        <f>données!A190</f>
        <v xml:space="preserve">Dahlias  Nains simples  ' daniel'a '    feuillage noir orangé </v>
      </c>
      <c r="B190" s="123" t="str">
        <f>IF(données!B190="","",données!B190)</f>
        <v/>
      </c>
      <c r="C190" s="123" t="str">
        <f>données!C190</f>
        <v>40-60</v>
      </c>
      <c r="D190" s="123">
        <f ca="1">OFFSET(données!A190,,$A$5-1)</f>
        <v>0</v>
      </c>
    </row>
    <row r="191" spans="1:4" x14ac:dyDescent="0.25">
      <c r="A191" s="91" t="str">
        <f>données!A191</f>
        <v>Dahlias  fleurs simples    'dame de feu ' rouge vif</v>
      </c>
      <c r="B191" s="123" t="str">
        <f>IF(données!B191="","",données!B191)</f>
        <v/>
      </c>
      <c r="C191" s="123">
        <f>données!C191</f>
        <v>55</v>
      </c>
      <c r="D191" s="123">
        <f ca="1">OFFSET(données!A191,,$A$5-1)</f>
        <v>0</v>
      </c>
    </row>
    <row r="192" spans="1:4" x14ac:dyDescent="0.25">
      <c r="A192" s="91" t="str">
        <f>données!A192</f>
        <v>Dahlias  Cactus nains  amazonia jaune citron doux</v>
      </c>
      <c r="B192" s="123" t="str">
        <f>IF(données!B192="","",données!B192)</f>
        <v/>
      </c>
      <c r="C192" s="123">
        <f>données!C192</f>
        <v>70</v>
      </c>
      <c r="D192" s="123">
        <f ca="1">OFFSET(données!A192,,$A$5-1)</f>
        <v>0</v>
      </c>
    </row>
    <row r="193" spans="1:4" x14ac:dyDescent="0.25">
      <c r="A193" s="91" t="str">
        <f>données!A193</f>
        <v>Dahlias  Cactus nains  fripon rose dragée coeur pourpre</v>
      </c>
      <c r="B193" s="123" t="str">
        <f>IF(données!B193="","",données!B193)</f>
        <v/>
      </c>
      <c r="C193" s="123">
        <f>données!C193</f>
        <v>50</v>
      </c>
      <c r="D193" s="123">
        <f ca="1">OFFSET(données!A193,,$A$5-1)</f>
        <v>0</v>
      </c>
    </row>
    <row r="194" spans="1:4" x14ac:dyDescent="0.25">
      <c r="A194" s="91" t="str">
        <f>données!A194</f>
        <v>Dahlias  Collerette  ' pooh '  rouge clair collerette jaune</v>
      </c>
      <c r="B194" s="123" t="str">
        <f>IF(données!B194="","",données!B194)</f>
        <v/>
      </c>
      <c r="C194" s="123" t="str">
        <f>données!C194</f>
        <v>90-100</v>
      </c>
      <c r="D194" s="123">
        <f ca="1">OFFSET(données!A194,,$A$5-1)</f>
        <v>0</v>
      </c>
    </row>
    <row r="195" spans="1:4" x14ac:dyDescent="0.25">
      <c r="A195" s="91" t="str">
        <f>données!A195</f>
        <v>Dahlias  Collerette  ' Comédie '    rouge clair collerette jaune</v>
      </c>
      <c r="B195" s="123" t="str">
        <f>IF(données!B195="","",données!B195)</f>
        <v/>
      </c>
      <c r="C195" s="123">
        <f>données!C195</f>
        <v>55</v>
      </c>
      <c r="D195" s="123">
        <f ca="1">OFFSET(données!A195,,$A$5-1)</f>
        <v>0</v>
      </c>
    </row>
    <row r="196" spans="1:4" x14ac:dyDescent="0.25">
      <c r="A196" s="91" t="str">
        <f>données!A196</f>
        <v>Dahlias  Cactus fruti rose violine pointé  blanc</v>
      </c>
      <c r="B196" s="123" t="str">
        <f>IF(données!B196="","",données!B196)</f>
        <v/>
      </c>
      <c r="C196" s="123">
        <f>données!C196</f>
        <v>110</v>
      </c>
      <c r="D196" s="123">
        <f ca="1">OFFSET(données!A196,,$A$5-1)</f>
        <v>0</v>
      </c>
    </row>
    <row r="197" spans="1:4" x14ac:dyDescent="0.25">
      <c r="A197" s="91" t="str">
        <f>données!A197</f>
        <v>Dahlias  Demi-nains alvéolé ' Gardaia ' jaune citron</v>
      </c>
      <c r="B197" s="123" t="str">
        <f>IF(données!B197="","",données!B197)</f>
        <v/>
      </c>
      <c r="C197" s="123" t="str">
        <f>données!C197</f>
        <v>60/70</v>
      </c>
      <c r="D197" s="123">
        <f ca="1">OFFSET(données!A197,,$A$5-1)</f>
        <v>0</v>
      </c>
    </row>
    <row r="198" spans="1:4" x14ac:dyDescent="0.25">
      <c r="A198" s="91" t="str">
        <f>données!A198</f>
        <v>Dahlias  Nains doubles  ' pépito '  crème coeur citron</v>
      </c>
      <c r="B198" s="123" t="str">
        <f>IF(données!B198="","",données!B198)</f>
        <v/>
      </c>
      <c r="C198" s="123">
        <f>données!C198</f>
        <v>60</v>
      </c>
      <c r="D198" s="123">
        <f ca="1">OFFSET(données!A198,,$A$5-1)</f>
        <v>0</v>
      </c>
    </row>
    <row r="199" spans="1:4" x14ac:dyDescent="0.25">
      <c r="A199" s="91" t="str">
        <f>données!A199</f>
        <v xml:space="preserve">Dahlias  Nains doubles  ' Sahara ' orange cuivré </v>
      </c>
      <c r="B199" s="123" t="str">
        <f>IF(données!B199="","",données!B199)</f>
        <v/>
      </c>
      <c r="C199" s="123">
        <f>données!C199</f>
        <v>70</v>
      </c>
      <c r="D199" s="123">
        <f ca="1">OFFSET(données!A199,,$A$5-1)</f>
        <v>0</v>
      </c>
    </row>
    <row r="200" spans="1:4" x14ac:dyDescent="0.25">
      <c r="A200" s="91" t="str">
        <f>données!A200</f>
        <v>Dahlias  Nains doubles  Gallery   'art fair ' blanc pur</v>
      </c>
      <c r="B200" s="123" t="str">
        <f>IF(données!B200="","",données!B200)</f>
        <v/>
      </c>
      <c r="C200" s="123" t="str">
        <f>données!C200</f>
        <v>40/50</v>
      </c>
      <c r="D200" s="123">
        <f ca="1">OFFSET(données!A200,,$A$5-1)</f>
        <v>0</v>
      </c>
    </row>
    <row r="201" spans="1:4" x14ac:dyDescent="0.25">
      <c r="A201" s="91" t="str">
        <f>données!A201</f>
        <v>Dahlias  Nains doubles  ' gallery rivera ' rouge feu</v>
      </c>
      <c r="B201" s="123" t="str">
        <f>IF(données!B201="","",données!B201)</f>
        <v/>
      </c>
      <c r="C201" s="123" t="str">
        <f>données!C201</f>
        <v>40/50</v>
      </c>
      <c r="D201" s="123">
        <f ca="1">OFFSET(données!A201,,$A$5-1)</f>
        <v>0</v>
      </c>
    </row>
    <row r="202" spans="1:4" x14ac:dyDescent="0.25">
      <c r="A202" s="91" t="str">
        <f>données!A202</f>
        <v>Dahlias  Nains doubles  ' hepken' rouge velours et  or</v>
      </c>
      <c r="B202" s="123" t="str">
        <f>IF(données!B202="","",données!B202)</f>
        <v/>
      </c>
      <c r="C202" s="123">
        <f>données!C202</f>
        <v>80</v>
      </c>
      <c r="D202" s="123">
        <f ca="1">OFFSET(données!A202,,$A$5-1)</f>
        <v>0</v>
      </c>
    </row>
    <row r="203" spans="1:4" x14ac:dyDescent="0.25">
      <c r="A203" s="91" t="str">
        <f>données!A203</f>
        <v>Dahlias  Pompon  Golden scepter jaune d'or</v>
      </c>
      <c r="B203" s="123" t="str">
        <f>IF(données!B203="","",données!B203)</f>
        <v/>
      </c>
      <c r="C203" s="123" t="str">
        <f>données!C203</f>
        <v>90-100</v>
      </c>
      <c r="D203" s="123">
        <f ca="1">OFFSET(données!A203,,$A$5-1)</f>
        <v>0</v>
      </c>
    </row>
    <row r="204" spans="1:4" x14ac:dyDescent="0.25">
      <c r="A204" s="91" t="str">
        <f>données!A204</f>
        <v>Dahlias  Pompon Pink ' Isa ' blanc coeur rose</v>
      </c>
      <c r="B204" s="123" t="str">
        <f>IF(données!B204="","",données!B204)</f>
        <v/>
      </c>
      <c r="C204" s="123">
        <f>données!C204</f>
        <v>70</v>
      </c>
      <c r="D204" s="123">
        <f ca="1">OFFSET(données!A204,,$A$5-1)</f>
        <v>0</v>
      </c>
    </row>
    <row r="205" spans="1:4" x14ac:dyDescent="0.25">
      <c r="A205" s="91" t="str">
        <f>données!A205</f>
        <v>Dahlias  Dark angels  ' star wars ' rouges et jaune</v>
      </c>
      <c r="B205" s="123" t="str">
        <f>IF(données!B205="","",données!B205)</f>
        <v/>
      </c>
      <c r="C205" s="123" t="str">
        <f>données!C205</f>
        <v>20-25</v>
      </c>
      <c r="D205" s="123">
        <f ca="1">OFFSET(données!A205,,$A$5-1)</f>
        <v>0</v>
      </c>
    </row>
    <row r="206" spans="1:4" x14ac:dyDescent="0.25">
      <c r="A206" s="91" t="str">
        <f>données!A206</f>
        <v>Dahlias  Ball  new baby coeur orangefoncé pétale clair</v>
      </c>
      <c r="B206" s="123" t="str">
        <f>IF(données!B206="","",données!B206)</f>
        <v/>
      </c>
      <c r="C206" s="123">
        <f>données!C206</f>
        <v>100</v>
      </c>
      <c r="D206" s="123">
        <f ca="1">OFFSET(données!A206,,$A$5-1)</f>
        <v>0</v>
      </c>
    </row>
    <row r="207" spans="1:4" x14ac:dyDescent="0.25">
      <c r="A207" s="91" t="str">
        <f>données!A207</f>
        <v>Dahlias  Impression  Dakota jaune ocre liseré rouge</v>
      </c>
      <c r="B207" s="123" t="str">
        <f>IF(données!B207="","",données!B207)</f>
        <v/>
      </c>
      <c r="C207" s="123">
        <f>données!C207</f>
        <v>60</v>
      </c>
      <c r="D207" s="123">
        <f ca="1">OFFSET(données!A207,,$A$5-1)</f>
        <v>0</v>
      </c>
    </row>
    <row r="208" spans="1:4" x14ac:dyDescent="0.25">
      <c r="A208" s="91" t="str">
        <f>données!A208</f>
        <v>Dahlias  Impression  fabula Rose foncé bicolore blanc</v>
      </c>
      <c r="B208" s="123" t="str">
        <f>IF(données!B208="","",données!B208)</f>
        <v/>
      </c>
      <c r="C208" s="123">
        <f>données!C208</f>
        <v>60</v>
      </c>
      <c r="D208" s="123">
        <f ca="1">OFFSET(données!A208,,$A$5-1)</f>
        <v>0</v>
      </c>
    </row>
    <row r="209" spans="1:4" x14ac:dyDescent="0.25">
      <c r="A209" s="91" t="str">
        <f>données!A209</f>
        <v>Dahlias  Impression  ' Bright Eyes ' rose vif coeur jaune</v>
      </c>
      <c r="B209" s="123" t="str">
        <f>IF(données!B209="","",données!B209)</f>
        <v/>
      </c>
      <c r="C209" s="123">
        <f>données!C209</f>
        <v>60</v>
      </c>
      <c r="D209" s="123">
        <f ca="1">OFFSET(données!A209,,$A$5-1)</f>
        <v>0</v>
      </c>
    </row>
    <row r="210" spans="1:4" x14ac:dyDescent="0.25">
      <c r="A210" s="91" t="str">
        <f>données!A210</f>
        <v>Dahlias  Collarette  ' la Gioconda ' rouge et jaune</v>
      </c>
      <c r="B210" s="123" t="str">
        <f>IF(données!B210="","",données!B210)</f>
        <v/>
      </c>
      <c r="C210" s="123">
        <f>données!C210</f>
        <v>70</v>
      </c>
      <c r="D210" s="123">
        <f ca="1">OFFSET(données!A210,,$A$5-1)</f>
        <v>0</v>
      </c>
    </row>
    <row r="211" spans="1:4" x14ac:dyDescent="0.25">
      <c r="A211" s="91" t="str">
        <f>données!A211</f>
        <v>Dahlias  Collarette  ' Esther ' orange et jaune</v>
      </c>
      <c r="B211" s="123" t="str">
        <f>IF(données!B211="","",données!B211)</f>
        <v/>
      </c>
      <c r="C211" s="123">
        <f>données!C211</f>
        <v>55</v>
      </c>
      <c r="D211" s="123">
        <f ca="1">OFFSET(données!A211,,$A$5-1)</f>
        <v>0</v>
      </c>
    </row>
    <row r="212" spans="1:4" x14ac:dyDescent="0.25">
      <c r="A212" s="91" t="str">
        <f>données!A212</f>
        <v>Diascia sundiascia  upright  '  orange ' orange</v>
      </c>
      <c r="B212" s="123" t="str">
        <f>IF(données!B212="","",données!B212)</f>
        <v/>
      </c>
      <c r="C212" s="123" t="str">
        <f>données!C212</f>
        <v>30-40</v>
      </c>
      <c r="D212" s="123">
        <f ca="1">OFFSET(données!A212,,$A$5-1)</f>
        <v>0</v>
      </c>
    </row>
    <row r="213" spans="1:4" x14ac:dyDescent="0.25">
      <c r="A213" s="91" t="str">
        <f>données!A213</f>
        <v>Dichondra Silver falls         '  feuillage'        gris gris</v>
      </c>
      <c r="B213" s="123" t="str">
        <f>IF(données!B213="","",données!B213)</f>
        <v/>
      </c>
      <c r="C213" s="123" t="str">
        <f>données!C213</f>
        <v>retombant</v>
      </c>
      <c r="D213" s="123">
        <f ca="1">OFFSET(données!A213,,$A$5-1)</f>
        <v>0</v>
      </c>
    </row>
    <row r="214" spans="1:4" x14ac:dyDescent="0.25">
      <c r="A214" s="91" t="str">
        <f>données!A214</f>
        <v>Dipladénia Sundaville ® Red   'facile à palisser' rouge</v>
      </c>
      <c r="B214" s="123" t="str">
        <f>IF(données!B214="","",données!B214)</f>
        <v/>
      </c>
      <c r="C214" s="123" t="str">
        <f>données!C214</f>
        <v>semi retombant</v>
      </c>
      <c r="D214" s="123">
        <f ca="1">OFFSET(données!A214,,$A$5-1)</f>
        <v>0</v>
      </c>
    </row>
    <row r="215" spans="1:4" x14ac:dyDescent="0.25">
      <c r="A215" s="91" t="str">
        <f>données!A215</f>
        <v>Dipladénia Sundaville ®    'facile à palisser' white pearl</v>
      </c>
      <c r="B215" s="123" t="str">
        <f>IF(données!B215="","",données!B215)</f>
        <v/>
      </c>
      <c r="C215" s="123" t="str">
        <f>données!C215</f>
        <v>semi retombant</v>
      </c>
      <c r="D215" s="123">
        <f ca="1">OFFSET(données!A215,,$A$5-1)</f>
        <v>0</v>
      </c>
    </row>
    <row r="216" spans="1:4" x14ac:dyDescent="0.25">
      <c r="A216" s="91" t="str">
        <f>données!A216</f>
        <v>Dipladénia Sundaville ®    'facile à palisser' Cream pink</v>
      </c>
      <c r="B216" s="123" t="str">
        <f>IF(données!B216="","",données!B216)</f>
        <v/>
      </c>
      <c r="C216" s="123" t="str">
        <f>données!C216</f>
        <v>semi retombant</v>
      </c>
      <c r="D216" s="123">
        <f ca="1">OFFSET(données!A216,,$A$5-1)</f>
        <v>0</v>
      </c>
    </row>
    <row r="217" spans="1:4" x14ac:dyDescent="0.25">
      <c r="A217" s="91" t="str">
        <f>données!A217</f>
        <v>Dipladénia Diamantina  ® rose légèrement  veiné</v>
      </c>
      <c r="B217" s="123" t="str">
        <f>IF(données!B217="","",données!B217)</f>
        <v/>
      </c>
      <c r="C217" s="123" t="str">
        <f>données!C217</f>
        <v>buissonnant/compact</v>
      </c>
      <c r="D217" s="123">
        <f ca="1">OFFSET(données!A217,,$A$5-1)</f>
        <v>0</v>
      </c>
    </row>
    <row r="218" spans="1:4" x14ac:dyDescent="0.25">
      <c r="A218" s="91" t="str">
        <f>données!A218</f>
        <v xml:space="preserve">Dipladénia Diamantina  ® blanc </v>
      </c>
      <c r="B218" s="123" t="str">
        <f>IF(données!B218="","",données!B218)</f>
        <v/>
      </c>
      <c r="C218" s="123" t="str">
        <f>données!C218</f>
        <v>buissonnant/compact</v>
      </c>
      <c r="D218" s="123">
        <f ca="1">OFFSET(données!A218,,$A$5-1)</f>
        <v>0</v>
      </c>
    </row>
    <row r="219" spans="1:4" x14ac:dyDescent="0.25">
      <c r="A219" s="91" t="str">
        <f>données!A219</f>
        <v>Dipladénia Diamantina  ® rouge</v>
      </c>
      <c r="B219" s="123" t="str">
        <f>IF(données!B219="","",données!B219)</f>
        <v/>
      </c>
      <c r="C219" s="123" t="str">
        <f>données!C219</f>
        <v>buissonnant/compact</v>
      </c>
      <c r="D219" s="123">
        <f ca="1">OFFSET(données!A219,,$A$5-1)</f>
        <v>0</v>
      </c>
    </row>
    <row r="220" spans="1:4" x14ac:dyDescent="0.25">
      <c r="A220" s="91" t="str">
        <f>données!A220</f>
        <v xml:space="preserve">Echinacéa Orange skipper Orange </v>
      </c>
      <c r="B220" s="123" t="str">
        <f>IF(données!B220="","",données!B220)</f>
        <v/>
      </c>
      <c r="C220" s="123" t="str">
        <f>données!C220</f>
        <v>35-40</v>
      </c>
      <c r="D220" s="123">
        <f ca="1">OFFSET(données!A220,,$A$5-1)</f>
        <v>0</v>
      </c>
    </row>
    <row r="221" spans="1:4" x14ac:dyDescent="0.25">
      <c r="A221" s="91" t="str">
        <f>données!A221</f>
        <v>Echinacéa Conetto       '  Banana ' jaune</v>
      </c>
      <c r="B221" s="123" t="str">
        <f>IF(données!B221="","",données!B221)</f>
        <v/>
      </c>
      <c r="C221" s="123" t="str">
        <f>données!C221</f>
        <v>40-45</v>
      </c>
      <c r="D221" s="123">
        <f ca="1">OFFSET(données!A221,,$A$5-1)</f>
        <v>0</v>
      </c>
    </row>
    <row r="222" spans="1:4" x14ac:dyDescent="0.25">
      <c r="A222" s="91" t="str">
        <f>données!A222</f>
        <v>Echinacéa Conetto    'coco ' blanc coeur vert</v>
      </c>
      <c r="B222" s="123" t="str">
        <f>IF(données!B222="","",données!B222)</f>
        <v/>
      </c>
      <c r="C222" s="123" t="str">
        <f>données!C222</f>
        <v>30-40</v>
      </c>
      <c r="D222" s="123">
        <f ca="1">OFFSET(données!A222,,$A$5-1)</f>
        <v>0</v>
      </c>
    </row>
    <row r="223" spans="1:4" x14ac:dyDescent="0.25">
      <c r="A223" s="91" t="str">
        <f>données!A223</f>
        <v xml:space="preserve">Echinacéa Conetto        ' melon ' rose </v>
      </c>
      <c r="B223" s="123" t="str">
        <f>IF(données!B223="","",données!B223)</f>
        <v/>
      </c>
      <c r="C223" s="123" t="str">
        <f>données!C223</f>
        <v>40-45</v>
      </c>
      <c r="D223" s="123">
        <f ca="1">OFFSET(données!A223,,$A$5-1)</f>
        <v>0</v>
      </c>
    </row>
    <row r="224" spans="1:4" x14ac:dyDescent="0.25">
      <c r="A224" s="91" t="str">
        <f>données!A224</f>
        <v xml:space="preserve">Echinacéa purpuréa  'pow wov blanc </v>
      </c>
      <c r="B224" s="123" t="str">
        <f>IF(données!B224="","",données!B224)</f>
        <v/>
      </c>
      <c r="C224" s="123" t="str">
        <f>données!C224</f>
        <v>40-60</v>
      </c>
      <c r="D224" s="123">
        <f ca="1">OFFSET(données!A224,,$A$5-1)</f>
        <v>0</v>
      </c>
    </row>
    <row r="225" spans="1:4" x14ac:dyDescent="0.25">
      <c r="A225" s="91" t="str">
        <f>données!A225</f>
        <v>Echinacéa wild  berry rose</v>
      </c>
      <c r="B225" s="123" t="str">
        <f>IF(données!B225="","",données!B225)</f>
        <v/>
      </c>
      <c r="C225" s="123" t="str">
        <f>données!C225</f>
        <v>40-60</v>
      </c>
      <c r="D225" s="123">
        <f ca="1">OFFSET(données!A225,,$A$5-1)</f>
        <v>0</v>
      </c>
    </row>
    <row r="226" spans="1:4" x14ac:dyDescent="0.25">
      <c r="A226" s="91" t="str">
        <f>données!A226</f>
        <v>Eryngium  planum  'blue glitter' bleu foncé</v>
      </c>
      <c r="B226" s="123" t="str">
        <f>IF(données!B226="","",données!B226)</f>
        <v/>
      </c>
      <c r="C226" s="123" t="str">
        <f>données!C226</f>
        <v>90-100</v>
      </c>
      <c r="D226" s="123">
        <f ca="1">OFFSET(données!A226,,$A$5-1)</f>
        <v>0</v>
      </c>
    </row>
    <row r="227" spans="1:4" x14ac:dyDescent="0.25">
      <c r="A227" s="91" t="str">
        <f>données!A227</f>
        <v>Eucalyptus gunii silver tropfen   ' gouttes d'argent ' vert bleuté</v>
      </c>
      <c r="B227" s="123" t="str">
        <f>IF(données!B227="","",données!B227)</f>
        <v/>
      </c>
      <c r="C227" s="123">
        <f>données!C227</f>
        <v>100</v>
      </c>
      <c r="D227" s="123">
        <f ca="1">OFFSET(données!A227,,$A$5-1)</f>
        <v>0</v>
      </c>
    </row>
    <row r="228" spans="1:4" x14ac:dyDescent="0.25">
      <c r="A228" s="91" t="str">
        <f>données!A228</f>
        <v xml:space="preserve">Euphorbe Diamont frost blanc </v>
      </c>
      <c r="B228" s="123" t="str">
        <f>IF(données!B228="","",données!B228)</f>
        <v/>
      </c>
      <c r="C228" s="123" t="str">
        <f>données!C228</f>
        <v xml:space="preserve"> 30-40</v>
      </c>
      <c r="D228" s="123">
        <f ca="1">OFFSET(données!A228,,$A$5-1)</f>
        <v>0</v>
      </c>
    </row>
    <row r="229" spans="1:4" x14ac:dyDescent="0.25">
      <c r="A229" s="91" t="str">
        <f>données!A229</f>
        <v xml:space="preserve">Euphorbe Diamont ice blanc </v>
      </c>
      <c r="B229" s="123" t="str">
        <f>IF(données!B229="","",données!B229)</f>
        <v/>
      </c>
      <c r="C229" s="123" t="str">
        <f>données!C229</f>
        <v>20-35</v>
      </c>
      <c r="D229" s="123">
        <f ca="1">OFFSET(données!A229,,$A$5-1)</f>
        <v>0</v>
      </c>
    </row>
    <row r="230" spans="1:4" x14ac:dyDescent="0.25">
      <c r="A230" s="91" t="str">
        <f>données!A230</f>
        <v xml:space="preserve">Eupatorium Elegant feather    feuillage  vert  </v>
      </c>
      <c r="B230" s="123" t="str">
        <f>IF(données!B230="","",données!B230)</f>
        <v/>
      </c>
      <c r="C230" s="123" t="str">
        <f>données!C230</f>
        <v>60-90</v>
      </c>
      <c r="D230" s="123">
        <f ca="1">OFFSET(données!A230,,$A$5-1)</f>
        <v>0</v>
      </c>
    </row>
    <row r="231" spans="1:4" x14ac:dyDescent="0.25">
      <c r="A231" s="91" t="str">
        <f>données!A231</f>
        <v>Euryops sonnenschein jaune vif</v>
      </c>
      <c r="B231" s="123" t="str">
        <f>IF(données!B231="","",données!B231)</f>
        <v/>
      </c>
      <c r="C231" s="123" t="str">
        <f>données!C231</f>
        <v>50-60</v>
      </c>
      <c r="D231" s="123">
        <f ca="1">OFFSET(données!A231,,$A$5-1)</f>
        <v>0</v>
      </c>
    </row>
    <row r="232" spans="1:4" x14ac:dyDescent="0.25">
      <c r="A232" s="91" t="str">
        <f>données!A232</f>
        <v xml:space="preserve">fatsia japonica   feuillage vert  </v>
      </c>
      <c r="B232" s="123" t="str">
        <f>IF(données!B232="","",données!B232)</f>
        <v/>
      </c>
      <c r="C232" s="123">
        <f>données!C232</f>
        <v>200</v>
      </c>
      <c r="D232" s="123">
        <f ca="1">OFFSET(données!A232,,$A$5-1)</f>
        <v>0</v>
      </c>
    </row>
    <row r="233" spans="1:4" x14ac:dyDescent="0.25">
      <c r="A233" s="91" t="str">
        <f>données!A233</f>
        <v>Felicia felicitara   blue porcelaine</v>
      </c>
      <c r="B233" s="123" t="str">
        <f>IF(données!B233="","",données!B233)</f>
        <v/>
      </c>
      <c r="C233" s="123" t="str">
        <f>données!C233</f>
        <v>20-25</v>
      </c>
      <c r="D233" s="123">
        <f ca="1">OFFSET(données!A233,,$A$5-1)</f>
        <v>0</v>
      </c>
    </row>
    <row r="234" spans="1:4" x14ac:dyDescent="0.25">
      <c r="A234" s="91" t="str">
        <f>données!A234</f>
        <v>Felicia forever blue blue porcelaine</v>
      </c>
      <c r="B234" s="123" t="str">
        <f>IF(données!B234="","",données!B234)</f>
        <v/>
      </c>
      <c r="C234" s="123" t="str">
        <f>données!C234</f>
        <v>20-25</v>
      </c>
      <c r="D234" s="123">
        <f ca="1">OFFSET(données!A234,,$A$5-1)</f>
        <v>0</v>
      </c>
    </row>
    <row r="235" spans="1:4" x14ac:dyDescent="0.25">
      <c r="A235" s="91" t="str">
        <f>données!A235</f>
        <v>Fenouil Commun     feuillage  vert</v>
      </c>
      <c r="B235" s="123" t="str">
        <f>IF(données!B235="","",données!B235)</f>
        <v/>
      </c>
      <c r="C235" s="123" t="str">
        <f>données!C235</f>
        <v>105-200</v>
      </c>
      <c r="D235" s="123">
        <f ca="1">OFFSET(données!A235,,$A$5-1)</f>
        <v>0</v>
      </c>
    </row>
    <row r="236" spans="1:4" x14ac:dyDescent="0.25">
      <c r="A236" s="91" t="str">
        <f>données!A236</f>
        <v>Fuchsia sundancer rouge violet</v>
      </c>
      <c r="B236" s="123" t="str">
        <f>IF(données!B236="","",données!B236)</f>
        <v/>
      </c>
      <c r="C236" s="123" t="str">
        <f>données!C236</f>
        <v>50-80</v>
      </c>
      <c r="D236" s="123">
        <f ca="1">OFFSET(données!A236,,$A$5-1)</f>
        <v>0</v>
      </c>
    </row>
    <row r="237" spans="1:4" x14ac:dyDescent="0.25">
      <c r="A237" s="91" t="str">
        <f>données!A237</f>
        <v>gaillarde  Aristata  Mesa  f1 yellow jaune d'or</v>
      </c>
      <c r="B237" s="123" t="str">
        <f>IF(données!B237="","",données!B237)</f>
        <v/>
      </c>
      <c r="C237" s="123">
        <f>données!C237</f>
        <v>45</v>
      </c>
      <c r="D237" s="123">
        <f ca="1">OFFSET(données!A237,,$A$5-1)</f>
        <v>0</v>
      </c>
    </row>
    <row r="238" spans="1:4" x14ac:dyDescent="0.25">
      <c r="A238" s="91" t="str">
        <f>données!A238</f>
        <v>gaillarde  Aristata    'african sunset'       jaune/orange</v>
      </c>
      <c r="B238" s="123" t="str">
        <f>IF(données!B238="","",données!B238)</f>
        <v/>
      </c>
      <c r="C238" s="123">
        <f>données!C238</f>
        <v>40</v>
      </c>
      <c r="D238" s="123">
        <f ca="1">OFFSET(données!A238,,$A$5-1)</f>
        <v>0</v>
      </c>
    </row>
    <row r="239" spans="1:4" x14ac:dyDescent="0.25">
      <c r="A239" s="91" t="str">
        <f>données!A239</f>
        <v>gaillarde  Aristat  arizona  'red shades '    rouge</v>
      </c>
      <c r="B239" s="123" t="str">
        <f>IF(données!B239="","",données!B239)</f>
        <v/>
      </c>
      <c r="C239" s="123" t="str">
        <f>données!C239</f>
        <v>30-35</v>
      </c>
      <c r="D239" s="123">
        <f ca="1">OFFSET(données!A239,,$A$5-1)</f>
        <v>0</v>
      </c>
    </row>
    <row r="240" spans="1:4" x14ac:dyDescent="0.25">
      <c r="A240" s="91" t="str">
        <f>données!A240</f>
        <v>gaillarde  Aristat  arizona   ' sun  '   jaune /rouge</v>
      </c>
      <c r="B240" s="123" t="str">
        <f>IF(données!B240="","",données!B240)</f>
        <v/>
      </c>
      <c r="C240" s="123" t="str">
        <f>données!C240</f>
        <v>30-35</v>
      </c>
      <c r="D240" s="123">
        <f ca="1">OFFSET(données!A240,,$A$5-1)</f>
        <v>0</v>
      </c>
    </row>
    <row r="241" spans="1:4" x14ac:dyDescent="0.25">
      <c r="A241" s="91" t="str">
        <f>données!A241</f>
        <v>gaillarde  Fanfare   '  blaze ' orange</v>
      </c>
      <c r="B241" s="123" t="str">
        <f>IF(données!B241="","",données!B241)</f>
        <v/>
      </c>
      <c r="C241" s="123" t="str">
        <f>données!C241</f>
        <v>25-30</v>
      </c>
      <c r="D241" s="123">
        <f ca="1">OFFSET(données!A241,,$A$5-1)</f>
        <v>0</v>
      </c>
    </row>
    <row r="242" spans="1:4" x14ac:dyDescent="0.25">
      <c r="A242" s="91" t="str">
        <f>données!A242</f>
        <v>galtonia Candicans blanc</v>
      </c>
      <c r="B242" s="123" t="str">
        <f>IF(données!B242="","",données!B242)</f>
        <v/>
      </c>
      <c r="C242" s="123">
        <f>données!C242</f>
        <v>60</v>
      </c>
      <c r="D242" s="123">
        <f ca="1">OFFSET(données!A242,,$A$5-1)</f>
        <v>0</v>
      </c>
    </row>
    <row r="243" spans="1:4" x14ac:dyDescent="0.25">
      <c r="A243" s="91" t="str">
        <f>données!A243</f>
        <v xml:space="preserve">Gaura  Sparkle  white blanc </v>
      </c>
      <c r="B243" s="123" t="str">
        <f>IF(données!B243="","",données!B243)</f>
        <v/>
      </c>
      <c r="C243" s="123">
        <f>données!C243</f>
        <v>40</v>
      </c>
      <c r="D243" s="123">
        <f ca="1">OFFSET(données!A243,,$A$5-1)</f>
        <v>0</v>
      </c>
    </row>
    <row r="244" spans="1:4" x14ac:dyDescent="0.25">
      <c r="A244" s="91" t="str">
        <f>données!A244</f>
        <v>Gaura  lollipop  pink rose</v>
      </c>
      <c r="B244" s="123" t="str">
        <f>IF(données!B244="","",données!B244)</f>
        <v/>
      </c>
      <c r="C244" s="123" t="str">
        <f>données!C244</f>
        <v>30-40</v>
      </c>
      <c r="D244" s="123">
        <f ca="1">OFFSET(données!A244,,$A$5-1)</f>
        <v>0</v>
      </c>
    </row>
    <row r="245" spans="1:4" x14ac:dyDescent="0.25">
      <c r="A245" s="91" t="str">
        <f>données!A245</f>
        <v xml:space="preserve">Gaura  Geyser ® pink rose </v>
      </c>
      <c r="B245" s="123" t="str">
        <f>IF(données!B245="","",données!B245)</f>
        <v/>
      </c>
      <c r="C245" s="123" t="str">
        <f>données!C245</f>
        <v>40-50</v>
      </c>
      <c r="D245" s="123">
        <f ca="1">OFFSET(données!A245,,$A$5-1)</f>
        <v>0</v>
      </c>
    </row>
    <row r="246" spans="1:4" x14ac:dyDescent="0.25">
      <c r="A246" s="91" t="str">
        <f>données!A246</f>
        <v>Pelargonium Odorant ' mosquitaway '   Eva blanc rose/lie de vin</v>
      </c>
      <c r="B246" s="123" t="str">
        <f>IF(données!B246="","",données!B246)</f>
        <v/>
      </c>
      <c r="C246" s="123" t="str">
        <f>données!C246</f>
        <v>30-35</v>
      </c>
      <c r="D246" s="123">
        <f ca="1">OFFSET(données!A246,,$A$5-1)</f>
        <v>0</v>
      </c>
    </row>
    <row r="247" spans="1:4" x14ac:dyDescent="0.25">
      <c r="A247" s="91" t="str">
        <f>données!A247</f>
        <v>géranium Horizon  f1    rouge foncé        rouge</v>
      </c>
      <c r="B247" s="123" t="str">
        <f>IF(données!B247="","",données!B247)</f>
        <v/>
      </c>
      <c r="C247" s="123" t="str">
        <f>données!C247</f>
        <v>30-35</v>
      </c>
      <c r="D247" s="123">
        <f ca="1">OFFSET(données!A247,,$A$5-1)</f>
        <v>0</v>
      </c>
    </row>
    <row r="248" spans="1:4" x14ac:dyDescent="0.25">
      <c r="A248" s="91" t="str">
        <f>données!A248</f>
        <v>géranium Horizon  f1   lavender     lavande</v>
      </c>
      <c r="B248" s="123" t="str">
        <f>IF(données!B248="","",données!B248)</f>
        <v/>
      </c>
      <c r="C248" s="123" t="str">
        <f>données!C248</f>
        <v>30-35</v>
      </c>
      <c r="D248" s="123">
        <f ca="1">OFFSET(données!A248,,$A$5-1)</f>
        <v>0</v>
      </c>
    </row>
    <row r="249" spans="1:4" x14ac:dyDescent="0.25">
      <c r="A249" s="91" t="str">
        <f>données!A249</f>
        <v>géranium Horizon  f1    orange     orange</v>
      </c>
      <c r="B249" s="123" t="str">
        <f>IF(données!B249="","",données!B249)</f>
        <v/>
      </c>
      <c r="C249" s="123" t="str">
        <f>données!C249</f>
        <v>30-35</v>
      </c>
      <c r="D249" s="123">
        <f ca="1">OFFSET(données!A249,,$A$5-1)</f>
        <v>0</v>
      </c>
    </row>
    <row r="250" spans="1:4" x14ac:dyDescent="0.25">
      <c r="A250" s="91" t="str">
        <f>données!A250</f>
        <v>géranium lierre Decora Imperial      bois blanc  rouge</v>
      </c>
      <c r="B250" s="123" t="str">
        <f>IF(données!B250="","",données!B250)</f>
        <v/>
      </c>
      <c r="C250" s="123" t="str">
        <f>données!C250</f>
        <v>retombant</v>
      </c>
      <c r="D250" s="123">
        <f ca="1">OFFSET(données!A250,,$A$5-1)</f>
        <v>0</v>
      </c>
    </row>
    <row r="251" spans="1:4" x14ac:dyDescent="0.25">
      <c r="A251" s="91" t="str">
        <f>données!A251</f>
        <v>géranium lierre Dresden blanc</v>
      </c>
      <c r="B251" s="123" t="str">
        <f>IF(données!B251="","",données!B251)</f>
        <v/>
      </c>
      <c r="C251" s="123" t="str">
        <f>données!C251</f>
        <v>retombant</v>
      </c>
      <c r="D251" s="123">
        <f ca="1">OFFSET(données!A251,,$A$5-1)</f>
        <v>0</v>
      </c>
    </row>
    <row r="252" spans="1:4" x14ac:dyDescent="0.25">
      <c r="A252" s="91" t="str">
        <f>données!A252</f>
        <v>géranium lierre Decora Lilas      bois blanc  lilas</v>
      </c>
      <c r="B252" s="123" t="str">
        <f>IF(données!B252="","",données!B252)</f>
        <v/>
      </c>
      <c r="C252" s="123" t="str">
        <f>données!C252</f>
        <v>retombant</v>
      </c>
      <c r="D252" s="123">
        <f ca="1">OFFSET(données!A252,,$A$5-1)</f>
        <v>0</v>
      </c>
    </row>
    <row r="253" spans="1:4" x14ac:dyDescent="0.25">
      <c r="A253" s="91" t="str">
        <f>données!A253</f>
        <v>géranium lierre Decora  rose      bois blanc  rose</v>
      </c>
      <c r="B253" s="123" t="str">
        <f>IF(données!B253="","",données!B253)</f>
        <v/>
      </c>
      <c r="C253" s="123" t="str">
        <f>données!C253</f>
        <v>retombant</v>
      </c>
      <c r="D253" s="123">
        <f ca="1">OFFSET(données!A253,,$A$5-1)</f>
        <v>0</v>
      </c>
    </row>
    <row r="254" spans="1:4" x14ac:dyDescent="0.25">
      <c r="A254" s="91" t="str">
        <f>données!A254</f>
        <v>géranium lierre Toscana  villetta  lilac mauve</v>
      </c>
      <c r="B254" s="123" t="str">
        <f>IF(données!B254="","",données!B254)</f>
        <v/>
      </c>
      <c r="C254" s="123" t="str">
        <f>données!C254</f>
        <v>retombant</v>
      </c>
      <c r="D254" s="123">
        <f ca="1">OFFSET(données!A254,,$A$5-1)</f>
        <v>0</v>
      </c>
    </row>
    <row r="255" spans="1:4" x14ac:dyDescent="0.25">
      <c r="A255" s="91" t="str">
        <f>données!A255</f>
        <v>Gerbera Garvinéa sweet  Glow  ® orange</v>
      </c>
      <c r="B255" s="123" t="str">
        <f>IF(données!B255="","",données!B255)</f>
        <v/>
      </c>
      <c r="C255" s="123" t="str">
        <f>données!C255</f>
        <v>35-50</v>
      </c>
      <c r="D255" s="123">
        <f ca="1">OFFSET(données!A255,,$A$5-1)</f>
        <v>0</v>
      </c>
    </row>
    <row r="256" spans="1:4" x14ac:dyDescent="0.25">
      <c r="A256" s="91" t="str">
        <f>données!A256</f>
        <v xml:space="preserve">Gerbera Garvinéa sweet  Smile ® jaune </v>
      </c>
      <c r="B256" s="123" t="str">
        <f>IF(données!B256="","",données!B256)</f>
        <v/>
      </c>
      <c r="C256" s="123" t="str">
        <f>données!C256</f>
        <v>35-50</v>
      </c>
      <c r="D256" s="123">
        <f ca="1">OFFSET(données!A256,,$A$5-1)</f>
        <v>0</v>
      </c>
    </row>
    <row r="257" spans="1:4" x14ac:dyDescent="0.25">
      <c r="A257" s="91" t="str">
        <f>données!A257</f>
        <v>Gerbera Garvinéa sweet  Surprise ® Violet  mauve</v>
      </c>
      <c r="B257" s="123" t="str">
        <f>IF(données!B257="","",données!B257)</f>
        <v/>
      </c>
      <c r="C257" s="123" t="str">
        <f>données!C257</f>
        <v>35-50</v>
      </c>
      <c r="D257" s="123">
        <f ca="1">OFFSET(données!A257,,$A$5-1)</f>
        <v>0</v>
      </c>
    </row>
    <row r="258" spans="1:4" x14ac:dyDescent="0.25">
      <c r="A258" s="91" t="str">
        <f>données!A258</f>
        <v xml:space="preserve">Gerbera Garvinéa sweet  Sunset ® Orange </v>
      </c>
      <c r="B258" s="123" t="str">
        <f>IF(données!B258="","",données!B258)</f>
        <v/>
      </c>
      <c r="C258" s="123" t="str">
        <f>données!C258</f>
        <v>35-50</v>
      </c>
      <c r="D258" s="123">
        <f ca="1">OFFSET(données!A258,,$A$5-1)</f>
        <v>0</v>
      </c>
    </row>
    <row r="259" spans="1:4" x14ac:dyDescent="0.25">
      <c r="A259" s="91" t="str">
        <f>données!A259</f>
        <v xml:space="preserve">Gerbera Garvinéa sweet  dreams ® rose </v>
      </c>
      <c r="B259" s="123" t="str">
        <f>IF(données!B259="","",données!B259)</f>
        <v/>
      </c>
      <c r="C259" s="123" t="str">
        <f>données!C259</f>
        <v>30-50</v>
      </c>
      <c r="D259" s="123">
        <f ca="1">OFFSET(données!A259,,$A$5-1)</f>
        <v>0</v>
      </c>
    </row>
    <row r="260" spans="1:4" x14ac:dyDescent="0.25">
      <c r="A260" s="91" t="str">
        <f>données!A260</f>
        <v>Glechoma  Nepeta variegata   feuillage  panaché vert/ blanc</v>
      </c>
      <c r="B260" s="123" t="str">
        <f>IF(données!B260="","",données!B260)</f>
        <v/>
      </c>
      <c r="C260" s="123" t="str">
        <f>données!C260</f>
        <v>retombant</v>
      </c>
      <c r="D260" s="123">
        <f ca="1">OFFSET(données!A260,,$A$5-1)</f>
        <v>0</v>
      </c>
    </row>
    <row r="261" spans="1:4" x14ac:dyDescent="0.25">
      <c r="A261" s="91" t="str">
        <f>données!A261</f>
        <v>Gomphrena globosa  las vegas pink/ purple/ white</v>
      </c>
      <c r="B261" s="123" t="str">
        <f>IF(données!B261="","",données!B261)</f>
        <v/>
      </c>
      <c r="C261" s="123" t="str">
        <f>données!C261</f>
        <v>45-50</v>
      </c>
      <c r="D261" s="123">
        <f ca="1">OFFSET(données!A261,,$A$5-1)</f>
        <v>0</v>
      </c>
    </row>
    <row r="262" spans="1:4" x14ac:dyDescent="0.25">
      <c r="A262" s="91" t="str">
        <f>données!A262</f>
        <v>Gomphrena flashing  light rouge orangé</v>
      </c>
      <c r="B262" s="123" t="str">
        <f>IF(données!B262="","",données!B262)</f>
        <v/>
      </c>
      <c r="C262" s="123" t="str">
        <f>données!C262</f>
        <v>30-35</v>
      </c>
      <c r="D262" s="123">
        <f ca="1">OFFSET(données!A262,,$A$5-1)</f>
        <v>0</v>
      </c>
    </row>
    <row r="263" spans="1:4" x14ac:dyDescent="0.25">
      <c r="A263" s="91" t="str">
        <f>données!A263</f>
        <v>Gomphrena all around pourpre pourpre</v>
      </c>
      <c r="B263" s="123" t="str">
        <f>IF(données!B263="","",données!B263)</f>
        <v/>
      </c>
      <c r="C263" s="123" t="str">
        <f>données!C263</f>
        <v>45-50</v>
      </c>
      <c r="D263" s="123">
        <f ca="1">OFFSET(données!A263,,$A$5-1)</f>
        <v>0</v>
      </c>
    </row>
    <row r="264" spans="1:4" x14ac:dyDescent="0.25">
      <c r="A264" s="91" t="str">
        <f>données!A264</f>
        <v>Gomphrena  fireworks rose</v>
      </c>
      <c r="B264" s="123" t="str">
        <f>IF(données!B264="","",données!B264)</f>
        <v/>
      </c>
      <c r="C264" s="123">
        <f>données!C264</f>
        <v>120</v>
      </c>
      <c r="D264" s="123">
        <f ca="1">OFFSET(données!A264,,$A$5-1)</f>
        <v>0</v>
      </c>
    </row>
    <row r="265" spans="1:4" x14ac:dyDescent="0.25">
      <c r="A265" s="91" t="str">
        <f>données!A265</f>
        <v>Gomphocarpus frut.  Cottonbush jaune  vert clair</v>
      </c>
      <c r="B265" s="123" t="str">
        <f>IF(données!B265="","",données!B265)</f>
        <v/>
      </c>
      <c r="C265" s="123">
        <f>données!C265</f>
        <v>90</v>
      </c>
      <c r="D265" s="123">
        <f ca="1">OFFSET(données!A265,,$A$5-1)</f>
        <v>0</v>
      </c>
    </row>
    <row r="266" spans="1:4" x14ac:dyDescent="0.25">
      <c r="A266" s="91" t="str">
        <f>données!A266</f>
        <v>Helenium Short'n Sassy orange</v>
      </c>
      <c r="B266" s="123" t="str">
        <f>IF(données!B266="","",données!B266)</f>
        <v/>
      </c>
      <c r="C266" s="123" t="str">
        <f>données!C266</f>
        <v>35-45</v>
      </c>
      <c r="D266" s="123">
        <f ca="1">OFFSET(données!A266,,$A$5-1)</f>
        <v>0</v>
      </c>
    </row>
    <row r="267" spans="1:4" x14ac:dyDescent="0.25">
      <c r="A267" s="91" t="str">
        <f>données!A267</f>
        <v>Helenium Amarum dakota gold     jaune</v>
      </c>
      <c r="B267" s="123" t="str">
        <f>IF(données!B267="","",données!B267)</f>
        <v/>
      </c>
      <c r="C267" s="123" t="str">
        <f>données!C267</f>
        <v>35-40</v>
      </c>
      <c r="D267" s="123">
        <f ca="1">OFFSET(données!A267,,$A$5-1)</f>
        <v>0</v>
      </c>
    </row>
    <row r="268" spans="1:4" x14ac:dyDescent="0.25">
      <c r="A268" s="91" t="str">
        <f>données!A268</f>
        <v>Helianthus  salicifolius jaune  d'or</v>
      </c>
      <c r="B268" s="123" t="str">
        <f>IF(données!B268="","",données!B268)</f>
        <v/>
      </c>
      <c r="C268" s="123" t="str">
        <f>données!C268</f>
        <v>100-105</v>
      </c>
      <c r="D268" s="123">
        <f ca="1">OFFSET(données!A268,,$A$5-1)</f>
        <v>0</v>
      </c>
    </row>
    <row r="269" spans="1:4" x14ac:dyDescent="0.25">
      <c r="A269" s="91" t="str">
        <f>données!A269</f>
        <v>Helianthus  Lemon  queen jaune doux</v>
      </c>
      <c r="B269" s="123" t="str">
        <f>IF(données!B269="","",données!B269)</f>
        <v/>
      </c>
      <c r="C269" s="123" t="str">
        <f>données!C269</f>
        <v>120-150</v>
      </c>
      <c r="D269" s="123">
        <f ca="1">OFFSET(données!A269,,$A$5-1)</f>
        <v>0</v>
      </c>
    </row>
    <row r="270" spans="1:4" x14ac:dyDescent="0.25">
      <c r="A270" s="91" t="str">
        <f>données!A270</f>
        <v>helichrysum Pétiolare    ' microphylla '   feuillage  Gris Argenté</v>
      </c>
      <c r="B270" s="123" t="str">
        <f>IF(données!B270="","",données!B270)</f>
        <v/>
      </c>
      <c r="C270" s="123" t="str">
        <f>données!C270</f>
        <v>port étalé</v>
      </c>
      <c r="D270" s="123">
        <f ca="1">OFFSET(données!A270,,$A$5-1)</f>
        <v>0</v>
      </c>
    </row>
    <row r="271" spans="1:4" x14ac:dyDescent="0.25">
      <c r="A271" s="91" t="str">
        <f>données!A271</f>
        <v>helichrysum Petiolare   'silver ' vert  argenté</v>
      </c>
      <c r="B271" s="123" t="str">
        <f>IF(données!B271="","",données!B271)</f>
        <v/>
      </c>
      <c r="C271" s="123" t="str">
        <f>données!C271</f>
        <v>port étalé</v>
      </c>
      <c r="D271" s="123">
        <f ca="1">OFFSET(données!A271,,$A$5-1)</f>
        <v>0</v>
      </c>
    </row>
    <row r="272" spans="1:4" x14ac:dyDescent="0.25">
      <c r="A272" s="91" t="str">
        <f>données!A272</f>
        <v>helichrysum Petiolare  ' gold ' jaune vert</v>
      </c>
      <c r="B272" s="123" t="str">
        <f>IF(données!B272="","",données!B272)</f>
        <v/>
      </c>
      <c r="C272" s="123" t="str">
        <f>données!C272</f>
        <v>port étalé</v>
      </c>
      <c r="D272" s="123">
        <f ca="1">OFFSET(données!A272,,$A$5-1)</f>
        <v>0</v>
      </c>
    </row>
    <row r="273" spans="1:4" x14ac:dyDescent="0.25">
      <c r="A273" s="91" t="str">
        <f>données!A273</f>
        <v xml:space="preserve">heliopsis Punto Rosso jaune orangé oeilrouge </v>
      </c>
      <c r="B273" s="123" t="str">
        <f>IF(données!B273="","",données!B273)</f>
        <v/>
      </c>
      <c r="C273" s="123" t="str">
        <f>données!C273</f>
        <v>30-50</v>
      </c>
      <c r="D273" s="123">
        <f ca="1">OFFSET(données!A273,,$A$5-1)</f>
        <v>0</v>
      </c>
    </row>
    <row r="274" spans="1:4" x14ac:dyDescent="0.25">
      <c r="A274" s="91" t="str">
        <f>données!A274</f>
        <v>héliotrope The king of   '  dark blue  ' bleu foncé</v>
      </c>
      <c r="B274" s="123" t="str">
        <f>IF(données!B274="","",données!B274)</f>
        <v/>
      </c>
      <c r="C274" s="123" t="str">
        <f>données!C274</f>
        <v>70-80</v>
      </c>
      <c r="D274" s="123">
        <f ca="1">OFFSET(données!A274,,$A$5-1)</f>
        <v>0</v>
      </c>
    </row>
    <row r="275" spans="1:4" x14ac:dyDescent="0.25">
      <c r="A275" s="91" t="str">
        <f>données!A275</f>
        <v xml:space="preserve">héliotrope The king of   '  White  ' blanc </v>
      </c>
      <c r="B275" s="123" t="str">
        <f>IF(données!B275="","",données!B275)</f>
        <v/>
      </c>
      <c r="C275" s="123" t="str">
        <f>données!C275</f>
        <v>70-80</v>
      </c>
      <c r="D275" s="123">
        <f ca="1">OFFSET(données!A275,,$A$5-1)</f>
        <v>0</v>
      </c>
    </row>
    <row r="276" spans="1:4" x14ac:dyDescent="0.25">
      <c r="A276" s="91" t="str">
        <f>données!A276</f>
        <v>heliotrope Menois violet</v>
      </c>
      <c r="B276" s="123" t="str">
        <f>IF(données!B276="","",données!B276)</f>
        <v/>
      </c>
      <c r="C276" s="123" t="str">
        <f>données!C276</f>
        <v>70-100</v>
      </c>
      <c r="D276" s="123">
        <f ca="1">OFFSET(données!A276,,$A$5-1)</f>
        <v>0</v>
      </c>
    </row>
    <row r="277" spans="1:4" x14ac:dyDescent="0.25">
      <c r="A277" s="91" t="str">
        <f>données!A277</f>
        <v>heliotrope Marine '  Deep  purple  ' bleu violet foncé</v>
      </c>
      <c r="B277" s="123" t="str">
        <f>IF(données!B277="","",données!B277)</f>
        <v/>
      </c>
      <c r="C277" s="123" t="str">
        <f>données!C277</f>
        <v>30-35</v>
      </c>
      <c r="D277" s="123">
        <f ca="1">OFFSET(données!A277,,$A$5-1)</f>
        <v>0</v>
      </c>
    </row>
    <row r="278" spans="1:4" x14ac:dyDescent="0.25">
      <c r="A278" s="91" t="str">
        <f>données!A278</f>
        <v>Heuchera red fury rouge</v>
      </c>
      <c r="B278" s="123" t="str">
        <f>IF(données!B278="","",données!B278)</f>
        <v/>
      </c>
      <c r="C278" s="123" t="str">
        <f>données!C278</f>
        <v>20-25</v>
      </c>
      <c r="D278" s="123">
        <f ca="1">OFFSET(données!A278,,$A$5-1)</f>
        <v>0</v>
      </c>
    </row>
    <row r="279" spans="1:4" x14ac:dyDescent="0.25">
      <c r="A279" s="91" t="str">
        <f>données!A279</f>
        <v>Heuchera Lime marmelade    feuillage   Vert  pomme</v>
      </c>
      <c r="B279" s="123" t="str">
        <f>IF(données!B279="","",données!B279)</f>
        <v/>
      </c>
      <c r="C279" s="123" t="str">
        <f>données!C279</f>
        <v>30-35</v>
      </c>
      <c r="D279" s="123">
        <f ca="1">OFFSET(données!A279,,$A$5-1)</f>
        <v>0</v>
      </c>
    </row>
    <row r="280" spans="1:4" x14ac:dyDescent="0.25">
      <c r="A280" s="91" t="str">
        <f>données!A280</f>
        <v>hibiscus Mahogany splendor    feuillage  pourpre  rose veiné</v>
      </c>
      <c r="B280" s="123" t="str">
        <f>IF(données!B280="","",données!B280)</f>
        <v/>
      </c>
      <c r="C280" s="123" t="str">
        <f>données!C280</f>
        <v>80-100</v>
      </c>
      <c r="D280" s="123">
        <f ca="1">OFFSET(données!A280,,$A$5-1)</f>
        <v>0</v>
      </c>
    </row>
    <row r="281" spans="1:4" x14ac:dyDescent="0.25">
      <c r="A281" s="91" t="str">
        <f>données!A281</f>
        <v>Sunpatiens   conpact      ' Electric Orange ' orange rouge</v>
      </c>
      <c r="B281" s="123" t="str">
        <f>IF(données!B281="","",données!B281)</f>
        <v/>
      </c>
      <c r="C281" s="123" t="str">
        <f>données!C281</f>
        <v>30-40</v>
      </c>
      <c r="D281" s="123">
        <f ca="1">OFFSET(données!A281,,$A$5-1)</f>
        <v>0</v>
      </c>
    </row>
    <row r="282" spans="1:4" x14ac:dyDescent="0.25">
      <c r="A282" s="91" t="str">
        <f>données!A282</f>
        <v>Sunpatiens   conpact      ' red ' rouge</v>
      </c>
      <c r="B282" s="123" t="str">
        <f>IF(données!B282="","",données!B282)</f>
        <v/>
      </c>
      <c r="C282" s="123" t="str">
        <f>données!C282</f>
        <v>30-40</v>
      </c>
      <c r="D282" s="123">
        <f ca="1">OFFSET(données!A282,,$A$5-1)</f>
        <v>0</v>
      </c>
    </row>
    <row r="283" spans="1:4" x14ac:dyDescent="0.25">
      <c r="A283" s="91" t="str">
        <f>données!A283</f>
        <v>Sunpatiens   conpact      ' magenta ' rose</v>
      </c>
      <c r="B283" s="123" t="str">
        <f>IF(données!B283="","",données!B283)</f>
        <v/>
      </c>
      <c r="C283" s="123" t="str">
        <f>données!C283</f>
        <v>30-40</v>
      </c>
      <c r="D283" s="123">
        <f ca="1">OFFSET(données!A283,,$A$5-1)</f>
        <v>0</v>
      </c>
    </row>
    <row r="284" spans="1:4" x14ac:dyDescent="0.25">
      <c r="A284" s="91" t="str">
        <f>données!A284</f>
        <v>Sunpatiens   conpact      ' orange  ' orange</v>
      </c>
      <c r="B284" s="123" t="str">
        <f>IF(données!B284="","",données!B284)</f>
        <v/>
      </c>
      <c r="C284" s="123" t="str">
        <f>données!C284</f>
        <v>30-40</v>
      </c>
      <c r="D284" s="123">
        <f ca="1">OFFSET(données!A284,,$A$5-1)</f>
        <v>0</v>
      </c>
    </row>
    <row r="285" spans="1:4" x14ac:dyDescent="0.25">
      <c r="A285" s="91" t="str">
        <f>données!A285</f>
        <v>Sunpatiens   conpact      ' lilac ' rose</v>
      </c>
      <c r="B285" s="123" t="str">
        <f>IF(données!B285="","",données!B285)</f>
        <v/>
      </c>
      <c r="C285" s="123" t="str">
        <f>données!C285</f>
        <v>30-40</v>
      </c>
      <c r="D285" s="123">
        <f ca="1">OFFSET(données!A285,,$A$5-1)</f>
        <v>0</v>
      </c>
    </row>
    <row r="286" spans="1:4" x14ac:dyDescent="0.25">
      <c r="A286" s="91" t="str">
        <f>données!A286</f>
        <v xml:space="preserve">Sunpatiens   conpact      ' blanc' blanc </v>
      </c>
      <c r="B286" s="123" t="str">
        <f>IF(données!B286="","",données!B286)</f>
        <v/>
      </c>
      <c r="C286" s="123" t="str">
        <f>données!C286</f>
        <v>30-40</v>
      </c>
      <c r="D286" s="123">
        <f ca="1">OFFSET(données!A286,,$A$5-1)</f>
        <v>0</v>
      </c>
    </row>
    <row r="287" spans="1:4" x14ac:dyDescent="0.25">
      <c r="A287" s="91" t="str">
        <f>données!A287</f>
        <v>Sunpatiens  Vigorous    ' orange ' orange</v>
      </c>
      <c r="B287" s="123" t="str">
        <f>IF(données!B287="","",données!B287)</f>
        <v/>
      </c>
      <c r="C287" s="123" t="str">
        <f>données!C287</f>
        <v>40-60</v>
      </c>
      <c r="D287" s="123">
        <f ca="1">OFFSET(données!A287,,$A$5-1)</f>
        <v>0</v>
      </c>
    </row>
    <row r="288" spans="1:4" x14ac:dyDescent="0.25">
      <c r="A288" s="91" t="str">
        <f>données!A288</f>
        <v>Sunpatiens  Vigorous    '  magenta ' rose foncé</v>
      </c>
      <c r="B288" s="123" t="str">
        <f>IF(données!B288="","",données!B288)</f>
        <v/>
      </c>
      <c r="C288" s="123" t="str">
        <f>données!C288</f>
        <v>40-60</v>
      </c>
      <c r="D288" s="123">
        <f ca="1">OFFSET(données!A288,,$A$5-1)</f>
        <v>0</v>
      </c>
    </row>
    <row r="289" spans="1:4" x14ac:dyDescent="0.25">
      <c r="A289" s="91" t="str">
        <f>données!A289</f>
        <v>Sunpatiens  Vigorous    ' lavender ' rose violet</v>
      </c>
      <c r="B289" s="123" t="str">
        <f>IF(données!B289="","",données!B289)</f>
        <v/>
      </c>
      <c r="C289" s="123" t="str">
        <f>données!C289</f>
        <v>40-60</v>
      </c>
      <c r="D289" s="123">
        <f ca="1">OFFSET(données!A289,,$A$5-1)</f>
        <v>0</v>
      </c>
    </row>
    <row r="290" spans="1:4" x14ac:dyDescent="0.25">
      <c r="A290" s="91" t="str">
        <f>données!A290</f>
        <v xml:space="preserve">ipomée Ornementale   Solar power   ' lime  ' vert </v>
      </c>
      <c r="B290" s="123" t="str">
        <f>IF(données!B290="","",données!B290)</f>
        <v/>
      </c>
      <c r="C290" s="123">
        <f>données!C290</f>
        <v>30</v>
      </c>
      <c r="D290" s="123">
        <f ca="1">OFFSET(données!A290,,$A$5-1)</f>
        <v>0</v>
      </c>
    </row>
    <row r="291" spans="1:4" x14ac:dyDescent="0.25">
      <c r="A291" s="91" t="str">
        <f>données!A291</f>
        <v>ipomée illusion  ' emerald lace '  feuillage vert</v>
      </c>
      <c r="B291" s="123" t="str">
        <f>IF(données!B291="","",données!B291)</f>
        <v/>
      </c>
      <c r="C291" s="123">
        <f>données!C291</f>
        <v>30</v>
      </c>
      <c r="D291" s="123">
        <f ca="1">OFFSET(données!A291,,$A$5-1)</f>
        <v>0</v>
      </c>
    </row>
    <row r="292" spans="1:4" x14ac:dyDescent="0.25">
      <c r="A292" s="91" t="str">
        <f>données!A292</f>
        <v>ipomée Bright  Ideas  green   feuillage  vert</v>
      </c>
      <c r="B292" s="123" t="str">
        <f>IF(données!B292="","",données!B292)</f>
        <v/>
      </c>
      <c r="C292" s="123">
        <f>données!C292</f>
        <v>30</v>
      </c>
      <c r="D292" s="123">
        <f ca="1">OFFSET(données!A292,,$A$5-1)</f>
        <v>0</v>
      </c>
    </row>
    <row r="293" spans="1:4" x14ac:dyDescent="0.25">
      <c r="A293" s="91" t="str">
        <f>données!A293</f>
        <v>ipomée marguerite  ' terrace  lime '    feuillage vert</v>
      </c>
      <c r="B293" s="123" t="str">
        <f>IF(données!B293="","",données!B293)</f>
        <v/>
      </c>
      <c r="C293" s="123" t="str">
        <f>données!C293</f>
        <v>50-100</v>
      </c>
      <c r="D293" s="123">
        <f ca="1">OFFSET(données!A293,,$A$5-1)</f>
        <v>0</v>
      </c>
    </row>
    <row r="294" spans="1:4" x14ac:dyDescent="0.25">
      <c r="A294" s="91" t="str">
        <f>données!A294</f>
        <v>ipomée Ornementale   Solar power   'Red Heart   ' rouge pourpre</v>
      </c>
      <c r="B294" s="123" t="str">
        <f>IF(données!B294="","",données!B294)</f>
        <v/>
      </c>
      <c r="C294" s="123" t="str">
        <f>données!C294</f>
        <v>20-25</v>
      </c>
      <c r="D294" s="123">
        <f ca="1">OFFSET(données!A294,,$A$5-1)</f>
        <v>0</v>
      </c>
    </row>
    <row r="295" spans="1:4" x14ac:dyDescent="0.25">
      <c r="A295" s="91" t="str">
        <f>données!A295</f>
        <v>ipomée sweet heart     ' dijon '   feuillage  vert veiné rouge</v>
      </c>
      <c r="B295" s="123" t="str">
        <f>IF(données!B295="","",données!B295)</f>
        <v/>
      </c>
      <c r="C295" s="123" t="str">
        <f>données!C295</f>
        <v>30-35</v>
      </c>
      <c r="D295" s="123">
        <f ca="1">OFFSET(données!A295,,$A$5-1)</f>
        <v>0</v>
      </c>
    </row>
    <row r="296" spans="1:4" x14ac:dyDescent="0.25">
      <c r="A296" s="91" t="str">
        <f>données!A296</f>
        <v>ipomée sweet heart     ' light green ' feuillage  vert liseré rouge</v>
      </c>
      <c r="B296" s="123" t="str">
        <f>IF(données!B296="","",données!B296)</f>
        <v/>
      </c>
      <c r="C296" s="123">
        <f>données!C296</f>
        <v>30</v>
      </c>
      <c r="D296" s="123">
        <f ca="1">OFFSET(données!A296,,$A$5-1)</f>
        <v>0</v>
      </c>
    </row>
    <row r="297" spans="1:4" x14ac:dyDescent="0.25">
      <c r="A297" s="91" t="str">
        <f>données!A297</f>
        <v>ipomée Heavenly blue/ bleu ciel     grimpante   bleu ciel</v>
      </c>
      <c r="B297" s="123" t="str">
        <f>IF(données!B297="","",données!B297)</f>
        <v/>
      </c>
      <c r="C297" s="123" t="str">
        <f>données!C297</f>
        <v>230-250</v>
      </c>
      <c r="D297" s="123">
        <f ca="1">OFFSET(données!A297,,$A$5-1)</f>
        <v>0</v>
      </c>
    </row>
    <row r="298" spans="1:4" x14ac:dyDescent="0.25">
      <c r="A298" s="91" t="str">
        <f>données!A298</f>
        <v>ipomée grandpa ott     '  grimpante  ' bleu violet pourpré</v>
      </c>
      <c r="B298" s="123" t="str">
        <f>IF(données!B298="","",données!B298)</f>
        <v/>
      </c>
      <c r="C298" s="123" t="str">
        <f>données!C298</f>
        <v>230-250</v>
      </c>
      <c r="D298" s="123">
        <f ca="1">OFFSET(données!A298,,$A$5-1)</f>
        <v>0</v>
      </c>
    </row>
    <row r="299" spans="1:4" x14ac:dyDescent="0.25">
      <c r="A299" s="91" t="str">
        <f>données!A299</f>
        <v>ipomée Scarlet O'hara fleurs  carmin</v>
      </c>
      <c r="B299" s="123" t="str">
        <f>IF(données!B299="","",données!B299)</f>
        <v/>
      </c>
      <c r="C299" s="123" t="str">
        <f>données!C299</f>
        <v>230-250</v>
      </c>
      <c r="D299" s="123">
        <f ca="1">OFFSET(données!A299,,$A$5-1)</f>
        <v>0</v>
      </c>
    </row>
    <row r="300" spans="1:4" x14ac:dyDescent="0.25">
      <c r="A300" s="91" t="str">
        <f>données!A300</f>
        <v>iresine  Herbstii  Blazin 'rose    feuillage  pourpre veine rose</v>
      </c>
      <c r="B300" s="123" t="str">
        <f>IF(données!B300="","",données!B300)</f>
        <v/>
      </c>
      <c r="C300" s="123">
        <f>données!C300</f>
        <v>65</v>
      </c>
      <c r="D300" s="123">
        <f ca="1">OFFSET(données!A300,,$A$5-1)</f>
        <v>0</v>
      </c>
    </row>
    <row r="301" spans="1:4" x14ac:dyDescent="0.25">
      <c r="A301" s="91" t="str">
        <f>données!A301</f>
        <v>iresine  Herbstii  Blazin' lime   feuillage   jaune vert</v>
      </c>
      <c r="B301" s="123" t="str">
        <f>IF(données!B301="","",données!B301)</f>
        <v/>
      </c>
      <c r="C301" s="123">
        <f>données!C301</f>
        <v>65</v>
      </c>
      <c r="D301" s="123">
        <f ca="1">OFFSET(données!A301,,$A$5-1)</f>
        <v>0</v>
      </c>
    </row>
    <row r="302" spans="1:4" x14ac:dyDescent="0.25">
      <c r="A302" s="91" t="str">
        <f>données!A302</f>
        <v xml:space="preserve">Liatris Spicata rose  </v>
      </c>
      <c r="B302" s="123" t="str">
        <f>IF(données!B302="","",données!B302)</f>
        <v/>
      </c>
      <c r="C302" s="123">
        <f>données!C302</f>
        <v>60</v>
      </c>
      <c r="D302" s="123">
        <f ca="1">OFFSET(données!A302,,$A$5-1)</f>
        <v>0</v>
      </c>
    </row>
    <row r="303" spans="1:4" x14ac:dyDescent="0.25">
      <c r="A303" s="91" t="str">
        <f>données!A303</f>
        <v>Lis  botaniques Tigrinum splendens jaune</v>
      </c>
      <c r="B303" s="123" t="str">
        <f>IF(données!B303="","",données!B303)</f>
        <v/>
      </c>
      <c r="C303" s="123">
        <f>données!C303</f>
        <v>100</v>
      </c>
      <c r="D303" s="123">
        <f ca="1">OFFSET(données!A303,,$A$5-1)</f>
        <v>0</v>
      </c>
    </row>
    <row r="304" spans="1:4" x14ac:dyDescent="0.25">
      <c r="A304" s="91" t="str">
        <f>données!A304</f>
        <v>lantana Classique ' Ingrid ' orange- jaune</v>
      </c>
      <c r="B304" s="123" t="str">
        <f>IF(données!B304="","",données!B304)</f>
        <v/>
      </c>
      <c r="C304" s="123">
        <f>données!C304</f>
        <v>50</v>
      </c>
      <c r="D304" s="123">
        <f ca="1">OFFSET(données!A304,,$A$5-1)</f>
        <v>0</v>
      </c>
    </row>
    <row r="305" spans="1:4" x14ac:dyDescent="0.25">
      <c r="A305" s="91" t="str">
        <f>données!A305</f>
        <v>imperata cyl.     Red  baron vert  rouge</v>
      </c>
      <c r="B305" s="123" t="str">
        <f>IF(données!B305="","",données!B305)</f>
        <v/>
      </c>
      <c r="C305" s="123" t="str">
        <f>données!C305</f>
        <v>40-60</v>
      </c>
      <c r="D305" s="123">
        <f ca="1">OFFSET(données!A305,,$A$5-1)</f>
        <v>0</v>
      </c>
    </row>
    <row r="306" spans="1:4" x14ac:dyDescent="0.25">
      <c r="A306" s="91" t="str">
        <f>données!A306</f>
        <v xml:space="preserve">Isotoma  ' laurentia ' fluviatilis  Pop N' Fizz   ' dark pink ' rose </v>
      </c>
      <c r="B306" s="123" t="str">
        <f>IF(données!B306="","",données!B306)</f>
        <v/>
      </c>
      <c r="C306" s="123" t="str">
        <f>données!C306</f>
        <v>25/30</v>
      </c>
      <c r="D306" s="123">
        <f ca="1">OFFSET(données!A306,,$A$5-1)</f>
        <v>0</v>
      </c>
    </row>
    <row r="307" spans="1:4" x14ac:dyDescent="0.25">
      <c r="A307" s="91" t="str">
        <f>données!A307</f>
        <v>Isotoma  ' laurentia ' fluviatilis  Pop N' Fizz   ' glowing violet ' violet</v>
      </c>
      <c r="B307" s="123" t="str">
        <f>IF(données!B307="","",données!B307)</f>
        <v/>
      </c>
      <c r="C307" s="123" t="str">
        <f>données!C307</f>
        <v>25-35</v>
      </c>
      <c r="D307" s="123">
        <f ca="1">OFFSET(données!A307,,$A$5-1)</f>
        <v>0</v>
      </c>
    </row>
    <row r="308" spans="1:4" x14ac:dyDescent="0.25">
      <c r="A308" s="91" t="str">
        <f>données!A308</f>
        <v xml:space="preserve">kochia K . Childsii   feuillage  vert </v>
      </c>
      <c r="B308" s="123" t="str">
        <f>IF(données!B308="","",données!B308)</f>
        <v/>
      </c>
      <c r="C308" s="123" t="str">
        <f>données!C308</f>
        <v>100</v>
      </c>
      <c r="D308" s="123">
        <f ca="1">OFFSET(données!A308,,$A$5-1)</f>
        <v>0</v>
      </c>
    </row>
    <row r="309" spans="1:4" x14ac:dyDescent="0.25">
      <c r="A309" s="91" t="str">
        <f>données!A309</f>
        <v>leonotis leonurus orange vif</v>
      </c>
      <c r="B309" s="123" t="str">
        <f>IF(données!B309="","",données!B309)</f>
        <v/>
      </c>
      <c r="C309" s="123" t="str">
        <f>données!C309</f>
        <v>80-100</v>
      </c>
      <c r="D309" s="123">
        <f ca="1">OFFSET(données!A309,,$A$5-1)</f>
        <v>0</v>
      </c>
    </row>
    <row r="310" spans="1:4" x14ac:dyDescent="0.25">
      <c r="A310" s="91" t="str">
        <f>données!A310</f>
        <v>leycesteria formosa  jealousy vert</v>
      </c>
      <c r="B310" s="123" t="str">
        <f>IF(données!B310="","",données!B310)</f>
        <v/>
      </c>
      <c r="C310" s="123" t="str">
        <f>données!C310</f>
        <v>75-120</v>
      </c>
      <c r="D310" s="123">
        <f ca="1">OFFSET(données!A310,,$A$5-1)</f>
        <v>0</v>
      </c>
    </row>
    <row r="311" spans="1:4" x14ac:dyDescent="0.25">
      <c r="A311" s="91" t="str">
        <f>données!A311</f>
        <v>Lobelia   vivace  Speciosa   starship  f1  'scarlet ' rouge</v>
      </c>
      <c r="B311" s="123" t="str">
        <f>IF(données!B311="","",données!B311)</f>
        <v/>
      </c>
      <c r="C311" s="123" t="str">
        <f>données!C311</f>
        <v>50-60</v>
      </c>
      <c r="D311" s="123">
        <f ca="1">OFFSET(données!A311,,$A$5-1)</f>
        <v>0</v>
      </c>
    </row>
    <row r="312" spans="1:4" x14ac:dyDescent="0.25">
      <c r="A312" s="91" t="str">
        <f>données!A312</f>
        <v>Lobelia   vivace  Speciosa   fan ®  f1  ' blue ' Blue</v>
      </c>
      <c r="B312" s="123" t="str">
        <f>IF(données!B312="","",données!B312)</f>
        <v/>
      </c>
      <c r="C312" s="123">
        <f>données!C312</f>
        <v>50</v>
      </c>
      <c r="D312" s="123">
        <f ca="1">OFFSET(données!A312,,$A$5-1)</f>
        <v>0</v>
      </c>
    </row>
    <row r="313" spans="1:4" x14ac:dyDescent="0.25">
      <c r="A313" s="91" t="str">
        <f>données!A313</f>
        <v>lobularia lavender stream violet</v>
      </c>
      <c r="B313" s="123" t="str">
        <f>IF(données!B313="","",données!B313)</f>
        <v/>
      </c>
      <c r="C313" s="123" t="str">
        <f>données!C313</f>
        <v>25-30</v>
      </c>
      <c r="D313" s="123">
        <f ca="1">OFFSET(données!A313,,$A$5-1)</f>
        <v>0</v>
      </c>
    </row>
    <row r="314" spans="1:4" x14ac:dyDescent="0.25">
      <c r="A314" s="91" t="str">
        <f>données!A314</f>
        <v>lobularia silver stream Blanc crème</v>
      </c>
      <c r="B314" s="123" t="str">
        <f>IF(données!B314="","",données!B314)</f>
        <v/>
      </c>
      <c r="C314" s="123" t="str">
        <f>données!C314</f>
        <v>25-30</v>
      </c>
      <c r="D314" s="123">
        <f ca="1">OFFSET(données!A314,,$A$5-1)</f>
        <v>0</v>
      </c>
    </row>
    <row r="315" spans="1:4" x14ac:dyDescent="0.25">
      <c r="A315" s="91" t="str">
        <f>données!A315</f>
        <v xml:space="preserve">lythrum salicaria  robin carmin </v>
      </c>
      <c r="B315" s="123" t="str">
        <f>IF(données!B315="","",données!B315)</f>
        <v/>
      </c>
      <c r="C315" s="123" t="str">
        <f>données!C315</f>
        <v>40-50</v>
      </c>
      <c r="D315" s="123">
        <f ca="1">OFFSET(données!A315,,$A$5-1)</f>
        <v>0</v>
      </c>
    </row>
    <row r="316" spans="1:4" x14ac:dyDescent="0.25">
      <c r="A316" s="91" t="str">
        <f>données!A316</f>
        <v xml:space="preserve">lythrum salicaria  robert Rose carmin  </v>
      </c>
      <c r="B316" s="123" t="str">
        <f>IF(données!B316="","",données!B316)</f>
        <v/>
      </c>
      <c r="C316" s="123">
        <f>données!C316</f>
        <v>100</v>
      </c>
      <c r="D316" s="123">
        <f ca="1">OFFSET(données!A316,,$A$5-1)</f>
        <v>0</v>
      </c>
    </row>
    <row r="317" spans="1:4" x14ac:dyDescent="0.25">
      <c r="A317" s="91" t="str">
        <f>données!A317</f>
        <v xml:space="preserve">lythrum salicaria Dropmore purple mauve pourpre </v>
      </c>
      <c r="B317" s="123" t="str">
        <f>IF(données!B317="","",données!B317)</f>
        <v/>
      </c>
      <c r="C317" s="123" t="str">
        <f>données!C317</f>
        <v>80-100</v>
      </c>
      <c r="D317" s="123">
        <f ca="1">OFFSET(données!A317,,$A$5-1)</f>
        <v>0</v>
      </c>
    </row>
    <row r="318" spans="1:4" x14ac:dyDescent="0.25">
      <c r="A318" s="91" t="str">
        <f>données!A318</f>
        <v xml:space="preserve">mélampodium paludosum   Golden globe jaune </v>
      </c>
      <c r="B318" s="123" t="str">
        <f>IF(données!B318="","",données!B318)</f>
        <v/>
      </c>
      <c r="C318" s="123" t="str">
        <f>données!C318</f>
        <v>15-20</v>
      </c>
      <c r="D318" s="123">
        <f ca="1">OFFSET(données!A318,,$A$5-1)</f>
        <v>0</v>
      </c>
    </row>
    <row r="319" spans="1:4" x14ac:dyDescent="0.25">
      <c r="A319" s="91" t="str">
        <f>données!A319</f>
        <v xml:space="preserve">Bananier  ensete ventricosom Maurelii   feuillage  rouge orange  pourpre           </v>
      </c>
      <c r="B319" s="123" t="str">
        <f>IF(données!B319="","",données!B319)</f>
        <v/>
      </c>
      <c r="C319" s="123" t="str">
        <f>données!C319</f>
        <v>120-250</v>
      </c>
      <c r="D319" s="123">
        <f ca="1">OFFSET(données!A319,,$A$5-1)</f>
        <v>0</v>
      </c>
    </row>
    <row r="320" spans="1:4" x14ac:dyDescent="0.25">
      <c r="A320" s="91" t="str">
        <f>données!A320</f>
        <v xml:space="preserve">Bananier musa  basjoo vert  </v>
      </c>
      <c r="B320" s="123" t="str">
        <f>IF(données!B320="","",données!B320)</f>
        <v/>
      </c>
      <c r="C320" s="123" t="str">
        <f>données!C320</f>
        <v>120-150</v>
      </c>
      <c r="D320" s="123">
        <f ca="1">OFFSET(données!A320,,$A$5-1)</f>
        <v>0</v>
      </c>
    </row>
    <row r="321" spans="1:4" x14ac:dyDescent="0.25">
      <c r="A321" s="91" t="str">
        <f>données!A321</f>
        <v>Millet Majesty  feuillage poupre</v>
      </c>
      <c r="B321" s="123" t="str">
        <f>IF(données!B321="","",données!B321)</f>
        <v/>
      </c>
      <c r="C321" s="123" t="str">
        <f>données!C321</f>
        <v>100-120</v>
      </c>
      <c r="D321" s="123">
        <f ca="1">OFFSET(données!A321,,$A$5-1)</f>
        <v>0</v>
      </c>
    </row>
    <row r="322" spans="1:4" x14ac:dyDescent="0.25">
      <c r="A322" s="91" t="str">
        <f>données!A322</f>
        <v>Mina lobata Exotica rouge et jaune bicolore</v>
      </c>
      <c r="B322" s="123" t="str">
        <f>IF(données!B322="","",données!B322)</f>
        <v/>
      </c>
      <c r="C322" s="123" t="str">
        <f>données!C322</f>
        <v>200-250</v>
      </c>
      <c r="D322" s="123">
        <f ca="1">OFFSET(données!A322,,$A$5-1)</f>
        <v>0</v>
      </c>
    </row>
    <row r="323" spans="1:4" x14ac:dyDescent="0.25">
      <c r="A323" s="91" t="str">
        <f>données!A323</f>
        <v xml:space="preserve">Molucella Laevis vert </v>
      </c>
      <c r="B323" s="123" t="str">
        <f>IF(données!B323="","",données!B323)</f>
        <v/>
      </c>
      <c r="C323" s="123">
        <f>données!C323</f>
        <v>80</v>
      </c>
      <c r="D323" s="123">
        <f ca="1">OFFSET(données!A323,,$A$5-1)</f>
        <v>0</v>
      </c>
    </row>
    <row r="324" spans="1:4" x14ac:dyDescent="0.25">
      <c r="A324" s="91" t="str">
        <f>données!A324</f>
        <v>monarde  didyma   lace rose</v>
      </c>
      <c r="B324" s="123" t="str">
        <f>IF(données!B324="","",données!B324)</f>
        <v/>
      </c>
      <c r="C324" s="123" t="str">
        <f>données!C324</f>
        <v>40-50</v>
      </c>
      <c r="D324" s="123">
        <f ca="1">OFFSET(données!A324,,$A$5-1)</f>
        <v>0</v>
      </c>
    </row>
    <row r="325" spans="1:4" x14ac:dyDescent="0.25">
      <c r="A325" s="91" t="str">
        <f>données!A325</f>
        <v>muflier sonnet f1   rouge foncé rouge</v>
      </c>
      <c r="B325" s="123" t="str">
        <f>IF(données!B325="","",données!B325)</f>
        <v/>
      </c>
      <c r="C325" s="123">
        <f>données!C325</f>
        <v>45</v>
      </c>
      <c r="D325" s="123">
        <f ca="1">OFFSET(données!A325,,$A$5-1)</f>
        <v>0</v>
      </c>
    </row>
    <row r="326" spans="1:4" x14ac:dyDescent="0.25">
      <c r="A326" s="91" t="str">
        <f>données!A326</f>
        <v>muehlenbeckia platyclados vert clair</v>
      </c>
      <c r="B326" s="123" t="str">
        <f>IF(données!B326="","",données!B326)</f>
        <v/>
      </c>
      <c r="C326" s="123" t="str">
        <f>données!C326</f>
        <v>40-60</v>
      </c>
      <c r="D326" s="123">
        <f ca="1">OFFSET(données!A326,,$A$5-1)</f>
        <v>0</v>
      </c>
    </row>
    <row r="327" spans="1:4" x14ac:dyDescent="0.25">
      <c r="A327" s="91" t="str">
        <f>données!A327</f>
        <v>oeillet d'inde disco jaune</v>
      </c>
      <c r="B327" s="123" t="str">
        <f>IF(données!B327="","",données!B327)</f>
        <v/>
      </c>
      <c r="C327" s="123" t="str">
        <f>données!C327</f>
        <v>25-30</v>
      </c>
      <c r="D327" s="123">
        <f ca="1">OFFSET(données!A327,,$A$5-1)</f>
        <v>0</v>
      </c>
    </row>
    <row r="328" spans="1:4" x14ac:dyDescent="0.25">
      <c r="A328" s="91" t="str">
        <f>données!A328</f>
        <v>oeillet d'inde disco orange</v>
      </c>
      <c r="B328" s="123" t="str">
        <f>IF(données!B328="","",données!B328)</f>
        <v/>
      </c>
      <c r="C328" s="123" t="str">
        <f>données!C328</f>
        <v>25-30</v>
      </c>
      <c r="D328" s="123">
        <f ca="1">OFFSET(données!A328,,$A$5-1)</f>
        <v>0</v>
      </c>
    </row>
    <row r="329" spans="1:4" x14ac:dyDescent="0.25">
      <c r="A329" s="91" t="str">
        <f>données!A329</f>
        <v>Oenothere lemon drop jaune citron</v>
      </c>
      <c r="B329" s="123" t="str">
        <f>IF(données!B329="","",données!B329)</f>
        <v/>
      </c>
      <c r="C329" s="123" t="str">
        <f>données!C329</f>
        <v>25-30</v>
      </c>
      <c r="D329" s="123">
        <f ca="1">OFFSET(données!A329,,$A$5-1)</f>
        <v>0</v>
      </c>
    </row>
    <row r="330" spans="1:4" x14ac:dyDescent="0.25">
      <c r="A330" s="91" t="str">
        <f>données!A330</f>
        <v xml:space="preserve">ornithogale Thyrsoides blanc </v>
      </c>
      <c r="B330" s="123" t="str">
        <f>IF(données!B330="","",données!B330)</f>
        <v/>
      </c>
      <c r="C330" s="123" t="str">
        <f>données!C330</f>
        <v>50-60</v>
      </c>
      <c r="D330" s="123">
        <f ca="1">OFFSET(données!A330,,$A$5-1)</f>
        <v>0</v>
      </c>
    </row>
    <row r="331" spans="1:4" x14ac:dyDescent="0.25">
      <c r="A331" s="91" t="str">
        <f>données!A331</f>
        <v>Osteospermum voltage   yellow jaune</v>
      </c>
      <c r="B331" s="123" t="str">
        <f>IF(données!B331="","",données!B331)</f>
        <v/>
      </c>
      <c r="C331" s="123" t="str">
        <f>données!C331</f>
        <v>35-40</v>
      </c>
      <c r="D331" s="123">
        <f ca="1">OFFSET(données!A331,,$A$5-1)</f>
        <v>0</v>
      </c>
    </row>
    <row r="332" spans="1:4" x14ac:dyDescent="0.25">
      <c r="A332" s="91" t="str">
        <f>données!A332</f>
        <v>Osteospermum voltage  white blanc coeur jaune</v>
      </c>
      <c r="B332" s="123" t="str">
        <f>IF(données!B332="","",données!B332)</f>
        <v/>
      </c>
      <c r="C332" s="123" t="str">
        <f>données!C332</f>
        <v>35-40</v>
      </c>
      <c r="D332" s="123">
        <f ca="1">OFFSET(données!A332,,$A$5-1)</f>
        <v>0</v>
      </c>
    </row>
    <row r="333" spans="1:4" x14ac:dyDescent="0.25">
      <c r="A333" s="91" t="str">
        <f>données!A333</f>
        <v>Pennisetum  advena rubrum pourpre</v>
      </c>
      <c r="B333" s="123" t="str">
        <f>IF(données!B333="","",données!B333)</f>
        <v/>
      </c>
      <c r="C333" s="123">
        <f>données!C333</f>
        <v>80</v>
      </c>
      <c r="D333" s="123">
        <f ca="1">OFFSET(données!A333,,$A$5-1)</f>
        <v>0</v>
      </c>
    </row>
    <row r="334" spans="1:4" x14ac:dyDescent="0.25">
      <c r="A334" s="91" t="str">
        <f>données!A334</f>
        <v>Pennisetum Sectaceum  skyrocket vert  blanc</v>
      </c>
      <c r="B334" s="123" t="str">
        <f>IF(données!B334="","",données!B334)</f>
        <v/>
      </c>
      <c r="C334" s="123" t="str">
        <f>données!C334</f>
        <v>60/80</v>
      </c>
      <c r="D334" s="123">
        <f ca="1">OFFSET(données!A334,,$A$5-1)</f>
        <v>0</v>
      </c>
    </row>
    <row r="335" spans="1:4" x14ac:dyDescent="0.25">
      <c r="A335" s="91" t="str">
        <f>données!A335</f>
        <v>Pennisetum cenchrus advena green fountain vert</v>
      </c>
      <c r="B335" s="123" t="str">
        <f>IF(données!B335="","",données!B335)</f>
        <v/>
      </c>
      <c r="C335" s="123">
        <f>données!C335</f>
        <v>80</v>
      </c>
      <c r="D335" s="123">
        <f ca="1">OFFSET(données!A335,,$A$5-1)</f>
        <v>0</v>
      </c>
    </row>
    <row r="336" spans="1:4" x14ac:dyDescent="0.25">
      <c r="A336" s="91" t="str">
        <f>données!A336</f>
        <v>Pennisetum cenchrus advena fireworks pourpre rosé</v>
      </c>
      <c r="B336" s="123" t="str">
        <f>IF(données!B336="","",données!B336)</f>
        <v/>
      </c>
      <c r="C336" s="123" t="str">
        <f>données!C336</f>
        <v>80-100</v>
      </c>
      <c r="D336" s="123">
        <f ca="1">OFFSET(données!A336,,$A$5-1)</f>
        <v>0</v>
      </c>
    </row>
    <row r="337" spans="1:4" x14ac:dyDescent="0.25">
      <c r="A337" s="91" t="str">
        <f>données!A337</f>
        <v>Pennisetum Macrourum    vert</v>
      </c>
      <c r="B337" s="123" t="str">
        <f>IF(données!B337="","",données!B337)</f>
        <v/>
      </c>
      <c r="C337" s="123" t="str">
        <f>données!C337</f>
        <v>80-100</v>
      </c>
      <c r="D337" s="123">
        <f ca="1">OFFSET(données!A337,,$A$5-1)</f>
        <v>0</v>
      </c>
    </row>
    <row r="338" spans="1:4" x14ac:dyDescent="0.25">
      <c r="A338" s="91" t="str">
        <f>données!A338</f>
        <v>Pennisetum alopecuroides vert</v>
      </c>
      <c r="B338" s="123" t="str">
        <f>IF(données!B338="","",données!B338)</f>
        <v/>
      </c>
      <c r="C338" s="123" t="str">
        <f>données!C338</f>
        <v>80-100</v>
      </c>
      <c r="D338" s="123">
        <f ca="1">OFFSET(données!A338,,$A$5-1)</f>
        <v>0</v>
      </c>
    </row>
    <row r="339" spans="1:4" x14ac:dyDescent="0.25">
      <c r="A339" s="91" t="str">
        <f>données!A339</f>
        <v>Penstemon Riding Hood  ' red ' rouge</v>
      </c>
      <c r="B339" s="123" t="str">
        <f>IF(données!B339="","",données!B339)</f>
        <v/>
      </c>
      <c r="C339" s="123">
        <f>données!C339</f>
        <v>45</v>
      </c>
      <c r="D339" s="123">
        <f ca="1">OFFSET(données!A339,,$A$5-1)</f>
        <v>0</v>
      </c>
    </row>
    <row r="340" spans="1:4" x14ac:dyDescent="0.25">
      <c r="A340" s="91" t="str">
        <f>données!A340</f>
        <v>Penstemon Riding Hood  'delfts blue ' mauve</v>
      </c>
      <c r="B340" s="123" t="str">
        <f>IF(données!B340="","",données!B340)</f>
        <v/>
      </c>
      <c r="C340" s="123">
        <f>données!C340</f>
        <v>45</v>
      </c>
      <c r="D340" s="123">
        <f ca="1">OFFSET(données!A340,,$A$5-1)</f>
        <v>0</v>
      </c>
    </row>
    <row r="341" spans="1:4" x14ac:dyDescent="0.25">
      <c r="A341" s="91" t="str">
        <f>données!A341</f>
        <v xml:space="preserve">Penstemon Polaris rose rose </v>
      </c>
      <c r="B341" s="123" t="str">
        <f>IF(données!B341="","",données!B341)</f>
        <v/>
      </c>
      <c r="C341" s="123">
        <f>données!C341</f>
        <v>60</v>
      </c>
      <c r="D341" s="123">
        <f ca="1">OFFSET(données!A341,,$A$5-1)</f>
        <v>0</v>
      </c>
    </row>
    <row r="342" spans="1:4" x14ac:dyDescent="0.25">
      <c r="A342" s="91" t="str">
        <f>données!A342</f>
        <v>Perovskia Lacey blue Blue</v>
      </c>
      <c r="B342" s="123" t="str">
        <f>IF(données!B342="","",données!B342)</f>
        <v/>
      </c>
      <c r="C342" s="123" t="str">
        <f>données!C342</f>
        <v>45-50</v>
      </c>
      <c r="D342" s="123">
        <f ca="1">OFFSET(données!A342,,$A$5-1)</f>
        <v>0</v>
      </c>
    </row>
    <row r="343" spans="1:4" x14ac:dyDescent="0.25">
      <c r="A343" s="91" t="str">
        <f>données!A343</f>
        <v>Perilla  hybrida Magilla purple   feuillage panaché  rouge/vert rose</v>
      </c>
      <c r="B343" s="123" t="str">
        <f>IF(données!B343="","",données!B343)</f>
        <v/>
      </c>
      <c r="C343" s="123" t="str">
        <f>données!C343</f>
        <v>30-60</v>
      </c>
      <c r="D343" s="123">
        <f ca="1">OFFSET(données!A343,,$A$5-1)</f>
        <v>0</v>
      </c>
    </row>
    <row r="344" spans="1:4" x14ac:dyDescent="0.25">
      <c r="A344" s="91" t="str">
        <f>données!A344</f>
        <v>Perilla frut.de nankin Red Skin pourpre</v>
      </c>
      <c r="B344" s="123" t="str">
        <f>IF(données!B344="","",données!B344)</f>
        <v/>
      </c>
      <c r="C344" s="123">
        <f>données!C344</f>
        <v>50</v>
      </c>
      <c r="D344" s="123">
        <f ca="1">OFFSET(données!A344,,$A$5-1)</f>
        <v>0</v>
      </c>
    </row>
    <row r="345" spans="1:4" x14ac:dyDescent="0.25">
      <c r="A345" s="91" t="str">
        <f>données!A345</f>
        <v>Pétunia Fanfare          'yellow' jaune clair yellow</v>
      </c>
      <c r="B345" s="123" t="str">
        <f>IF(données!B345="","",données!B345)</f>
        <v/>
      </c>
      <c r="C345" s="123">
        <f>données!C345</f>
        <v>20</v>
      </c>
      <c r="D345" s="123">
        <f ca="1">OFFSET(données!A345,,$A$5-1)</f>
        <v>0</v>
      </c>
    </row>
    <row r="346" spans="1:4" x14ac:dyDescent="0.25">
      <c r="A346" s="91" t="str">
        <f>données!A346</f>
        <v>Pétunia Milliflora picobella f1   '  blue  ' bleu</v>
      </c>
      <c r="B346" s="123" t="str">
        <f>IF(données!B346="","",données!B346)</f>
        <v/>
      </c>
      <c r="C346" s="123" t="str">
        <f>données!C346</f>
        <v>20-25</v>
      </c>
      <c r="D346" s="123">
        <f ca="1">OFFSET(données!A346,,$A$5-1)</f>
        <v>0</v>
      </c>
    </row>
    <row r="347" spans="1:4" x14ac:dyDescent="0.25">
      <c r="A347" s="91" t="str">
        <f>données!A347</f>
        <v>Pétunia Milliflora picobella f1   ' rouge  ' rouge ecarlate</v>
      </c>
      <c r="B347" s="123" t="str">
        <f>IF(données!B347="","",données!B347)</f>
        <v/>
      </c>
      <c r="C347" s="123" t="str">
        <f>données!C347</f>
        <v>20-25</v>
      </c>
      <c r="D347" s="123">
        <f ca="1">OFFSET(données!A347,,$A$5-1)</f>
        <v>0</v>
      </c>
    </row>
    <row r="348" spans="1:4" x14ac:dyDescent="0.25">
      <c r="A348" s="91" t="str">
        <f>données!A348</f>
        <v>Pétunia Milliflora  picobella f1   '  light lavende ' rose/ violet</v>
      </c>
      <c r="B348" s="123" t="str">
        <f>IF(données!B348="","",données!B348)</f>
        <v/>
      </c>
      <c r="C348" s="123" t="str">
        <f>données!C348</f>
        <v>20-25</v>
      </c>
      <c r="D348" s="123">
        <f ca="1">OFFSET(données!A348,,$A$5-1)</f>
        <v>0</v>
      </c>
    </row>
    <row r="349" spans="1:4" x14ac:dyDescent="0.25">
      <c r="A349" s="91" t="str">
        <f>données!A349</f>
        <v>Pétunia Milliflora  picobella f1   '  carmin ' rose foncé</v>
      </c>
      <c r="B349" s="123" t="str">
        <f>IF(données!B349="","",données!B349)</f>
        <v/>
      </c>
      <c r="C349" s="123" t="str">
        <f>données!C349</f>
        <v>20-25</v>
      </c>
      <c r="D349" s="123">
        <f ca="1">OFFSET(données!A349,,$A$5-1)</f>
        <v>0</v>
      </c>
    </row>
    <row r="350" spans="1:4" x14ac:dyDescent="0.25">
      <c r="A350" s="91" t="str">
        <f>données!A350</f>
        <v xml:space="preserve">Pétunia Milliflora  picobella f1   '  rose ' rose </v>
      </c>
      <c r="B350" s="123" t="str">
        <f>IF(données!B350="","",données!B350)</f>
        <v/>
      </c>
      <c r="C350" s="123" t="str">
        <f>données!C350</f>
        <v>20-25</v>
      </c>
      <c r="D350" s="123">
        <f ca="1">OFFSET(données!A350,,$A$5-1)</f>
        <v>0</v>
      </c>
    </row>
    <row r="351" spans="1:4" x14ac:dyDescent="0.25">
      <c r="A351" s="91" t="str">
        <f>données!A351</f>
        <v>Pétunia Multiflora  multiple  f1  '  bleu ciel '  jaune /blanc</v>
      </c>
      <c r="B351" s="123" t="str">
        <f>IF(données!B351="","",données!B351)</f>
        <v/>
      </c>
      <c r="C351" s="123" t="str">
        <f>données!C351</f>
        <v>20-25</v>
      </c>
      <c r="D351" s="123">
        <f ca="1">OFFSET(données!A351,,$A$5-1)</f>
        <v>0</v>
      </c>
    </row>
    <row r="352" spans="1:4" x14ac:dyDescent="0.25">
      <c r="A352" s="91" t="str">
        <f>données!A352</f>
        <v xml:space="preserve">Pétunia Multiflora  multiple  f1  '  ' jaune ' jaune </v>
      </c>
      <c r="B352" s="123" t="str">
        <f>IF(données!B352="","",données!B352)</f>
        <v/>
      </c>
      <c r="C352" s="123" t="str">
        <f>données!C352</f>
        <v>20-25</v>
      </c>
      <c r="D352" s="123">
        <f ca="1">OFFSET(données!A352,,$A$5-1)</f>
        <v>0</v>
      </c>
    </row>
    <row r="353" spans="1:4" x14ac:dyDescent="0.25">
      <c r="A353" s="91" t="str">
        <f>données!A353</f>
        <v>Pétunia Multiflora  multiple  f1  ' les veinés '  pourpre veiné pourpre veiné</v>
      </c>
      <c r="B353" s="123" t="str">
        <f>IF(données!B353="","",données!B353)</f>
        <v/>
      </c>
      <c r="C353" s="123" t="str">
        <f>données!C353</f>
        <v>20-25</v>
      </c>
      <c r="D353" s="123">
        <f ca="1">OFFSET(données!A353,,$A$5-1)</f>
        <v>0</v>
      </c>
    </row>
    <row r="354" spans="1:4" x14ac:dyDescent="0.25">
      <c r="A354" s="91" t="str">
        <f>données!A354</f>
        <v>Phalaris arundinacea     'cote de nacre' vert blanc</v>
      </c>
      <c r="B354" s="123" t="str">
        <f>IF(données!B354="","",données!B354)</f>
        <v/>
      </c>
      <c r="C354" s="123">
        <f>données!C354</f>
        <v>50</v>
      </c>
      <c r="D354" s="123">
        <f ca="1">OFFSET(données!A354,,$A$5-1)</f>
        <v>0</v>
      </c>
    </row>
    <row r="355" spans="1:4" x14ac:dyDescent="0.25">
      <c r="A355" s="91" t="str">
        <f>données!A355</f>
        <v>Phalaris arundinacea     'pure gold' vert doré</v>
      </c>
      <c r="B355" s="123" t="str">
        <f>IF(données!B355="","",données!B355)</f>
        <v/>
      </c>
      <c r="C355" s="123" t="str">
        <f>données!C355</f>
        <v>30-35</v>
      </c>
      <c r="D355" s="123">
        <f ca="1">OFFSET(données!A355,,$A$5-1)</f>
        <v>0</v>
      </c>
    </row>
    <row r="356" spans="1:4" x14ac:dyDescent="0.25">
      <c r="A356" s="91" t="str">
        <f>données!A356</f>
        <v>Phormium cookianum Vert  / blanc</v>
      </c>
      <c r="B356" s="123" t="str">
        <f>IF(données!B356="","",données!B356)</f>
        <v/>
      </c>
      <c r="C356" s="123" t="str">
        <f>données!C356</f>
        <v>90-100</v>
      </c>
      <c r="D356" s="123">
        <f ca="1">OFFSET(données!A356,,$A$5-1)</f>
        <v>0</v>
      </c>
    </row>
    <row r="357" spans="1:4" x14ac:dyDescent="0.25">
      <c r="A357" s="91" t="str">
        <f>données!A357</f>
        <v>Physocarpus angel gold jaune/vert</v>
      </c>
      <c r="B357" s="123" t="str">
        <f>IF(données!B357="","",données!B357)</f>
        <v/>
      </c>
      <c r="C357" s="123" t="str">
        <f>données!C357</f>
        <v>80-200</v>
      </c>
      <c r="D357" s="123">
        <f ca="1">OFFSET(données!A357,,$A$5-1)</f>
        <v>0</v>
      </c>
    </row>
    <row r="358" spans="1:4" x14ac:dyDescent="0.25">
      <c r="A358" s="91" t="str">
        <f>données!A358</f>
        <v>Pied d'alouette Impérial   bleu azur  ' blue bell '    bleu</v>
      </c>
      <c r="B358" s="123" t="str">
        <f>IF(données!B358="","",données!B358)</f>
        <v/>
      </c>
      <c r="C358" s="123">
        <f>données!C358</f>
        <v>125</v>
      </c>
      <c r="D358" s="123">
        <f ca="1">OFFSET(données!A358,,$A$5-1)</f>
        <v>0</v>
      </c>
    </row>
    <row r="359" spans="1:4" x14ac:dyDescent="0.25">
      <c r="A359" s="91" t="str">
        <f>données!A359</f>
        <v>Platycodon grandiflora    'astra  F1' bleu</v>
      </c>
      <c r="B359" s="123" t="str">
        <f>IF(données!B359="","",données!B359)</f>
        <v/>
      </c>
      <c r="C359" s="123" t="str">
        <f>données!C359</f>
        <v>25-30</v>
      </c>
      <c r="D359" s="123">
        <f ca="1">OFFSET(données!A359,,$A$5-1)</f>
        <v>0</v>
      </c>
    </row>
    <row r="360" spans="1:4" x14ac:dyDescent="0.25">
      <c r="A360" s="91" t="str">
        <f>données!A360</f>
        <v>Plectranthus Ciliathus   white   feuillage Vert  / blanc</v>
      </c>
      <c r="B360" s="123" t="str">
        <f>IF(données!B360="","",données!B360)</f>
        <v/>
      </c>
      <c r="C360" s="123" t="str">
        <f>données!C360</f>
        <v>35-40</v>
      </c>
      <c r="D360" s="123">
        <f ca="1">OFFSET(données!A360,,$A$5-1)</f>
        <v>0</v>
      </c>
    </row>
    <row r="361" spans="1:4" x14ac:dyDescent="0.25">
      <c r="A361" s="91" t="str">
        <f>données!A361</f>
        <v>Plectranthus Ciliathus  yellow    feuillage Vert / jaune</v>
      </c>
      <c r="B361" s="123" t="str">
        <f>IF(données!B361="","",données!B361)</f>
        <v/>
      </c>
      <c r="C361" s="123" t="str">
        <f>données!C361</f>
        <v>35-40</v>
      </c>
      <c r="D361" s="123">
        <f ca="1">OFFSET(données!A361,,$A$5-1)</f>
        <v>0</v>
      </c>
    </row>
    <row r="362" spans="1:4" x14ac:dyDescent="0.25">
      <c r="A362" s="91" t="str">
        <f>données!A362</f>
        <v>Plectranthus Ciliathus  Sasha    feuillage  Vert / jaune</v>
      </c>
      <c r="B362" s="123" t="str">
        <f>IF(données!B362="","",données!B362)</f>
        <v/>
      </c>
      <c r="C362" s="123" t="str">
        <f>données!C362</f>
        <v>30-40</v>
      </c>
      <c r="D362" s="123">
        <f ca="1">OFFSET(données!A362,,$A$5-1)</f>
        <v>0</v>
      </c>
    </row>
    <row r="363" spans="1:4" x14ac:dyDescent="0.25">
      <c r="A363" s="91" t="str">
        <f>données!A363</f>
        <v>Plectranthus argentatus silver shield   feuillage  gris</v>
      </c>
      <c r="B363" s="123" t="str">
        <f>IF(données!B363="","",données!B363)</f>
        <v/>
      </c>
      <c r="C363" s="123">
        <f>données!C363</f>
        <v>60</v>
      </c>
      <c r="D363" s="123">
        <f ca="1">OFFSET(données!A363,,$A$5-1)</f>
        <v>0</v>
      </c>
    </row>
    <row r="364" spans="1:4" x14ac:dyDescent="0.25">
      <c r="A364" s="91" t="str">
        <f>données!A364</f>
        <v>Plectranthus Nico   feuillage vert foncé pourpre</v>
      </c>
      <c r="B364" s="123" t="str">
        <f>IF(données!B364="","",données!B364)</f>
        <v/>
      </c>
      <c r="C364" s="123">
        <f>données!C364</f>
        <v>35</v>
      </c>
      <c r="D364" s="123">
        <f ca="1">OFFSET(données!A364,,$A$5-1)</f>
        <v>0</v>
      </c>
    </row>
    <row r="365" spans="1:4" x14ac:dyDescent="0.25">
      <c r="A365" s="91" t="str">
        <f>données!A365</f>
        <v>Plectranthus Coleoides   feuillage  vert/ blanc</v>
      </c>
      <c r="B365" s="123" t="str">
        <f>IF(données!B365="","",données!B365)</f>
        <v/>
      </c>
      <c r="C365" s="123">
        <f>données!C365</f>
        <v>10</v>
      </c>
      <c r="D365" s="123">
        <f ca="1">OFFSET(données!A365,,$A$5-1)</f>
        <v>0</v>
      </c>
    </row>
    <row r="366" spans="1:4" x14ac:dyDescent="0.25">
      <c r="A366" s="91" t="str">
        <f>données!A366</f>
        <v>Plumbago du cap  ' arbustive ' bleu ciel</v>
      </c>
      <c r="B366" s="123" t="str">
        <f>IF(données!B366="","",données!B366)</f>
        <v/>
      </c>
      <c r="C366" s="123" t="str">
        <f>données!C366</f>
        <v>90-120</v>
      </c>
      <c r="D366" s="123">
        <f ca="1">OFFSET(données!A366,,$A$5-1)</f>
        <v>0</v>
      </c>
    </row>
    <row r="367" spans="1:4" x14ac:dyDescent="0.25">
      <c r="A367" s="91" t="str">
        <f>données!A367</f>
        <v>Poirée bright lights   feuillage vert</v>
      </c>
      <c r="B367" s="123" t="str">
        <f>IF(données!B367="","",données!B367)</f>
        <v/>
      </c>
      <c r="C367" s="123" t="str">
        <f>données!C367</f>
        <v>50-60</v>
      </c>
      <c r="D367" s="123">
        <f ca="1">OFFSET(données!A367,,$A$5-1)</f>
        <v>0</v>
      </c>
    </row>
    <row r="368" spans="1:4" x14ac:dyDescent="0.25">
      <c r="A368" s="91" t="str">
        <f>données!A368</f>
        <v>Poirée charlotte   feuillage  vert -rouge</v>
      </c>
      <c r="B368" s="123" t="str">
        <f>IF(données!B368="","",données!B368)</f>
        <v/>
      </c>
      <c r="C368" s="123" t="str">
        <f>données!C368</f>
        <v>50-60</v>
      </c>
      <c r="D368" s="123">
        <f ca="1">OFFSET(données!A368,,$A$5-1)</f>
        <v>0</v>
      </c>
    </row>
    <row r="369" spans="1:4" x14ac:dyDescent="0.25">
      <c r="A369" s="91" t="str">
        <f>données!A369</f>
        <v>Poirée Bright   yellow  feuillage  jaune vert</v>
      </c>
      <c r="B369" s="123" t="str">
        <f>IF(données!B369="","",données!B369)</f>
        <v/>
      </c>
      <c r="C369" s="123">
        <f>données!C369</f>
        <v>50</v>
      </c>
      <c r="D369" s="123">
        <f ca="1">OFFSET(données!A369,,$A$5-1)</f>
        <v>0</v>
      </c>
    </row>
    <row r="370" spans="1:4" x14ac:dyDescent="0.25">
      <c r="A370" s="91" t="str">
        <f>données!A370</f>
        <v>Polygonum macr   'black dragon '   feuillage  vert  brun</v>
      </c>
      <c r="B370" s="123" t="str">
        <f>IF(données!B370="","",données!B370)</f>
        <v/>
      </c>
      <c r="C370" s="123" t="str">
        <f>données!C370</f>
        <v>60-90</v>
      </c>
      <c r="D370" s="123">
        <f ca="1">OFFSET(données!A370,,$A$5-1)</f>
        <v>0</v>
      </c>
    </row>
    <row r="371" spans="1:4" x14ac:dyDescent="0.25">
      <c r="A371" s="91" t="str">
        <f>données!A371</f>
        <v>Polygonum Virginianum   'palette de peintre'    feuillage  vert panaché blanc</v>
      </c>
      <c r="B371" s="123" t="str">
        <f>IF(données!B371="","",données!B371)</f>
        <v/>
      </c>
      <c r="C371" s="123">
        <f>données!C371</f>
        <v>60</v>
      </c>
      <c r="D371" s="123">
        <f ca="1">OFFSET(données!A371,,$A$5-1)</f>
        <v>0</v>
      </c>
    </row>
    <row r="372" spans="1:4" x14ac:dyDescent="0.25">
      <c r="A372" s="91" t="str">
        <f>données!A372</f>
        <v xml:space="preserve">Pourpier Pazzaz™   pink glow rose </v>
      </c>
      <c r="B372" s="123" t="str">
        <f>IF(données!B372="","",données!B372)</f>
        <v/>
      </c>
      <c r="C372" s="123" t="str">
        <f>données!C372</f>
        <v>15-20</v>
      </c>
      <c r="D372" s="123">
        <f ca="1">OFFSET(données!A372,,$A$5-1)</f>
        <v>0</v>
      </c>
    </row>
    <row r="373" spans="1:4" x14ac:dyDescent="0.25">
      <c r="A373" s="91" t="str">
        <f>données!A373</f>
        <v>Pourpier Pazzaz™   fuchsia rose fuchsia</v>
      </c>
      <c r="B373" s="123" t="str">
        <f>IF(données!B373="","",données!B373)</f>
        <v/>
      </c>
      <c r="C373" s="123" t="str">
        <f>données!C373</f>
        <v>15-20</v>
      </c>
      <c r="D373" s="123">
        <f ca="1">OFFSET(données!A373,,$A$5-1)</f>
        <v>0</v>
      </c>
    </row>
    <row r="374" spans="1:4" x14ac:dyDescent="0.25">
      <c r="A374" s="91" t="str">
        <f>données!A374</f>
        <v xml:space="preserve">Pourpier Pazzaz™   yellow imp jaune </v>
      </c>
      <c r="B374" s="123" t="str">
        <f>IF(données!B374="","",données!B374)</f>
        <v/>
      </c>
      <c r="C374" s="123" t="str">
        <f>données!C374</f>
        <v>15-20</v>
      </c>
      <c r="D374" s="123">
        <f ca="1">OFFSET(données!A374,,$A$5-1)</f>
        <v>0</v>
      </c>
    </row>
    <row r="375" spans="1:4" x14ac:dyDescent="0.25">
      <c r="A375" s="91" t="str">
        <f>données!A375</f>
        <v xml:space="preserve">Prêle  D'hiver Equisetum hyemale vert </v>
      </c>
      <c r="B375" s="123" t="str">
        <f>IF(données!B375="","",données!B375)</f>
        <v/>
      </c>
      <c r="C375" s="123" t="str">
        <f>données!C375</f>
        <v>60-90</v>
      </c>
      <c r="D375" s="123">
        <f ca="1">OFFSET(données!A375,,$A$5-1)</f>
        <v>0</v>
      </c>
    </row>
    <row r="376" spans="1:4" x14ac:dyDescent="0.25">
      <c r="A376" s="91" t="str">
        <f>données!A376</f>
        <v>ricin carmencita   feuillage  pourpre</v>
      </c>
      <c r="B376" s="123" t="str">
        <f>IF(données!B376="","",données!B376)</f>
        <v/>
      </c>
      <c r="C376" s="123" t="str">
        <f>données!C376</f>
        <v>100-170</v>
      </c>
      <c r="D376" s="123">
        <f ca="1">OFFSET(données!A376,,$A$5-1)</f>
        <v>0</v>
      </c>
    </row>
    <row r="377" spans="1:4" x14ac:dyDescent="0.25">
      <c r="A377" s="91" t="str">
        <f>données!A377</f>
        <v>rose d'inde perfection  orange</v>
      </c>
      <c r="B377" s="123" t="str">
        <f>IF(données!B377="","",données!B377)</f>
        <v/>
      </c>
      <c r="C377" s="123" t="str">
        <f>données!C377</f>
        <v>40-50</v>
      </c>
      <c r="D377" s="123">
        <f ca="1">OFFSET(données!A377,,$A$5-1)</f>
        <v>0</v>
      </c>
    </row>
    <row r="378" spans="1:4" x14ac:dyDescent="0.25">
      <c r="A378" s="91" t="str">
        <f>données!A378</f>
        <v>rose d'inde perfection jaune citron</v>
      </c>
      <c r="B378" s="123" t="str">
        <f>IF(données!B378="","",données!B378)</f>
        <v/>
      </c>
      <c r="C378" s="123" t="str">
        <f>données!C378</f>
        <v>40-50</v>
      </c>
      <c r="D378" s="123">
        <f ca="1">OFFSET(données!A378,,$A$5-1)</f>
        <v>0</v>
      </c>
    </row>
    <row r="379" spans="1:4" x14ac:dyDescent="0.25">
      <c r="A379" s="91" t="str">
        <f>données!A379</f>
        <v xml:space="preserve">rose d'inde vanilla blanc </v>
      </c>
      <c r="B379" s="123" t="str">
        <f>IF(données!B379="","",données!B379)</f>
        <v/>
      </c>
      <c r="C379" s="123" t="str">
        <f>données!C379</f>
        <v>30-45</v>
      </c>
      <c r="D379" s="123">
        <f ca="1">OFFSET(données!A379,,$A$5-1)</f>
        <v>0</v>
      </c>
    </row>
    <row r="380" spans="1:4" x14ac:dyDescent="0.25">
      <c r="A380" s="91" t="str">
        <f>données!A380</f>
        <v>rudbeckia Cappucino ton brun</v>
      </c>
      <c r="B380" s="123" t="str">
        <f>IF(données!B380="","",données!B380)</f>
        <v/>
      </c>
      <c r="C380" s="123">
        <f>données!C380</f>
        <v>50</v>
      </c>
      <c r="D380" s="123">
        <f ca="1">OFFSET(données!A380,,$A$5-1)</f>
        <v>0</v>
      </c>
    </row>
    <row r="381" spans="1:4" x14ac:dyDescent="0.25">
      <c r="A381" s="91" t="str">
        <f>données!A381</f>
        <v>rudbeckia autumn colors jaune à orange flammé</v>
      </c>
      <c r="B381" s="123" t="str">
        <f>IF(données!B381="","",données!B381)</f>
        <v/>
      </c>
      <c r="C381" s="123">
        <f>données!C381</f>
        <v>50</v>
      </c>
      <c r="D381" s="123">
        <f ca="1">OFFSET(données!A381,,$A$5-1)</f>
        <v>0</v>
      </c>
    </row>
    <row r="382" spans="1:4" x14ac:dyDescent="0.25">
      <c r="A382" s="91" t="str">
        <f>données!A382</f>
        <v>rudbeckia Fulgida  ' little gold star ' jaune /noir</v>
      </c>
      <c r="B382" s="123" t="str">
        <f>IF(données!B382="","",données!B382)</f>
        <v/>
      </c>
      <c r="C382" s="123">
        <f>données!C382</f>
        <v>40</v>
      </c>
      <c r="D382" s="123">
        <f ca="1">OFFSET(données!A382,,$A$5-1)</f>
        <v>0</v>
      </c>
    </row>
    <row r="383" spans="1:4" x14ac:dyDescent="0.25">
      <c r="A383" s="91" t="str">
        <f>données!A383</f>
        <v>rudbeckia hirta Cherry Brandy rouge cerise</v>
      </c>
      <c r="B383" s="123" t="str">
        <f>IF(données!B383="","",données!B383)</f>
        <v/>
      </c>
      <c r="C383" s="123">
        <f>données!C383</f>
        <v>60</v>
      </c>
      <c r="D383" s="123">
        <f ca="1">OFFSET(données!A383,,$A$5-1)</f>
        <v>0</v>
      </c>
    </row>
    <row r="384" spans="1:4" x14ac:dyDescent="0.25">
      <c r="A384" s="91" t="str">
        <f>données!A384</f>
        <v>rudbeckia hirta  Indiana summer jaune</v>
      </c>
      <c r="B384" s="123" t="str">
        <f>IF(données!B384="","",données!B384)</f>
        <v/>
      </c>
      <c r="C384" s="123">
        <f>données!C384</f>
        <v>60</v>
      </c>
      <c r="D384" s="123">
        <f ca="1">OFFSET(données!A384,,$A$5-1)</f>
        <v>0</v>
      </c>
    </row>
    <row r="385" spans="1:4" x14ac:dyDescent="0.25">
      <c r="A385" s="91" t="str">
        <f>données!A385</f>
        <v>rudbeckia Prairie sun  Jaune centre vert</v>
      </c>
      <c r="B385" s="123" t="str">
        <f>IF(données!B385="","",données!B385)</f>
        <v/>
      </c>
      <c r="C385" s="123" t="str">
        <f>données!C385</f>
        <v>70/80</v>
      </c>
      <c r="D385" s="123">
        <f ca="1">OFFSET(données!A385,,$A$5-1)</f>
        <v>0</v>
      </c>
    </row>
    <row r="386" spans="1:4" x14ac:dyDescent="0.25">
      <c r="A386" s="91" t="str">
        <f>données!A386</f>
        <v>rudbeckia Echibeckia™ Summerina ®  orange orange</v>
      </c>
      <c r="B386" s="123" t="str">
        <f>IF(données!B386="","",données!B386)</f>
        <v/>
      </c>
      <c r="C386" s="123">
        <f>données!C386</f>
        <v>60</v>
      </c>
      <c r="D386" s="123">
        <f ca="1">OFFSET(données!A386,,$A$5-1)</f>
        <v>0</v>
      </c>
    </row>
    <row r="387" spans="1:4" x14ac:dyDescent="0.25">
      <c r="A387" s="91" t="str">
        <f>données!A387</f>
        <v>sanvitalia Powerbini jaune</v>
      </c>
      <c r="B387" s="123" t="str">
        <f>IF(données!B387="","",données!B387)</f>
        <v/>
      </c>
      <c r="C387" s="123" t="str">
        <f>données!C387</f>
        <v>25-35</v>
      </c>
      <c r="D387" s="123">
        <f ca="1">OFFSET(données!A387,,$A$5-1)</f>
        <v>0</v>
      </c>
    </row>
    <row r="388" spans="1:4" x14ac:dyDescent="0.25">
      <c r="A388" s="91" t="str">
        <f>données!A388</f>
        <v>Sauge coccinea Summer Jewel    'red  ' écarlate</v>
      </c>
      <c r="B388" s="123" t="str">
        <f>IF(données!B388="","",données!B388)</f>
        <v/>
      </c>
      <c r="C388" s="123" t="str">
        <f>données!C388</f>
        <v>45-50</v>
      </c>
      <c r="D388" s="123">
        <f ca="1">OFFSET(données!A388,,$A$5-1)</f>
        <v>0</v>
      </c>
    </row>
    <row r="389" spans="1:4" x14ac:dyDescent="0.25">
      <c r="A389" s="91" t="str">
        <f>données!A389</f>
        <v xml:space="preserve">Sauge coccinea Summer Jewel    'white ' blanc </v>
      </c>
      <c r="B389" s="123" t="str">
        <f>IF(données!B389="","",données!B389)</f>
        <v/>
      </c>
      <c r="C389" s="123" t="str">
        <f>données!C389</f>
        <v>50-60</v>
      </c>
      <c r="D389" s="123">
        <f ca="1">OFFSET(données!A389,,$A$5-1)</f>
        <v>0</v>
      </c>
    </row>
    <row r="390" spans="1:4" x14ac:dyDescent="0.25">
      <c r="A390" s="91" t="str">
        <f>données!A390</f>
        <v>Sauge coccinea Summer Jewel    ' lavender ' rose lavende</v>
      </c>
      <c r="B390" s="123" t="str">
        <f>IF(données!B390="","",données!B390)</f>
        <v/>
      </c>
      <c r="C390" s="123">
        <f>données!C390</f>
        <v>60</v>
      </c>
      <c r="D390" s="123">
        <f ca="1">OFFSET(données!A390,,$A$5-1)</f>
        <v>0</v>
      </c>
    </row>
    <row r="391" spans="1:4" x14ac:dyDescent="0.25">
      <c r="A391" s="91" t="str">
        <f>données!A391</f>
        <v xml:space="preserve">Sauge coccinea Summer Jewel    ' pink ' rose </v>
      </c>
      <c r="B391" s="123" t="str">
        <f>IF(données!B391="","",données!B391)</f>
        <v/>
      </c>
      <c r="C391" s="123">
        <f>données!C391</f>
        <v>60</v>
      </c>
      <c r="D391" s="123">
        <f ca="1">OFFSET(données!A391,,$A$5-1)</f>
        <v>0</v>
      </c>
    </row>
    <row r="392" spans="1:4" x14ac:dyDescent="0.25">
      <c r="A392" s="91" t="str">
        <f>données!A392</f>
        <v xml:space="preserve">Sauge farinacea cirrus   blanc </v>
      </c>
      <c r="B392" s="123" t="str">
        <f>IF(données!B392="","",données!B392)</f>
        <v/>
      </c>
      <c r="C392" s="123">
        <f>données!C392</f>
        <v>30</v>
      </c>
      <c r="D392" s="123">
        <f ca="1">OFFSET(données!A392,,$A$5-1)</f>
        <v>0</v>
      </c>
    </row>
    <row r="393" spans="1:4" x14ac:dyDescent="0.25">
      <c r="A393" s="91" t="str">
        <f>données!A393</f>
        <v>Sauge farinacea  victoria blue bleu foncé</v>
      </c>
      <c r="B393" s="123" t="str">
        <f>IF(données!B393="","",données!B393)</f>
        <v/>
      </c>
      <c r="C393" s="123" t="str">
        <f>données!C393</f>
        <v>45-50</v>
      </c>
      <c r="D393" s="123">
        <f ca="1">OFFSET(données!A393,,$A$5-1)</f>
        <v>0</v>
      </c>
    </row>
    <row r="394" spans="1:4" x14ac:dyDescent="0.25">
      <c r="A394" s="91" t="str">
        <f>données!A394</f>
        <v xml:space="preserve">Sauge farinacea  victoria  white blanc </v>
      </c>
      <c r="B394" s="123" t="str">
        <f>IF(données!B394="","",données!B394)</f>
        <v/>
      </c>
      <c r="C394" s="123" t="str">
        <f>données!C394</f>
        <v>45-50</v>
      </c>
      <c r="D394" s="123">
        <f ca="1">OFFSET(données!A394,,$A$5-1)</f>
        <v>0</v>
      </c>
    </row>
    <row r="395" spans="1:4" x14ac:dyDescent="0.25">
      <c r="A395" s="91" t="str">
        <f>données!A395</f>
        <v>Sauge      farinacea  midi   'true bleu'   bleu foncé</v>
      </c>
      <c r="B395" s="123" t="str">
        <f>IF(données!B395="","",données!B395)</f>
        <v/>
      </c>
      <c r="C395" s="123">
        <f>données!C395</f>
        <v>35</v>
      </c>
      <c r="D395" s="123">
        <f ca="1">OFFSET(données!A395,,$A$5-1)</f>
        <v>0</v>
      </c>
    </row>
    <row r="396" spans="1:4" x14ac:dyDescent="0.25">
      <c r="A396" s="91" t="str">
        <f>données!A396</f>
        <v>Sauge farinacea  fairy queen     bleu et blanc</v>
      </c>
      <c r="B396" s="123" t="str">
        <f>IF(données!B396="","",données!B396)</f>
        <v/>
      </c>
      <c r="C396" s="123">
        <f>données!C396</f>
        <v>45</v>
      </c>
      <c r="D396" s="123">
        <f ca="1">OFFSET(données!A396,,$A$5-1)</f>
        <v>0</v>
      </c>
    </row>
    <row r="397" spans="1:4" x14ac:dyDescent="0.25">
      <c r="A397" s="91" t="str">
        <f>données!A397</f>
        <v>Sauge farinacea  light   candle   bleu  ciel</v>
      </c>
      <c r="B397" s="123" t="str">
        <f>IF(données!B397="","",données!B397)</f>
        <v/>
      </c>
      <c r="C397" s="123" t="str">
        <f>données!C397</f>
        <v>30-40</v>
      </c>
      <c r="D397" s="123">
        <f ca="1">OFFSET(données!A397,,$A$5-1)</f>
        <v>0</v>
      </c>
    </row>
    <row r="398" spans="1:4" x14ac:dyDescent="0.25">
      <c r="A398" s="91" t="str">
        <f>données!A398</f>
        <v xml:space="preserve">Sauge farinacea  candle midnight violet </v>
      </c>
      <c r="B398" s="123" t="str">
        <f>IF(données!B398="","",données!B398)</f>
        <v/>
      </c>
      <c r="C398" s="123" t="str">
        <f>données!C398</f>
        <v>30-40</v>
      </c>
      <c r="D398" s="123">
        <f ca="1">OFFSET(données!A398,,$A$5-1)</f>
        <v>0</v>
      </c>
    </row>
    <row r="399" spans="1:4" x14ac:dyDescent="0.25">
      <c r="A399" s="91" t="str">
        <f>données!A399</f>
        <v xml:space="preserve">Sauge farinacea  white candle blanc </v>
      </c>
      <c r="B399" s="123" t="str">
        <f>IF(données!B399="","",données!B399)</f>
        <v/>
      </c>
      <c r="C399" s="123" t="str">
        <f>données!C399</f>
        <v>30-40</v>
      </c>
      <c r="D399" s="123">
        <f ca="1">OFFSET(données!A399,,$A$5-1)</f>
        <v>0</v>
      </c>
    </row>
    <row r="400" spans="1:4" x14ac:dyDescent="0.25">
      <c r="A400" s="91" t="str">
        <f>données!A400</f>
        <v>Sauge Hybride mystic spires bleu</v>
      </c>
      <c r="B400" s="123" t="str">
        <f>IF(données!B400="","",données!B400)</f>
        <v/>
      </c>
      <c r="C400" s="123" t="str">
        <f>données!C400</f>
        <v>50-60</v>
      </c>
      <c r="D400" s="123">
        <f ca="1">OFFSET(données!A400,,$A$5-1)</f>
        <v>0</v>
      </c>
    </row>
    <row r="401" spans="1:4" x14ac:dyDescent="0.25">
      <c r="A401" s="91" t="str">
        <f>données!A401</f>
        <v xml:space="preserve">Sauge splendens dancing flame red  rouge </v>
      </c>
      <c r="B401" s="123" t="str">
        <f>IF(données!B401="","",données!B401)</f>
        <v/>
      </c>
      <c r="C401" s="123">
        <f>données!C401</f>
        <v>50</v>
      </c>
      <c r="D401" s="123">
        <f ca="1">OFFSET(données!A401,,$A$5-1)</f>
        <v>0</v>
      </c>
    </row>
    <row r="402" spans="1:4" x14ac:dyDescent="0.25">
      <c r="A402" s="91" t="str">
        <f>données!A402</f>
        <v>Sauge splendens  reddy lavande</v>
      </c>
      <c r="B402" s="123" t="str">
        <f>IF(données!B402="","",données!B402)</f>
        <v/>
      </c>
      <c r="C402" s="123" t="str">
        <f>données!C402</f>
        <v>15-20</v>
      </c>
      <c r="D402" s="123">
        <f ca="1">OFFSET(données!A402,,$A$5-1)</f>
        <v>0</v>
      </c>
    </row>
    <row r="403" spans="1:4" x14ac:dyDescent="0.25">
      <c r="A403" s="91" t="str">
        <f>données!A403</f>
        <v>Sauge golden delicious      '  parfum de pomme ' rouge</v>
      </c>
      <c r="B403" s="123" t="str">
        <f>IF(données!B403="","",données!B403)</f>
        <v/>
      </c>
      <c r="C403" s="123" t="str">
        <f>données!C403</f>
        <v>40-50</v>
      </c>
      <c r="D403" s="123">
        <f ca="1">OFFSET(données!A403,,$A$5-1)</f>
        <v>0</v>
      </c>
    </row>
    <row r="404" spans="1:4" x14ac:dyDescent="0.25">
      <c r="A404" s="91" t="str">
        <f>données!A404</f>
        <v>Sauge   vivace Grahamii  Red rouge</v>
      </c>
      <c r="B404" s="123" t="str">
        <f>IF(données!B404="","",données!B404)</f>
        <v/>
      </c>
      <c r="C404" s="123">
        <f>données!C404</f>
        <v>70</v>
      </c>
      <c r="D404" s="123">
        <f ca="1">OFFSET(données!A404,,$A$5-1)</f>
        <v>0</v>
      </c>
    </row>
    <row r="405" spans="1:4" x14ac:dyDescent="0.25">
      <c r="A405" s="91" t="str">
        <f>données!A405</f>
        <v>Sauge   vivace Uliginosa blue blue ciel</v>
      </c>
      <c r="B405" s="123" t="str">
        <f>IF(données!B405="","",données!B405)</f>
        <v/>
      </c>
      <c r="C405" s="123">
        <f>données!C405</f>
        <v>150</v>
      </c>
      <c r="D405" s="123">
        <f ca="1">OFFSET(données!A405,,$A$5-1)</f>
        <v>0</v>
      </c>
    </row>
    <row r="406" spans="1:4" x14ac:dyDescent="0.25">
      <c r="A406" s="91" t="str">
        <f>données!A406</f>
        <v>Sauge   vivace Guaranatica   Black &amp; bloom bleu foncé</v>
      </c>
      <c r="B406" s="123" t="str">
        <f>IF(données!B406="","",données!B406)</f>
        <v/>
      </c>
      <c r="C406" s="123">
        <f>données!C406</f>
        <v>100</v>
      </c>
      <c r="D406" s="123">
        <f ca="1">OFFSET(données!A406,,$A$5-1)</f>
        <v>0</v>
      </c>
    </row>
    <row r="407" spans="1:4" x14ac:dyDescent="0.25">
      <c r="A407" s="91" t="str">
        <f>données!A407</f>
        <v>Sauge   vivace Patens blue angel bleu intense</v>
      </c>
      <c r="B407" s="123" t="str">
        <f>IF(données!B407="","",données!B407)</f>
        <v/>
      </c>
      <c r="C407" s="123" t="str">
        <f>données!C407</f>
        <v>70-80</v>
      </c>
      <c r="D407" s="123">
        <f ca="1">OFFSET(données!A407,,$A$5-1)</f>
        <v>0</v>
      </c>
    </row>
    <row r="408" spans="1:4" x14ac:dyDescent="0.25">
      <c r="A408" s="91" t="str">
        <f>données!A408</f>
        <v>Sauge   vivace Patens  patio ' light blue ' blue ciel</v>
      </c>
      <c r="B408" s="123" t="str">
        <f>IF(données!B408="","",données!B408)</f>
        <v/>
      </c>
      <c r="C408" s="123" t="str">
        <f>données!C408</f>
        <v>50-60</v>
      </c>
      <c r="D408" s="123">
        <f ca="1">OFFSET(données!A408,,$A$5-1)</f>
        <v>0</v>
      </c>
    </row>
    <row r="409" spans="1:4" x14ac:dyDescent="0.25">
      <c r="A409" s="91" t="str">
        <f>données!A409</f>
        <v>Sauge   vivace Involucrata bethelii rose</v>
      </c>
      <c r="B409" s="123" t="str">
        <f>IF(données!B409="","",données!B409)</f>
        <v/>
      </c>
      <c r="C409" s="123">
        <f>données!C409</f>
        <v>90</v>
      </c>
      <c r="D409" s="123">
        <f ca="1">OFFSET(données!A409,,$A$5-1)</f>
        <v>0</v>
      </c>
    </row>
    <row r="410" spans="1:4" x14ac:dyDescent="0.25">
      <c r="A410" s="91" t="str">
        <f>données!A410</f>
        <v>Sauge Leucantha santa barbara Violet  mauve</v>
      </c>
      <c r="B410" s="123" t="str">
        <f>IF(données!B410="","",données!B410)</f>
        <v/>
      </c>
      <c r="C410" s="123">
        <f>données!C410</f>
        <v>60</v>
      </c>
      <c r="D410" s="123">
        <f ca="1">OFFSET(données!A410,,$A$5-1)</f>
        <v>0</v>
      </c>
    </row>
    <row r="411" spans="1:4" x14ac:dyDescent="0.25">
      <c r="A411" s="91" t="str">
        <f>données!A411</f>
        <v>Sauge kisses and wishes rose claire</v>
      </c>
      <c r="B411" s="123" t="str">
        <f>IF(données!B411="","",données!B411)</f>
        <v/>
      </c>
      <c r="C411" s="123">
        <f>données!C411</f>
        <v>80</v>
      </c>
      <c r="D411" s="123">
        <f ca="1">OFFSET(données!A411,,$A$5-1)</f>
        <v>0</v>
      </c>
    </row>
    <row r="412" spans="1:4" x14ac:dyDescent="0.25">
      <c r="A412" s="91" t="str">
        <f>données!A412</f>
        <v>Sauge Wendy's wish rose</v>
      </c>
      <c r="B412" s="123" t="str">
        <f>IF(données!B412="","",données!B412)</f>
        <v/>
      </c>
      <c r="C412" s="123">
        <f>données!C412</f>
        <v>80</v>
      </c>
      <c r="D412" s="123">
        <f ca="1">OFFSET(données!A412,,$A$5-1)</f>
        <v>0</v>
      </c>
    </row>
    <row r="413" spans="1:4" x14ac:dyDescent="0.25">
      <c r="A413" s="91" t="str">
        <f>données!A413</f>
        <v>Sauge Love &amp; wishes pourpre foncé</v>
      </c>
      <c r="B413" s="123" t="str">
        <f>IF(données!B413="","",données!B413)</f>
        <v/>
      </c>
      <c r="C413" s="123">
        <f>données!C413</f>
        <v>80</v>
      </c>
      <c r="D413" s="123">
        <f ca="1">OFFSET(données!A413,,$A$5-1)</f>
        <v>0</v>
      </c>
    </row>
    <row r="414" spans="1:4" x14ac:dyDescent="0.25">
      <c r="A414" s="91" t="str">
        <f>données!A414</f>
        <v>Sauge Amistad  violette bleu violet</v>
      </c>
      <c r="B414" s="123" t="str">
        <f>IF(données!B414="","",données!B414)</f>
        <v/>
      </c>
      <c r="C414" s="123" t="str">
        <f>données!C414</f>
        <v>80-100</v>
      </c>
      <c r="D414" s="123">
        <f ca="1">OFFSET(données!A414,,$A$5-1)</f>
        <v>0</v>
      </c>
    </row>
    <row r="415" spans="1:4" x14ac:dyDescent="0.25">
      <c r="A415" s="91" t="str">
        <f>données!A415</f>
        <v>Sauge Greggii joy Blanc-rose</v>
      </c>
      <c r="B415" s="123" t="str">
        <f>IF(données!B415="","",données!B415)</f>
        <v/>
      </c>
      <c r="C415" s="123">
        <f>données!C415</f>
        <v>50</v>
      </c>
      <c r="D415" s="123">
        <f ca="1">OFFSET(données!A415,,$A$5-1)</f>
        <v>0</v>
      </c>
    </row>
    <row r="416" spans="1:4" x14ac:dyDescent="0.25">
      <c r="A416" s="91" t="str">
        <f>données!A416</f>
        <v>Sauge Greggii  deep purple purple foncé</v>
      </c>
      <c r="B416" s="123" t="str">
        <f>IF(données!B416="","",données!B416)</f>
        <v/>
      </c>
      <c r="C416" s="123" t="str">
        <f>données!C416</f>
        <v>30-35</v>
      </c>
      <c r="D416" s="123">
        <f ca="1">OFFSET(données!A416,,$A$5-1)</f>
        <v>0</v>
      </c>
    </row>
    <row r="417" spans="1:4" x14ac:dyDescent="0.25">
      <c r="A417" s="91" t="str">
        <f>données!A417</f>
        <v>Sauge Scarlet orange             'parfum de citron ' rouge</v>
      </c>
      <c r="B417" s="123" t="str">
        <f>IF(données!B417="","",données!B417)</f>
        <v/>
      </c>
      <c r="C417" s="123">
        <f>données!C417</f>
        <v>90</v>
      </c>
      <c r="D417" s="123">
        <f ca="1">OFFSET(données!A417,,$A$5-1)</f>
        <v>0</v>
      </c>
    </row>
    <row r="418" spans="1:4" x14ac:dyDescent="0.25">
      <c r="A418" s="91" t="str">
        <f>données!A418</f>
        <v>Sauge officinalis  icterina vert jaune</v>
      </c>
      <c r="B418" s="123" t="str">
        <f>IF(données!B418="","",données!B418)</f>
        <v/>
      </c>
      <c r="C418" s="123">
        <f>données!C418</f>
        <v>40</v>
      </c>
      <c r="D418" s="123">
        <f ca="1">OFFSET(données!A418,,$A$5-1)</f>
        <v>0</v>
      </c>
    </row>
    <row r="419" spans="1:4" x14ac:dyDescent="0.25">
      <c r="A419" s="91" t="str">
        <f>données!A419</f>
        <v>Scaevola Scuba Blue</v>
      </c>
      <c r="B419" s="123" t="str">
        <f>IF(données!B419="","",données!B419)</f>
        <v/>
      </c>
      <c r="C419" s="123" t="str">
        <f>données!C419</f>
        <v>retombant</v>
      </c>
      <c r="D419" s="123">
        <f ca="1">OFFSET(données!A419,,$A$5-1)</f>
        <v>0</v>
      </c>
    </row>
    <row r="420" spans="1:4" x14ac:dyDescent="0.25">
      <c r="A420" s="91" t="str">
        <f>données!A420</f>
        <v>Sedum Yellow  Bouquet    feuillage   vert jaune</v>
      </c>
      <c r="B420" s="123" t="str">
        <f>IF(données!B420="","",données!B420)</f>
        <v/>
      </c>
      <c r="C420" s="123">
        <f>données!C420</f>
        <v>20</v>
      </c>
      <c r="D420" s="123">
        <f ca="1">OFFSET(données!A420,,$A$5-1)</f>
        <v>0</v>
      </c>
    </row>
    <row r="421" spans="1:4" x14ac:dyDescent="0.25">
      <c r="A421" s="91" t="str">
        <f>données!A421</f>
        <v xml:space="preserve">Senecio Vira-vira     feuillage   gris </v>
      </c>
      <c r="B421" s="123" t="str">
        <f>IF(données!B421="","",données!B421)</f>
        <v/>
      </c>
      <c r="C421" s="123">
        <f>données!C421</f>
        <v>40</v>
      </c>
      <c r="D421" s="123">
        <f ca="1">OFFSET(données!A421,,$A$5-1)</f>
        <v>0</v>
      </c>
    </row>
    <row r="422" spans="1:4" x14ac:dyDescent="0.25">
      <c r="A422" s="91" t="str">
        <f>données!A422</f>
        <v>Soleil  avec pollen   ' ring of fire  '      ton feux      jaune et rouge</v>
      </c>
      <c r="B422" s="123" t="str">
        <f>IF(données!B422="","",données!B422)</f>
        <v/>
      </c>
      <c r="C422" s="123">
        <f>données!C422</f>
        <v>120</v>
      </c>
      <c r="D422" s="123">
        <f ca="1">OFFSET(données!A422,,$A$5-1)</f>
        <v>0</v>
      </c>
    </row>
    <row r="423" spans="1:4" x14ac:dyDescent="0.25">
      <c r="A423" s="91" t="str">
        <f>données!A423</f>
        <v>Soleil  sans pollen  ' suntastic  f1 ' bicolore  jaune et rouge</v>
      </c>
      <c r="B423" s="123" t="str">
        <f>IF(données!B423="","",données!B423)</f>
        <v/>
      </c>
      <c r="C423" s="123" t="str">
        <f>données!C423</f>
        <v>30-35</v>
      </c>
      <c r="D423" s="123">
        <f ca="1">OFFSET(données!A423,,$A$5-1)</f>
        <v>0</v>
      </c>
    </row>
    <row r="424" spans="1:4" x14ac:dyDescent="0.25">
      <c r="A424" s="91" t="str">
        <f>données!A424</f>
        <v>Soleil  sans pollen  ' golden  '</v>
      </c>
      <c r="B424" s="123" t="str">
        <f>IF(données!B424="","",données!B424)</f>
        <v/>
      </c>
      <c r="C424" s="123">
        <f>données!C424</f>
        <v>160</v>
      </c>
      <c r="D424" s="123">
        <f ca="1">OFFSET(données!A424,,$A$5-1)</f>
        <v>0</v>
      </c>
    </row>
    <row r="425" spans="1:4" x14ac:dyDescent="0.25">
      <c r="A425" s="91" t="str">
        <f>données!A425</f>
        <v>Surfinia Suntory collection        pink vein rose</v>
      </c>
      <c r="B425" s="123" t="str">
        <f>IF(données!B425="","",données!B425)</f>
        <v/>
      </c>
      <c r="C425" s="123" t="str">
        <f>données!C425</f>
        <v>retombant</v>
      </c>
      <c r="D425" s="123">
        <f ca="1">OFFSET(données!A425,,$A$5-1)</f>
        <v>0</v>
      </c>
    </row>
    <row r="426" spans="1:4" x14ac:dyDescent="0.25">
      <c r="A426" s="91" t="str">
        <f>données!A426</f>
        <v>Surfinia Suntory collection     patio red  jaune /blanc</v>
      </c>
      <c r="B426" s="123" t="str">
        <f>IF(données!B426="","",données!B426)</f>
        <v/>
      </c>
      <c r="C426" s="123" t="str">
        <f>données!C426</f>
        <v>retombant</v>
      </c>
      <c r="D426" s="123">
        <f ca="1">OFFSET(données!A426,,$A$5-1)</f>
        <v>0</v>
      </c>
    </row>
    <row r="427" spans="1:4" x14ac:dyDescent="0.25">
      <c r="A427" s="91" t="str">
        <f>données!A427</f>
        <v>Surfinia Suntory collection        sky blue bleu clair</v>
      </c>
      <c r="B427" s="123" t="str">
        <f>IF(données!B427="","",données!B427)</f>
        <v/>
      </c>
      <c r="C427" s="123" t="str">
        <f>données!C427</f>
        <v>retombant</v>
      </c>
      <c r="D427" s="123">
        <f ca="1">OFFSET(données!A427,,$A$5-1)</f>
        <v>0</v>
      </c>
    </row>
    <row r="428" spans="1:4" x14ac:dyDescent="0.25">
      <c r="A428" s="91" t="str">
        <f>données!A428</f>
        <v>Surfinia Suntory collection       blue veine violet</v>
      </c>
      <c r="B428" s="123" t="str">
        <f>IF(données!B428="","",données!B428)</f>
        <v/>
      </c>
      <c r="C428" s="123" t="str">
        <f>données!C428</f>
        <v>retombant</v>
      </c>
      <c r="D428" s="123">
        <f ca="1">OFFSET(données!A428,,$A$5-1)</f>
        <v>0</v>
      </c>
    </row>
    <row r="429" spans="1:4" x14ac:dyDescent="0.25">
      <c r="A429" s="91" t="str">
        <f>données!A429</f>
        <v xml:space="preserve">Tabac Mut . Marshmallow  rose </v>
      </c>
      <c r="B429" s="123" t="str">
        <f>IF(données!B429="","",données!B429)</f>
        <v/>
      </c>
      <c r="C429" s="123" t="str">
        <f>données!C429</f>
        <v>80/120</v>
      </c>
      <c r="D429" s="123">
        <f ca="1">OFFSET(données!A429,,$A$5-1)</f>
        <v>0</v>
      </c>
    </row>
    <row r="430" spans="1:4" x14ac:dyDescent="0.25">
      <c r="A430" s="91" t="str">
        <f>données!A430</f>
        <v>Tabac tomentosa  variegata vert  blanc doré</v>
      </c>
      <c r="B430" s="123" t="str">
        <f>IF(données!B430="","",données!B430)</f>
        <v/>
      </c>
      <c r="C430" s="123">
        <f>données!C430</f>
        <v>150</v>
      </c>
      <c r="D430" s="123">
        <f ca="1">OFFSET(données!A430,,$A$5-1)</f>
        <v>0</v>
      </c>
    </row>
    <row r="431" spans="1:4" x14ac:dyDescent="0.25">
      <c r="A431" s="91" t="str">
        <f>données!A431</f>
        <v xml:space="preserve">Tabac Sylvestris only the lonely blanc </v>
      </c>
      <c r="B431" s="123" t="str">
        <f>IF(données!B431="","",données!B431)</f>
        <v/>
      </c>
      <c r="C431" s="123" t="str">
        <f>données!C431</f>
        <v>100-150</v>
      </c>
      <c r="D431" s="123">
        <f ca="1">OFFSET(données!A431,,$A$5-1)</f>
        <v>0</v>
      </c>
    </row>
    <row r="432" spans="1:4" x14ac:dyDescent="0.25">
      <c r="A432" s="91" t="str">
        <f>données!A432</f>
        <v xml:space="preserve">Tagetes gold medal jaune </v>
      </c>
      <c r="B432" s="123" t="str">
        <f>IF(données!B432="","",données!B432)</f>
        <v/>
      </c>
      <c r="C432" s="123" t="str">
        <f>données!C432</f>
        <v>30-40</v>
      </c>
      <c r="D432" s="123">
        <f ca="1">OFFSET(données!A432,,$A$5-1)</f>
        <v>0</v>
      </c>
    </row>
    <row r="433" spans="1:4" x14ac:dyDescent="0.25">
      <c r="A433" s="91" t="str">
        <f>données!A433</f>
        <v>Talinum paniculata  Limon rose</v>
      </c>
      <c r="B433" s="123" t="str">
        <f>IF(données!B433="","",données!B433)</f>
        <v/>
      </c>
      <c r="C433" s="123" t="str">
        <f>données!C433</f>
        <v>70-80</v>
      </c>
      <c r="D433" s="123">
        <f ca="1">OFFSET(données!A433,,$A$5-1)</f>
        <v>0</v>
      </c>
    </row>
    <row r="434" spans="1:4" x14ac:dyDescent="0.25">
      <c r="A434" s="91" t="str">
        <f>données!A434</f>
        <v>Thalia dealbata bleu   feuillage bleu</v>
      </c>
      <c r="B434" s="123" t="str">
        <f>IF(données!B434="","",données!B434)</f>
        <v/>
      </c>
      <c r="C434" s="123" t="str">
        <f>données!C434</f>
        <v>150-180</v>
      </c>
      <c r="D434" s="123">
        <f ca="1">OFFSET(données!A434,,$A$5-1)</f>
        <v>0</v>
      </c>
    </row>
    <row r="435" spans="1:4" x14ac:dyDescent="0.25">
      <c r="A435" s="91" t="str">
        <f>données!A435</f>
        <v>thunbergia super  star orange  lumineux</v>
      </c>
      <c r="B435" s="123" t="str">
        <f>IF(données!B435="","",données!B435)</f>
        <v/>
      </c>
      <c r="C435" s="123" t="str">
        <f>données!C435</f>
        <v>150-200</v>
      </c>
      <c r="D435" s="123">
        <f ca="1">OFFSET(données!A435,,$A$5-1)</f>
        <v>0</v>
      </c>
    </row>
    <row r="436" spans="1:4" x14ac:dyDescent="0.25">
      <c r="A436" s="91" t="str">
        <f>données!A436</f>
        <v>thunbergia Alata  orange eye orange</v>
      </c>
      <c r="B436" s="123" t="str">
        <f>IF(données!B436="","",données!B436)</f>
        <v/>
      </c>
      <c r="C436" s="123" t="str">
        <f>données!C436</f>
        <v>150-200</v>
      </c>
      <c r="D436" s="123">
        <f ca="1">OFFSET(données!A436,,$A$5-1)</f>
        <v>0</v>
      </c>
    </row>
    <row r="437" spans="1:4" x14ac:dyDescent="0.25">
      <c r="A437" s="91" t="str">
        <f>données!A437</f>
        <v xml:space="preserve">thunbergia Alata  yellow/ eye jaune </v>
      </c>
      <c r="B437" s="123" t="str">
        <f>IF(données!B437="","",données!B437)</f>
        <v/>
      </c>
      <c r="C437" s="123" t="str">
        <f>données!C437</f>
        <v>150-200</v>
      </c>
      <c r="D437" s="123">
        <f ca="1">OFFSET(données!A437,,$A$5-1)</f>
        <v>0</v>
      </c>
    </row>
    <row r="438" spans="1:4" x14ac:dyDescent="0.25">
      <c r="A438" s="91" t="str">
        <f>données!A438</f>
        <v>tithonia fiesta del sol orange vif</v>
      </c>
      <c r="B438" s="123" t="str">
        <f>IF(données!B438="","",données!B438)</f>
        <v/>
      </c>
      <c r="C438" s="123">
        <f>données!C438</f>
        <v>70</v>
      </c>
      <c r="D438" s="123">
        <f ca="1">OFFSET(données!A438,,$A$5-1)</f>
        <v>0</v>
      </c>
    </row>
    <row r="439" spans="1:4" x14ac:dyDescent="0.25">
      <c r="A439" s="91" t="str">
        <f>données!A439</f>
        <v>tithonia speciosa torch orange orange vif</v>
      </c>
      <c r="B439" s="123" t="str">
        <f>IF(données!B439="","",données!B439)</f>
        <v/>
      </c>
      <c r="C439" s="123">
        <f>données!C439</f>
        <v>100</v>
      </c>
      <c r="D439" s="123">
        <f ca="1">OFFSET(données!A439,,$A$5-1)</f>
        <v>0</v>
      </c>
    </row>
    <row r="440" spans="1:4" x14ac:dyDescent="0.25">
      <c r="A440" s="91" t="str">
        <f>données!A440</f>
        <v>Tradescantia Pallida  purpuréa pourpre rosé</v>
      </c>
      <c r="B440" s="123" t="str">
        <f>IF(données!B440="","",données!B440)</f>
        <v/>
      </c>
      <c r="C440" s="123">
        <f>données!C440</f>
        <v>40</v>
      </c>
      <c r="D440" s="123">
        <f ca="1">OFFSET(données!A440,,$A$5-1)</f>
        <v>0</v>
      </c>
    </row>
    <row r="441" spans="1:4" x14ac:dyDescent="0.25">
      <c r="A441" s="91" t="str">
        <f>données!A441</f>
        <v>Uncinia Everflame    graminée rouge cerise</v>
      </c>
      <c r="B441" s="123" t="str">
        <f>IF(données!B441="","",données!B441)</f>
        <v/>
      </c>
      <c r="C441" s="123">
        <f>données!C441</f>
        <v>40</v>
      </c>
      <c r="D441" s="123">
        <f ca="1">OFFSET(données!A441,,$A$5-1)</f>
        <v>0</v>
      </c>
    </row>
    <row r="442" spans="1:4" x14ac:dyDescent="0.25">
      <c r="A442" s="91" t="str">
        <f>données!A442</f>
        <v>verveine bonariensis   lollipop lavande</v>
      </c>
      <c r="B442" s="123" t="str">
        <f>IF(données!B442="","",données!B442)</f>
        <v/>
      </c>
      <c r="C442" s="123">
        <f>données!C442</f>
        <v>60</v>
      </c>
      <c r="D442" s="123">
        <f ca="1">OFFSET(données!A442,,$A$5-1)</f>
        <v>0</v>
      </c>
    </row>
    <row r="443" spans="1:4" x14ac:dyDescent="0.25">
      <c r="A443" s="91" t="str">
        <f>données!A443</f>
        <v>verveine bonariensis bleu violet</v>
      </c>
      <c r="B443" s="123" t="str">
        <f>IF(données!B443="","",données!B443)</f>
        <v/>
      </c>
      <c r="C443" s="123">
        <f>données!C443</f>
        <v>100</v>
      </c>
      <c r="D443" s="123">
        <f ca="1">OFFSET(données!A443,,$A$5-1)</f>
        <v>0</v>
      </c>
    </row>
    <row r="444" spans="1:4" x14ac:dyDescent="0.25">
      <c r="A444" s="91" t="str">
        <f>données!A444</f>
        <v>verveine rigida polaris ® imp bleu porcelaine</v>
      </c>
      <c r="B444" s="123" t="str">
        <f>IF(données!B444="","",données!B444)</f>
        <v/>
      </c>
      <c r="C444" s="123">
        <f>données!C444</f>
        <v>30</v>
      </c>
      <c r="D444" s="123">
        <f ca="1">OFFSET(données!A444,,$A$5-1)</f>
        <v>0</v>
      </c>
    </row>
    <row r="445" spans="1:4" x14ac:dyDescent="0.25">
      <c r="A445" s="91" t="str">
        <f>données!A445</f>
        <v>verveine Rigida  venosa santos purple violet</v>
      </c>
      <c r="B445" s="123" t="str">
        <f>IF(données!B445="","",données!B445)</f>
        <v/>
      </c>
      <c r="C445" s="123" t="str">
        <f>données!C445</f>
        <v>droit semi retom</v>
      </c>
      <c r="D445" s="123">
        <f ca="1">OFFSET(données!A445,,$A$5-1)</f>
        <v>0</v>
      </c>
    </row>
    <row r="446" spans="1:4" x14ac:dyDescent="0.25">
      <c r="A446" s="91" t="str">
        <f>données!A446</f>
        <v>verveine Endurascape  '  purple imp ' violet</v>
      </c>
      <c r="B446" s="123" t="str">
        <f>IF(données!B446="","",données!B446)</f>
        <v/>
      </c>
      <c r="C446" s="123" t="str">
        <f>données!C446</f>
        <v>droit semi retombant 35</v>
      </c>
      <c r="D446" s="123">
        <f ca="1">OFFSET(données!A446,,$A$5-1)</f>
        <v>0</v>
      </c>
    </row>
    <row r="447" spans="1:4" x14ac:dyDescent="0.25">
      <c r="A447" s="91" t="str">
        <f>données!A447</f>
        <v>verveine Endurascape  ' blue  imp ' Blue</v>
      </c>
      <c r="B447" s="123" t="str">
        <f>IF(données!B447="","",données!B447)</f>
        <v/>
      </c>
      <c r="C447" s="123" t="str">
        <f>données!C447</f>
        <v>droit semi retombant 36</v>
      </c>
      <c r="D447" s="123">
        <f ca="1">OFFSET(données!A447,,$A$5-1)</f>
        <v>0</v>
      </c>
    </row>
    <row r="448" spans="1:4" x14ac:dyDescent="0.25">
      <c r="A448" s="91" t="str">
        <f>données!A448</f>
        <v>verveine Endurascape  ' lava red '   rouge</v>
      </c>
      <c r="B448" s="123" t="str">
        <f>IF(données!B448="","",données!B448)</f>
        <v/>
      </c>
      <c r="C448" s="123" t="str">
        <f>données!C448</f>
        <v xml:space="preserve"> compact et érigé 35</v>
      </c>
      <c r="D448" s="123">
        <f ca="1">OFFSET(données!A448,,$A$5-1)</f>
        <v>0</v>
      </c>
    </row>
    <row r="449" spans="1:4" x14ac:dyDescent="0.25">
      <c r="A449" s="91" t="str">
        <f>données!A449</f>
        <v xml:space="preserve">verveine Endurascape  ' white '   blanc </v>
      </c>
      <c r="B449" s="123" t="str">
        <f>IF(données!B449="","",données!B449)</f>
        <v/>
      </c>
      <c r="C449" s="123" t="str">
        <f>données!C449</f>
        <v xml:space="preserve"> compact et érigé 36</v>
      </c>
      <c r="D449" s="123">
        <f ca="1">OFFSET(données!A449,,$A$5-1)</f>
        <v>0</v>
      </c>
    </row>
    <row r="450" spans="1:4" x14ac:dyDescent="0.25">
      <c r="A450" s="91" t="str">
        <f>données!A450</f>
        <v>zantedeschia Arum ' Majestic red ' rouge</v>
      </c>
      <c r="B450" s="123" t="str">
        <f>IF(données!B450="","",données!B450)</f>
        <v/>
      </c>
      <c r="C450" s="123" t="str">
        <f>données!C450</f>
        <v>40/60</v>
      </c>
      <c r="D450" s="123">
        <f ca="1">OFFSET(données!A450,,$A$5-1)</f>
        <v>0</v>
      </c>
    </row>
    <row r="451" spans="1:4" x14ac:dyDescent="0.25">
      <c r="A451" s="91" t="str">
        <f>données!A451</f>
        <v>zantedeschia Arum  ' green goddess ' blanc et vert</v>
      </c>
      <c r="B451" s="123" t="str">
        <f>IF(données!B451="","",données!B451)</f>
        <v/>
      </c>
      <c r="C451" s="123" t="str">
        <f>données!C451</f>
        <v>40/60</v>
      </c>
      <c r="D451" s="123">
        <f ca="1">OFFSET(données!A451,,$A$5-1)</f>
        <v>0</v>
      </c>
    </row>
    <row r="452" spans="1:4" x14ac:dyDescent="0.25">
      <c r="A452" s="91" t="str">
        <f>données!A452</f>
        <v>zantedeschia Arum  ' hotshot ' orange</v>
      </c>
      <c r="B452" s="123" t="str">
        <f>IF(données!B452="","",données!B452)</f>
        <v/>
      </c>
      <c r="C452" s="123" t="str">
        <f>données!C452</f>
        <v>40-60</v>
      </c>
      <c r="D452" s="123">
        <f ca="1">OFFSET(données!A452,,$A$5-1)</f>
        <v>0</v>
      </c>
    </row>
    <row r="453" spans="1:4" x14ac:dyDescent="0.25">
      <c r="A453" s="91" t="str">
        <f>données!A453</f>
        <v xml:space="preserve">zantedeschia Arum  ' black magic ' jaune  </v>
      </c>
      <c r="B453" s="123" t="str">
        <f>IF(données!B453="","",données!B453)</f>
        <v/>
      </c>
      <c r="C453" s="123" t="str">
        <f>données!C453</f>
        <v>40-60</v>
      </c>
      <c r="D453" s="123">
        <f ca="1">OFFSET(données!A453,,$A$5-1)</f>
        <v>0</v>
      </c>
    </row>
    <row r="454" spans="1:4" x14ac:dyDescent="0.25">
      <c r="A454" s="91" t="str">
        <f>données!A454</f>
        <v>zantedeschia Lavender  gem violet</v>
      </c>
      <c r="B454" s="123" t="str">
        <f>IF(données!B454="","",données!B454)</f>
        <v/>
      </c>
      <c r="C454" s="123" t="str">
        <f>données!C454</f>
        <v>40-60</v>
      </c>
      <c r="D454" s="123">
        <f ca="1">OFFSET(données!A454,,$A$5-1)</f>
        <v>0</v>
      </c>
    </row>
    <row r="455" spans="1:4" x14ac:dyDescent="0.25">
      <c r="A455" s="91" t="str">
        <f>données!A455</f>
        <v>zinnia   Elegans  ' pop art ' jaune rouge</v>
      </c>
      <c r="B455" s="123" t="str">
        <f>IF(données!B455="","",données!B455)</f>
        <v/>
      </c>
      <c r="C455" s="123">
        <f>données!C455</f>
        <v>60</v>
      </c>
      <c r="D455" s="123">
        <f ca="1">OFFSET(données!A455,,$A$5-1)</f>
        <v>0</v>
      </c>
    </row>
    <row r="456" spans="1:4" x14ac:dyDescent="0.25">
      <c r="A456" s="91" t="str">
        <f>données!A456</f>
        <v>zinnia angustifolia star jaune</v>
      </c>
      <c r="B456" s="123" t="str">
        <f>IF(données!B456="","",données!B456)</f>
        <v/>
      </c>
      <c r="C456" s="123" t="str">
        <f>données!C456</f>
        <v>30-35</v>
      </c>
      <c r="D456" s="123">
        <f ca="1">OFFSET(données!A456,,$A$5-1)</f>
        <v>0</v>
      </c>
    </row>
    <row r="457" spans="1:4" x14ac:dyDescent="0.25">
      <c r="A457" s="91" t="str">
        <f>données!A457</f>
        <v>zinnia profusion f1 fire rouge</v>
      </c>
      <c r="B457" s="123" t="str">
        <f>IF(données!B457="","",données!B457)</f>
        <v/>
      </c>
      <c r="C457" s="123">
        <f>données!C457</f>
        <v>30</v>
      </c>
      <c r="D457" s="123">
        <f ca="1">OFFSET(données!A457,,$A$5-1)</f>
        <v>0</v>
      </c>
    </row>
    <row r="458" spans="1:4" x14ac:dyDescent="0.25">
      <c r="A458" s="91" t="str">
        <f>données!A458</f>
        <v xml:space="preserve">zinnia profusion  blanc </v>
      </c>
      <c r="B458" s="123" t="str">
        <f>IF(données!B458="","",données!B458)</f>
        <v/>
      </c>
      <c r="C458" s="123" t="str">
        <f>données!C458</f>
        <v>30-35</v>
      </c>
      <c r="D458" s="123">
        <f ca="1">OFFSET(données!A458,,$A$5-1)</f>
        <v>0</v>
      </c>
    </row>
    <row r="459" spans="1:4" x14ac:dyDescent="0.25">
      <c r="A459" s="91" t="str">
        <f>données!A459</f>
        <v>zinnia profusion  jaune vif</v>
      </c>
      <c r="B459" s="123" t="str">
        <f>IF(données!B459="","",données!B459)</f>
        <v/>
      </c>
      <c r="C459" s="123">
        <f>données!C459</f>
        <v>30</v>
      </c>
      <c r="D459" s="123">
        <f ca="1">OFFSET(données!A459,,$A$5-1)</f>
        <v>0</v>
      </c>
    </row>
    <row r="460" spans="1:4" x14ac:dyDescent="0.25">
      <c r="A460" s="91" t="str">
        <f>données!A460</f>
        <v>zinnia profusion cerise rose</v>
      </c>
      <c r="B460" s="123" t="str">
        <f>IF(données!B460="","",données!B460)</f>
        <v/>
      </c>
      <c r="C460" s="123" t="str">
        <f>données!C460</f>
        <v>30-35</v>
      </c>
      <c r="D460" s="123">
        <f ca="1">OFFSET(données!A460,,$A$5-1)</f>
        <v>0</v>
      </c>
    </row>
    <row r="461" spans="1:4" x14ac:dyDescent="0.25">
      <c r="A461" s="91" t="str">
        <f>données!A461</f>
        <v>zinnia profusion    orange</v>
      </c>
      <c r="B461" s="123" t="str">
        <f>IF(données!B461="","",données!B461)</f>
        <v/>
      </c>
      <c r="C461" s="123">
        <f>données!C461</f>
        <v>30</v>
      </c>
      <c r="D461" s="123">
        <f ca="1">OFFSET(données!A461,,$A$5-1)</f>
        <v>0</v>
      </c>
    </row>
    <row r="462" spans="1:4" x14ac:dyDescent="0.25">
      <c r="A462" s="91" t="str">
        <f>données!A462</f>
        <v>Carex  elata Aurea     feuillage  jaune vert</v>
      </c>
      <c r="B462" s="123" t="str">
        <f>IF(données!B462="","",données!B462)</f>
        <v/>
      </c>
      <c r="C462" s="123" t="str">
        <f>données!C462</f>
        <v>40/50</v>
      </c>
      <c r="D462" s="123">
        <f ca="1">OFFSET(données!A462,,$A$5-1)</f>
        <v>0</v>
      </c>
    </row>
    <row r="463" spans="1:4" x14ac:dyDescent="0.25">
      <c r="A463" s="91" t="str">
        <f>données!A463</f>
        <v>Coleus  Caipirinha     Feuillage vert noir</v>
      </c>
      <c r="B463" s="123" t="str">
        <f>IF(données!B463="","",données!B463)</f>
        <v/>
      </c>
      <c r="C463" s="123" t="str">
        <f>données!C463</f>
        <v>30/40</v>
      </c>
      <c r="D463" s="123">
        <f ca="1">OFFSET(données!A463,,$A$5-1)</f>
        <v>0</v>
      </c>
    </row>
    <row r="464" spans="1:4" x14ac:dyDescent="0.25">
      <c r="A464" s="91" t="str">
        <f>données!A464</f>
        <v xml:space="preserve">Coleus  Spitfire    Feuillage orange cuivré </v>
      </c>
      <c r="B464" s="123" t="str">
        <f>IF(données!B464="","",données!B464)</f>
        <v/>
      </c>
      <c r="C464" s="123" t="str">
        <f>données!C464</f>
        <v>30/40</v>
      </c>
      <c r="D464" s="123">
        <f ca="1">OFFSET(données!A464,,$A$5-1)</f>
        <v>0</v>
      </c>
    </row>
    <row r="465" spans="1:4" x14ac:dyDescent="0.25">
      <c r="A465" s="91" t="str">
        <f>données!A465</f>
        <v>Coleus  spicy curry      Feuillage vert pourpre</v>
      </c>
      <c r="B465" s="123" t="str">
        <f>IF(données!B465="","",données!B465)</f>
        <v/>
      </c>
      <c r="C465" s="123" t="str">
        <f>données!C465</f>
        <v>30/45</v>
      </c>
      <c r="D465" s="123">
        <f ca="1">OFFSET(données!A465,,$A$5-1)</f>
        <v>0</v>
      </c>
    </row>
    <row r="466" spans="1:4" x14ac:dyDescent="0.25">
      <c r="A466" s="91" t="str">
        <f>données!A466</f>
        <v xml:space="preserve">Jacobinia Suberecta Orange </v>
      </c>
      <c r="B466" s="123" t="str">
        <f>IF(données!B466="","",données!B466)</f>
        <v/>
      </c>
      <c r="C466" s="123">
        <f>données!C466</f>
        <v>60</v>
      </c>
      <c r="D466" s="123">
        <f ca="1">OFFSET(données!A466,,$A$5-1)</f>
        <v>0</v>
      </c>
    </row>
    <row r="467" spans="1:4" x14ac:dyDescent="0.25">
      <c r="A467" s="91" t="str">
        <f>données!A467</f>
        <v xml:space="preserve">Kniphofia Popsicle     ' Mango ' Orange </v>
      </c>
      <c r="B467" s="123" t="str">
        <f>IF(données!B467="","",données!B467)</f>
        <v/>
      </c>
      <c r="C467" s="123">
        <f>données!C467</f>
        <v>60</v>
      </c>
      <c r="D467" s="123">
        <f ca="1">OFFSET(données!A467,,$A$5-1)</f>
        <v>0</v>
      </c>
    </row>
    <row r="468" spans="1:4" x14ac:dyDescent="0.25">
      <c r="A468" s="91" t="str">
        <f>données!A468</f>
        <v>verveine Port droit  Cadet   lavender Blue blue violet</v>
      </c>
      <c r="B468" s="123" t="str">
        <f>IF(données!B468="","",données!B468)</f>
        <v/>
      </c>
      <c r="C468" s="123" t="str">
        <f>données!C468</f>
        <v>20-25</v>
      </c>
      <c r="D468" s="123">
        <f ca="1">OFFSET(données!A468,,$A$5-1)</f>
        <v>0</v>
      </c>
    </row>
    <row r="469" spans="1:4" x14ac:dyDescent="0.25">
      <c r="A469" s="91" t="str">
        <f>données!A469</f>
        <v>verveine Port droit  Cadet  white blanc</v>
      </c>
      <c r="B469" s="123" t="str">
        <f>IF(données!B469="","",données!B469)</f>
        <v/>
      </c>
      <c r="C469" s="123" t="str">
        <f>données!C469</f>
        <v>20-25</v>
      </c>
      <c r="D469" s="123">
        <f ca="1">OFFSET(données!A469,,$A$5-1)</f>
        <v>0</v>
      </c>
    </row>
    <row r="470" spans="1:4" x14ac:dyDescent="0.25">
      <c r="A470" s="91" t="str">
        <f>données!A470</f>
        <v xml:space="preserve">agastache mexicana  'sangria ' rose </v>
      </c>
      <c r="B470" s="123" t="str">
        <f>IF(données!B470="","",données!B470)</f>
        <v/>
      </c>
      <c r="C470" s="123">
        <f>données!C470</f>
        <v>120</v>
      </c>
      <c r="D470" s="123">
        <f ca="1">OFFSET(données!A470,,$A$5-1)</f>
        <v>0</v>
      </c>
    </row>
    <row r="471" spans="1:4" x14ac:dyDescent="0.25">
      <c r="A471" s="91" t="str">
        <f>données!A471</f>
        <v>alstroemeria Summer sky ® blanc</v>
      </c>
      <c r="B471" s="123" t="str">
        <f>IF(données!B471="","",données!B471)</f>
        <v/>
      </c>
      <c r="C471" s="123" t="str">
        <f>données!C471</f>
        <v>50-60</v>
      </c>
      <c r="D471" s="123">
        <f ca="1">OFFSET(données!A471,,$A$5-1)</f>
        <v>0</v>
      </c>
    </row>
    <row r="472" spans="1:4" x14ac:dyDescent="0.25">
      <c r="A472" s="91" t="str">
        <f>données!A472</f>
        <v>mollucella laevis vert</v>
      </c>
      <c r="B472" s="123" t="str">
        <f>IF(données!B472="","",données!B472)</f>
        <v/>
      </c>
      <c r="C472" s="123">
        <f>données!C472</f>
        <v>0</v>
      </c>
      <c r="D472" s="123">
        <f ca="1">OFFSET(données!A472,,$A$5-1)</f>
        <v>0</v>
      </c>
    </row>
    <row r="473" spans="1:4" x14ac:dyDescent="0.25">
      <c r="A473" s="91" t="str">
        <f>données!A473</f>
        <v>monarde didyma pink lace</v>
      </c>
      <c r="B473" s="123" t="str">
        <f>IF(données!B473="","",données!B473)</f>
        <v/>
      </c>
      <c r="C473" s="123">
        <f>données!C473</f>
        <v>0</v>
      </c>
      <c r="D473" s="123">
        <f ca="1">OFFSET(données!A473,,$A$5-1)</f>
        <v>0</v>
      </c>
    </row>
    <row r="474" spans="1:4" x14ac:dyDescent="0.25">
      <c r="A474" s="91" t="str">
        <f>données!A474</f>
        <v>Muehlenbeckia platyclados vert clair</v>
      </c>
      <c r="B474" s="123" t="str">
        <f>IF(données!B474="","",données!B474)</f>
        <v/>
      </c>
      <c r="C474" s="123">
        <f>données!C474</f>
        <v>0</v>
      </c>
      <c r="D474" s="123">
        <f ca="1">OFFSET(données!A474,,$A$5-1)</f>
        <v>0</v>
      </c>
    </row>
    <row r="475" spans="1:4" x14ac:dyDescent="0.25">
      <c r="A475" s="91" t="str">
        <f>données!A475</f>
        <v>muflier high song mix</v>
      </c>
      <c r="B475" s="123" t="str">
        <f>IF(données!B475="","",données!B475)</f>
        <v/>
      </c>
      <c r="C475" s="123">
        <f>données!C475</f>
        <v>0</v>
      </c>
      <c r="D475" s="123">
        <f ca="1">OFFSET(données!A475,,$A$5-1)</f>
        <v>0</v>
      </c>
    </row>
    <row r="476" spans="1:4" x14ac:dyDescent="0.25">
      <c r="A476" s="91" t="str">
        <f>données!A476</f>
        <v>muflier sonnet f1   rouge foncé</v>
      </c>
      <c r="B476" s="123" t="str">
        <f>IF(données!B476="","",données!B476)</f>
        <v/>
      </c>
      <c r="C476" s="123">
        <f>données!C476</f>
        <v>0</v>
      </c>
      <c r="D476" s="123">
        <f ca="1">OFFSET(données!A476,,$A$5-1)</f>
        <v>0</v>
      </c>
    </row>
    <row r="477" spans="1:4" x14ac:dyDescent="0.25">
      <c r="A477" s="91" t="str">
        <f>données!A477</f>
        <v>musa  basjoo</v>
      </c>
      <c r="B477" s="123" t="str">
        <f>IF(données!B477="","",données!B477)</f>
        <v/>
      </c>
      <c r="C477" s="123">
        <f>données!C477</f>
        <v>0</v>
      </c>
      <c r="D477" s="123">
        <f ca="1">OFFSET(données!A477,,$A$5-1)</f>
        <v>0</v>
      </c>
    </row>
    <row r="478" spans="1:4" x14ac:dyDescent="0.25">
      <c r="A478" s="91" t="str">
        <f>données!A478</f>
        <v xml:space="preserve">musa  ensete ventricosom Maurelii   (feuillage)  </v>
      </c>
      <c r="B478" s="123" t="str">
        <f>IF(données!B478="","",données!B478)</f>
        <v/>
      </c>
      <c r="C478" s="123">
        <f>données!C478</f>
        <v>0</v>
      </c>
      <c r="D478" s="123">
        <f ca="1">OFFSET(données!A478,,$A$5-1)</f>
        <v>0</v>
      </c>
    </row>
    <row r="479" spans="1:4" x14ac:dyDescent="0.25">
      <c r="A479" s="91" t="str">
        <f>données!A479</f>
        <v>nemesia sunsatia plus little watermelon</v>
      </c>
      <c r="B479" s="123" t="str">
        <f>IF(données!B479="","",données!B479)</f>
        <v/>
      </c>
      <c r="C479" s="123">
        <f>données!C479</f>
        <v>0</v>
      </c>
      <c r="D479" s="123">
        <f ca="1">OFFSET(données!A479,,$A$5-1)</f>
        <v>0</v>
      </c>
    </row>
    <row r="480" spans="1:4" x14ac:dyDescent="0.25">
      <c r="A480" s="91" t="str">
        <f>données!A480</f>
        <v>nemesia sunsatia plus retombant cherry on ice</v>
      </c>
      <c r="B480" s="123" t="str">
        <f>IF(données!B480="","",données!B480)</f>
        <v/>
      </c>
      <c r="C480" s="123">
        <f>données!C480</f>
        <v>0</v>
      </c>
      <c r="D480" s="123">
        <f ca="1">OFFSET(données!A480,,$A$5-1)</f>
        <v>0</v>
      </c>
    </row>
    <row r="481" spans="1:4" x14ac:dyDescent="0.25">
      <c r="A481" s="91" t="str">
        <f>données!A481</f>
        <v>nigelle damascena black pod</v>
      </c>
      <c r="B481" s="123" t="str">
        <f>IF(données!B481="","",données!B481)</f>
        <v/>
      </c>
      <c r="C481" s="123">
        <f>données!C481</f>
        <v>0</v>
      </c>
      <c r="D481" s="123">
        <f ca="1">OFFSET(données!A481,,$A$5-1)</f>
        <v>0</v>
      </c>
    </row>
    <row r="482" spans="1:4" x14ac:dyDescent="0.25">
      <c r="A482" s="91" t="str">
        <f>données!A482</f>
        <v>nigelle damascena green pod</v>
      </c>
      <c r="B482" s="123" t="str">
        <f>IF(données!B482="","",données!B482)</f>
        <v/>
      </c>
      <c r="C482" s="123">
        <f>données!C482</f>
        <v>0</v>
      </c>
      <c r="D482" s="123">
        <f ca="1">OFFSET(données!A482,,$A$5-1)</f>
        <v>0</v>
      </c>
    </row>
    <row r="483" spans="1:4" x14ac:dyDescent="0.25">
      <c r="A483" s="91" t="str">
        <f>données!A483</f>
        <v>nigelle hispanica blue crown</v>
      </c>
      <c r="B483" s="123" t="str">
        <f>IF(données!B483="","",données!B483)</f>
        <v/>
      </c>
      <c r="C483" s="123">
        <f>données!C483</f>
        <v>0</v>
      </c>
      <c r="D483" s="123">
        <f ca="1">OFFSET(données!A483,,$A$5-1)</f>
        <v>0</v>
      </c>
    </row>
    <row r="484" spans="1:4" x14ac:dyDescent="0.25">
      <c r="A484" s="91" t="str">
        <f>données!A484</f>
        <v>nigelle orientalis transformer</v>
      </c>
      <c r="B484" s="123" t="str">
        <f>IF(données!B484="","",données!B484)</f>
        <v/>
      </c>
      <c r="C484" s="123">
        <f>données!C484</f>
        <v>0</v>
      </c>
      <c r="D484" s="123">
        <f ca="1">OFFSET(données!A484,,$A$5-1)</f>
        <v>0</v>
      </c>
    </row>
    <row r="485" spans="1:4" x14ac:dyDescent="0.25">
      <c r="A485" s="91" t="str">
        <f>données!A485</f>
        <v>oeillet   sunflor esta</v>
      </c>
      <c r="B485" s="123" t="str">
        <f>IF(données!B485="","",données!B485)</f>
        <v/>
      </c>
      <c r="C485" s="123">
        <f>données!C485</f>
        <v>0</v>
      </c>
      <c r="D485" s="123">
        <f ca="1">OFFSET(données!A485,,$A$5-1)</f>
        <v>0</v>
      </c>
    </row>
    <row r="486" spans="1:4" x14ac:dyDescent="0.25">
      <c r="A486" s="91" t="str">
        <f>données!A486</f>
        <v>oeillet   sunflor finesse(faganza)</v>
      </c>
      <c r="B486" s="123" t="str">
        <f>IF(données!B486="","",données!B486)</f>
        <v/>
      </c>
      <c r="C486" s="123">
        <f>données!C486</f>
        <v>0</v>
      </c>
      <c r="D486" s="123">
        <f ca="1">OFFSET(données!A486,,$A$5-1)</f>
        <v>0</v>
      </c>
    </row>
    <row r="487" spans="1:4" x14ac:dyDescent="0.25">
      <c r="A487" s="91" t="str">
        <f>données!A487</f>
        <v>oeillet   sunflor napoli</v>
      </c>
      <c r="B487" s="123" t="str">
        <f>IF(données!B487="","",données!B487)</f>
        <v/>
      </c>
      <c r="C487" s="123">
        <f>données!C487</f>
        <v>0</v>
      </c>
      <c r="D487" s="123">
        <f ca="1">OFFSET(données!A487,,$A$5-1)</f>
        <v>0</v>
      </c>
    </row>
    <row r="488" spans="1:4" x14ac:dyDescent="0.25">
      <c r="A488" s="91" t="str">
        <f>données!A488</f>
        <v>oeillet   sunflor viola</v>
      </c>
      <c r="B488" s="123" t="str">
        <f>IF(données!B488="","",données!B488)</f>
        <v/>
      </c>
      <c r="C488" s="123">
        <f>données!C488</f>
        <v>0</v>
      </c>
      <c r="D488" s="123">
        <f ca="1">OFFSET(données!A488,,$A$5-1)</f>
        <v>0</v>
      </c>
    </row>
    <row r="489" spans="1:4" x14ac:dyDescent="0.25">
      <c r="A489" s="91" t="str">
        <f>données!A489</f>
        <v>oeillet d'inde disco melange</v>
      </c>
      <c r="B489" s="123" t="str">
        <f>IF(données!B489="","",données!B489)</f>
        <v/>
      </c>
      <c r="C489" s="123">
        <f>données!C489</f>
        <v>0</v>
      </c>
      <c r="D489" s="123">
        <f ca="1">OFFSET(données!A489,,$A$5-1)</f>
        <v>0</v>
      </c>
    </row>
    <row r="490" spans="1:4" x14ac:dyDescent="0.25">
      <c r="A490" s="91" t="str">
        <f>données!A490</f>
        <v>oeillet d'inde disco orange</v>
      </c>
      <c r="B490" s="123" t="str">
        <f>IF(données!B490="","",données!B490)</f>
        <v/>
      </c>
      <c r="C490" s="123">
        <f>données!C490</f>
        <v>0</v>
      </c>
      <c r="D490" s="123">
        <f ca="1">OFFSET(données!A490,,$A$5-1)</f>
        <v>0</v>
      </c>
    </row>
    <row r="491" spans="1:4" x14ac:dyDescent="0.25">
      <c r="A491" s="91" t="str">
        <f>données!A491</f>
        <v>oeillet de poete barbarini melange</v>
      </c>
      <c r="B491" s="123" t="str">
        <f>IF(données!B491="","",données!B491)</f>
        <v/>
      </c>
      <c r="C491" s="123">
        <f>données!C491</f>
        <v>0</v>
      </c>
      <c r="D491" s="123">
        <f ca="1">OFFSET(données!A491,,$A$5-1)</f>
        <v>0</v>
      </c>
    </row>
    <row r="492" spans="1:4" x14ac:dyDescent="0.25">
      <c r="A492" s="91" t="str">
        <f>données!A492</f>
        <v>oeillet kahori</v>
      </c>
      <c r="B492" s="123" t="str">
        <f>IF(données!B492="","",données!B492)</f>
        <v/>
      </c>
      <c r="C492" s="123">
        <f>données!C492</f>
        <v>0</v>
      </c>
      <c r="D492" s="123">
        <f ca="1">OFFSET(données!A492,,$A$5-1)</f>
        <v>0</v>
      </c>
    </row>
    <row r="493" spans="1:4" x14ac:dyDescent="0.25">
      <c r="A493" s="91" t="str">
        <f>données!A493</f>
        <v>oeillet sunflor vulcano medium</v>
      </c>
      <c r="B493" s="123" t="str">
        <f>IF(données!B493="","",données!B493)</f>
        <v/>
      </c>
      <c r="C493" s="123">
        <f>données!C493</f>
        <v>0</v>
      </c>
      <c r="D493" s="123">
        <f ca="1">OFFSET(données!A493,,$A$5-1)</f>
        <v>0</v>
      </c>
    </row>
    <row r="494" spans="1:4" x14ac:dyDescent="0.25">
      <c r="A494" s="91" t="str">
        <f>données!A494</f>
        <v>oenothere lemon drop</v>
      </c>
      <c r="B494" s="123" t="str">
        <f>IF(données!B494="","",données!B494)</f>
        <v/>
      </c>
      <c r="C494" s="123">
        <f>données!C494</f>
        <v>0</v>
      </c>
      <c r="D494" s="123">
        <f ca="1">OFFSET(données!A494,,$A$5-1)</f>
        <v>0</v>
      </c>
    </row>
    <row r="495" spans="1:4" x14ac:dyDescent="0.25">
      <c r="A495" s="91" t="str">
        <f>données!A495</f>
        <v>ornithogale thyrsoides blanc</v>
      </c>
      <c r="B495" s="123" t="str">
        <f>IF(données!B495="","",données!B495)</f>
        <v/>
      </c>
      <c r="C495" s="123">
        <f>données!C495</f>
        <v>0</v>
      </c>
      <c r="D495" s="123">
        <f ca="1">OFFSET(données!A495,,$A$5-1)</f>
        <v>0</v>
      </c>
    </row>
    <row r="496" spans="1:4" x14ac:dyDescent="0.25">
      <c r="A496" s="91" t="str">
        <f>données!A496</f>
        <v>Osteospermum voltage   yellow</v>
      </c>
      <c r="B496" s="123" t="str">
        <f>IF(données!B496="","",données!B496)</f>
        <v/>
      </c>
      <c r="C496" s="123">
        <f>données!C496</f>
        <v>0</v>
      </c>
      <c r="D496" s="123">
        <f ca="1">OFFSET(données!A496,,$A$5-1)</f>
        <v>0</v>
      </c>
    </row>
    <row r="497" spans="1:4" x14ac:dyDescent="0.25">
      <c r="A497" s="91" t="str">
        <f>données!A497</f>
        <v>Osteospermum voltage  white</v>
      </c>
      <c r="B497" s="123" t="str">
        <f>IF(données!B497="","",données!B497)</f>
        <v/>
      </c>
      <c r="C497" s="123">
        <f>données!C497</f>
        <v>0</v>
      </c>
      <c r="D497" s="123">
        <f ca="1">OFFSET(données!A497,,$A$5-1)</f>
        <v>0</v>
      </c>
    </row>
    <row r="498" spans="1:4" x14ac:dyDescent="0.25">
      <c r="A498" s="91" t="str">
        <f>données!A498</f>
        <v>pavot orient,beauty livermere</v>
      </c>
      <c r="B498" s="123" t="str">
        <f>IF(données!B498="","",données!B498)</f>
        <v/>
      </c>
      <c r="C498" s="123">
        <f>données!C498</f>
        <v>0</v>
      </c>
      <c r="D498" s="123">
        <f ca="1">OFFSET(données!A498,,$A$5-1)</f>
        <v>0</v>
      </c>
    </row>
    <row r="499" spans="1:4" x14ac:dyDescent="0.25">
      <c r="A499" s="91" t="str">
        <f>données!A499</f>
        <v>pavot orient,reine alexandra</v>
      </c>
      <c r="B499" s="123" t="str">
        <f>IF(données!B499="","",données!B499)</f>
        <v/>
      </c>
      <c r="C499" s="123">
        <f>données!C499</f>
        <v>0</v>
      </c>
      <c r="D499" s="123">
        <f ca="1">OFFSET(données!A499,,$A$5-1)</f>
        <v>0</v>
      </c>
    </row>
    <row r="500" spans="1:4" x14ac:dyDescent="0.25">
      <c r="A500" s="91" t="str">
        <f>données!A500</f>
        <v>pelargonium odorant mosquitaway eva blanc rose/vin</v>
      </c>
      <c r="B500" s="123" t="str">
        <f>IF(données!B500="","",données!B500)</f>
        <v/>
      </c>
      <c r="C500" s="123">
        <f>données!C500</f>
        <v>0</v>
      </c>
      <c r="D500" s="123">
        <f ca="1">OFFSET(données!A500,,$A$5-1)</f>
        <v>0</v>
      </c>
    </row>
    <row r="501" spans="1:4" x14ac:dyDescent="0.25">
      <c r="A501" s="91" t="str">
        <f>données!A501</f>
        <v>pennisetum alopecuroides</v>
      </c>
      <c r="B501" s="123" t="str">
        <f>IF(données!B501="","",données!B501)</f>
        <v/>
      </c>
      <c r="C501" s="123">
        <f>données!C501</f>
        <v>0</v>
      </c>
      <c r="D501" s="123">
        <f ca="1">OFFSET(données!A501,,$A$5-1)</f>
        <v>0</v>
      </c>
    </row>
    <row r="502" spans="1:4" x14ac:dyDescent="0.25">
      <c r="A502" s="91" t="str">
        <f>données!A502</f>
        <v>pennisetum cenchrus advena rubrum</v>
      </c>
      <c r="B502" s="123" t="str">
        <f>IF(données!B502="","",données!B502)</f>
        <v/>
      </c>
      <c r="C502" s="123">
        <f>données!C502</f>
        <v>0</v>
      </c>
      <c r="D502" s="123">
        <f ca="1">OFFSET(données!A502,,$A$5-1)</f>
        <v>0</v>
      </c>
    </row>
    <row r="503" spans="1:4" x14ac:dyDescent="0.25">
      <c r="A503" s="91" t="str">
        <f>données!A503</f>
        <v xml:space="preserve">pennisetum macrourum </v>
      </c>
      <c r="B503" s="123" t="str">
        <f>IF(données!B503="","",données!B503)</f>
        <v/>
      </c>
      <c r="C503" s="123">
        <f>données!C503</f>
        <v>0</v>
      </c>
      <c r="D503" s="123">
        <f ca="1">OFFSET(données!A503,,$A$5-1)</f>
        <v>0</v>
      </c>
    </row>
    <row r="504" spans="1:4" x14ac:dyDescent="0.25">
      <c r="A504" s="91" t="str">
        <f>données!A504</f>
        <v>pennisetum Rubrum   fireworks</v>
      </c>
      <c r="B504" s="123" t="str">
        <f>IF(données!B504="","",données!B504)</f>
        <v/>
      </c>
      <c r="C504" s="123">
        <f>données!C504</f>
        <v>0</v>
      </c>
      <c r="D504" s="123">
        <f ca="1">OFFSET(données!A504,,$A$5-1)</f>
        <v>0</v>
      </c>
    </row>
    <row r="505" spans="1:4" x14ac:dyDescent="0.25">
      <c r="A505" s="91" t="str">
        <f>données!A505</f>
        <v>pennisetum Sectaceum  rubrum</v>
      </c>
      <c r="B505" s="123" t="str">
        <f>IF(données!B505="","",données!B505)</f>
        <v/>
      </c>
      <c r="C505" s="123">
        <f>données!C505</f>
        <v>0</v>
      </c>
      <c r="D505" s="123">
        <f ca="1">OFFSET(données!A505,,$A$5-1)</f>
        <v>0</v>
      </c>
    </row>
    <row r="506" spans="1:4" x14ac:dyDescent="0.25">
      <c r="A506" s="91" t="str">
        <f>données!A506</f>
        <v>pennisetum Sectaceum  skyrocket</v>
      </c>
      <c r="B506" s="123" t="str">
        <f>IF(données!B506="","",données!B506)</f>
        <v/>
      </c>
      <c r="C506" s="123">
        <f>données!C506</f>
        <v>0</v>
      </c>
      <c r="D506" s="123">
        <f ca="1">OFFSET(données!A506,,$A$5-1)</f>
        <v>0</v>
      </c>
    </row>
    <row r="507" spans="1:4" x14ac:dyDescent="0.25">
      <c r="A507" s="91" t="str">
        <f>données!A507</f>
        <v xml:space="preserve">pennisetum setaceum green fountain </v>
      </c>
      <c r="B507" s="123" t="str">
        <f>IF(données!B507="","",données!B507)</f>
        <v/>
      </c>
      <c r="C507" s="123">
        <f>données!C507</f>
        <v>0</v>
      </c>
      <c r="D507" s="123">
        <f ca="1">OFFSET(données!A507,,$A$5-1)</f>
        <v>0</v>
      </c>
    </row>
    <row r="508" spans="1:4" x14ac:dyDescent="0.25">
      <c r="A508" s="91" t="str">
        <f>données!A508</f>
        <v>penstemon riding hood delfs blue</v>
      </c>
      <c r="B508" s="123" t="str">
        <f>IF(données!B508="","",données!B508)</f>
        <v/>
      </c>
      <c r="C508" s="123">
        <f>données!C508</f>
        <v>0</v>
      </c>
      <c r="D508" s="123">
        <f ca="1">OFFSET(données!A508,,$A$5-1)</f>
        <v>0</v>
      </c>
    </row>
    <row r="509" spans="1:4" x14ac:dyDescent="0.25">
      <c r="A509" s="91" t="str">
        <f>données!A509</f>
        <v>penstemon riding hood red</v>
      </c>
      <c r="B509" s="123" t="str">
        <f>IF(données!B509="","",données!B509)</f>
        <v/>
      </c>
      <c r="C509" s="123">
        <f>données!C509</f>
        <v>0</v>
      </c>
      <c r="D509" s="123">
        <f ca="1">OFFSET(données!A509,,$A$5-1)</f>
        <v>0</v>
      </c>
    </row>
    <row r="510" spans="1:4" x14ac:dyDescent="0.25">
      <c r="A510" s="91" t="str">
        <f>données!A510</f>
        <v>pentas graffiti melange</v>
      </c>
      <c r="B510" s="123" t="str">
        <f>IF(données!B510="","",données!B510)</f>
        <v/>
      </c>
      <c r="C510" s="123">
        <f>données!C510</f>
        <v>0</v>
      </c>
      <c r="D510" s="123">
        <f ca="1">OFFSET(données!A510,,$A$5-1)</f>
        <v>0</v>
      </c>
    </row>
    <row r="511" spans="1:4" x14ac:dyDescent="0.25">
      <c r="A511" s="91" t="str">
        <f>données!A511</f>
        <v>pentas graffiti pink</v>
      </c>
      <c r="B511" s="123" t="str">
        <f>IF(données!B511="","",données!B511)</f>
        <v/>
      </c>
      <c r="C511" s="123">
        <f>données!C511</f>
        <v>0</v>
      </c>
      <c r="D511" s="123">
        <f ca="1">OFFSET(données!A511,,$A$5-1)</f>
        <v>0</v>
      </c>
    </row>
    <row r="512" spans="1:4" x14ac:dyDescent="0.25">
      <c r="A512" s="91" t="str">
        <f>données!A512</f>
        <v>pentas graffiti red lace</v>
      </c>
      <c r="B512" s="123" t="str">
        <f>IF(données!B512="","",données!B512)</f>
        <v/>
      </c>
      <c r="C512" s="123">
        <f>données!C512</f>
        <v>0</v>
      </c>
      <c r="D512" s="123">
        <f ca="1">OFFSET(données!A512,,$A$5-1)</f>
        <v>0</v>
      </c>
    </row>
    <row r="513" spans="1:4" x14ac:dyDescent="0.25">
      <c r="A513" s="91" t="str">
        <f>données!A513</f>
        <v>pepino</v>
      </c>
      <c r="B513" s="123" t="str">
        <f>IF(données!B513="","",données!B513)</f>
        <v/>
      </c>
      <c r="C513" s="123">
        <f>données!C513</f>
        <v>0</v>
      </c>
      <c r="D513" s="123">
        <f ca="1">OFFSET(données!A513,,$A$5-1)</f>
        <v>0</v>
      </c>
    </row>
    <row r="514" spans="1:4" x14ac:dyDescent="0.25">
      <c r="A514" s="91" t="str">
        <f>données!A514</f>
        <v>Perilla Magilla jaune et vert</v>
      </c>
      <c r="B514" s="123" t="str">
        <f>IF(données!B514="","",données!B514)</f>
        <v/>
      </c>
      <c r="C514" s="123">
        <f>données!C514</f>
        <v>0</v>
      </c>
      <c r="D514" s="123">
        <f ca="1">OFFSET(données!A514,,$A$5-1)</f>
        <v>0</v>
      </c>
    </row>
    <row r="515" spans="1:4" x14ac:dyDescent="0.25">
      <c r="A515" s="91" t="str">
        <f>données!A515</f>
        <v xml:space="preserve">Perilla Magilla purple ( feuillage panaché)  </v>
      </c>
      <c r="B515" s="123" t="str">
        <f>IF(données!B515="","",données!B515)</f>
        <v/>
      </c>
      <c r="C515" s="123">
        <f>données!C515</f>
        <v>0</v>
      </c>
      <c r="D515" s="123">
        <f ca="1">OFFSET(données!A515,,$A$5-1)</f>
        <v>0</v>
      </c>
    </row>
    <row r="516" spans="1:4" x14ac:dyDescent="0.25">
      <c r="A516" s="91" t="str">
        <f>données!A516</f>
        <v>pervenche mediterranean mix</v>
      </c>
      <c r="B516" s="123" t="str">
        <f>IF(données!B516="","",données!B516)</f>
        <v/>
      </c>
      <c r="C516" s="123">
        <f>données!C516</f>
        <v>0</v>
      </c>
      <c r="D516" s="123">
        <f ca="1">OFFSET(données!A516,,$A$5-1)</f>
        <v>0</v>
      </c>
    </row>
    <row r="517" spans="1:4" x14ac:dyDescent="0.25">
      <c r="A517" s="91" t="str">
        <f>données!A517</f>
        <v>pervenche titan apricot</v>
      </c>
      <c r="B517" s="123" t="str">
        <f>IF(données!B517="","",données!B517)</f>
        <v/>
      </c>
      <c r="C517" s="123">
        <f>données!C517</f>
        <v>0</v>
      </c>
      <c r="D517" s="123">
        <f ca="1">OFFSET(données!A517,,$A$5-1)</f>
        <v>0</v>
      </c>
    </row>
    <row r="518" spans="1:4" x14ac:dyDescent="0.25">
      <c r="A518" s="91" t="str">
        <f>données!A518</f>
        <v>pervenche titan burgundy</v>
      </c>
      <c r="B518" s="123" t="str">
        <f>IF(données!B518="","",données!B518)</f>
        <v/>
      </c>
      <c r="C518" s="123">
        <f>données!C518</f>
        <v>0</v>
      </c>
      <c r="D518" s="123">
        <f ca="1">OFFSET(données!A518,,$A$5-1)</f>
        <v>0</v>
      </c>
    </row>
    <row r="519" spans="1:4" x14ac:dyDescent="0.25">
      <c r="A519" s="91" t="str">
        <f>données!A519</f>
        <v>pervenche titan melange ameliore</v>
      </c>
      <c r="B519" s="123" t="str">
        <f>IF(données!B519="","",données!B519)</f>
        <v/>
      </c>
      <c r="C519" s="123">
        <f>données!C519</f>
        <v>0</v>
      </c>
      <c r="D519" s="123">
        <f ca="1">OFFSET(données!A519,,$A$5-1)</f>
        <v>0</v>
      </c>
    </row>
    <row r="520" spans="1:4" x14ac:dyDescent="0.25">
      <c r="A520" s="91" t="str">
        <f>données!A520</f>
        <v>pervenche vitesse melange</v>
      </c>
      <c r="B520" s="123" t="str">
        <f>IF(données!B520="","",données!B520)</f>
        <v/>
      </c>
      <c r="C520" s="123">
        <f>données!C520</f>
        <v>0</v>
      </c>
      <c r="D520" s="123">
        <f ca="1">OFFSET(données!A520,,$A$5-1)</f>
        <v>0</v>
      </c>
    </row>
    <row r="521" spans="1:4" x14ac:dyDescent="0.25">
      <c r="A521" s="91" t="str">
        <f>données!A521</f>
        <v>petunia cascadias indian summer</v>
      </c>
      <c r="B521" s="123" t="str">
        <f>IF(données!B521="","",données!B521)</f>
        <v/>
      </c>
      <c r="C521" s="123">
        <f>données!C521</f>
        <v>0</v>
      </c>
      <c r="D521" s="123">
        <f ca="1">OFFSET(données!A521,,$A$5-1)</f>
        <v>0</v>
      </c>
    </row>
    <row r="522" spans="1:4" x14ac:dyDescent="0.25">
      <c r="A522" s="91" t="str">
        <f>données!A522</f>
        <v>petunia crazytunia black manba</v>
      </c>
      <c r="B522" s="123" t="str">
        <f>IF(données!B522="","",données!B522)</f>
        <v/>
      </c>
      <c r="C522" s="123">
        <f>données!C522</f>
        <v>0</v>
      </c>
      <c r="D522" s="123">
        <f ca="1">OFFSET(données!A522,,$A$5-1)</f>
        <v>0</v>
      </c>
    </row>
    <row r="523" spans="1:4" x14ac:dyDescent="0.25">
      <c r="A523" s="91" t="str">
        <f>données!A523</f>
        <v>petunia crazytunia mandeville</v>
      </c>
      <c r="B523" s="123" t="str">
        <f>IF(données!B523="","",données!B523)</f>
        <v/>
      </c>
      <c r="C523" s="123">
        <f>données!C523</f>
        <v>0</v>
      </c>
      <c r="D523" s="123">
        <f ca="1">OFFSET(données!A523,,$A$5-1)</f>
        <v>0</v>
      </c>
    </row>
    <row r="524" spans="1:4" x14ac:dyDescent="0.25">
      <c r="A524" s="91" t="str">
        <f>données!A524</f>
        <v>pétunia Fanfare          'yellow'</v>
      </c>
      <c r="B524" s="123" t="str">
        <f>IF(données!B524="","",données!B524)</f>
        <v/>
      </c>
      <c r="C524" s="123">
        <f>données!C524</f>
        <v>0</v>
      </c>
      <c r="D524" s="123">
        <f ca="1">OFFSET(données!A524,,$A$5-1)</f>
        <v>0</v>
      </c>
    </row>
    <row r="525" spans="1:4" x14ac:dyDescent="0.25">
      <c r="A525" s="91" t="str">
        <f>données!A525</f>
        <v>petunia limbo gp f1 melange ameliore</v>
      </c>
      <c r="B525" s="123" t="str">
        <f>IF(données!B525="","",données!B525)</f>
        <v/>
      </c>
      <c r="C525" s="123">
        <f>données!C525</f>
        <v>0</v>
      </c>
      <c r="D525" s="123">
        <f ca="1">OFFSET(données!A525,,$A$5-1)</f>
        <v>0</v>
      </c>
    </row>
    <row r="526" spans="1:4" x14ac:dyDescent="0.25">
      <c r="A526" s="91" t="str">
        <f>données!A526</f>
        <v>petunia limbo gp f1 pourpre</v>
      </c>
      <c r="B526" s="123" t="str">
        <f>IF(données!B526="","",données!B526)</f>
        <v/>
      </c>
      <c r="C526" s="123">
        <f>données!C526</f>
        <v>0</v>
      </c>
      <c r="D526" s="123">
        <f ca="1">OFFSET(données!A526,,$A$5-1)</f>
        <v>0</v>
      </c>
    </row>
    <row r="527" spans="1:4" x14ac:dyDescent="0.25">
      <c r="A527" s="91" t="str">
        <f>données!A527</f>
        <v>petunia limbo gp f1 rouge veiné</v>
      </c>
      <c r="B527" s="123" t="str">
        <f>IF(données!B527="","",données!B527)</f>
        <v/>
      </c>
      <c r="C527" s="123">
        <f>données!C527</f>
        <v>0</v>
      </c>
      <c r="D527" s="123">
        <f ca="1">OFFSET(données!A527,,$A$5-1)</f>
        <v>0</v>
      </c>
    </row>
    <row r="528" spans="1:4" x14ac:dyDescent="0.25">
      <c r="A528" s="91" t="str">
        <f>données!A528</f>
        <v>petunia limbo gp f1rose veiné</v>
      </c>
      <c r="B528" s="123" t="str">
        <f>IF(données!B528="","",données!B528)</f>
        <v/>
      </c>
      <c r="C528" s="123">
        <f>données!C528</f>
        <v>0</v>
      </c>
      <c r="D528" s="123">
        <f ca="1">OFFSET(données!A528,,$A$5-1)</f>
        <v>0</v>
      </c>
    </row>
    <row r="529" spans="1:4" x14ac:dyDescent="0.25">
      <c r="A529" s="91" t="str">
        <f>données!A529</f>
        <v>pétunia Mil picobella f1   '  blue  '</v>
      </c>
      <c r="B529" s="123" t="str">
        <f>IF(données!B529="","",données!B529)</f>
        <v/>
      </c>
      <c r="C529" s="123">
        <f>données!C529</f>
        <v>0</v>
      </c>
      <c r="D529" s="123">
        <f ca="1">OFFSET(données!A529,,$A$5-1)</f>
        <v>0</v>
      </c>
    </row>
    <row r="530" spans="1:4" x14ac:dyDescent="0.25">
      <c r="A530" s="91" t="str">
        <f>données!A530</f>
        <v>pétunia Mil picobella f1   '  carmin '</v>
      </c>
      <c r="B530" s="123" t="str">
        <f>IF(données!B530="","",données!B530)</f>
        <v/>
      </c>
      <c r="C530" s="123">
        <f>données!C530</f>
        <v>0</v>
      </c>
      <c r="D530" s="123">
        <f ca="1">OFFSET(données!A530,,$A$5-1)</f>
        <v>0</v>
      </c>
    </row>
    <row r="531" spans="1:4" x14ac:dyDescent="0.25">
      <c r="A531" s="91" t="str">
        <f>données!A531</f>
        <v>pétunia Mil picobella f1   '  light lavende '</v>
      </c>
      <c r="B531" s="123" t="str">
        <f>IF(données!B531="","",données!B531)</f>
        <v/>
      </c>
      <c r="C531" s="123">
        <f>données!C531</f>
        <v>0</v>
      </c>
      <c r="D531" s="123">
        <f ca="1">OFFSET(données!A531,,$A$5-1)</f>
        <v>0</v>
      </c>
    </row>
    <row r="532" spans="1:4" x14ac:dyDescent="0.25">
      <c r="A532" s="91" t="str">
        <f>données!A532</f>
        <v>pétunia Mil picobella f1   ' rouge  '</v>
      </c>
      <c r="B532" s="123" t="str">
        <f>IF(données!B532="","",données!B532)</f>
        <v/>
      </c>
      <c r="C532" s="123">
        <f>données!C532</f>
        <v>0</v>
      </c>
      <c r="D532" s="123">
        <f ca="1">OFFSET(données!A532,,$A$5-1)</f>
        <v>0</v>
      </c>
    </row>
    <row r="533" spans="1:4" x14ac:dyDescent="0.25">
      <c r="A533" s="91" t="str">
        <f>données!A533</f>
        <v>petunia mystical merlin</v>
      </c>
      <c r="B533" s="123" t="str">
        <f>IF(données!B533="","",données!B533)</f>
        <v/>
      </c>
      <c r="C533" s="123">
        <f>données!C533</f>
        <v>0</v>
      </c>
      <c r="D533" s="123">
        <f ca="1">OFFSET(données!A533,,$A$5-1)</f>
        <v>0</v>
      </c>
    </row>
    <row r="534" spans="1:4" x14ac:dyDescent="0.25">
      <c r="A534" s="91" t="str">
        <f>données!A534</f>
        <v>petunia niagara chagall rouge pourpre</v>
      </c>
      <c r="B534" s="123" t="str">
        <f>IF(données!B534="","",données!B534)</f>
        <v/>
      </c>
      <c r="C534" s="123">
        <f>données!C534</f>
        <v>0</v>
      </c>
      <c r="D534" s="123">
        <f ca="1">OFFSET(données!A534,,$A$5-1)</f>
        <v>0</v>
      </c>
    </row>
    <row r="535" spans="1:4" x14ac:dyDescent="0.25">
      <c r="A535" s="91" t="str">
        <f>données!A535</f>
        <v>petunia niagara tentation thyr violet rose</v>
      </c>
      <c r="B535" s="123" t="str">
        <f>IF(données!B535="","",données!B535)</f>
        <v/>
      </c>
      <c r="C535" s="123">
        <f>données!C535</f>
        <v>0</v>
      </c>
      <c r="D535" s="123">
        <f ca="1">OFFSET(données!A535,,$A$5-1)</f>
        <v>0</v>
      </c>
    </row>
    <row r="536" spans="1:4" x14ac:dyDescent="0.25">
      <c r="A536" s="91" t="str">
        <f>données!A536</f>
        <v>phalaris arundinacea cote de nacre</v>
      </c>
      <c r="B536" s="123" t="str">
        <f>IF(données!B536="","",données!B536)</f>
        <v/>
      </c>
      <c r="C536" s="123">
        <f>données!C536</f>
        <v>0</v>
      </c>
      <c r="D536" s="123">
        <f ca="1">OFFSET(données!A536,,$A$5-1)</f>
        <v>0</v>
      </c>
    </row>
    <row r="537" spans="1:4" x14ac:dyDescent="0.25">
      <c r="A537" s="91" t="str">
        <f>données!A537</f>
        <v>phalaris arundinacea pure gold</v>
      </c>
      <c r="B537" s="123" t="str">
        <f>IF(données!B537="","",données!B537)</f>
        <v/>
      </c>
      <c r="C537" s="123">
        <f>données!C537</f>
        <v>0</v>
      </c>
      <c r="D537" s="123">
        <f ca="1">OFFSET(données!A537,,$A$5-1)</f>
        <v>0</v>
      </c>
    </row>
    <row r="538" spans="1:4" x14ac:dyDescent="0.25">
      <c r="A538" s="91" t="str">
        <f>données!A538</f>
        <v>phormium cookianum vert/blanc</v>
      </c>
      <c r="B538" s="123" t="str">
        <f>IF(données!B538="","",données!B538)</f>
        <v/>
      </c>
      <c r="C538" s="123">
        <f>données!C538</f>
        <v>0</v>
      </c>
      <c r="D538" s="123">
        <f ca="1">OFFSET(données!A538,,$A$5-1)</f>
        <v>0</v>
      </c>
    </row>
    <row r="539" spans="1:4" x14ac:dyDescent="0.25">
      <c r="A539" s="91" t="str">
        <f>données!A539</f>
        <v>physalis coqueret du perou</v>
      </c>
      <c r="B539" s="123" t="str">
        <f>IF(données!B539="","",données!B539)</f>
        <v/>
      </c>
      <c r="C539" s="123">
        <f>données!C539</f>
        <v>0</v>
      </c>
      <c r="D539" s="123">
        <f ca="1">OFFSET(données!A539,,$A$5-1)</f>
        <v>0</v>
      </c>
    </row>
    <row r="540" spans="1:4" x14ac:dyDescent="0.25">
      <c r="A540" s="91" t="str">
        <f>données!A540</f>
        <v>physocarpus angel gold</v>
      </c>
      <c r="B540" s="123" t="str">
        <f>IF(données!B540="","",données!B540)</f>
        <v/>
      </c>
      <c r="C540" s="123">
        <f>données!C540</f>
        <v>0</v>
      </c>
      <c r="D540" s="123">
        <f ca="1">OFFSET(données!A540,,$A$5-1)</f>
        <v>0</v>
      </c>
    </row>
    <row r="541" spans="1:4" x14ac:dyDescent="0.25">
      <c r="A541" s="91" t="str">
        <f>données!A541</f>
        <v>piment gorria type basque</v>
      </c>
      <c r="B541" s="123" t="str">
        <f>IF(données!B541="","",données!B541)</f>
        <v/>
      </c>
      <c r="C541" s="123">
        <f>données!C541</f>
        <v>0</v>
      </c>
      <c r="D541" s="123">
        <f ca="1">OFFSET(données!A541,,$A$5-1)</f>
        <v>0</v>
      </c>
    </row>
    <row r="542" spans="1:4" x14ac:dyDescent="0.25">
      <c r="A542" s="91" t="str">
        <f>données!A542</f>
        <v>platycodon astra bleu</v>
      </c>
      <c r="B542" s="123" t="str">
        <f>IF(données!B542="","",données!B542)</f>
        <v/>
      </c>
      <c r="C542" s="123">
        <f>données!C542</f>
        <v>0</v>
      </c>
      <c r="D542" s="123">
        <f ca="1">OFFSET(données!A542,,$A$5-1)</f>
        <v>0</v>
      </c>
    </row>
    <row r="543" spans="1:4" x14ac:dyDescent="0.25">
      <c r="A543" s="91" t="str">
        <f>données!A543</f>
        <v>plectranthus argentatus silver shield (feuillage)</v>
      </c>
      <c r="B543" s="123" t="str">
        <f>IF(données!B543="","",données!B543)</f>
        <v/>
      </c>
      <c r="C543" s="123">
        <f>données!C543</f>
        <v>0</v>
      </c>
      <c r="D543" s="123">
        <f ca="1">OFFSET(données!A543,,$A$5-1)</f>
        <v>0</v>
      </c>
    </row>
    <row r="544" spans="1:4" x14ac:dyDescent="0.25">
      <c r="A544" s="91" t="str">
        <f>données!A544</f>
        <v>plectranthus Ciliathus   white (feuillage)</v>
      </c>
      <c r="B544" s="123" t="str">
        <f>IF(données!B544="","",données!B544)</f>
        <v/>
      </c>
      <c r="C544" s="123">
        <f>données!C544</f>
        <v>0</v>
      </c>
      <c r="D544" s="123">
        <f ca="1">OFFSET(données!A544,,$A$5-1)</f>
        <v>0</v>
      </c>
    </row>
    <row r="545" spans="1:4" x14ac:dyDescent="0.25">
      <c r="A545" s="91" t="str">
        <f>données!A545</f>
        <v>plectranthus Ciliathus  sasha</v>
      </c>
      <c r="B545" s="123" t="str">
        <f>IF(données!B545="","",données!B545)</f>
        <v/>
      </c>
      <c r="C545" s="123">
        <f>données!C545</f>
        <v>0</v>
      </c>
      <c r="D545" s="123">
        <f ca="1">OFFSET(données!A545,,$A$5-1)</f>
        <v>0</v>
      </c>
    </row>
    <row r="546" spans="1:4" x14ac:dyDescent="0.25">
      <c r="A546" s="91" t="str">
        <f>données!A546</f>
        <v>plectranthus Ciliathus  yellow  (feuillage)</v>
      </c>
      <c r="B546" s="123" t="str">
        <f>IF(données!B546="","",données!B546)</f>
        <v/>
      </c>
      <c r="C546" s="123">
        <f>données!C546</f>
        <v>0</v>
      </c>
      <c r="D546" s="123">
        <f ca="1">OFFSET(données!A546,,$A$5-1)</f>
        <v>0</v>
      </c>
    </row>
    <row r="547" spans="1:4" x14ac:dyDescent="0.25">
      <c r="A547" s="91" t="str">
        <f>données!A547</f>
        <v>plectranthus coloides</v>
      </c>
      <c r="B547" s="123" t="str">
        <f>IF(données!B547="","",données!B547)</f>
        <v/>
      </c>
      <c r="C547" s="123">
        <f>données!C547</f>
        <v>0</v>
      </c>
      <c r="D547" s="123">
        <f ca="1">OFFSET(données!A547,,$A$5-1)</f>
        <v>0</v>
      </c>
    </row>
    <row r="548" spans="1:4" x14ac:dyDescent="0.25">
      <c r="A548" s="91" t="str">
        <f>données!A548</f>
        <v>plectranthus Nico   (feuillage)</v>
      </c>
      <c r="B548" s="123" t="str">
        <f>IF(données!B548="","",données!B548)</f>
        <v/>
      </c>
      <c r="C548" s="123">
        <f>données!C548</f>
        <v>0</v>
      </c>
      <c r="D548" s="123">
        <f ca="1">OFFSET(données!A548,,$A$5-1)</f>
        <v>0</v>
      </c>
    </row>
    <row r="549" spans="1:4" x14ac:dyDescent="0.25">
      <c r="A549" s="91" t="str">
        <f>données!A549</f>
        <v>plumbago du cap bleu ciel</v>
      </c>
      <c r="B549" s="123" t="str">
        <f>IF(données!B549="","",données!B549)</f>
        <v/>
      </c>
      <c r="C549" s="123">
        <f>données!C549</f>
        <v>0</v>
      </c>
      <c r="D549" s="123">
        <f ca="1">OFFSET(données!A549,,$A$5-1)</f>
        <v>0</v>
      </c>
    </row>
    <row r="550" spans="1:4" x14ac:dyDescent="0.25">
      <c r="A550" s="91" t="str">
        <f>données!A550</f>
        <v>poirée bright jaune</v>
      </c>
      <c r="B550" s="123" t="str">
        <f>IF(données!B550="","",données!B550)</f>
        <v/>
      </c>
      <c r="C550" s="123">
        <f>données!C550</f>
        <v>0</v>
      </c>
      <c r="D550" s="123">
        <f ca="1">OFFSET(données!A550,,$A$5-1)</f>
        <v>0</v>
      </c>
    </row>
    <row r="551" spans="1:4" x14ac:dyDescent="0.25">
      <c r="A551" s="91" t="str">
        <f>données!A551</f>
        <v>poirée bright lights   (feuillage)</v>
      </c>
      <c r="B551" s="123" t="str">
        <f>IF(données!B551="","",données!B551)</f>
        <v/>
      </c>
      <c r="C551" s="123">
        <f>données!C551</f>
        <v>0</v>
      </c>
      <c r="D551" s="123">
        <f ca="1">OFFSET(données!A551,,$A$5-1)</f>
        <v>0</v>
      </c>
    </row>
    <row r="552" spans="1:4" x14ac:dyDescent="0.25">
      <c r="A552" s="91" t="str">
        <f>données!A552</f>
        <v>poirée Charlotte  (feuillage)</v>
      </c>
      <c r="B552" s="123" t="str">
        <f>IF(données!B552="","",données!B552)</f>
        <v/>
      </c>
      <c r="C552" s="123">
        <f>données!C552</f>
        <v>0</v>
      </c>
      <c r="D552" s="123">
        <f ca="1">OFFSET(données!A552,,$A$5-1)</f>
        <v>0</v>
      </c>
    </row>
    <row r="553" spans="1:4" x14ac:dyDescent="0.25">
      <c r="A553" s="91" t="str">
        <f>données!A553</f>
        <v xml:space="preserve">poivron conored </v>
      </c>
      <c r="B553" s="123" t="str">
        <f>IF(données!B553="","",données!B553)</f>
        <v/>
      </c>
      <c r="C553" s="123">
        <f>données!C553</f>
        <v>0</v>
      </c>
      <c r="D553" s="123">
        <f ca="1">OFFSET(données!A553,,$A$5-1)</f>
        <v>0</v>
      </c>
    </row>
    <row r="554" spans="1:4" x14ac:dyDescent="0.25">
      <c r="A554" s="91" t="str">
        <f>données!A554</f>
        <v>poivron doux tres long des landes</v>
      </c>
      <c r="B554" s="123" t="str">
        <f>IF(données!B554="","",données!B554)</f>
        <v/>
      </c>
      <c r="C554" s="123">
        <f>données!C554</f>
        <v>0</v>
      </c>
      <c r="D554" s="123">
        <f ca="1">OFFSET(données!A554,,$A$5-1)</f>
        <v>0</v>
      </c>
    </row>
    <row r="555" spans="1:4" x14ac:dyDescent="0.25">
      <c r="A555" s="91" t="str">
        <f>données!A555</f>
        <v>poivron gipsy</v>
      </c>
      <c r="B555" s="123" t="str">
        <f>IF(données!B555="","",données!B555)</f>
        <v/>
      </c>
      <c r="C555" s="123">
        <f>données!C555</f>
        <v>0</v>
      </c>
      <c r="D555" s="123">
        <f ca="1">OFFSET(données!A555,,$A$5-1)</f>
        <v>0</v>
      </c>
    </row>
    <row r="556" spans="1:4" x14ac:dyDescent="0.25">
      <c r="A556" s="91" t="str">
        <f>données!A556</f>
        <v>Polygonum(persicaria) virginianum palette de peintre</v>
      </c>
      <c r="B556" s="123" t="str">
        <f>IF(données!B556="","",données!B556)</f>
        <v/>
      </c>
      <c r="C556" s="123">
        <f>données!C556</f>
        <v>0</v>
      </c>
      <c r="D556" s="123">
        <f ca="1">OFFSET(données!A556,,$A$5-1)</f>
        <v>0</v>
      </c>
    </row>
    <row r="557" spans="1:4" x14ac:dyDescent="0.25">
      <c r="A557" s="91" t="str">
        <f>données!A557</f>
        <v>portulaca melange</v>
      </c>
      <c r="B557" s="123" t="str">
        <f>IF(données!B557="","",données!B557)</f>
        <v/>
      </c>
      <c r="C557" s="123">
        <f>données!C557</f>
        <v>0</v>
      </c>
      <c r="D557" s="123">
        <f ca="1">OFFSET(données!A557,,$A$5-1)</f>
        <v>0</v>
      </c>
    </row>
    <row r="558" spans="1:4" x14ac:dyDescent="0.25">
      <c r="A558" s="91" t="str">
        <f>données!A558</f>
        <v>pourpier grandiflora red</v>
      </c>
      <c r="B558" s="123" t="str">
        <f>IF(données!B558="","",données!B558)</f>
        <v/>
      </c>
      <c r="C558" s="123">
        <f>données!C558</f>
        <v>0</v>
      </c>
      <c r="D558" s="123">
        <f ca="1">OFFSET(données!A558,,$A$5-1)</f>
        <v>0</v>
      </c>
    </row>
    <row r="559" spans="1:4" x14ac:dyDescent="0.25">
      <c r="A559" s="91" t="str">
        <f>données!A559</f>
        <v xml:space="preserve">pourpier grandiflora yellow   </v>
      </c>
      <c r="B559" s="123" t="str">
        <f>IF(données!B559="","",données!B559)</f>
        <v/>
      </c>
      <c r="C559" s="123">
        <f>données!C559</f>
        <v>0</v>
      </c>
      <c r="D559" s="123">
        <f ca="1">OFFSET(données!A559,,$A$5-1)</f>
        <v>0</v>
      </c>
    </row>
    <row r="560" spans="1:4" x14ac:dyDescent="0.25">
      <c r="A560" s="91" t="str">
        <f>données!A560</f>
        <v>pyrethre aureum mousse dorée</v>
      </c>
      <c r="B560" s="123" t="str">
        <f>IF(données!B560="","",données!B560)</f>
        <v/>
      </c>
      <c r="C560" s="123">
        <f>données!C560</f>
        <v>0</v>
      </c>
      <c r="D560" s="123">
        <f ca="1">OFFSET(données!A560,,$A$5-1)</f>
        <v>0</v>
      </c>
    </row>
    <row r="561" spans="1:4" x14ac:dyDescent="0.25">
      <c r="A561" s="91" t="str">
        <f>données!A561</f>
        <v>pyrethre cocc,robinson red</v>
      </c>
      <c r="B561" s="123" t="str">
        <f>IF(données!B561="","",données!B561)</f>
        <v/>
      </c>
      <c r="C561" s="123">
        <f>données!C561</f>
        <v>0</v>
      </c>
      <c r="D561" s="123">
        <f ca="1">OFFSET(données!A561,,$A$5-1)</f>
        <v>0</v>
      </c>
    </row>
    <row r="562" spans="1:4" x14ac:dyDescent="0.25">
      <c r="A562" s="91" t="str">
        <f>données!A562</f>
        <v>pyrethre cocc,robinson roseum</v>
      </c>
      <c r="B562" s="123" t="str">
        <f>IF(données!B562="","",données!B562)</f>
        <v/>
      </c>
      <c r="C562" s="123">
        <f>données!C562</f>
        <v>0</v>
      </c>
      <c r="D562" s="123">
        <f ca="1">OFFSET(données!A562,,$A$5-1)</f>
        <v>0</v>
      </c>
    </row>
    <row r="563" spans="1:4" x14ac:dyDescent="0.25">
      <c r="A563" s="91" t="str">
        <f>données!A563</f>
        <v>reine marguerite standy mix</v>
      </c>
      <c r="B563" s="123" t="str">
        <f>IF(données!B563="","",données!B563)</f>
        <v/>
      </c>
      <c r="C563" s="123">
        <f>données!C563</f>
        <v>0</v>
      </c>
      <c r="D563" s="123">
        <f ca="1">OFFSET(données!A563,,$A$5-1)</f>
        <v>0</v>
      </c>
    </row>
    <row r="564" spans="1:4" x14ac:dyDescent="0.25">
      <c r="A564" s="91" t="str">
        <f>données!A564</f>
        <v>ricin Carmencita   rouge   (feuillage)</v>
      </c>
      <c r="B564" s="123" t="str">
        <f>IF(données!B564="","",données!B564)</f>
        <v/>
      </c>
      <c r="C564" s="123">
        <f>données!C564</f>
        <v>0</v>
      </c>
      <c r="D564" s="123">
        <f ca="1">OFFSET(données!A564,,$A$5-1)</f>
        <v>0</v>
      </c>
    </row>
    <row r="565" spans="1:4" x14ac:dyDescent="0.25">
      <c r="A565" s="91" t="str">
        <f>données!A565</f>
        <v>rose d'inde perfection jaune citron</v>
      </c>
      <c r="B565" s="123" t="str">
        <f>IF(données!B565="","",données!B565)</f>
        <v/>
      </c>
      <c r="C565" s="123">
        <f>données!C565</f>
        <v>0</v>
      </c>
      <c r="D565" s="123">
        <f ca="1">OFFSET(données!A565,,$A$5-1)</f>
        <v>0</v>
      </c>
    </row>
    <row r="566" spans="1:4" x14ac:dyDescent="0.25">
      <c r="A566" s="91" t="str">
        <f>données!A566</f>
        <v>rose d'inde perfection orange</v>
      </c>
      <c r="B566" s="123" t="str">
        <f>IF(données!B566="","",données!B566)</f>
        <v/>
      </c>
      <c r="C566" s="123">
        <f>données!C566</f>
        <v>0</v>
      </c>
      <c r="D566" s="123">
        <f ca="1">OFFSET(données!A566,,$A$5-1)</f>
        <v>0</v>
      </c>
    </row>
    <row r="567" spans="1:4" x14ac:dyDescent="0.25">
      <c r="A567" s="91" t="str">
        <f>données!A567</f>
        <v>rose d'inde vanilla</v>
      </c>
      <c r="B567" s="123" t="str">
        <f>IF(données!B567="","",données!B567)</f>
        <v/>
      </c>
      <c r="C567" s="123">
        <f>données!C567</f>
        <v>0</v>
      </c>
      <c r="D567" s="123">
        <f ca="1">OFFSET(données!A567,,$A$5-1)</f>
        <v>0</v>
      </c>
    </row>
    <row r="568" spans="1:4" x14ac:dyDescent="0.25">
      <c r="A568" s="91" t="str">
        <f>données!A568</f>
        <v>rose tremiere aubade mix</v>
      </c>
      <c r="B568" s="123" t="str">
        <f>IF(données!B568="","",données!B568)</f>
        <v/>
      </c>
      <c r="C568" s="123">
        <f>données!C568</f>
        <v>0</v>
      </c>
      <c r="D568" s="123">
        <f ca="1">OFFSET(données!A568,,$A$5-1)</f>
        <v>0</v>
      </c>
    </row>
    <row r="569" spans="1:4" x14ac:dyDescent="0.25">
      <c r="A569" s="91" t="str">
        <f>données!A569</f>
        <v>rudbeckia autumn colors jaune marron</v>
      </c>
      <c r="B569" s="123" t="str">
        <f>IF(données!B569="","",données!B569)</f>
        <v/>
      </c>
      <c r="C569" s="123">
        <f>données!C569</f>
        <v>0</v>
      </c>
      <c r="D569" s="123">
        <f ca="1">OFFSET(données!A569,,$A$5-1)</f>
        <v>0</v>
      </c>
    </row>
    <row r="570" spans="1:4" x14ac:dyDescent="0.25">
      <c r="A570" s="91" t="str">
        <f>données!A570</f>
        <v>rudbeckia cappucino</v>
      </c>
      <c r="B570" s="123" t="str">
        <f>IF(données!B570="","",données!B570)</f>
        <v/>
      </c>
      <c r="C570" s="123">
        <f>données!C570</f>
        <v>0</v>
      </c>
      <c r="D570" s="123">
        <f ca="1">OFFSET(données!A570,,$A$5-1)</f>
        <v>0</v>
      </c>
    </row>
    <row r="571" spans="1:4" x14ac:dyDescent="0.25">
      <c r="A571" s="91" t="str">
        <f>données!A571</f>
        <v>rudbeckia echibeckia summerina orange</v>
      </c>
      <c r="B571" s="123" t="str">
        <f>IF(données!B571="","",données!B571)</f>
        <v/>
      </c>
      <c r="C571" s="123">
        <f>données!C571</f>
        <v>0</v>
      </c>
      <c r="D571" s="123">
        <f ca="1">OFFSET(données!A571,,$A$5-1)</f>
        <v>0</v>
      </c>
    </row>
    <row r="572" spans="1:4" x14ac:dyDescent="0.25">
      <c r="A572" s="91" t="str">
        <f>données!A572</f>
        <v>rudbeckia fulgida little gold star</v>
      </c>
      <c r="B572" s="123" t="str">
        <f>IF(données!B572="","",données!B572)</f>
        <v/>
      </c>
      <c r="C572" s="123">
        <f>données!C572</f>
        <v>0</v>
      </c>
      <c r="D572" s="123">
        <f ca="1">OFFSET(données!A572,,$A$5-1)</f>
        <v>0</v>
      </c>
    </row>
    <row r="573" spans="1:4" x14ac:dyDescent="0.25">
      <c r="A573" s="91" t="str">
        <f>données!A573</f>
        <v>rudbeckia hirta  Indiana summer jaune</v>
      </c>
      <c r="B573" s="123" t="str">
        <f>IF(données!B573="","",données!B573)</f>
        <v/>
      </c>
      <c r="C573" s="123">
        <f>données!C573</f>
        <v>0</v>
      </c>
      <c r="D573" s="123">
        <f ca="1">OFFSET(données!A573,,$A$5-1)</f>
        <v>0</v>
      </c>
    </row>
    <row r="574" spans="1:4" x14ac:dyDescent="0.25">
      <c r="A574" s="91" t="str">
        <f>données!A574</f>
        <v>rudbeckia hirta Cherry Brandy</v>
      </c>
      <c r="B574" s="123" t="str">
        <f>IF(données!B574="","",données!B574)</f>
        <v/>
      </c>
      <c r="C574" s="123">
        <f>données!C574</f>
        <v>0</v>
      </c>
      <c r="D574" s="123">
        <f ca="1">OFFSET(données!A574,,$A$5-1)</f>
        <v>0</v>
      </c>
    </row>
    <row r="575" spans="1:4" x14ac:dyDescent="0.25">
      <c r="A575" s="91" t="str">
        <f>données!A575</f>
        <v>rudbeckia hirta Moreno jaune marron</v>
      </c>
      <c r="B575" s="123" t="str">
        <f>IF(données!B575="","",données!B575)</f>
        <v/>
      </c>
      <c r="C575" s="123">
        <f>données!C575</f>
        <v>0</v>
      </c>
      <c r="D575" s="123">
        <f ca="1">OFFSET(données!A575,,$A$5-1)</f>
        <v>0</v>
      </c>
    </row>
    <row r="576" spans="1:4" x14ac:dyDescent="0.25">
      <c r="A576" s="91" t="str">
        <f>données!A576</f>
        <v>rudbeckia prairie sun jaune centre vert</v>
      </c>
      <c r="B576" s="123" t="str">
        <f>IF(données!B576="","",données!B576)</f>
        <v/>
      </c>
      <c r="C576" s="123">
        <f>données!C576</f>
        <v>0</v>
      </c>
      <c r="D576" s="123">
        <f ca="1">OFFSET(données!A576,,$A$5-1)</f>
        <v>0</v>
      </c>
    </row>
    <row r="577" spans="1:4" x14ac:dyDescent="0.25">
      <c r="A577" s="91" t="str">
        <f>données!A577</f>
        <v>rue officinale</v>
      </c>
      <c r="B577" s="123" t="str">
        <f>IF(données!B577="","",données!B577)</f>
        <v/>
      </c>
      <c r="C577" s="123">
        <f>données!C577</f>
        <v>0</v>
      </c>
      <c r="D577" s="123">
        <f ca="1">OFFSET(données!A577,,$A$5-1)</f>
        <v>0</v>
      </c>
    </row>
    <row r="578" spans="1:4" x14ac:dyDescent="0.25">
      <c r="A578" s="91" t="str">
        <f>données!A578</f>
        <v>sagine irish moss</v>
      </c>
      <c r="B578" s="123" t="str">
        <f>IF(données!B578="","",données!B578)</f>
        <v/>
      </c>
      <c r="C578" s="123">
        <f>données!C578</f>
        <v>0</v>
      </c>
      <c r="D578" s="123">
        <f ca="1">OFFSET(données!A578,,$A$5-1)</f>
        <v>0</v>
      </c>
    </row>
    <row r="579" spans="1:4" x14ac:dyDescent="0.25">
      <c r="A579" s="91" t="str">
        <f>données!A579</f>
        <v>santoline grise</v>
      </c>
      <c r="B579" s="123" t="str">
        <f>IF(données!B579="","",données!B579)</f>
        <v/>
      </c>
      <c r="C579" s="123">
        <f>données!C579</f>
        <v>0</v>
      </c>
      <c r="D579" s="123">
        <f ca="1">OFFSET(données!A579,,$A$5-1)</f>
        <v>0</v>
      </c>
    </row>
    <row r="580" spans="1:4" x14ac:dyDescent="0.25">
      <c r="A580" s="91" t="str">
        <f>données!A580</f>
        <v>santoline verte</v>
      </c>
      <c r="B580" s="123" t="str">
        <f>IF(données!B580="","",données!B580)</f>
        <v/>
      </c>
      <c r="C580" s="123">
        <f>données!C580</f>
        <v>0</v>
      </c>
      <c r="D580" s="123">
        <f ca="1">OFFSET(données!A580,,$A$5-1)</f>
        <v>0</v>
      </c>
    </row>
    <row r="581" spans="1:4" x14ac:dyDescent="0.25">
      <c r="A581" s="91" t="str">
        <f>données!A581</f>
        <v>sanvitalia powerbini</v>
      </c>
      <c r="B581" s="123" t="str">
        <f>IF(données!B581="","",données!B581)</f>
        <v/>
      </c>
      <c r="C581" s="123">
        <f>données!C581</f>
        <v>0</v>
      </c>
      <c r="D581" s="123">
        <f ca="1">OFFSET(données!A581,,$A$5-1)</f>
        <v>0</v>
      </c>
    </row>
    <row r="582" spans="1:4" x14ac:dyDescent="0.25">
      <c r="A582" s="91" t="str">
        <f>données!A582</f>
        <v>sanvitalia powerbini</v>
      </c>
      <c r="B582" s="123" t="str">
        <f>IF(données!B582="","",données!B582)</f>
        <v/>
      </c>
      <c r="C582" s="123">
        <f>données!C582</f>
        <v>0</v>
      </c>
      <c r="D582" s="123">
        <f ca="1">OFFSET(données!A582,,$A$5-1)</f>
        <v>0</v>
      </c>
    </row>
    <row r="583" spans="1:4" x14ac:dyDescent="0.25">
      <c r="A583" s="91" t="str">
        <f>données!A583</f>
        <v>sanvitalia speciosa aztekengold jaune</v>
      </c>
      <c r="B583" s="123" t="str">
        <f>IF(données!B583="","",données!B583)</f>
        <v/>
      </c>
      <c r="C583" s="123">
        <f>données!C583</f>
        <v>0</v>
      </c>
      <c r="D583" s="123">
        <f ca="1">OFFSET(données!A583,,$A$5-1)</f>
        <v>0</v>
      </c>
    </row>
    <row r="584" spans="1:4" x14ac:dyDescent="0.25">
      <c r="A584" s="91" t="str">
        <f>données!A584</f>
        <v>sarriette douglasii indiana mint</v>
      </c>
      <c r="B584" s="123" t="str">
        <f>IF(données!B584="","",données!B584)</f>
        <v/>
      </c>
      <c r="C584" s="123">
        <f>données!C584</f>
        <v>0</v>
      </c>
      <c r="D584" s="123">
        <f ca="1">OFFSET(données!A584,,$A$5-1)</f>
        <v>0</v>
      </c>
    </row>
    <row r="585" spans="1:4" x14ac:dyDescent="0.25">
      <c r="A585" s="91" t="str">
        <f>données!A585</f>
        <v>sauge amistad violet</v>
      </c>
      <c r="B585" s="123" t="str">
        <f>IF(données!B585="","",données!B585)</f>
        <v/>
      </c>
      <c r="C585" s="123">
        <f>données!C585</f>
        <v>0</v>
      </c>
      <c r="D585" s="123">
        <f ca="1">OFFSET(données!A585,,$A$5-1)</f>
        <v>0</v>
      </c>
    </row>
    <row r="586" spans="1:4" x14ac:dyDescent="0.25">
      <c r="A586" s="91" t="str">
        <f>données!A586</f>
        <v>Sauge coccinea summer jewel lavender</v>
      </c>
      <c r="B586" s="123" t="str">
        <f>IF(données!B586="","",données!B586)</f>
        <v/>
      </c>
      <c r="C586" s="123">
        <f>données!C586</f>
        <v>0</v>
      </c>
      <c r="D586" s="123">
        <f ca="1">OFFSET(données!A586,,$A$5-1)</f>
        <v>0</v>
      </c>
    </row>
    <row r="587" spans="1:4" x14ac:dyDescent="0.25">
      <c r="A587" s="91" t="str">
        <f>données!A587</f>
        <v>Sauge coccinea summer jewel red</v>
      </c>
      <c r="B587" s="123" t="str">
        <f>IF(données!B587="","",données!B587)</f>
        <v/>
      </c>
      <c r="C587" s="123">
        <f>données!C587</f>
        <v>0</v>
      </c>
      <c r="D587" s="123">
        <f ca="1">OFFSET(données!A587,,$A$5-1)</f>
        <v>0</v>
      </c>
    </row>
    <row r="588" spans="1:4" x14ac:dyDescent="0.25">
      <c r="A588" s="91" t="str">
        <f>données!A588</f>
        <v>Sauge coccinea summer jewel white</v>
      </c>
      <c r="B588" s="123" t="str">
        <f>IF(données!B588="","",données!B588)</f>
        <v/>
      </c>
      <c r="C588" s="123">
        <f>données!C588</f>
        <v>0</v>
      </c>
      <c r="D588" s="123">
        <f ca="1">OFFSET(données!A588,,$A$5-1)</f>
        <v>0</v>
      </c>
    </row>
    <row r="589" spans="1:4" x14ac:dyDescent="0.25">
      <c r="A589" s="91" t="str">
        <f>données!A589</f>
        <v>sauge ember's wish rose corail</v>
      </c>
      <c r="B589" s="123" t="str">
        <f>IF(données!B589="","",données!B589)</f>
        <v/>
      </c>
      <c r="C589" s="123">
        <f>données!C589</f>
        <v>0</v>
      </c>
      <c r="D589" s="123">
        <f ca="1">OFFSET(données!A589,,$A$5-1)</f>
        <v>0</v>
      </c>
    </row>
    <row r="590" spans="1:4" x14ac:dyDescent="0.25">
      <c r="A590" s="91" t="str">
        <f>données!A590</f>
        <v xml:space="preserve">Sauge farinacea  midi   'true bleu'          </v>
      </c>
      <c r="B590" s="123" t="str">
        <f>IF(données!B590="","",données!B590)</f>
        <v/>
      </c>
      <c r="C590" s="123">
        <f>données!C590</f>
        <v>0</v>
      </c>
      <c r="D590" s="123">
        <f ca="1">OFFSET(données!A590,,$A$5-1)</f>
        <v>0</v>
      </c>
    </row>
    <row r="591" spans="1:4" x14ac:dyDescent="0.25">
      <c r="A591" s="91" t="str">
        <f>données!A591</f>
        <v>Sauge farinacea cirrus  blanc</v>
      </c>
      <c r="B591" s="123" t="str">
        <f>IF(données!B591="","",données!B591)</f>
        <v/>
      </c>
      <c r="C591" s="123">
        <f>données!C591</f>
        <v>0</v>
      </c>
      <c r="D591" s="123">
        <f ca="1">OFFSET(données!A591,,$A$5-1)</f>
        <v>0</v>
      </c>
    </row>
    <row r="592" spans="1:4" x14ac:dyDescent="0.25">
      <c r="A592" s="91" t="str">
        <f>données!A592</f>
        <v>sauge farinacea fairy queen</v>
      </c>
      <c r="B592" s="123" t="str">
        <f>IF(données!B592="","",données!B592)</f>
        <v/>
      </c>
      <c r="C592" s="123">
        <f>données!C592</f>
        <v>0</v>
      </c>
      <c r="D592" s="123">
        <f ca="1">OFFSET(données!A592,,$A$5-1)</f>
        <v>0</v>
      </c>
    </row>
    <row r="593" spans="1:4" x14ac:dyDescent="0.25">
      <c r="A593" s="91" t="str">
        <f>données!A593</f>
        <v>sauge farinacea light candle</v>
      </c>
      <c r="B593" s="123" t="str">
        <f>IF(données!B593="","",données!B593)</f>
        <v/>
      </c>
      <c r="C593" s="123">
        <f>données!C593</f>
        <v>0</v>
      </c>
      <c r="D593" s="123">
        <f ca="1">OFFSET(données!A593,,$A$5-1)</f>
        <v>0</v>
      </c>
    </row>
    <row r="594" spans="1:4" x14ac:dyDescent="0.25">
      <c r="A594" s="91" t="str">
        <f>données!A594</f>
        <v>sauge farinacea victoria blanc</v>
      </c>
      <c r="B594" s="123" t="str">
        <f>IF(données!B594="","",données!B594)</f>
        <v/>
      </c>
      <c r="C594" s="123">
        <f>données!C594</f>
        <v>0</v>
      </c>
      <c r="D594" s="123">
        <f ca="1">OFFSET(données!A594,,$A$5-1)</f>
        <v>0</v>
      </c>
    </row>
    <row r="595" spans="1:4" x14ac:dyDescent="0.25">
      <c r="A595" s="91" t="str">
        <f>données!A595</f>
        <v>sauge farinacea victoria bleu foncée</v>
      </c>
      <c r="B595" s="123" t="str">
        <f>IF(données!B595="","",données!B595)</f>
        <v/>
      </c>
      <c r="C595" s="123">
        <f>données!C595</f>
        <v>0</v>
      </c>
      <c r="D595" s="123">
        <f ca="1">OFFSET(données!A595,,$A$5-1)</f>
        <v>0</v>
      </c>
    </row>
    <row r="596" spans="1:4" x14ac:dyDescent="0.25">
      <c r="A596" s="91" t="str">
        <f>données!A596</f>
        <v>sauge farinacea white candle</v>
      </c>
      <c r="B596" s="123" t="str">
        <f>IF(données!B596="","",données!B596)</f>
        <v/>
      </c>
      <c r="C596" s="123">
        <f>données!C596</f>
        <v>0</v>
      </c>
      <c r="D596" s="123">
        <f ca="1">OFFSET(données!A596,,$A$5-1)</f>
        <v>0</v>
      </c>
    </row>
    <row r="597" spans="1:4" x14ac:dyDescent="0.25">
      <c r="A597" s="91" t="str">
        <f>données!A597</f>
        <v>sauge golden delicious parfum pomme</v>
      </c>
      <c r="B597" s="123" t="str">
        <f>IF(données!B597="","",données!B597)</f>
        <v/>
      </c>
      <c r="C597" s="123">
        <f>données!C597</f>
        <v>0</v>
      </c>
      <c r="D597" s="123">
        <f ca="1">OFFSET(données!A597,,$A$5-1)</f>
        <v>0</v>
      </c>
    </row>
    <row r="598" spans="1:4" x14ac:dyDescent="0.25">
      <c r="A598" s="91" t="str">
        <f>données!A598</f>
        <v>sauge grahamii red</v>
      </c>
      <c r="B598" s="123" t="str">
        <f>IF(données!B598="","",données!B598)</f>
        <v/>
      </c>
      <c r="C598" s="123">
        <f>données!C598</f>
        <v>0</v>
      </c>
      <c r="D598" s="123">
        <f ca="1">OFFSET(données!A598,,$A$5-1)</f>
        <v>0</v>
      </c>
    </row>
    <row r="599" spans="1:4" x14ac:dyDescent="0.25">
      <c r="A599" s="91" t="str">
        <f>données!A599</f>
        <v>Sauge Gregii       'rose intense'</v>
      </c>
      <c r="B599" s="123" t="str">
        <f>IF(données!B599="","",données!B599)</f>
        <v/>
      </c>
      <c r="C599" s="123">
        <f>données!C599</f>
        <v>0</v>
      </c>
      <c r="D599" s="123">
        <f ca="1">OFFSET(données!A599,,$A$5-1)</f>
        <v>0</v>
      </c>
    </row>
    <row r="600" spans="1:4" x14ac:dyDescent="0.25">
      <c r="A600" s="91" t="str">
        <f>données!A600</f>
        <v>sauge gregii deep purple</v>
      </c>
      <c r="B600" s="123" t="str">
        <f>IF(données!B600="","",données!B600)</f>
        <v/>
      </c>
      <c r="C600" s="123">
        <f>données!C600</f>
        <v>0</v>
      </c>
      <c r="D600" s="123">
        <f ca="1">OFFSET(données!A600,,$A$5-1)</f>
        <v>0</v>
      </c>
    </row>
    <row r="601" spans="1:4" x14ac:dyDescent="0.25">
      <c r="A601" s="91" t="str">
        <f>données!A601</f>
        <v>sauge gregii joy blanc-rose</v>
      </c>
      <c r="B601" s="123" t="str">
        <f>IF(données!B601="","",données!B601)</f>
        <v/>
      </c>
      <c r="C601" s="123">
        <f>données!C601</f>
        <v>0</v>
      </c>
      <c r="D601" s="123">
        <f ca="1">OFFSET(données!A601,,$A$5-1)</f>
        <v>0</v>
      </c>
    </row>
    <row r="602" spans="1:4" x14ac:dyDescent="0.25">
      <c r="A602" s="91" t="str">
        <f>données!A602</f>
        <v>Sauge Horminum rose</v>
      </c>
      <c r="B602" s="123" t="str">
        <f>IF(données!B602="","",données!B602)</f>
        <v/>
      </c>
      <c r="C602" s="123">
        <f>données!C602</f>
        <v>0</v>
      </c>
      <c r="D602" s="123">
        <f ca="1">OFFSET(données!A602,,$A$5-1)</f>
        <v>0</v>
      </c>
    </row>
    <row r="603" spans="1:4" x14ac:dyDescent="0.25">
      <c r="A603" s="91" t="str">
        <f>données!A603</f>
        <v>Sauge Hybride mystic spires bleu</v>
      </c>
      <c r="B603" s="123" t="str">
        <f>IF(données!B603="","",données!B603)</f>
        <v/>
      </c>
      <c r="C603" s="123">
        <f>données!C603</f>
        <v>0</v>
      </c>
      <c r="D603" s="123">
        <f ca="1">OFFSET(données!A603,,$A$5-1)</f>
        <v>0</v>
      </c>
    </row>
    <row r="604" spans="1:4" x14ac:dyDescent="0.25">
      <c r="A604" s="91" t="str">
        <f>données!A604</f>
        <v>Sauge Involucrata bethelii rose</v>
      </c>
      <c r="B604" s="123" t="str">
        <f>IF(données!B604="","",données!B604)</f>
        <v/>
      </c>
      <c r="C604" s="123">
        <f>données!C604</f>
        <v>0</v>
      </c>
      <c r="D604" s="123">
        <f ca="1">OFFSET(données!A604,,$A$5-1)</f>
        <v>0</v>
      </c>
    </row>
    <row r="605" spans="1:4" x14ac:dyDescent="0.25">
      <c r="A605" s="91" t="str">
        <f>données!A605</f>
        <v>sauge kisses and wishes rose calice pourpre</v>
      </c>
      <c r="B605" s="123" t="str">
        <f>IF(données!B605="","",données!B605)</f>
        <v/>
      </c>
      <c r="C605" s="123">
        <f>données!C605</f>
        <v>0</v>
      </c>
      <c r="D605" s="123">
        <f ca="1">OFFSET(données!A605,,$A$5-1)</f>
        <v>0</v>
      </c>
    </row>
    <row r="606" spans="1:4" x14ac:dyDescent="0.25">
      <c r="A606" s="91" t="str">
        <f>données!A606</f>
        <v>sauge love §wishes</v>
      </c>
      <c r="B606" s="123" t="str">
        <f>IF(données!B606="","",données!B606)</f>
        <v/>
      </c>
      <c r="C606" s="123">
        <f>données!C606</f>
        <v>0</v>
      </c>
      <c r="D606" s="123">
        <f ca="1">OFFSET(données!A606,,$A$5-1)</f>
        <v>0</v>
      </c>
    </row>
    <row r="607" spans="1:4" x14ac:dyDescent="0.25">
      <c r="A607" s="91" t="str">
        <f>données!A607</f>
        <v>sauge officinalis berggarten</v>
      </c>
      <c r="B607" s="123" t="str">
        <f>IF(données!B607="","",données!B607)</f>
        <v/>
      </c>
      <c r="C607" s="123">
        <f>données!C607</f>
        <v>0</v>
      </c>
      <c r="D607" s="123">
        <f ca="1">OFFSET(données!A607,,$A$5-1)</f>
        <v>0</v>
      </c>
    </row>
    <row r="608" spans="1:4" x14ac:dyDescent="0.25">
      <c r="A608" s="91" t="str">
        <f>données!A608</f>
        <v>sauge officinalis icterina vert jaune</v>
      </c>
      <c r="B608" s="123" t="str">
        <f>IF(données!B608="","",données!B608)</f>
        <v/>
      </c>
      <c r="C608" s="123">
        <f>données!C608</f>
        <v>0</v>
      </c>
      <c r="D608" s="123">
        <f ca="1">OFFSET(données!A608,,$A$5-1)</f>
        <v>0</v>
      </c>
    </row>
    <row r="609" spans="1:4" x14ac:dyDescent="0.25">
      <c r="A609" s="91" t="str">
        <f>données!A609</f>
        <v>sauge officinalis purpurascens</v>
      </c>
      <c r="B609" s="123" t="str">
        <f>IF(données!B609="","",données!B609)</f>
        <v/>
      </c>
      <c r="C609" s="123">
        <f>données!C609</f>
        <v>0</v>
      </c>
      <c r="D609" s="123">
        <f ca="1">OFFSET(données!A609,,$A$5-1)</f>
        <v>0</v>
      </c>
    </row>
    <row r="610" spans="1:4" x14ac:dyDescent="0.25">
      <c r="A610" s="91" t="str">
        <f>données!A610</f>
        <v>sauge officinalis tricolor</v>
      </c>
      <c r="B610" s="123" t="str">
        <f>IF(données!B610="","",données!B610)</f>
        <v/>
      </c>
      <c r="C610" s="123">
        <f>données!C610</f>
        <v>0</v>
      </c>
      <c r="D610" s="123">
        <f ca="1">OFFSET(données!A610,,$A$5-1)</f>
        <v>0</v>
      </c>
    </row>
    <row r="611" spans="1:4" x14ac:dyDescent="0.25">
      <c r="A611" s="91" t="str">
        <f>données!A611</f>
        <v>sauge patens bleu foncée</v>
      </c>
      <c r="B611" s="123" t="str">
        <f>IF(données!B611="","",données!B611)</f>
        <v/>
      </c>
      <c r="C611" s="123">
        <f>données!C611</f>
        <v>0</v>
      </c>
      <c r="D611" s="123">
        <f ca="1">OFFSET(données!A611,,$A$5-1)</f>
        <v>0</v>
      </c>
    </row>
    <row r="612" spans="1:4" x14ac:dyDescent="0.25">
      <c r="A612" s="91" t="str">
        <f>données!A612</f>
        <v>sauge nemorosa deep rose</v>
      </c>
      <c r="B612" s="123" t="str">
        <f>IF(données!B612="","",données!B612)</f>
        <v/>
      </c>
      <c r="C612" s="123">
        <f>données!C612</f>
        <v>0</v>
      </c>
      <c r="D612" s="123">
        <f ca="1">OFFSET(données!A612,,$A$5-1)</f>
        <v>0</v>
      </c>
    </row>
    <row r="613" spans="1:4" x14ac:dyDescent="0.25">
      <c r="A613" s="91" t="str">
        <f>données!A613</f>
        <v>sauge rutilans ananas</v>
      </c>
      <c r="B613" s="123" t="str">
        <f>IF(données!B613="","",données!B613)</f>
        <v/>
      </c>
      <c r="C613" s="123">
        <f>données!C613</f>
        <v>0</v>
      </c>
      <c r="D613" s="123">
        <f ca="1">OFFSET(données!A613,,$A$5-1)</f>
        <v>0</v>
      </c>
    </row>
    <row r="614" spans="1:4" x14ac:dyDescent="0.25">
      <c r="A614" s="91" t="str">
        <f>données!A614</f>
        <v>sauge scarlet ananas red parfum ananas</v>
      </c>
      <c r="B614" s="123" t="str">
        <f>IF(données!B614="","",données!B614)</f>
        <v/>
      </c>
      <c r="C614" s="123">
        <f>données!C614</f>
        <v>0</v>
      </c>
      <c r="D614" s="123">
        <f ca="1">OFFSET(données!A614,,$A$5-1)</f>
        <v>0</v>
      </c>
    </row>
    <row r="615" spans="1:4" x14ac:dyDescent="0.25">
      <c r="A615" s="91" t="str">
        <f>données!A615</f>
        <v>sauge scarlet orange parfum citron</v>
      </c>
      <c r="B615" s="123" t="str">
        <f>IF(données!B615="","",données!B615)</f>
        <v/>
      </c>
      <c r="C615" s="123">
        <f>données!C615</f>
        <v>0</v>
      </c>
      <c r="D615" s="123">
        <f ca="1">OFFSET(données!A615,,$A$5-1)</f>
        <v>0</v>
      </c>
    </row>
    <row r="616" spans="1:4" x14ac:dyDescent="0.25">
      <c r="A616" s="91" t="str">
        <f>données!A616</f>
        <v xml:space="preserve">Sauge splendens dancing flame red </v>
      </c>
      <c r="B616" s="123" t="str">
        <f>IF(données!B616="","",données!B616)</f>
        <v/>
      </c>
      <c r="C616" s="123">
        <f>données!C616</f>
        <v>0</v>
      </c>
      <c r="D616" s="123">
        <f ca="1">OFFSET(données!A616,,$A$5-1)</f>
        <v>0</v>
      </c>
    </row>
    <row r="617" spans="1:4" x14ac:dyDescent="0.25">
      <c r="A617" s="91" t="str">
        <f>données!A617</f>
        <v>Sauge splendens Lighthouse  Purple</v>
      </c>
      <c r="B617" s="123" t="str">
        <f>IF(données!B617="","",données!B617)</f>
        <v/>
      </c>
      <c r="C617" s="123">
        <f>données!C617</f>
        <v>0</v>
      </c>
      <c r="D617" s="123">
        <f ca="1">OFFSET(données!A617,,$A$5-1)</f>
        <v>0</v>
      </c>
    </row>
    <row r="618" spans="1:4" x14ac:dyDescent="0.25">
      <c r="A618" s="91" t="str">
        <f>données!A618</f>
        <v>Sauge splendens lighthouse red</v>
      </c>
      <c r="B618" s="123" t="str">
        <f>IF(données!B618="","",données!B618)</f>
        <v/>
      </c>
      <c r="C618" s="123">
        <f>données!C618</f>
        <v>0</v>
      </c>
      <c r="D618" s="123">
        <f ca="1">OFFSET(données!A618,,$A$5-1)</f>
        <v>0</v>
      </c>
    </row>
    <row r="619" spans="1:4" x14ac:dyDescent="0.25">
      <c r="A619" s="91" t="str">
        <f>données!A619</f>
        <v>sauge vivace guaranatica black § bloom</v>
      </c>
      <c r="B619" s="123" t="str">
        <f>IF(données!B619="","",données!B619)</f>
        <v/>
      </c>
      <c r="C619" s="123">
        <f>données!C619</f>
        <v>0</v>
      </c>
      <c r="D619" s="123">
        <f ca="1">OFFSET(données!A619,,$A$5-1)</f>
        <v>0</v>
      </c>
    </row>
    <row r="620" spans="1:4" x14ac:dyDescent="0.25">
      <c r="A620" s="91" t="str">
        <f>données!A620</f>
        <v>sauge vivace patens patio light blue</v>
      </c>
      <c r="B620" s="123" t="str">
        <f>IF(données!B620="","",données!B620)</f>
        <v/>
      </c>
      <c r="C620" s="123">
        <f>données!C620</f>
        <v>0</v>
      </c>
      <c r="D620" s="123">
        <f ca="1">OFFSET(données!A620,,$A$5-1)</f>
        <v>0</v>
      </c>
    </row>
    <row r="621" spans="1:4" x14ac:dyDescent="0.25">
      <c r="A621" s="91" t="str">
        <f>données!A621</f>
        <v>sauge vivaces patens blue angel  ( 1 gramme)</v>
      </c>
      <c r="B621" s="123" t="str">
        <f>IF(données!B621="","",données!B621)</f>
        <v/>
      </c>
      <c r="C621" s="123">
        <f>données!C621</f>
        <v>0</v>
      </c>
      <c r="D621" s="123">
        <f ca="1">OFFSET(données!A621,,$A$5-1)</f>
        <v>0</v>
      </c>
    </row>
    <row r="622" spans="1:4" x14ac:dyDescent="0.25">
      <c r="A622" s="91" t="str">
        <f>données!A622</f>
        <v>sauge vivace uliginosa blue</v>
      </c>
      <c r="B622" s="123" t="str">
        <f>IF(données!B622="","",données!B622)</f>
        <v/>
      </c>
      <c r="C622" s="123">
        <f>données!C622</f>
        <v>0</v>
      </c>
      <c r="D622" s="123">
        <f ca="1">OFFSET(données!A622,,$A$5-1)</f>
        <v>0</v>
      </c>
    </row>
    <row r="623" spans="1:4" x14ac:dyDescent="0.25">
      <c r="A623" s="91" t="str">
        <f>données!A623</f>
        <v>Sauge Wendy's wish rose</v>
      </c>
      <c r="B623" s="123" t="str">
        <f>IF(données!B623="","",données!B623)</f>
        <v/>
      </c>
      <c r="C623" s="123">
        <f>données!C623</f>
        <v>0</v>
      </c>
      <c r="D623" s="123">
        <f ca="1">OFFSET(données!A623,,$A$5-1)</f>
        <v>0</v>
      </c>
    </row>
    <row r="624" spans="1:4" x14ac:dyDescent="0.25">
      <c r="A624" s="91" t="str">
        <f>données!A624</f>
        <v>scaevolia suntastic yellow</v>
      </c>
      <c r="B624" s="123" t="str">
        <f>IF(données!B624="","",données!B624)</f>
        <v/>
      </c>
      <c r="C624" s="123">
        <f>données!C624</f>
        <v>0</v>
      </c>
      <c r="D624" s="123">
        <f ca="1">OFFSET(données!A624,,$A$5-1)</f>
        <v>0</v>
      </c>
    </row>
    <row r="625" spans="1:4" x14ac:dyDescent="0.25">
      <c r="A625" s="91" t="str">
        <f>données!A625</f>
        <v>scaveola saphir bleu</v>
      </c>
      <c r="B625" s="123" t="str">
        <f>IF(données!B625="","",données!B625)</f>
        <v/>
      </c>
      <c r="C625" s="123">
        <f>données!C625</f>
        <v>0</v>
      </c>
      <c r="D625" s="123">
        <f ca="1">OFFSET(données!A625,,$A$5-1)</f>
        <v>0</v>
      </c>
    </row>
    <row r="626" spans="1:4" x14ac:dyDescent="0.25">
      <c r="A626" s="91" t="str">
        <f>données!A626</f>
        <v>sedum yellow bouquet</v>
      </c>
      <c r="B626" s="123" t="str">
        <f>IF(données!B626="","",données!B626)</f>
        <v/>
      </c>
      <c r="C626" s="123">
        <f>données!C626</f>
        <v>0</v>
      </c>
      <c r="D626" s="123">
        <f ca="1">OFFSET(données!A626,,$A$5-1)</f>
        <v>0</v>
      </c>
    </row>
    <row r="627" spans="1:4" x14ac:dyDescent="0.25">
      <c r="A627" s="91" t="str">
        <f>données!A627</f>
        <v>senecio vira-vira gris</v>
      </c>
      <c r="B627" s="123" t="str">
        <f>IF(données!B627="","",données!B627)</f>
        <v/>
      </c>
      <c r="C627" s="123">
        <f>données!C627</f>
        <v>0</v>
      </c>
      <c r="D627" s="123">
        <f ca="1">OFFSET(données!A627,,$A$5-1)</f>
        <v>0</v>
      </c>
    </row>
    <row r="628" spans="1:4" x14ac:dyDescent="0.25">
      <c r="A628" s="91" t="str">
        <f>données!A628</f>
        <v>senecio variegata</v>
      </c>
      <c r="B628" s="123" t="str">
        <f>IF(données!B628="","",données!B628)</f>
        <v/>
      </c>
      <c r="C628" s="123">
        <f>données!C628</f>
        <v>0</v>
      </c>
      <c r="D628" s="123">
        <f ca="1">OFFSET(données!A628,,$A$5-1)</f>
        <v>0</v>
      </c>
    </row>
    <row r="629" spans="1:4" x14ac:dyDescent="0.25">
      <c r="A629" s="91" t="str">
        <f>données!A629</f>
        <v>solanum blue</v>
      </c>
      <c r="B629" s="123" t="str">
        <f>IF(données!B629="","",données!B629)</f>
        <v/>
      </c>
      <c r="C629" s="123">
        <f>données!C629</f>
        <v>0</v>
      </c>
      <c r="D629" s="123">
        <f ca="1">OFFSET(données!A629,,$A$5-1)</f>
        <v>0</v>
      </c>
    </row>
    <row r="630" spans="1:4" x14ac:dyDescent="0.25">
      <c r="A630" s="91" t="str">
        <f>données!A630</f>
        <v>solanum lucifer</v>
      </c>
      <c r="B630" s="123" t="str">
        <f>IF(données!B630="","",données!B630)</f>
        <v/>
      </c>
      <c r="C630" s="123">
        <f>données!C630</f>
        <v>0</v>
      </c>
      <c r="D630" s="123">
        <f ca="1">OFFSET(données!A630,,$A$5-1)</f>
        <v>0</v>
      </c>
    </row>
    <row r="631" spans="1:4" x14ac:dyDescent="0.25">
      <c r="A631" s="91" t="str">
        <f>données!A631</f>
        <v>solanum variegata blue</v>
      </c>
      <c r="B631" s="123" t="str">
        <f>IF(données!B631="","",données!B631)</f>
        <v/>
      </c>
      <c r="C631" s="123">
        <f>données!C631</f>
        <v>0</v>
      </c>
      <c r="D631" s="123">
        <f ca="1">OFFSET(données!A631,,$A$5-1)</f>
        <v>0</v>
      </c>
    </row>
    <row r="632" spans="1:4" x14ac:dyDescent="0.25">
      <c r="A632" s="91" t="str">
        <f>données!A632</f>
        <v>soleil avec pollen ring of fire jaune et rouge</v>
      </c>
      <c r="B632" s="123" t="str">
        <f>IF(données!B632="","",données!B632)</f>
        <v/>
      </c>
      <c r="C632" s="123">
        <f>données!C632</f>
        <v>0</v>
      </c>
      <c r="D632" s="123">
        <f ca="1">OFFSET(données!A632,,$A$5-1)</f>
        <v>0</v>
      </c>
    </row>
    <row r="633" spans="1:4" x14ac:dyDescent="0.25">
      <c r="A633" s="91" t="str">
        <f>données!A633</f>
        <v>soleil sans pollen golden hedge</v>
      </c>
      <c r="B633" s="123" t="str">
        <f>IF(données!B633="","",données!B633)</f>
        <v/>
      </c>
      <c r="C633" s="123">
        <f>données!C633</f>
        <v>0</v>
      </c>
      <c r="D633" s="123">
        <f ca="1">OFFSET(données!A633,,$A$5-1)</f>
        <v>0</v>
      </c>
    </row>
    <row r="634" spans="1:4" x14ac:dyDescent="0.25">
      <c r="A634" s="91" t="str">
        <f>données!A634</f>
        <v>soleil sans pollen suntastic f1 bicolore</v>
      </c>
      <c r="B634" s="123" t="str">
        <f>IF(données!B634="","",données!B634)</f>
        <v/>
      </c>
      <c r="C634" s="123">
        <f>données!C634</f>
        <v>0</v>
      </c>
      <c r="D634" s="123">
        <f ca="1">OFFSET(données!A634,,$A$5-1)</f>
        <v>0</v>
      </c>
    </row>
    <row r="635" spans="1:4" x14ac:dyDescent="0.25">
      <c r="A635" s="91" t="str">
        <f>données!A635</f>
        <v>souci princess mix</v>
      </c>
      <c r="B635" s="123" t="str">
        <f>IF(données!B635="","",données!B635)</f>
        <v/>
      </c>
      <c r="C635" s="123">
        <f>données!C635</f>
        <v>0</v>
      </c>
      <c r="D635" s="123">
        <f ca="1">OFFSET(données!A635,,$A$5-1)</f>
        <v>0</v>
      </c>
    </row>
    <row r="636" spans="1:4" x14ac:dyDescent="0.25">
      <c r="A636" s="91" t="str">
        <f>données!A636</f>
        <v>surfinia hot pink</v>
      </c>
      <c r="B636" s="123" t="str">
        <f>IF(données!B636="","",données!B636)</f>
        <v/>
      </c>
      <c r="C636" s="123">
        <f>données!C636</f>
        <v>0</v>
      </c>
      <c r="D636" s="123">
        <f ca="1">OFFSET(données!A636,,$A$5-1)</f>
        <v>0</v>
      </c>
    </row>
    <row r="637" spans="1:4" x14ac:dyDescent="0.25">
      <c r="A637" s="91" t="str">
        <f>données!A637</f>
        <v>surfinia   pink vein</v>
      </c>
      <c r="B637" s="123" t="str">
        <f>IF(données!B637="","",données!B637)</f>
        <v/>
      </c>
      <c r="C637" s="123">
        <f>données!C637</f>
        <v>0</v>
      </c>
      <c r="D637" s="123">
        <f ca="1">OFFSET(données!A637,,$A$5-1)</f>
        <v>0</v>
      </c>
    </row>
    <row r="638" spans="1:4" x14ac:dyDescent="0.25">
      <c r="A638" s="91" t="str">
        <f>données!A638</f>
        <v>surfinia  patio red</v>
      </c>
      <c r="B638" s="123" t="str">
        <f>IF(données!B638="","",données!B638)</f>
        <v/>
      </c>
      <c r="C638" s="123">
        <f>données!C638</f>
        <v>0</v>
      </c>
      <c r="D638" s="123">
        <f ca="1">OFFSET(données!A638,,$A$5-1)</f>
        <v>0</v>
      </c>
    </row>
    <row r="639" spans="1:4" x14ac:dyDescent="0.25">
      <c r="A639" s="91" t="str">
        <f>données!A639</f>
        <v>surfinia  sky blue</v>
      </c>
      <c r="B639" s="123" t="str">
        <f>IF(données!B639="","",données!B639)</f>
        <v/>
      </c>
      <c r="C639" s="123">
        <f>données!C639</f>
        <v>0</v>
      </c>
      <c r="D639" s="123">
        <f ca="1">OFFSET(données!A639,,$A$5-1)</f>
        <v>0</v>
      </c>
    </row>
    <row r="640" spans="1:4" x14ac:dyDescent="0.25">
      <c r="A640" s="91" t="str">
        <f>données!A640</f>
        <v>surfinia  table yellow</v>
      </c>
      <c r="B640" s="123" t="str">
        <f>IF(données!B640="","",données!B640)</f>
        <v/>
      </c>
      <c r="C640" s="123">
        <f>données!C640</f>
        <v>0</v>
      </c>
      <c r="D640" s="123">
        <f ca="1">OFFSET(données!A640,,$A$5-1)</f>
        <v>0</v>
      </c>
    </row>
    <row r="641" spans="1:4" x14ac:dyDescent="0.25">
      <c r="A641" s="91" t="str">
        <f>données!A641</f>
        <v>surfinia blue veine</v>
      </c>
      <c r="B641" s="123" t="str">
        <f>IF(données!B641="","",données!B641)</f>
        <v/>
      </c>
      <c r="C641" s="123">
        <f>données!C641</f>
        <v>0</v>
      </c>
      <c r="D641" s="123">
        <f ca="1">OFFSET(données!A641,,$A$5-1)</f>
        <v>0</v>
      </c>
    </row>
    <row r="642" spans="1:4" x14ac:dyDescent="0.25">
      <c r="A642" s="91" t="str">
        <f>données!A642</f>
        <v>surfinia compact dark red</v>
      </c>
      <c r="B642" s="123" t="str">
        <f>IF(données!B642="","",données!B642)</f>
        <v/>
      </c>
      <c r="C642" s="123">
        <f>données!C642</f>
        <v>0</v>
      </c>
      <c r="D642" s="123">
        <f ca="1">OFFSET(données!A642,,$A$5-1)</f>
        <v>0</v>
      </c>
    </row>
    <row r="643" spans="1:4" x14ac:dyDescent="0.25">
      <c r="A643" s="91" t="str">
        <f>données!A643</f>
        <v>surfinia compact purple vein</v>
      </c>
      <c r="B643" s="123" t="str">
        <f>IF(données!B643="","",données!B643)</f>
        <v/>
      </c>
      <c r="C643" s="123">
        <f>données!C643</f>
        <v>0</v>
      </c>
      <c r="D643" s="123">
        <f ca="1">OFFSET(données!A643,,$A$5-1)</f>
        <v>0</v>
      </c>
    </row>
    <row r="644" spans="1:4" x14ac:dyDescent="0.25">
      <c r="A644" s="91" t="str">
        <f>données!A644</f>
        <v>tabac Cuba f1     '  red  bright '</v>
      </c>
      <c r="B644" s="123" t="str">
        <f>IF(données!B644="","",données!B644)</f>
        <v/>
      </c>
      <c r="C644" s="123">
        <f>données!C644</f>
        <v>0</v>
      </c>
      <c r="D644" s="123">
        <f ca="1">OFFSET(données!A644,,$A$5-1)</f>
        <v>0</v>
      </c>
    </row>
    <row r="645" spans="1:4" x14ac:dyDescent="0.25">
      <c r="A645" s="91" t="str">
        <f>données!A645</f>
        <v xml:space="preserve">tabac Cuba f1     ' lime deep ' </v>
      </c>
      <c r="B645" s="123" t="str">
        <f>IF(données!B645="","",données!B645)</f>
        <v/>
      </c>
      <c r="C645" s="123">
        <f>données!C645</f>
        <v>0</v>
      </c>
      <c r="D645" s="123">
        <f ca="1">OFFSET(données!A645,,$A$5-1)</f>
        <v>0</v>
      </c>
    </row>
    <row r="646" spans="1:4" x14ac:dyDescent="0.25">
      <c r="A646" s="91" t="str">
        <f>données!A646</f>
        <v>tabac Mut . Marshmallow</v>
      </c>
      <c r="B646" s="123" t="str">
        <f>IF(données!B646="","",données!B646)</f>
        <v/>
      </c>
      <c r="C646" s="123">
        <f>données!C646</f>
        <v>0</v>
      </c>
      <c r="D646" s="123">
        <f ca="1">OFFSET(données!A646,,$A$5-1)</f>
        <v>0</v>
      </c>
    </row>
    <row r="647" spans="1:4" x14ac:dyDescent="0.25">
      <c r="A647" s="91" t="str">
        <f>données!A647</f>
        <v>tabac Perfume f1     pourpre foncé</v>
      </c>
      <c r="B647" s="123" t="str">
        <f>IF(données!B647="","",données!B647)</f>
        <v/>
      </c>
      <c r="C647" s="123">
        <f>données!C647</f>
        <v>0</v>
      </c>
      <c r="D647" s="123">
        <f ca="1">OFFSET(données!A647,,$A$5-1)</f>
        <v>0</v>
      </c>
    </row>
    <row r="648" spans="1:4" x14ac:dyDescent="0.25">
      <c r="A648" s="91" t="str">
        <f>données!A648</f>
        <v>tabac sylvestris only the lonely blanc</v>
      </c>
      <c r="B648" s="123" t="str">
        <f>IF(données!B648="","",données!B648)</f>
        <v/>
      </c>
      <c r="C648" s="123">
        <f>données!C648</f>
        <v>0</v>
      </c>
      <c r="D648" s="123">
        <f ca="1">OFFSET(données!A648,,$A$5-1)</f>
        <v>0</v>
      </c>
    </row>
    <row r="649" spans="1:4" x14ac:dyDescent="0.25">
      <c r="A649" s="91" t="str">
        <f>données!A649</f>
        <v>tabac tomentosa variegata</v>
      </c>
      <c r="B649" s="123" t="str">
        <f>IF(données!B649="","",données!B649)</f>
        <v/>
      </c>
      <c r="C649" s="123">
        <f>données!C649</f>
        <v>0</v>
      </c>
      <c r="D649" s="123">
        <f ca="1">OFFSET(données!A649,,$A$5-1)</f>
        <v>0</v>
      </c>
    </row>
    <row r="650" spans="1:4" x14ac:dyDescent="0.25">
      <c r="A650" s="91" t="str">
        <f>données!A650</f>
        <v>tagetes gold medal</v>
      </c>
      <c r="B650" s="123" t="str">
        <f>IF(données!B650="","",données!B650)</f>
        <v/>
      </c>
      <c r="C650" s="123">
        <f>données!C650</f>
        <v>0</v>
      </c>
      <c r="D650" s="123">
        <f ca="1">OFFSET(données!A650,,$A$5-1)</f>
        <v>0</v>
      </c>
    </row>
    <row r="651" spans="1:4" x14ac:dyDescent="0.25">
      <c r="A651" s="91" t="str">
        <f>données!A651</f>
        <v>Talinum paniculata  Limon rose</v>
      </c>
      <c r="B651" s="123" t="str">
        <f>IF(données!B651="","",données!B651)</f>
        <v/>
      </c>
      <c r="C651" s="123">
        <f>données!C651</f>
        <v>0</v>
      </c>
      <c r="D651" s="123">
        <f ca="1">OFFSET(données!A651,,$A$5-1)</f>
        <v>0</v>
      </c>
    </row>
    <row r="652" spans="1:4" x14ac:dyDescent="0.25">
      <c r="A652" s="91" t="str">
        <f>données!A652</f>
        <v>thalia dealbata bleu</v>
      </c>
      <c r="B652" s="123" t="str">
        <f>IF(données!B652="","",données!B652)</f>
        <v/>
      </c>
      <c r="C652" s="123">
        <f>données!C652</f>
        <v>0</v>
      </c>
      <c r="D652" s="123">
        <f ca="1">OFFSET(données!A652,,$A$5-1)</f>
        <v>0</v>
      </c>
    </row>
    <row r="653" spans="1:4" x14ac:dyDescent="0.25">
      <c r="A653" s="91" t="str">
        <f>données!A653</f>
        <v>thumbergia alata jaune a oeil</v>
      </c>
      <c r="B653" s="123" t="str">
        <f>IF(données!B653="","",données!B653)</f>
        <v/>
      </c>
      <c r="C653" s="123">
        <f>données!C653</f>
        <v>0</v>
      </c>
      <c r="D653" s="123">
        <f ca="1">OFFSET(données!A653,,$A$5-1)</f>
        <v>0</v>
      </c>
    </row>
    <row r="654" spans="1:4" x14ac:dyDescent="0.25">
      <c r="A654" s="91" t="str">
        <f>données!A654</f>
        <v>thumbergia alata orange a oeil</v>
      </c>
      <c r="B654" s="123" t="str">
        <f>IF(données!B654="","",données!B654)</f>
        <v/>
      </c>
      <c r="C654" s="123">
        <f>données!C654</f>
        <v>0</v>
      </c>
      <c r="D654" s="123">
        <f ca="1">OFFSET(données!A654,,$A$5-1)</f>
        <v>0</v>
      </c>
    </row>
    <row r="655" spans="1:4" x14ac:dyDescent="0.25">
      <c r="A655" s="91" t="str">
        <f>données!A655</f>
        <v>thumbergia slice a peel</v>
      </c>
      <c r="B655" s="123" t="str">
        <f>IF(données!B655="","",données!B655)</f>
        <v/>
      </c>
      <c r="C655" s="123">
        <f>données!C655</f>
        <v>0</v>
      </c>
      <c r="D655" s="123">
        <f ca="1">OFFSET(données!A655,,$A$5-1)</f>
        <v>0</v>
      </c>
    </row>
    <row r="656" spans="1:4" x14ac:dyDescent="0.25">
      <c r="A656" s="91" t="str">
        <f>données!A656</f>
        <v>thumbergia super star orange lumineux</v>
      </c>
      <c r="B656" s="123" t="str">
        <f>IF(données!B656="","",données!B656)</f>
        <v/>
      </c>
      <c r="C656" s="123">
        <f>données!C656</f>
        <v>0</v>
      </c>
      <c r="D656" s="123">
        <f ca="1">OFFSET(données!A656,,$A$5-1)</f>
        <v>0</v>
      </c>
    </row>
    <row r="657" spans="1:4" x14ac:dyDescent="0.25">
      <c r="A657" s="91" t="str">
        <f>données!A657</f>
        <v>tibouchina purple blue</v>
      </c>
      <c r="B657" s="123" t="str">
        <f>IF(données!B657="","",données!B657)</f>
        <v/>
      </c>
      <c r="C657" s="123">
        <f>données!C657</f>
        <v>0</v>
      </c>
      <c r="D657" s="123">
        <f ca="1">OFFSET(données!A657,,$A$5-1)</f>
        <v>0</v>
      </c>
    </row>
    <row r="658" spans="1:4" x14ac:dyDescent="0.25">
      <c r="A658" s="91" t="str">
        <f>données!A658</f>
        <v>tithonia rotumdifolia torch(gold finger) orange vif</v>
      </c>
      <c r="B658" s="123" t="str">
        <f>IF(données!B658="","",données!B658)</f>
        <v/>
      </c>
      <c r="C658" s="123">
        <f>données!C658</f>
        <v>0</v>
      </c>
      <c r="D658" s="123">
        <f ca="1">OFFSET(données!A658,,$A$5-1)</f>
        <v>0</v>
      </c>
    </row>
    <row r="659" spans="1:4" x14ac:dyDescent="0.25">
      <c r="A659" s="91" t="str">
        <f>données!A659</f>
        <v>tithonia speciosa torch jaune</v>
      </c>
      <c r="B659" s="123" t="str">
        <f>IF(données!B659="","",données!B659)</f>
        <v/>
      </c>
      <c r="C659" s="123">
        <f>données!C659</f>
        <v>0</v>
      </c>
      <c r="D659" s="123">
        <f ca="1">OFFSET(données!A659,,$A$5-1)</f>
        <v>0</v>
      </c>
    </row>
    <row r="660" spans="1:4" x14ac:dyDescent="0.25">
      <c r="A660" s="91" t="str">
        <f>données!A660</f>
        <v>tithonia speciosa torch orange</v>
      </c>
      <c r="B660" s="123" t="str">
        <f>IF(données!B660="","",données!B660)</f>
        <v/>
      </c>
      <c r="C660" s="123">
        <f>données!C660</f>
        <v>0</v>
      </c>
      <c r="D660" s="123">
        <f ca="1">OFFSET(données!A660,,$A$5-1)</f>
        <v>0</v>
      </c>
    </row>
    <row r="661" spans="1:4" x14ac:dyDescent="0.25">
      <c r="A661" s="91" t="str">
        <f>données!A661</f>
        <v>tomate ananas</v>
      </c>
      <c r="B661" s="123" t="str">
        <f>IF(données!B661="","",données!B661)</f>
        <v/>
      </c>
      <c r="C661" s="123">
        <f>données!C661</f>
        <v>0</v>
      </c>
      <c r="D661" s="123">
        <f ca="1">OFFSET(données!A661,,$A$5-1)</f>
        <v>0</v>
      </c>
    </row>
    <row r="662" spans="1:4" x14ac:dyDescent="0.25">
      <c r="A662" s="91" t="str">
        <f>données!A662</f>
        <v>tomate bleu indigo rose</v>
      </c>
      <c r="B662" s="123" t="str">
        <f>IF(données!B662="","",données!B662)</f>
        <v/>
      </c>
      <c r="C662" s="123">
        <f>données!C662</f>
        <v>0</v>
      </c>
      <c r="D662" s="123">
        <f ca="1">OFFSET(données!A662,,$A$5-1)</f>
        <v>0</v>
      </c>
    </row>
    <row r="663" spans="1:4" x14ac:dyDescent="0.25">
      <c r="A663" s="91" t="str">
        <f>données!A663</f>
        <v>tomate cerise losette</v>
      </c>
      <c r="B663" s="123" t="str">
        <f>IF(données!B663="","",données!B663)</f>
        <v/>
      </c>
      <c r="C663" s="123">
        <f>données!C663</f>
        <v>0</v>
      </c>
      <c r="D663" s="123">
        <f ca="1">OFFSET(données!A663,,$A$5-1)</f>
        <v>0</v>
      </c>
    </row>
    <row r="664" spans="1:4" x14ac:dyDescent="0.25">
      <c r="A664" s="91" t="str">
        <f>données!A664</f>
        <v>tomate cerise pepe</v>
      </c>
      <c r="B664" s="123" t="str">
        <f>IF(données!B664="","",données!B664)</f>
        <v/>
      </c>
      <c r="C664" s="123">
        <f>données!C664</f>
        <v>0</v>
      </c>
      <c r="D664" s="123">
        <f ca="1">OFFSET(données!A664,,$A$5-1)</f>
        <v>0</v>
      </c>
    </row>
    <row r="665" spans="1:4" x14ac:dyDescent="0.25">
      <c r="A665" s="91" t="str">
        <f>données!A665</f>
        <v>tomate coeur de boeuf</v>
      </c>
      <c r="B665" s="123" t="str">
        <f>IF(données!B665="","",données!B665)</f>
        <v/>
      </c>
      <c r="C665" s="123">
        <f>données!C665</f>
        <v>0</v>
      </c>
      <c r="D665" s="123">
        <f ca="1">OFFSET(données!A665,,$A$5-1)</f>
        <v>0</v>
      </c>
    </row>
    <row r="666" spans="1:4" x14ac:dyDescent="0.25">
      <c r="A666" s="91" t="str">
        <f>données!A666</f>
        <v>tomate costoluto genovese</v>
      </c>
      <c r="B666" s="123" t="str">
        <f>IF(données!B666="","",données!B666)</f>
        <v/>
      </c>
      <c r="C666" s="123">
        <f>données!C666</f>
        <v>0</v>
      </c>
      <c r="D666" s="123">
        <f ca="1">OFFSET(données!A666,,$A$5-1)</f>
        <v>0</v>
      </c>
    </row>
    <row r="667" spans="1:4" x14ac:dyDescent="0.25">
      <c r="A667" s="91" t="str">
        <f>données!A667</f>
        <v>tomate donna f1</v>
      </c>
      <c r="B667" s="123" t="str">
        <f>IF(données!B667="","",données!B667)</f>
        <v/>
      </c>
      <c r="C667" s="123">
        <f>données!C667</f>
        <v>0</v>
      </c>
      <c r="D667" s="123">
        <f ca="1">OFFSET(données!A667,,$A$5-1)</f>
        <v>0</v>
      </c>
    </row>
    <row r="668" spans="1:4" x14ac:dyDescent="0.25">
      <c r="A668" s="91" t="str">
        <f>données!A668</f>
        <v>tomate orange queen</v>
      </c>
      <c r="B668" s="123" t="str">
        <f>IF(données!B668="","",données!B668)</f>
        <v/>
      </c>
      <c r="C668" s="123">
        <f>données!C668</f>
        <v>0</v>
      </c>
      <c r="D668" s="123">
        <f ca="1">OFFSET(données!A668,,$A$5-1)</f>
        <v>0</v>
      </c>
    </row>
    <row r="669" spans="1:4" x14ac:dyDescent="0.25">
      <c r="A669" s="91" t="str">
        <f>données!A669</f>
        <v>tomate peardrop</v>
      </c>
      <c r="B669" s="123" t="str">
        <f>IF(données!B669="","",données!B669)</f>
        <v/>
      </c>
      <c r="C669" s="123">
        <f>données!C669</f>
        <v>0</v>
      </c>
      <c r="D669" s="123">
        <f ca="1">OFFSET(données!A669,,$A$5-1)</f>
        <v>0</v>
      </c>
    </row>
    <row r="670" spans="1:4" x14ac:dyDescent="0.25">
      <c r="A670" s="91" t="str">
        <f>données!A670</f>
        <v>tomate russe</v>
      </c>
      <c r="B670" s="123" t="str">
        <f>IF(données!B670="","",données!B670)</f>
        <v/>
      </c>
      <c r="C670" s="123">
        <f>données!C670</f>
        <v>0</v>
      </c>
      <c r="D670" s="123">
        <f ca="1">OFFSET(données!A670,,$A$5-1)</f>
        <v>0</v>
      </c>
    </row>
    <row r="671" spans="1:4" x14ac:dyDescent="0.25">
      <c r="A671" s="91" t="str">
        <f>données!A671</f>
        <v>tomate supersteak</v>
      </c>
      <c r="B671" s="123" t="str">
        <f>IF(données!B671="","",données!B671)</f>
        <v/>
      </c>
      <c r="C671" s="123">
        <f>données!C671</f>
        <v>0</v>
      </c>
      <c r="D671" s="123">
        <f ca="1">OFFSET(données!A671,,$A$5-1)</f>
        <v>0</v>
      </c>
    </row>
    <row r="672" spans="1:4" x14ac:dyDescent="0.25">
      <c r="A672" s="91" t="str">
        <f>données!A672</f>
        <v>tomate sweetbaby</v>
      </c>
      <c r="B672" s="123" t="str">
        <f>IF(données!B672="","",données!B672)</f>
        <v/>
      </c>
      <c r="C672" s="123">
        <f>données!C672</f>
        <v>0</v>
      </c>
      <c r="D672" s="123">
        <f ca="1">OFFSET(données!A672,,$A$5-1)</f>
        <v>0</v>
      </c>
    </row>
    <row r="673" spans="1:4" x14ac:dyDescent="0.25">
      <c r="A673" s="91" t="str">
        <f>données!A673</f>
        <v>trachelium lake michigan blanc</v>
      </c>
      <c r="B673" s="123" t="str">
        <f>IF(données!B673="","",données!B673)</f>
        <v/>
      </c>
      <c r="C673" s="123">
        <f>données!C673</f>
        <v>0</v>
      </c>
      <c r="D673" s="123">
        <f ca="1">OFFSET(données!A673,,$A$5-1)</f>
        <v>0</v>
      </c>
    </row>
    <row r="674" spans="1:4" x14ac:dyDescent="0.25">
      <c r="A674" s="91" t="str">
        <f>données!A674</f>
        <v>trachelium lake michigan bleu</v>
      </c>
      <c r="B674" s="123" t="str">
        <f>IF(données!B674="","",données!B674)</f>
        <v/>
      </c>
      <c r="C674" s="123">
        <f>données!C674</f>
        <v>0</v>
      </c>
      <c r="D674" s="123">
        <f ca="1">OFFSET(données!A674,,$A$5-1)</f>
        <v>0</v>
      </c>
    </row>
    <row r="675" spans="1:4" x14ac:dyDescent="0.25">
      <c r="A675" s="91" t="str">
        <f>données!A675</f>
        <v>trachelium lake michigan pourpre</v>
      </c>
      <c r="B675" s="123" t="str">
        <f>IF(données!B675="","",données!B675)</f>
        <v/>
      </c>
      <c r="C675" s="123">
        <f>données!C675</f>
        <v>0</v>
      </c>
      <c r="D675" s="123">
        <f ca="1">OFFSET(données!A675,,$A$5-1)</f>
        <v>0</v>
      </c>
    </row>
    <row r="676" spans="1:4" x14ac:dyDescent="0.25">
      <c r="A676" s="91" t="str">
        <f>données!A676</f>
        <v>trachelium passion lilac</v>
      </c>
      <c r="B676" s="123" t="str">
        <f>IF(données!B676="","",données!B676)</f>
        <v/>
      </c>
      <c r="C676" s="123">
        <f>données!C676</f>
        <v>0</v>
      </c>
      <c r="D676" s="123">
        <f ca="1">OFFSET(données!A676,,$A$5-1)</f>
        <v>0</v>
      </c>
    </row>
    <row r="677" spans="1:4" x14ac:dyDescent="0.25">
      <c r="A677" s="91" t="str">
        <f>données!A677</f>
        <v>trachelium passion pourpre foncée</v>
      </c>
      <c r="B677" s="123" t="str">
        <f>IF(données!B677="","",données!B677)</f>
        <v/>
      </c>
      <c r="C677" s="123">
        <f>données!C677</f>
        <v>0</v>
      </c>
      <c r="D677" s="123">
        <f ca="1">OFFSET(données!A677,,$A$5-1)</f>
        <v>0</v>
      </c>
    </row>
    <row r="678" spans="1:4" x14ac:dyDescent="0.25">
      <c r="A678" s="91" t="str">
        <f>données!A678</f>
        <v>trachelium passion violet</v>
      </c>
      <c r="B678" s="123" t="str">
        <f>IF(données!B678="","",données!B678)</f>
        <v/>
      </c>
      <c r="C678" s="123">
        <f>données!C678</f>
        <v>0</v>
      </c>
      <c r="D678" s="123">
        <f ca="1">OFFSET(données!A678,,$A$5-1)</f>
        <v>0</v>
      </c>
    </row>
    <row r="679" spans="1:4" x14ac:dyDescent="0.25">
      <c r="A679" s="91" t="str">
        <f>données!A679</f>
        <v>uncinia everflame rouge cerise</v>
      </c>
      <c r="B679" s="123" t="str">
        <f>IF(données!B679="","",données!B679)</f>
        <v/>
      </c>
      <c r="C679" s="123">
        <f>données!C679</f>
        <v>0</v>
      </c>
      <c r="D679" s="123">
        <f ca="1">OFFSET(données!A679,,$A$5-1)</f>
        <v>0</v>
      </c>
    </row>
    <row r="680" spans="1:4" x14ac:dyDescent="0.25">
      <c r="A680" s="91" t="str">
        <f>données!A680</f>
        <v>vénidium arctotis flamme</v>
      </c>
      <c r="B680" s="123" t="str">
        <f>IF(données!B680="","",données!B680)</f>
        <v/>
      </c>
      <c r="C680" s="123">
        <f>données!C680</f>
        <v>0</v>
      </c>
      <c r="D680" s="123">
        <f ca="1">OFFSET(données!A680,,$A$5-1)</f>
        <v>0</v>
      </c>
    </row>
    <row r="681" spans="1:4" x14ac:dyDescent="0.25">
      <c r="A681" s="91" t="str">
        <f>données!A681</f>
        <v>vénidium arctotis rouge</v>
      </c>
      <c r="B681" s="123" t="str">
        <f>IF(données!B681="","",données!B681)</f>
        <v/>
      </c>
      <c r="C681" s="123">
        <f>données!C681</f>
        <v>0</v>
      </c>
      <c r="D681" s="123">
        <f ca="1">OFFSET(données!A681,,$A$5-1)</f>
        <v>0</v>
      </c>
    </row>
    <row r="682" spans="1:4" x14ac:dyDescent="0.25">
      <c r="A682" s="91" t="str">
        <f>données!A682</f>
        <v>verveine bonariensis   lollipop lavande</v>
      </c>
      <c r="B682" s="123" t="str">
        <f>IF(données!B682="","",données!B682)</f>
        <v/>
      </c>
      <c r="C682" s="123">
        <f>données!C682</f>
        <v>0</v>
      </c>
      <c r="D682" s="123">
        <f ca="1">OFFSET(données!A682,,$A$5-1)</f>
        <v>0</v>
      </c>
    </row>
    <row r="683" spans="1:4" x14ac:dyDescent="0.25">
      <c r="A683" s="91" t="str">
        <f>données!A683</f>
        <v>verveine bonariensis bleu violet</v>
      </c>
      <c r="B683" s="123" t="str">
        <f>IF(données!B683="","",données!B683)</f>
        <v/>
      </c>
      <c r="C683" s="123">
        <f>données!C683</f>
        <v>0</v>
      </c>
      <c r="D683" s="123">
        <f ca="1">OFFSET(données!A683,,$A$5-1)</f>
        <v>0</v>
      </c>
    </row>
    <row r="684" spans="1:4" x14ac:dyDescent="0.25">
      <c r="A684" s="91" t="str">
        <f>données!A684</f>
        <v>verveine citronnelle</v>
      </c>
      <c r="B684" s="123" t="str">
        <f>IF(données!B684="","",données!B684)</f>
        <v/>
      </c>
      <c r="C684" s="123">
        <f>données!C684</f>
        <v>0</v>
      </c>
      <c r="D684" s="123">
        <f ca="1">OFFSET(données!A684,,$A$5-1)</f>
        <v>0</v>
      </c>
    </row>
    <row r="685" spans="1:4" x14ac:dyDescent="0.25">
      <c r="A685" s="91" t="str">
        <f>données!A685</f>
        <v>verveine endurascape blue imperial</v>
      </c>
      <c r="B685" s="123" t="str">
        <f>IF(données!B685="","",données!B685)</f>
        <v/>
      </c>
      <c r="C685" s="123">
        <f>données!C685</f>
        <v>0</v>
      </c>
      <c r="D685" s="123">
        <f ca="1">OFFSET(données!A685,,$A$5-1)</f>
        <v>0</v>
      </c>
    </row>
    <row r="686" spans="1:4" x14ac:dyDescent="0.25">
      <c r="A686" s="91" t="str">
        <f>données!A686</f>
        <v>verveine endurascape lava red</v>
      </c>
      <c r="B686" s="123" t="str">
        <f>IF(données!B686="","",données!B686)</f>
        <v/>
      </c>
      <c r="C686" s="123">
        <f>données!C686</f>
        <v>0</v>
      </c>
      <c r="D686" s="123">
        <f ca="1">OFFSET(données!A686,,$A$5-1)</f>
        <v>0</v>
      </c>
    </row>
    <row r="687" spans="1:4" x14ac:dyDescent="0.25">
      <c r="A687" s="91" t="str">
        <f>données!A687</f>
        <v>verveine endurascape purple</v>
      </c>
      <c r="B687" s="123" t="str">
        <f>IF(données!B687="","",données!B687)</f>
        <v/>
      </c>
      <c r="C687" s="123">
        <f>données!C687</f>
        <v>0</v>
      </c>
      <c r="D687" s="123">
        <f ca="1">OFFSET(données!A687,,$A$5-1)</f>
        <v>0</v>
      </c>
    </row>
    <row r="688" spans="1:4" x14ac:dyDescent="0.25">
      <c r="A688" s="91" t="str">
        <f>données!A688</f>
        <v>verveine endurascape white imperial</v>
      </c>
      <c r="B688" s="123" t="str">
        <f>IF(données!B688="","",données!B688)</f>
        <v/>
      </c>
      <c r="C688" s="123">
        <f>données!C688</f>
        <v>0</v>
      </c>
      <c r="D688" s="123">
        <f ca="1">OFFSET(données!A688,,$A$5-1)</f>
        <v>0</v>
      </c>
    </row>
    <row r="689" spans="1:4" x14ac:dyDescent="0.25">
      <c r="A689" s="91" t="str">
        <f>données!A689</f>
        <v>verveine port droit cadet lavender blue violet</v>
      </c>
      <c r="B689" s="123" t="str">
        <f>IF(données!B689="","",données!B689)</f>
        <v/>
      </c>
      <c r="C689" s="123">
        <f>données!C689</f>
        <v>0</v>
      </c>
      <c r="D689" s="123">
        <f ca="1">OFFSET(données!A689,,$A$5-1)</f>
        <v>0</v>
      </c>
    </row>
    <row r="690" spans="1:4" x14ac:dyDescent="0.25">
      <c r="A690" s="91" t="str">
        <f>données!A690</f>
        <v>verveine rigida polaris ( 3/pot )</v>
      </c>
      <c r="B690" s="123" t="str">
        <f>IF(données!B690="","",données!B690)</f>
        <v/>
      </c>
      <c r="C690" s="123">
        <f>données!C690</f>
        <v>0</v>
      </c>
      <c r="D690" s="123">
        <f ca="1">OFFSET(données!A690,,$A$5-1)</f>
        <v>0</v>
      </c>
    </row>
    <row r="691" spans="1:4" x14ac:dyDescent="0.25">
      <c r="A691" s="91" t="str">
        <f>données!A691</f>
        <v>verveine rigida venosa santos (3/ pot )</v>
      </c>
      <c r="B691" s="123" t="str">
        <f>IF(données!B691="","",données!B691)</f>
        <v/>
      </c>
      <c r="C691" s="123">
        <f>données!C691</f>
        <v>0</v>
      </c>
      <c r="D691" s="123">
        <f ca="1">OFFSET(données!A691,,$A$5-1)</f>
        <v>0</v>
      </c>
    </row>
    <row r="692" spans="1:4" x14ac:dyDescent="0.25">
      <c r="A692" s="91" t="str">
        <f>données!A692</f>
        <v>verveine sun kimono</v>
      </c>
      <c r="B692" s="123" t="str">
        <f>IF(données!B692="","",données!B692)</f>
        <v/>
      </c>
      <c r="C692" s="123">
        <f>données!C692</f>
        <v>0</v>
      </c>
      <c r="D692" s="123">
        <f ca="1">OFFSET(données!A692,,$A$5-1)</f>
        <v>0</v>
      </c>
    </row>
    <row r="693" spans="1:4" x14ac:dyDescent="0.25">
      <c r="A693" s="91" t="str">
        <f>données!A693</f>
        <v>verveine superbena royale peachy keen</v>
      </c>
      <c r="B693" s="123" t="str">
        <f>IF(données!B693="","",données!B693)</f>
        <v/>
      </c>
      <c r="C693" s="123">
        <f>données!C693</f>
        <v>0</v>
      </c>
      <c r="D693" s="123">
        <f ca="1">OFFSET(données!A693,,$A$5-1)</f>
        <v>0</v>
      </c>
    </row>
    <row r="694" spans="1:4" x14ac:dyDescent="0.25">
      <c r="A694" s="91" t="str">
        <f>données!A694</f>
        <v xml:space="preserve">verveine tapien      'violet' </v>
      </c>
      <c r="B694" s="123" t="str">
        <f>IF(données!B694="","",données!B694)</f>
        <v/>
      </c>
      <c r="C694" s="123">
        <f>données!C694</f>
        <v>0</v>
      </c>
      <c r="D694" s="123">
        <f ca="1">OFFSET(données!A694,,$A$5-1)</f>
        <v>0</v>
      </c>
    </row>
    <row r="695" spans="1:4" x14ac:dyDescent="0.25">
      <c r="A695" s="91" t="str">
        <f>données!A695</f>
        <v>verveine temari  'red 06'</v>
      </c>
      <c r="B695" s="123" t="str">
        <f>IF(données!B695="","",données!B695)</f>
        <v/>
      </c>
      <c r="C695" s="123">
        <f>données!C695</f>
        <v>0</v>
      </c>
      <c r="D695" s="123">
        <f ca="1">OFFSET(données!A695,,$A$5-1)</f>
        <v>0</v>
      </c>
    </row>
    <row r="696" spans="1:4" x14ac:dyDescent="0.25">
      <c r="A696" s="91" t="str">
        <f>données!A696</f>
        <v>verveine vidi vici pink</v>
      </c>
      <c r="B696" s="123" t="str">
        <f>IF(données!B696="","",données!B696)</f>
        <v/>
      </c>
      <c r="C696" s="123">
        <f>données!C696</f>
        <v>0</v>
      </c>
      <c r="D696" s="123">
        <f ca="1">OFFSET(données!A696,,$A$5-1)</f>
        <v>0</v>
      </c>
    </row>
    <row r="697" spans="1:4" x14ac:dyDescent="0.25">
      <c r="A697" s="91" t="str">
        <f>données!A697</f>
        <v>verveine vidi vici purple</v>
      </c>
      <c r="B697" s="123" t="str">
        <f>IF(données!B697="","",données!B697)</f>
        <v/>
      </c>
      <c r="C697" s="123">
        <f>données!C697</f>
        <v>0</v>
      </c>
      <c r="D697" s="123">
        <f ca="1">OFFSET(données!A697,,$A$5-1)</f>
        <v>0</v>
      </c>
    </row>
    <row r="698" spans="1:4" x14ac:dyDescent="0.25">
      <c r="A698" s="91" t="str">
        <f>données!A698</f>
        <v>zantedeschia arum black magic jaune</v>
      </c>
      <c r="B698" s="123" t="str">
        <f>IF(données!B698="","",données!B698)</f>
        <v/>
      </c>
      <c r="C698" s="123">
        <f>données!C698</f>
        <v>0</v>
      </c>
      <c r="D698" s="123">
        <f ca="1">OFFSET(données!A698,,$A$5-1)</f>
        <v>0</v>
      </c>
    </row>
    <row r="699" spans="1:4" x14ac:dyDescent="0.25">
      <c r="A699" s="91" t="str">
        <f>données!A699</f>
        <v>zantedeschia arum green goddess blanc et vert</v>
      </c>
      <c r="B699" s="123" t="str">
        <f>IF(données!B699="","",données!B699)</f>
        <v/>
      </c>
      <c r="C699" s="123">
        <f>données!C699</f>
        <v>0</v>
      </c>
      <c r="D699" s="123">
        <f ca="1">OFFSET(données!A699,,$A$5-1)</f>
        <v>0</v>
      </c>
    </row>
    <row r="700" spans="1:4" x14ac:dyDescent="0.25">
      <c r="A700" s="91" t="str">
        <f>données!A700</f>
        <v>zantedeschia arum hotshot orange/jaune</v>
      </c>
      <c r="B700" s="123" t="str">
        <f>IF(données!B700="","",données!B700)</f>
        <v/>
      </c>
      <c r="C700" s="123">
        <f>données!C700</f>
        <v>0</v>
      </c>
      <c r="D700" s="123">
        <f ca="1">OFFSET(données!A700,,$A$5-1)</f>
        <v>0</v>
      </c>
    </row>
    <row r="701" spans="1:4" x14ac:dyDescent="0.25">
      <c r="A701" s="91" t="str">
        <f>données!A701</f>
        <v>zantedeschia arum lavender gem violet</v>
      </c>
      <c r="B701" s="123" t="str">
        <f>IF(données!B701="","",données!B701)</f>
        <v/>
      </c>
      <c r="C701" s="123">
        <f>données!C701</f>
        <v>0</v>
      </c>
      <c r="D701" s="123">
        <f ca="1">OFFSET(données!A701,,$A$5-1)</f>
        <v>0</v>
      </c>
    </row>
    <row r="702" spans="1:4" x14ac:dyDescent="0.25">
      <c r="A702" s="91" t="str">
        <f>données!A702</f>
        <v>zinnia angustifolia star blanc</v>
      </c>
      <c r="B702" s="123" t="str">
        <f>IF(données!B702="","",données!B702)</f>
        <v/>
      </c>
      <c r="C702" s="123">
        <f>données!C702</f>
        <v>0</v>
      </c>
      <c r="D702" s="123">
        <f ca="1">OFFSET(données!A702,,$A$5-1)</f>
        <v>0</v>
      </c>
    </row>
    <row r="703" spans="1:4" x14ac:dyDescent="0.25">
      <c r="A703" s="91" t="str">
        <f>données!A703</f>
        <v>zinnia angustifolia star jaune</v>
      </c>
      <c r="B703" s="123" t="str">
        <f>IF(données!B703="","",données!B703)</f>
        <v/>
      </c>
      <c r="C703" s="123">
        <f>données!C703</f>
        <v>0</v>
      </c>
      <c r="D703" s="123">
        <f ca="1">OFFSET(données!A703,,$A$5-1)</f>
        <v>0</v>
      </c>
    </row>
    <row r="704" spans="1:4" x14ac:dyDescent="0.25">
      <c r="A704" s="91" t="str">
        <f>données!A704</f>
        <v>zinnia angustifolia star orange</v>
      </c>
      <c r="B704" s="123" t="str">
        <f>IF(données!B704="","",données!B704)</f>
        <v/>
      </c>
      <c r="C704" s="123">
        <f>données!C704</f>
        <v>0</v>
      </c>
      <c r="D704" s="123">
        <f ca="1">OFFSET(données!A704,,$A$5-1)</f>
        <v>0</v>
      </c>
    </row>
    <row r="705" spans="1:4" x14ac:dyDescent="0.25">
      <c r="A705" s="91" t="str">
        <f>données!A705</f>
        <v>zinnia e. ruffles f1</v>
      </c>
      <c r="B705" s="123" t="str">
        <f>IF(données!B705="","",données!B705)</f>
        <v/>
      </c>
      <c r="C705" s="123">
        <f>données!C705</f>
        <v>0</v>
      </c>
      <c r="D705" s="123">
        <f ca="1">OFFSET(données!A705,,$A$5-1)</f>
        <v>0</v>
      </c>
    </row>
    <row r="706" spans="1:4" x14ac:dyDescent="0.25">
      <c r="A706" s="91" t="str">
        <f>données!A706</f>
        <v>zinnia e. sun melange</v>
      </c>
      <c r="B706" s="123" t="str">
        <f>IF(données!B706="","",données!B706)</f>
        <v/>
      </c>
      <c r="C706" s="123">
        <f>données!C706</f>
        <v>0</v>
      </c>
      <c r="D706" s="123">
        <f ca="1">OFFSET(données!A706,,$A$5-1)</f>
        <v>0</v>
      </c>
    </row>
    <row r="707" spans="1:4" x14ac:dyDescent="0.25">
      <c r="A707" s="91" t="str">
        <f>données!A707</f>
        <v>zinnia e. Zen rouge</v>
      </c>
      <c r="B707" s="123" t="str">
        <f>IF(données!B707="","",données!B707)</f>
        <v/>
      </c>
      <c r="C707" s="123">
        <f>données!C707</f>
        <v>0</v>
      </c>
      <c r="D707" s="123">
        <f ca="1">OFFSET(données!A707,,$A$5-1)</f>
        <v>0</v>
      </c>
    </row>
    <row r="708" spans="1:4" x14ac:dyDescent="0.25">
      <c r="A708" s="91" t="str">
        <f>données!A708</f>
        <v>zinnia e. zinnita jaune</v>
      </c>
      <c r="B708" s="123" t="str">
        <f>IF(données!B708="","",données!B708)</f>
        <v/>
      </c>
      <c r="C708" s="123">
        <f>données!C708</f>
        <v>0</v>
      </c>
      <c r="D708" s="123">
        <f ca="1">OFFSET(données!A708,,$A$5-1)</f>
        <v>0</v>
      </c>
    </row>
    <row r="709" spans="1:4" x14ac:dyDescent="0.25">
      <c r="A709" s="91" t="str">
        <f>données!A709</f>
        <v>zinnia e.pop art jaune rouge</v>
      </c>
      <c r="B709" s="123" t="str">
        <f>IF(données!B709="","",données!B709)</f>
        <v/>
      </c>
      <c r="C709" s="123">
        <f>données!C709</f>
        <v>0</v>
      </c>
      <c r="D709" s="123">
        <f ca="1">OFFSET(données!A709,,$A$5-1)</f>
        <v>0</v>
      </c>
    </row>
    <row r="710" spans="1:4" x14ac:dyDescent="0.25">
      <c r="A710" s="91" t="str">
        <f>données!A710</f>
        <v>zinnia magellan f1 mix</v>
      </c>
      <c r="B710" s="123" t="str">
        <f>IF(données!B710="","",données!B710)</f>
        <v/>
      </c>
      <c r="C710" s="123">
        <f>données!C710</f>
        <v>0</v>
      </c>
      <c r="D710" s="123">
        <f ca="1">OFFSET(données!A710,,$A$5-1)</f>
        <v>0</v>
      </c>
    </row>
    <row r="711" spans="1:4" x14ac:dyDescent="0.25">
      <c r="A711" s="91" t="str">
        <f>données!A711</f>
        <v>zinnia profusion blanc</v>
      </c>
      <c r="B711" s="123" t="str">
        <f>IF(données!B711="","",données!B711)</f>
        <v/>
      </c>
      <c r="C711" s="123">
        <f>données!C711</f>
        <v>0</v>
      </c>
      <c r="D711" s="123">
        <f ca="1">OFFSET(données!A711,,$A$5-1)</f>
        <v>0</v>
      </c>
    </row>
    <row r="712" spans="1:4" x14ac:dyDescent="0.25">
      <c r="A712" s="91" t="str">
        <f>données!A712</f>
        <v>zinnia profusion cerise</v>
      </c>
      <c r="B712" s="123" t="str">
        <f>IF(données!B712="","",données!B712)</f>
        <v/>
      </c>
      <c r="C712" s="123">
        <f>données!C712</f>
        <v>0</v>
      </c>
      <c r="D712" s="123">
        <f ca="1">OFFSET(données!A712,,$A$5-1)</f>
        <v>0</v>
      </c>
    </row>
    <row r="713" spans="1:4" x14ac:dyDescent="0.25">
      <c r="A713" s="91" t="str">
        <f>données!A713</f>
        <v>zinnia profusion fire rouge</v>
      </c>
      <c r="B713" s="123" t="str">
        <f>IF(données!B713="","",données!B713)</f>
        <v/>
      </c>
      <c r="C713" s="123">
        <f>données!C713</f>
        <v>0</v>
      </c>
      <c r="D713" s="123">
        <f ca="1">OFFSET(données!A713,,$A$5-1)</f>
        <v>0</v>
      </c>
    </row>
    <row r="714" spans="1:4" x14ac:dyDescent="0.25">
      <c r="A714" s="91" t="str">
        <f>données!A714</f>
        <v>zinnia profusion jaune</v>
      </c>
      <c r="B714" s="123" t="str">
        <f>IF(données!B714="","",données!B714)</f>
        <v/>
      </c>
      <c r="C714" s="123">
        <f>données!C714</f>
        <v>0</v>
      </c>
      <c r="D714" s="123">
        <f ca="1">OFFSET(données!A714,,$A$5-1)</f>
        <v>0</v>
      </c>
    </row>
    <row r="715" spans="1:4" x14ac:dyDescent="0.25">
      <c r="A715" s="91" t="str">
        <f>données!A715</f>
        <v>zinnia profusion orange</v>
      </c>
      <c r="B715" s="123" t="str">
        <f>IF(données!B715="","",données!B715)</f>
        <v/>
      </c>
      <c r="C715" s="123">
        <f>données!C715</f>
        <v>0</v>
      </c>
      <c r="D715" s="123">
        <f ca="1">OFFSET(données!A715,,$A$5-1)</f>
        <v>0</v>
      </c>
    </row>
  </sheetData>
  <sheetProtection sheet="1" objects="1" scenarios="1"/>
  <dataValidations count="3">
    <dataValidation type="list" allowBlank="1" showInputMessage="1" showErrorMessage="1" sqref="A3">
      <formula1>secteur</formula1>
    </dataValidation>
    <dataValidation type="list" allowBlank="1" showInputMessage="1" showErrorMessage="1" sqref="F7">
      <formula1>INDIRECT(F5)</formula1>
    </dataValidation>
    <dataValidation type="list" allowBlank="1" showInputMessage="1" showErrorMessage="1" sqref="A4">
      <formula1>INDIRECT(SUBSTITUTE($A$3," ","_"))</formula1>
    </dataValidation>
  </dataValidations>
  <pageMargins left="0.7" right="0.7" top="0.75" bottom="0.75" header="0.3" footer="0.3"/>
  <pageSetup paperSize="9" scale="8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="90" zoomScaleNormal="90" workbookViewId="0">
      <selection activeCell="A3" sqref="A3:A9"/>
    </sheetView>
  </sheetViews>
  <sheetFormatPr baseColWidth="10" defaultColWidth="4.08984375" defaultRowHeight="12.5" x14ac:dyDescent="0.25"/>
  <cols>
    <col min="1" max="1" width="11.7265625" style="91" bestFit="1" customWidth="1"/>
    <col min="2" max="2" width="4.08984375" style="91"/>
    <col min="3" max="3" width="29.36328125" style="119" bestFit="1" customWidth="1"/>
    <col min="4" max="4" width="4.08984375" style="119"/>
    <col min="5" max="5" width="24.90625" style="119" bestFit="1" customWidth="1"/>
    <col min="6" max="6" width="4.08984375" style="119"/>
    <col min="7" max="7" width="27" style="119" bestFit="1" customWidth="1"/>
    <col min="8" max="8" width="4.08984375" style="119"/>
    <col min="9" max="9" width="29.6328125" style="119" bestFit="1" customWidth="1"/>
    <col min="10" max="10" width="4.08984375" style="119"/>
    <col min="11" max="11" width="20.81640625" style="119" bestFit="1" customWidth="1"/>
    <col min="12" max="12" width="4.08984375" style="119"/>
    <col min="13" max="13" width="9.26953125" style="119" customWidth="1"/>
  </cols>
  <sheetData>
    <row r="1" spans="1:13" ht="15.5" x14ac:dyDescent="0.35">
      <c r="A1" s="90"/>
      <c r="B1" s="90"/>
    </row>
    <row r="2" spans="1:13" ht="15.5" x14ac:dyDescent="0.35">
      <c r="A2" s="90"/>
      <c r="B2" s="90"/>
    </row>
    <row r="3" spans="1:13" x14ac:dyDescent="0.25">
      <c r="A3" s="91" t="s">
        <v>1025</v>
      </c>
      <c r="C3" s="120" t="s">
        <v>964</v>
      </c>
      <c r="E3" s="120" t="s">
        <v>968</v>
      </c>
      <c r="G3" s="120" t="s">
        <v>965</v>
      </c>
      <c r="I3" s="120" t="s">
        <v>966</v>
      </c>
      <c r="K3" s="120" t="s">
        <v>967</v>
      </c>
      <c r="M3" s="121" t="s">
        <v>969</v>
      </c>
    </row>
    <row r="4" spans="1:13" x14ac:dyDescent="0.25">
      <c r="A4" s="91" t="s">
        <v>964</v>
      </c>
      <c r="B4" s="92"/>
      <c r="C4" s="122" t="s">
        <v>970</v>
      </c>
      <c r="E4" s="122" t="s">
        <v>1023</v>
      </c>
      <c r="G4" s="122" t="s">
        <v>997</v>
      </c>
      <c r="I4" s="122" t="s">
        <v>1008</v>
      </c>
      <c r="K4" s="122" t="s">
        <v>1019</v>
      </c>
      <c r="M4" s="122" t="s">
        <v>38</v>
      </c>
    </row>
    <row r="5" spans="1:13" x14ac:dyDescent="0.25">
      <c r="A5" s="91" t="s">
        <v>965</v>
      </c>
      <c r="C5" s="122" t="s">
        <v>971</v>
      </c>
      <c r="E5" s="122" t="s">
        <v>1024</v>
      </c>
      <c r="G5" s="122" t="s">
        <v>998</v>
      </c>
      <c r="I5" s="122" t="s">
        <v>1009</v>
      </c>
      <c r="K5" s="122" t="s">
        <v>1020</v>
      </c>
    </row>
    <row r="6" spans="1:13" x14ac:dyDescent="0.25">
      <c r="A6" s="91" t="s">
        <v>966</v>
      </c>
      <c r="C6" s="122" t="s">
        <v>972</v>
      </c>
      <c r="G6" s="122" t="s">
        <v>999</v>
      </c>
      <c r="I6" s="122" t="s">
        <v>1010</v>
      </c>
      <c r="K6" s="122" t="s">
        <v>1021</v>
      </c>
    </row>
    <row r="7" spans="1:13" x14ac:dyDescent="0.25">
      <c r="A7" s="91" t="s">
        <v>967</v>
      </c>
      <c r="C7" s="122" t="s">
        <v>973</v>
      </c>
      <c r="G7" s="122" t="s">
        <v>1000</v>
      </c>
      <c r="I7" s="122" t="s">
        <v>1011</v>
      </c>
      <c r="K7" s="122" t="s">
        <v>1022</v>
      </c>
    </row>
    <row r="8" spans="1:13" x14ac:dyDescent="0.25">
      <c r="A8" s="91" t="s">
        <v>968</v>
      </c>
      <c r="C8" s="122" t="s">
        <v>974</v>
      </c>
      <c r="G8" s="122" t="s">
        <v>1001</v>
      </c>
      <c r="I8" s="122" t="s">
        <v>1012</v>
      </c>
    </row>
    <row r="9" spans="1:13" x14ac:dyDescent="0.25">
      <c r="A9" s="91" t="s">
        <v>969</v>
      </c>
      <c r="C9" s="122" t="s">
        <v>975</v>
      </c>
      <c r="G9" s="122" t="s">
        <v>1002</v>
      </c>
      <c r="I9" s="122" t="s">
        <v>1014</v>
      </c>
    </row>
    <row r="10" spans="1:13" x14ac:dyDescent="0.25">
      <c r="C10" s="122" t="s">
        <v>976</v>
      </c>
      <c r="G10" s="122" t="s">
        <v>1003</v>
      </c>
      <c r="I10" s="122" t="s">
        <v>1015</v>
      </c>
    </row>
    <row r="11" spans="1:13" x14ac:dyDescent="0.25">
      <c r="C11" s="122" t="s">
        <v>977</v>
      </c>
      <c r="G11" s="122" t="s">
        <v>1004</v>
      </c>
      <c r="I11" s="122" t="s">
        <v>1016</v>
      </c>
    </row>
    <row r="12" spans="1:13" x14ac:dyDescent="0.25">
      <c r="C12" s="122" t="s">
        <v>978</v>
      </c>
      <c r="G12" s="122" t="s">
        <v>1005</v>
      </c>
      <c r="I12" s="122" t="s">
        <v>1017</v>
      </c>
    </row>
    <row r="13" spans="1:13" x14ac:dyDescent="0.25">
      <c r="C13" s="122" t="s">
        <v>979</v>
      </c>
      <c r="G13" s="122" t="s">
        <v>1006</v>
      </c>
      <c r="I13" s="122" t="s">
        <v>1018</v>
      </c>
    </row>
    <row r="14" spans="1:13" x14ac:dyDescent="0.25">
      <c r="C14" s="122" t="s">
        <v>980</v>
      </c>
      <c r="G14" s="122" t="s">
        <v>1007</v>
      </c>
    </row>
    <row r="15" spans="1:13" x14ac:dyDescent="0.25">
      <c r="C15" s="122" t="s">
        <v>981</v>
      </c>
    </row>
    <row r="16" spans="1:13" x14ac:dyDescent="0.25">
      <c r="C16" s="122" t="s">
        <v>982</v>
      </c>
    </row>
    <row r="17" spans="3:3" x14ac:dyDescent="0.25">
      <c r="C17" s="122" t="s">
        <v>983</v>
      </c>
    </row>
    <row r="18" spans="3:3" x14ac:dyDescent="0.25">
      <c r="C18" s="122" t="s">
        <v>984</v>
      </c>
    </row>
    <row r="19" spans="3:3" x14ac:dyDescent="0.25">
      <c r="C19" s="122" t="s">
        <v>985</v>
      </c>
    </row>
    <row r="20" spans="3:3" x14ac:dyDescent="0.25">
      <c r="C20" s="122" t="s">
        <v>986</v>
      </c>
    </row>
    <row r="21" spans="3:3" x14ac:dyDescent="0.25">
      <c r="C21" s="122" t="s">
        <v>987</v>
      </c>
    </row>
    <row r="22" spans="3:3" x14ac:dyDescent="0.25">
      <c r="C22" s="122" t="s">
        <v>988</v>
      </c>
    </row>
    <row r="23" spans="3:3" x14ac:dyDescent="0.25">
      <c r="C23" s="122" t="s">
        <v>989</v>
      </c>
    </row>
    <row r="24" spans="3:3" x14ac:dyDescent="0.25">
      <c r="C24" s="122" t="s">
        <v>990</v>
      </c>
    </row>
    <row r="25" spans="3:3" x14ac:dyDescent="0.25">
      <c r="C25" s="122" t="s">
        <v>991</v>
      </c>
    </row>
    <row r="26" spans="3:3" x14ac:dyDescent="0.25">
      <c r="C26" s="122" t="s">
        <v>992</v>
      </c>
    </row>
    <row r="27" spans="3:3" x14ac:dyDescent="0.25">
      <c r="C27" s="122" t="s">
        <v>993</v>
      </c>
    </row>
    <row r="28" spans="3:3" x14ac:dyDescent="0.25">
      <c r="C28" s="122" t="s">
        <v>994</v>
      </c>
    </row>
    <row r="29" spans="3:3" x14ac:dyDescent="0.25">
      <c r="C29" s="122" t="s">
        <v>995</v>
      </c>
    </row>
    <row r="30" spans="3:3" x14ac:dyDescent="0.25">
      <c r="C30" s="122" t="s">
        <v>996</v>
      </c>
    </row>
  </sheetData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0654DA26EF624EACD321709FFAF87E" ma:contentTypeVersion="2" ma:contentTypeDescription="Crée un document." ma:contentTypeScope="" ma:versionID="74900078854c522b63baa33a6d272824">
  <xsd:schema xmlns:xsd="http://www.w3.org/2001/XMLSchema" xmlns:xs="http://www.w3.org/2001/XMLSchema" xmlns:p="http://schemas.microsoft.com/office/2006/metadata/properties" xmlns:ns2="b6e74d49-1257-472c-8439-0f45abe823cf" targetNamespace="http://schemas.microsoft.com/office/2006/metadata/properties" ma:root="true" ma:fieldsID="df5d3e0acfaff677dde156feca6f3967" ns2:_="">
    <xsd:import namespace="b6e74d49-1257-472c-8439-0f45abe823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e74d49-1257-472c-8439-0f45abe823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13DF10-423E-4CC7-9624-2EDFDD5CBF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07FE3E-4AEA-4747-B4E7-19FE84C94F2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6e74d49-1257-472c-8439-0f45abe823cf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CF00B57-8BD9-426F-8DE8-B6A9FEFCA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e74d49-1257-472c-8439-0f45abe823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données</vt:lpstr>
      <vt:lpstr>edition</vt:lpstr>
      <vt:lpstr>parametres</vt:lpstr>
      <vt:lpstr>hameau</vt:lpstr>
      <vt:lpstr>pavillon_est</vt:lpstr>
      <vt:lpstr>pavillon_ouest</vt:lpstr>
      <vt:lpstr>périurbain</vt:lpstr>
      <vt:lpstr>saragosse</vt:lpstr>
      <vt:lpstr>secteur</vt:lpstr>
      <vt:lpstr>urbain</vt:lpstr>
      <vt:lpstr>edition!Zone_d_impression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 jouan</dc:creator>
  <cp:keywords/>
  <dc:description/>
  <cp:lastModifiedBy>Michel</cp:lastModifiedBy>
  <cp:revision/>
  <cp:lastPrinted>2020-04-03T13:38:20Z</cp:lastPrinted>
  <dcterms:created xsi:type="dcterms:W3CDTF">2019-10-28T10:00:16Z</dcterms:created>
  <dcterms:modified xsi:type="dcterms:W3CDTF">2020-04-16T08:23:49Z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0x0101005E0654DA26EF624EACD321709FFAF87E</vt:lpwstr>
  </property>
</Properties>
</file>