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onnées" sheetId="1" r:id="rId1"/>
    <sheet name="synthèse" sheetId="3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B10" i="1" l="1"/>
  <c r="B11" i="1"/>
  <c r="D11" i="1" s="1"/>
  <c r="B12" i="1"/>
  <c r="D12" i="1" s="1"/>
  <c r="B13" i="1"/>
  <c r="D13" i="1" s="1"/>
  <c r="B14" i="1"/>
  <c r="B15" i="1"/>
  <c r="B16" i="1"/>
  <c r="D16" i="1" s="1"/>
  <c r="B17" i="1"/>
  <c r="D17" i="1" s="1"/>
  <c r="B18" i="1"/>
  <c r="B19" i="1"/>
  <c r="B20" i="1"/>
  <c r="D10" i="1"/>
  <c r="D14" i="1"/>
  <c r="D15" i="1"/>
  <c r="D18" i="1"/>
  <c r="D19" i="1"/>
  <c r="D20" i="1"/>
  <c r="G10" i="1"/>
  <c r="G11" i="1"/>
  <c r="G12" i="1"/>
  <c r="G13" i="1"/>
  <c r="G14" i="1"/>
  <c r="G15" i="1"/>
  <c r="G16" i="1"/>
  <c r="G17" i="1"/>
  <c r="G18" i="1"/>
  <c r="G19" i="1"/>
  <c r="G20" i="1"/>
  <c r="B9" i="1"/>
  <c r="D9" i="1"/>
  <c r="G9" i="1"/>
  <c r="B8" i="1"/>
  <c r="D8" i="1"/>
  <c r="G8" i="1"/>
  <c r="B7" i="1"/>
  <c r="D7" i="1" s="1"/>
  <c r="G7" i="1"/>
  <c r="B6" i="1"/>
  <c r="D6" i="1"/>
  <c r="G6" i="1"/>
  <c r="B5" i="1"/>
  <c r="D5" i="1"/>
  <c r="G5" i="1"/>
  <c r="B4" i="1"/>
  <c r="D4" i="1"/>
  <c r="G4" i="1"/>
  <c r="G3" i="1"/>
  <c r="B3" i="1"/>
  <c r="D3" i="1" s="1"/>
</calcChain>
</file>

<file path=xl/sharedStrings.xml><?xml version="1.0" encoding="utf-8"?>
<sst xmlns="http://schemas.openxmlformats.org/spreadsheetml/2006/main" count="11" uniqueCount="11">
  <si>
    <t>Nb. d'heures base :</t>
  </si>
  <si>
    <t>Nb. d'heures effectué :</t>
  </si>
  <si>
    <t>Supp. 25%</t>
  </si>
  <si>
    <t>Semaine du …</t>
  </si>
  <si>
    <t>Année calendaire</t>
  </si>
  <si>
    <t>Mois calendaire</t>
  </si>
  <si>
    <t>Semaine ISO</t>
  </si>
  <si>
    <t>Étiquettes de lignes</t>
  </si>
  <si>
    <t>Total général</t>
  </si>
  <si>
    <t>Somme de Supp. 25%</t>
  </si>
  <si>
    <t>s'applique au dimanche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</si>
</sst>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425450</xdr:colOff>
      <xdr:row>3</xdr:row>
      <xdr:rowOff>101600</xdr:rowOff>
    </xdr:from>
    <xdr:to>
      <xdr:col>5</xdr:col>
      <xdr:colOff>654050</xdr:colOff>
      <xdr:row>6</xdr:row>
      <xdr:rowOff>101600</xdr:rowOff>
    </xdr:to>
    <xdr:sp macro="" textlink="">
      <xdr:nvSpPr>
        <xdr:cNvPr id="2" name="Rectangle 1"/>
        <xdr:cNvSpPr/>
      </xdr:nvSpPr>
      <xdr:spPr>
        <a:xfrm>
          <a:off x="3867150" y="654050"/>
          <a:ext cx="17526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 droit sur une zone du tableau &gt;</a:t>
          </a:r>
          <a:r>
            <a:rPr lang="fr-FR" sz="1100" baseline="0"/>
            <a:t> faire actrualiser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863.397015509261" createdVersion="5" refreshedVersion="5" minRefreshableVersion="3" recordCount="18">
  <cacheSource type="worksheet">
    <worksheetSource name="Tableau1"/>
  </cacheSource>
  <cacheFields count="7">
    <cacheField name="Semaine du …" numFmtId="164">
      <sharedItems containsSemiMixedTypes="0" containsNonDate="0" containsDate="1" containsString="0" minDate="2019-12-30T00:00:00" maxDate="2020-04-28T00:00:00"/>
    </cacheField>
    <cacheField name="Nb. d'heures base :" numFmtId="0">
      <sharedItems containsSemiMixedTypes="0" containsString="0" containsNumber="1" containsInteger="1" minValue="35" maxValue="35"/>
    </cacheField>
    <cacheField name="Nb. d'heures effectué :" numFmtId="0">
      <sharedItems containsNonDate="0" containsString="0" containsBlank="1"/>
    </cacheField>
    <cacheField name="Supp. 25%" numFmtId="0">
      <sharedItems containsSemiMixedTypes="0" containsString="0" containsNumber="1" containsInteger="1" minValue="0" maxValue="0"/>
    </cacheField>
    <cacheField name="Année calendaire" numFmtId="0">
      <sharedItems containsSemiMixedTypes="0" containsString="0" containsNumber="1" containsInteger="1" minValue="2019" maxValue="2020" count="2">
        <n v="2020"/>
        <n v="2019" u="1"/>
      </sharedItems>
    </cacheField>
    <cacheField name="Mois calendaire" numFmtId="0">
      <sharedItems containsSemiMixedTypes="0" containsString="0" containsNumber="1" containsInteger="1" minValue="1" maxValue="12" count="6">
        <n v="1"/>
        <n v="2"/>
        <n v="3"/>
        <n v="4"/>
        <n v="5"/>
        <n v="12" u="1"/>
      </sharedItems>
    </cacheField>
    <cacheField name="Semaine ISO" numFmtId="0">
      <sharedItems containsSemiMixedTypes="0" containsString="0" containsNumber="1" containsInteger="1" minValue="1" maxValue="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d v="2019-12-30T00:00:00"/>
    <n v="35"/>
    <m/>
    <n v="0"/>
    <x v="0"/>
    <x v="0"/>
    <n v="1"/>
  </r>
  <r>
    <d v="2020-01-06T00:00:00"/>
    <n v="35"/>
    <m/>
    <n v="0"/>
    <x v="0"/>
    <x v="0"/>
    <n v="2"/>
  </r>
  <r>
    <d v="2020-01-13T00:00:00"/>
    <n v="35"/>
    <m/>
    <n v="0"/>
    <x v="0"/>
    <x v="0"/>
    <n v="3"/>
  </r>
  <r>
    <d v="2020-01-20T00:00:00"/>
    <n v="35"/>
    <m/>
    <n v="0"/>
    <x v="0"/>
    <x v="0"/>
    <n v="4"/>
  </r>
  <r>
    <d v="2020-01-27T00:00:00"/>
    <n v="35"/>
    <m/>
    <n v="0"/>
    <x v="0"/>
    <x v="1"/>
    <n v="5"/>
  </r>
  <r>
    <d v="2020-02-03T00:00:00"/>
    <n v="35"/>
    <m/>
    <n v="0"/>
    <x v="0"/>
    <x v="1"/>
    <n v="6"/>
  </r>
  <r>
    <d v="2020-02-10T00:00:00"/>
    <n v="35"/>
    <m/>
    <n v="0"/>
    <x v="0"/>
    <x v="1"/>
    <n v="7"/>
  </r>
  <r>
    <d v="2020-02-17T00:00:00"/>
    <n v="35"/>
    <m/>
    <n v="0"/>
    <x v="0"/>
    <x v="1"/>
    <n v="8"/>
  </r>
  <r>
    <d v="2020-02-24T00:00:00"/>
    <n v="35"/>
    <m/>
    <n v="0"/>
    <x v="0"/>
    <x v="2"/>
    <n v="9"/>
  </r>
  <r>
    <d v="2020-03-02T00:00:00"/>
    <n v="35"/>
    <m/>
    <n v="0"/>
    <x v="0"/>
    <x v="2"/>
    <n v="10"/>
  </r>
  <r>
    <d v="2020-03-09T00:00:00"/>
    <n v="35"/>
    <m/>
    <n v="0"/>
    <x v="0"/>
    <x v="2"/>
    <n v="11"/>
  </r>
  <r>
    <d v="2020-03-16T00:00:00"/>
    <n v="35"/>
    <m/>
    <n v="0"/>
    <x v="0"/>
    <x v="2"/>
    <n v="12"/>
  </r>
  <r>
    <d v="2020-03-23T00:00:00"/>
    <n v="35"/>
    <m/>
    <n v="0"/>
    <x v="0"/>
    <x v="2"/>
    <n v="13"/>
  </r>
  <r>
    <d v="2020-03-30T00:00:00"/>
    <n v="35"/>
    <m/>
    <n v="0"/>
    <x v="0"/>
    <x v="3"/>
    <n v="14"/>
  </r>
  <r>
    <d v="2020-04-06T00:00:00"/>
    <n v="35"/>
    <m/>
    <n v="0"/>
    <x v="0"/>
    <x v="3"/>
    <n v="15"/>
  </r>
  <r>
    <d v="2020-04-13T00:00:00"/>
    <n v="35"/>
    <m/>
    <n v="0"/>
    <x v="0"/>
    <x v="3"/>
    <n v="16"/>
  </r>
  <r>
    <d v="2020-04-20T00:00:00"/>
    <n v="35"/>
    <m/>
    <n v="0"/>
    <x v="0"/>
    <x v="3"/>
    <n v="17"/>
  </r>
  <r>
    <d v="2020-04-27T00:00:00"/>
    <n v="35"/>
    <m/>
    <n v="0"/>
    <x v="0"/>
    <x v="4"/>
    <n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/>
  <pivotFields count="7">
    <pivotField numFmtId="164" showAll="0"/>
    <pivotField showAll="0"/>
    <pivotField showAll="0"/>
    <pivotField dataField="1" showAll="0"/>
    <pivotField axis="axisRow" showAll="0">
      <items count="3">
        <item m="1" x="1"/>
        <item x="0"/>
        <item t="default"/>
      </items>
    </pivotField>
    <pivotField axis="axisRow" showAll="0">
      <items count="7">
        <item x="0"/>
        <item x="1"/>
        <item x="2"/>
        <item x="3"/>
        <item m="1" x="5"/>
        <item x="4"/>
        <item t="default"/>
      </items>
    </pivotField>
    <pivotField showAll="0"/>
  </pivotFields>
  <rowFields count="2">
    <field x="4"/>
    <field x="5"/>
  </rowFields>
  <rowItems count="7">
    <i>
      <x v="1"/>
    </i>
    <i r="1">
      <x/>
    </i>
    <i r="1">
      <x v="1"/>
    </i>
    <i r="1">
      <x v="2"/>
    </i>
    <i r="1">
      <x v="3"/>
    </i>
    <i r="1">
      <x v="5"/>
    </i>
    <i t="grand">
      <x/>
    </i>
  </rowItems>
  <colItems count="1">
    <i/>
  </colItems>
  <dataFields count="1">
    <dataField name="Somme de Supp. 25%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G20" totalsRowShown="0">
  <autoFilter ref="A2:G20"/>
  <tableColumns count="7">
    <tableColumn id="1" name="Semaine du …" dataDxfId="2"/>
    <tableColumn id="2" name="Nb. d'heures base :">
      <calculatedColumnFormula>35</calculatedColumnFormula>
    </tableColumn>
    <tableColumn id="3" name="Nb. d'heures effectué :"/>
    <tableColumn id="4" name="Supp. 25%">
      <calculatedColumnFormula>MAX(0,Tableau1[Nb. d''heures effectué :]-Tableau1[Nb. d''heures base :])</calculatedColumnFormula>
    </tableColumn>
    <tableColumn id="7" name="Année calendaire" dataDxfId="1">
      <calculatedColumnFormula>YEAR(Tableau1[Semaine du …]+6)</calculatedColumnFormula>
    </tableColumn>
    <tableColumn id="8" name="Mois calendaire" dataDxfId="0">
      <calculatedColumnFormula>MONTH(Tableau1[Semaine du …]+6)</calculatedColumnFormula>
    </tableColumn>
    <tableColumn id="6" name="Semaine ISO">
      <calculatedColumnFormula>_xlfn.ISOWEEKNUM(Tableau1[Semaine du …])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E2" sqref="E2"/>
    </sheetView>
  </sheetViews>
  <sheetFormatPr baseColWidth="10" defaultRowHeight="14.5" x14ac:dyDescent="0.35"/>
  <cols>
    <col min="1" max="1" width="20.81640625" bestFit="1" customWidth="1"/>
    <col min="2" max="2" width="19.1796875" bestFit="1" customWidth="1"/>
    <col min="3" max="3" width="22.1796875" bestFit="1" customWidth="1"/>
    <col min="4" max="4" width="11.7265625" bestFit="1" customWidth="1"/>
    <col min="5" max="5" width="17.54296875" bestFit="1" customWidth="1"/>
    <col min="6" max="6" width="16.26953125" bestFit="1" customWidth="1"/>
    <col min="7" max="7" width="13.453125" bestFit="1" customWidth="1"/>
    <col min="8" max="8" width="19.1796875" customWidth="1"/>
  </cols>
  <sheetData>
    <row r="1" spans="1:7" x14ac:dyDescent="0.35">
      <c r="E1" s="6" t="s">
        <v>10</v>
      </c>
      <c r="F1" s="6"/>
      <c r="G1" s="6"/>
    </row>
    <row r="2" spans="1:7" x14ac:dyDescent="0.35">
      <c r="A2" t="s">
        <v>3</v>
      </c>
      <c r="B2" t="s">
        <v>0</v>
      </c>
      <c r="C2" t="s">
        <v>1</v>
      </c>
      <c r="D2" t="s">
        <v>2</v>
      </c>
      <c r="E2" t="s">
        <v>4</v>
      </c>
      <c r="F2" t="s">
        <v>5</v>
      </c>
      <c r="G2" t="s">
        <v>6</v>
      </c>
    </row>
    <row r="3" spans="1:7" x14ac:dyDescent="0.35">
      <c r="A3" s="1">
        <v>43829</v>
      </c>
      <c r="B3">
        <f>35</f>
        <v>35</v>
      </c>
      <c r="D3">
        <f>MAX(0,Tableau1[Nb. d''heures effectué :]-Tableau1[Nb. d''heures base :])</f>
        <v>0</v>
      </c>
      <c r="E3">
        <f>YEAR(Tableau1[Semaine du …]+6)</f>
        <v>2020</v>
      </c>
      <c r="F3">
        <f>MONTH(Tableau1[Semaine du …]+6)</f>
        <v>1</v>
      </c>
      <c r="G3">
        <f>_xlfn.ISOWEEKNUM(Tableau1[Semaine du …])</f>
        <v>1</v>
      </c>
    </row>
    <row r="4" spans="1:7" x14ac:dyDescent="0.35">
      <c r="A4" s="1">
        <v>43836</v>
      </c>
      <c r="B4">
        <f>35</f>
        <v>35</v>
      </c>
      <c r="D4">
        <f>MAX(0,Tableau1[Nb. d''heures effectué :]-Tableau1[Nb. d''heures base :])</f>
        <v>0</v>
      </c>
      <c r="E4">
        <f>YEAR(Tableau1[Semaine du …]+6)</f>
        <v>2020</v>
      </c>
      <c r="F4">
        <f>MONTH(Tableau1[Semaine du …]+6)</f>
        <v>1</v>
      </c>
      <c r="G4">
        <f>_xlfn.ISOWEEKNUM(Tableau1[Semaine du …])</f>
        <v>2</v>
      </c>
    </row>
    <row r="5" spans="1:7" x14ac:dyDescent="0.35">
      <c r="A5" s="1">
        <v>43843</v>
      </c>
      <c r="B5">
        <f>35</f>
        <v>35</v>
      </c>
      <c r="D5">
        <f>MAX(0,Tableau1[Nb. d''heures effectué :]-Tableau1[Nb. d''heures base :])</f>
        <v>0</v>
      </c>
      <c r="E5">
        <f>YEAR(Tableau1[Semaine du …]+6)</f>
        <v>2020</v>
      </c>
      <c r="F5">
        <f>MONTH(Tableau1[Semaine du …]+6)</f>
        <v>1</v>
      </c>
      <c r="G5">
        <f>_xlfn.ISOWEEKNUM(Tableau1[Semaine du …])</f>
        <v>3</v>
      </c>
    </row>
    <row r="6" spans="1:7" x14ac:dyDescent="0.35">
      <c r="A6" s="1">
        <v>43850</v>
      </c>
      <c r="B6">
        <f>35</f>
        <v>35</v>
      </c>
      <c r="D6">
        <f>MAX(0,Tableau1[Nb. d''heures effectué :]-Tableau1[Nb. d''heures base :])</f>
        <v>0</v>
      </c>
      <c r="E6">
        <f>YEAR(Tableau1[Semaine du …]+6)</f>
        <v>2020</v>
      </c>
      <c r="F6">
        <f>MONTH(Tableau1[Semaine du …]+6)</f>
        <v>1</v>
      </c>
      <c r="G6">
        <f>_xlfn.ISOWEEKNUM(Tableau1[Semaine du …])</f>
        <v>4</v>
      </c>
    </row>
    <row r="7" spans="1:7" x14ac:dyDescent="0.35">
      <c r="A7" s="1">
        <v>43857</v>
      </c>
      <c r="B7">
        <f>35</f>
        <v>35</v>
      </c>
      <c r="D7">
        <f>MAX(0,Tableau1[Nb. d''heures effectué :]-Tableau1[Nb. d''heures base :])</f>
        <v>0</v>
      </c>
      <c r="E7">
        <f>YEAR(Tableau1[Semaine du …]+6)</f>
        <v>2020</v>
      </c>
      <c r="F7">
        <f>MONTH(Tableau1[Semaine du …]+6)</f>
        <v>2</v>
      </c>
      <c r="G7">
        <f>_xlfn.ISOWEEKNUM(Tableau1[Semaine du …])</f>
        <v>5</v>
      </c>
    </row>
    <row r="8" spans="1:7" x14ac:dyDescent="0.35">
      <c r="A8" s="1">
        <v>43864</v>
      </c>
      <c r="B8">
        <f>35</f>
        <v>35</v>
      </c>
      <c r="D8">
        <f>MAX(0,Tableau1[Nb. d''heures effectué :]-Tableau1[Nb. d''heures base :])</f>
        <v>0</v>
      </c>
      <c r="E8">
        <f>YEAR(Tableau1[Semaine du …]+6)</f>
        <v>2020</v>
      </c>
      <c r="F8">
        <f>MONTH(Tableau1[Semaine du …]+6)</f>
        <v>2</v>
      </c>
      <c r="G8">
        <f>_xlfn.ISOWEEKNUM(Tableau1[Semaine du …])</f>
        <v>6</v>
      </c>
    </row>
    <row r="9" spans="1:7" x14ac:dyDescent="0.35">
      <c r="A9" s="1">
        <v>43871</v>
      </c>
      <c r="B9">
        <f>35</f>
        <v>35</v>
      </c>
      <c r="D9">
        <f>MAX(0,Tableau1[Nb. d''heures effectué :]-Tableau1[Nb. d''heures base :])</f>
        <v>0</v>
      </c>
      <c r="E9">
        <f>YEAR(Tableau1[Semaine du …]+6)</f>
        <v>2020</v>
      </c>
      <c r="F9">
        <f>MONTH(Tableau1[Semaine du …]+6)</f>
        <v>2</v>
      </c>
      <c r="G9">
        <f>_xlfn.ISOWEEKNUM(Tableau1[Semaine du …])</f>
        <v>7</v>
      </c>
    </row>
    <row r="10" spans="1:7" x14ac:dyDescent="0.35">
      <c r="A10" s="1">
        <v>43878</v>
      </c>
      <c r="B10">
        <f>35</f>
        <v>35</v>
      </c>
      <c r="D10">
        <f>MAX(0,Tableau1[Nb. d''heures effectué :]-Tableau1[Nb. d''heures base :])</f>
        <v>0</v>
      </c>
      <c r="E10">
        <f>YEAR(Tableau1[Semaine du …]+6)</f>
        <v>2020</v>
      </c>
      <c r="F10">
        <f>MONTH(Tableau1[Semaine du …]+6)</f>
        <v>2</v>
      </c>
      <c r="G10">
        <f>_xlfn.ISOWEEKNUM(Tableau1[Semaine du …])</f>
        <v>8</v>
      </c>
    </row>
    <row r="11" spans="1:7" x14ac:dyDescent="0.35">
      <c r="A11" s="1">
        <v>43885</v>
      </c>
      <c r="B11">
        <f>35</f>
        <v>35</v>
      </c>
      <c r="D11">
        <f>MAX(0,Tableau1[Nb. d''heures effectué :]-Tableau1[Nb. d''heures base :])</f>
        <v>0</v>
      </c>
      <c r="E11">
        <f>YEAR(Tableau1[Semaine du …]+6)</f>
        <v>2020</v>
      </c>
      <c r="F11">
        <f>MONTH(Tableau1[Semaine du …]+6)</f>
        <v>3</v>
      </c>
      <c r="G11">
        <f>_xlfn.ISOWEEKNUM(Tableau1[Semaine du …])</f>
        <v>9</v>
      </c>
    </row>
    <row r="12" spans="1:7" x14ac:dyDescent="0.35">
      <c r="A12" s="1">
        <v>43892</v>
      </c>
      <c r="B12">
        <f>35</f>
        <v>35</v>
      </c>
      <c r="D12">
        <f>MAX(0,Tableau1[Nb. d''heures effectué :]-Tableau1[Nb. d''heures base :])</f>
        <v>0</v>
      </c>
      <c r="E12">
        <f>YEAR(Tableau1[Semaine du …]+6)</f>
        <v>2020</v>
      </c>
      <c r="F12">
        <f>MONTH(Tableau1[Semaine du …]+6)</f>
        <v>3</v>
      </c>
      <c r="G12">
        <f>_xlfn.ISOWEEKNUM(Tableau1[Semaine du …])</f>
        <v>10</v>
      </c>
    </row>
    <row r="13" spans="1:7" x14ac:dyDescent="0.35">
      <c r="A13" s="1">
        <v>43899</v>
      </c>
      <c r="B13">
        <f>35</f>
        <v>35</v>
      </c>
      <c r="D13">
        <f>MAX(0,Tableau1[Nb. d''heures effectué :]-Tableau1[Nb. d''heures base :])</f>
        <v>0</v>
      </c>
      <c r="E13">
        <f>YEAR(Tableau1[Semaine du …]+6)</f>
        <v>2020</v>
      </c>
      <c r="F13">
        <f>MONTH(Tableau1[Semaine du …]+6)</f>
        <v>3</v>
      </c>
      <c r="G13">
        <f>_xlfn.ISOWEEKNUM(Tableau1[Semaine du …])</f>
        <v>11</v>
      </c>
    </row>
    <row r="14" spans="1:7" x14ac:dyDescent="0.35">
      <c r="A14" s="1">
        <v>43906</v>
      </c>
      <c r="B14">
        <f>35</f>
        <v>35</v>
      </c>
      <c r="D14">
        <f>MAX(0,Tableau1[Nb. d''heures effectué :]-Tableau1[Nb. d''heures base :])</f>
        <v>0</v>
      </c>
      <c r="E14">
        <f>YEAR(Tableau1[Semaine du …]+6)</f>
        <v>2020</v>
      </c>
      <c r="F14">
        <f>MONTH(Tableau1[Semaine du …]+6)</f>
        <v>3</v>
      </c>
      <c r="G14">
        <f>_xlfn.ISOWEEKNUM(Tableau1[Semaine du …])</f>
        <v>12</v>
      </c>
    </row>
    <row r="15" spans="1:7" x14ac:dyDescent="0.35">
      <c r="A15" s="1">
        <v>43913</v>
      </c>
      <c r="B15">
        <f>35</f>
        <v>35</v>
      </c>
      <c r="D15">
        <f>MAX(0,Tableau1[Nb. d''heures effectué :]-Tableau1[Nb. d''heures base :])</f>
        <v>0</v>
      </c>
      <c r="E15">
        <f>YEAR(Tableau1[Semaine du …]+6)</f>
        <v>2020</v>
      </c>
      <c r="F15">
        <f>MONTH(Tableau1[Semaine du …]+6)</f>
        <v>3</v>
      </c>
      <c r="G15">
        <f>_xlfn.ISOWEEKNUM(Tableau1[Semaine du …])</f>
        <v>13</v>
      </c>
    </row>
    <row r="16" spans="1:7" x14ac:dyDescent="0.35">
      <c r="A16" s="1">
        <v>43920</v>
      </c>
      <c r="B16">
        <f>35</f>
        <v>35</v>
      </c>
      <c r="D16">
        <f>MAX(0,Tableau1[Nb. d''heures effectué :]-Tableau1[Nb. d''heures base :])</f>
        <v>0</v>
      </c>
      <c r="E16">
        <f>YEAR(Tableau1[Semaine du …]+6)</f>
        <v>2020</v>
      </c>
      <c r="F16">
        <f>MONTH(Tableau1[Semaine du …]+6)</f>
        <v>4</v>
      </c>
      <c r="G16">
        <f>_xlfn.ISOWEEKNUM(Tableau1[Semaine du …])</f>
        <v>14</v>
      </c>
    </row>
    <row r="17" spans="1:7" x14ac:dyDescent="0.35">
      <c r="A17" s="1">
        <v>43927</v>
      </c>
      <c r="B17">
        <f>35</f>
        <v>35</v>
      </c>
      <c r="D17">
        <f>MAX(0,Tableau1[Nb. d''heures effectué :]-Tableau1[Nb. d''heures base :])</f>
        <v>0</v>
      </c>
      <c r="E17">
        <f>YEAR(Tableau1[Semaine du …]+6)</f>
        <v>2020</v>
      </c>
      <c r="F17">
        <f>MONTH(Tableau1[Semaine du …]+6)</f>
        <v>4</v>
      </c>
      <c r="G17">
        <f>_xlfn.ISOWEEKNUM(Tableau1[Semaine du …])</f>
        <v>15</v>
      </c>
    </row>
    <row r="18" spans="1:7" x14ac:dyDescent="0.35">
      <c r="A18" s="1">
        <v>43934</v>
      </c>
      <c r="B18">
        <f>35</f>
        <v>35</v>
      </c>
      <c r="D18">
        <f>MAX(0,Tableau1[Nb. d''heures effectué :]-Tableau1[Nb. d''heures base :])</f>
        <v>0</v>
      </c>
      <c r="E18">
        <f>YEAR(Tableau1[Semaine du …]+6)</f>
        <v>2020</v>
      </c>
      <c r="F18">
        <f>MONTH(Tableau1[Semaine du …]+6)</f>
        <v>4</v>
      </c>
      <c r="G18">
        <f>_xlfn.ISOWEEKNUM(Tableau1[Semaine du …])</f>
        <v>16</v>
      </c>
    </row>
    <row r="19" spans="1:7" x14ac:dyDescent="0.35">
      <c r="A19" s="1">
        <v>43941</v>
      </c>
      <c r="B19">
        <f>35</f>
        <v>35</v>
      </c>
      <c r="D19">
        <f>MAX(0,Tableau1[Nb. d''heures effectué :]-Tableau1[Nb. d''heures base :])</f>
        <v>0</v>
      </c>
      <c r="E19">
        <f>YEAR(Tableau1[Semaine du …]+6)</f>
        <v>2020</v>
      </c>
      <c r="F19">
        <f>MONTH(Tableau1[Semaine du …]+6)</f>
        <v>4</v>
      </c>
      <c r="G19">
        <f>_xlfn.ISOWEEKNUM(Tableau1[Semaine du …])</f>
        <v>17</v>
      </c>
    </row>
    <row r="20" spans="1:7" x14ac:dyDescent="0.35">
      <c r="A20" s="1">
        <v>43948</v>
      </c>
      <c r="B20">
        <f>35</f>
        <v>35</v>
      </c>
      <c r="D20">
        <f>MAX(0,Tableau1[Nb. d''heures effectué :]-Tableau1[Nb. d''heures base :])</f>
        <v>0</v>
      </c>
      <c r="E20">
        <f>YEAR(Tableau1[Semaine du …]+6)</f>
        <v>2020</v>
      </c>
      <c r="F20">
        <f>MONTH(Tableau1[Semaine du …]+6)</f>
        <v>5</v>
      </c>
      <c r="G20">
        <f>_xlfn.ISOWEEKNUM(Tableau1[Semaine du …])</f>
        <v>18</v>
      </c>
    </row>
  </sheetData>
  <mergeCells count="1">
    <mergeCell ref="E1:G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F12" sqref="F12"/>
    </sheetView>
  </sheetViews>
  <sheetFormatPr baseColWidth="10" defaultRowHeight="14.5" x14ac:dyDescent="0.35"/>
  <cols>
    <col min="1" max="1" width="19.54296875" bestFit="1" customWidth="1"/>
    <col min="2" max="2" width="18.81640625" bestFit="1" customWidth="1"/>
  </cols>
  <sheetData>
    <row r="3" spans="1:2" x14ac:dyDescent="0.35">
      <c r="A3" s="2" t="s">
        <v>7</v>
      </c>
      <c r="B3" t="s">
        <v>9</v>
      </c>
    </row>
    <row r="4" spans="1:2" x14ac:dyDescent="0.35">
      <c r="A4" s="3">
        <v>2020</v>
      </c>
      <c r="B4" s="5">
        <v>0</v>
      </c>
    </row>
    <row r="5" spans="1:2" x14ac:dyDescent="0.35">
      <c r="A5" s="4">
        <v>1</v>
      </c>
      <c r="B5" s="5">
        <v>0</v>
      </c>
    </row>
    <row r="6" spans="1:2" x14ac:dyDescent="0.35">
      <c r="A6" s="4">
        <v>2</v>
      </c>
      <c r="B6" s="5">
        <v>0</v>
      </c>
    </row>
    <row r="7" spans="1:2" x14ac:dyDescent="0.35">
      <c r="A7" s="4">
        <v>3</v>
      </c>
      <c r="B7" s="5">
        <v>0</v>
      </c>
    </row>
    <row r="8" spans="1:2" x14ac:dyDescent="0.35">
      <c r="A8" s="4">
        <v>4</v>
      </c>
      <c r="B8" s="5">
        <v>0</v>
      </c>
    </row>
    <row r="9" spans="1:2" x14ac:dyDescent="0.35">
      <c r="A9" s="4">
        <v>5</v>
      </c>
      <c r="B9" s="5">
        <v>0</v>
      </c>
    </row>
    <row r="10" spans="1:2" x14ac:dyDescent="0.35">
      <c r="A10" s="3" t="s">
        <v>8</v>
      </c>
      <c r="B10" s="5">
        <v>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2020-02-02T07:44:03Z</dcterms:created>
  <dcterms:modified xsi:type="dcterms:W3CDTF">2020-02-02T08:32:17Z</dcterms:modified>
</cp:coreProperties>
</file>