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28800" windowHeight="12420"/>
  </bookViews>
  <sheets>
    <sheet name="Feuil1" sheetId="1" r:id="rId1"/>
    <sheet name="Feuil2" sheetId="2" r:id="rId2"/>
  </sheets>
  <definedNames>
    <definedName name="dApm">Feuil2!$G$1</definedName>
    <definedName name="dMat">Feuil2!$C$1</definedName>
    <definedName name="fApm">Feuil2!$I$1</definedName>
    <definedName name="fMat">Feuil2!$E$1</definedName>
    <definedName name="hD_1">Feuil2!#REF!</definedName>
    <definedName name="hD_2">Feuil2!#REF!</definedName>
    <definedName name="hD_3">Feuil2!#REF!</definedName>
    <definedName name="hF_1">Feuil2!#REF!</definedName>
    <definedName name="hF_2">Feuil2!#REF!</definedName>
    <definedName name="hF_3">Feuil2!#REF!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 l="1"/>
  <c r="D4" i="1"/>
  <c r="D2" i="1"/>
  <c r="N3" i="2"/>
  <c r="N4" i="2"/>
  <c r="N5" i="2"/>
  <c r="N6" i="2"/>
  <c r="N2" i="2"/>
  <c r="K2" i="2"/>
  <c r="K4" i="2" l="1"/>
  <c r="L4" i="2"/>
  <c r="M4" i="2" s="1"/>
  <c r="L5" i="2"/>
  <c r="L3" i="2"/>
  <c r="L2" i="2"/>
  <c r="M2" i="2" s="1"/>
  <c r="K5" i="2"/>
  <c r="K3" i="2"/>
  <c r="L6" i="2"/>
  <c r="K6" i="2"/>
  <c r="C4" i="1"/>
  <c r="C3" i="1"/>
  <c r="C2" i="1"/>
  <c r="M3" i="2" l="1"/>
  <c r="M6" i="2"/>
  <c r="M5" i="2"/>
</calcChain>
</file>

<file path=xl/sharedStrings.xml><?xml version="1.0" encoding="utf-8"?>
<sst xmlns="http://schemas.openxmlformats.org/spreadsheetml/2006/main" count="13" uniqueCount="8">
  <si>
    <t>Début PREV</t>
  </si>
  <si>
    <t>Fin PREV</t>
  </si>
  <si>
    <t>Durée Brute (h)</t>
  </si>
  <si>
    <t>Durée réelle (h)</t>
  </si>
  <si>
    <t>x</t>
  </si>
  <si>
    <t>Mat</t>
  </si>
  <si>
    <t>Apm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</si>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</sst>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40C]dd/mm/yyyy\ hh:mm:ss"/>
  </numFmts>
  <fonts count="3" x14ac:knownFonts="1"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NumberFormat="1" applyFont="1" applyFill="1" applyBorder="1" applyAlignment="1">
      <alignment vertical="top" wrapText="1" readingOrder="1"/>
    </xf>
    <xf numFmtId="0" fontId="0" fillId="3" borderId="1" xfId="0" applyFill="1" applyBorder="1"/>
    <xf numFmtId="164" fontId="2" fillId="0" borderId="1" xfId="0" applyNumberFormat="1" applyFont="1" applyFill="1" applyBorder="1" applyAlignment="1">
      <alignment vertical="top" wrapText="1" readingOrder="1"/>
    </xf>
    <xf numFmtId="0" fontId="0" fillId="0" borderId="1" xfId="0" applyBorder="1"/>
    <xf numFmtId="20" fontId="0" fillId="0" borderId="0" xfId="0" applyNumberFormat="1"/>
    <xf numFmtId="0" fontId="0" fillId="0" borderId="1" xfId="0" applyBorder="1" applyAlignment="1">
      <alignment horizontal="center"/>
    </xf>
    <xf numFmtId="20" fontId="0" fillId="0" borderId="1" xfId="0" applyNumberFormat="1" applyBorder="1" applyAlignment="1">
      <alignment horizontal="center"/>
    </xf>
    <xf numFmtId="0" fontId="0" fillId="4" borderId="1" xfId="0" applyFill="1" applyBorder="1" applyAlignment="1">
      <alignment horizontal="center"/>
    </xf>
    <xf numFmtId="20" fontId="0" fillId="4" borderId="1" xfId="0" applyNumberFormat="1" applyFill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workbookViewId="0">
      <selection activeCell="D2" sqref="D2"/>
    </sheetView>
  </sheetViews>
  <sheetFormatPr baseColWidth="10" defaultRowHeight="14.5" x14ac:dyDescent="0.35"/>
  <cols>
    <col min="1" max="2" width="18" bestFit="1" customWidth="1"/>
    <col min="3" max="4" width="14.7265625" bestFit="1" customWidth="1"/>
    <col min="6" max="7" width="18" bestFit="1" customWidth="1"/>
    <col min="8" max="8" width="15.1796875" bestFit="1" customWidth="1"/>
    <col min="9" max="10" width="16.54296875" bestFit="1" customWidth="1"/>
    <col min="11" max="11" width="13.7265625" bestFit="1" customWidth="1"/>
  </cols>
  <sheetData>
    <row r="1" spans="1:4" x14ac:dyDescent="0.35">
      <c r="A1" s="1" t="s">
        <v>0</v>
      </c>
      <c r="B1" s="1" t="s">
        <v>1</v>
      </c>
      <c r="C1" s="2" t="s">
        <v>2</v>
      </c>
      <c r="D1" s="2" t="s">
        <v>3</v>
      </c>
    </row>
    <row r="2" spans="1:4" x14ac:dyDescent="0.35">
      <c r="A2" s="3">
        <v>42943.333333333299</v>
      </c>
      <c r="B2" s="3">
        <v>42943.375</v>
      </c>
      <c r="C2" s="4">
        <f>(B2-A2)*24</f>
        <v>1.0000000008149073</v>
      </c>
      <c r="D2">
        <f>((MAX(0,fMat-MAX(MOD(A2,1),dMat))+MAX(0,fApm-MAX(MOD(A2,1),dApm)))-(MAX(0,fMat-MAX(MOD(B2,1),dMat))+MAX(0,fApm-MAX(MOD(B2,1),dApm)))+(INT(B2)-INT(A2))*(fApm-dApm+fMat-dMat))*24</f>
        <v>1.0000000008149073</v>
      </c>
    </row>
    <row r="3" spans="1:4" x14ac:dyDescent="0.35">
      <c r="A3" s="3">
        <v>42940.666666666664</v>
      </c>
      <c r="B3" s="3">
        <v>42944.345833333333</v>
      </c>
      <c r="C3" s="4">
        <f>(B3-A3)*24</f>
        <v>88.300000000046566</v>
      </c>
      <c r="D3">
        <f>((MAX(0,fMat-MAX(MOD(A3,1),dMat))+MAX(0,fApm-MAX(MOD(A3,1),dApm)))-(MAX(0,fMat-MAX(MOD(B3,1),dMat))+MAX(0,fApm-MAX(MOD(B3,1),dApm)))+(INT(B3)-INT(A3))*(fApm-dApm+fMat-dMat))*24</f>
        <v>25.300000000046566</v>
      </c>
    </row>
    <row r="4" spans="1:4" x14ac:dyDescent="0.35">
      <c r="A4" s="3">
        <v>42940.333333333336</v>
      </c>
      <c r="B4" s="3">
        <v>42940.679166666669</v>
      </c>
      <c r="C4" s="4">
        <f>(B4-A4)*24</f>
        <v>8.2999999999883585</v>
      </c>
      <c r="D4">
        <f>((MAX(0,fMat-MAX(MOD(A4,1),dMat))+MAX(0,fApm-MAX(MOD(A4,1),dApm)))-(MAX(0,fMat-MAX(MOD(B4,1),dMat))+MAX(0,fApm-MAX(MOD(B4,1),dApm)))+(INT(B4)-INT(A4))*(fApm-dApm+fMat-dMat))*24</f>
        <v>7.2999999999883594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workbookViewId="0">
      <selection activeCell="N2" sqref="N2"/>
    </sheetView>
  </sheetViews>
  <sheetFormatPr baseColWidth="10" defaultColWidth="9.6328125" defaultRowHeight="14.5" x14ac:dyDescent="0.35"/>
  <cols>
    <col min="1" max="1" width="9.81640625" customWidth="1"/>
  </cols>
  <sheetData>
    <row r="1" spans="1:14" x14ac:dyDescent="0.35">
      <c r="B1" s="8"/>
      <c r="C1" s="7">
        <v>0.32291666666666669</v>
      </c>
      <c r="D1" s="7" t="s">
        <v>7</v>
      </c>
      <c r="E1" s="7">
        <v>0.5</v>
      </c>
      <c r="F1" s="9"/>
      <c r="G1" s="7">
        <v>0.54166666666666663</v>
      </c>
      <c r="H1" s="7" t="s">
        <v>7</v>
      </c>
      <c r="I1" s="7">
        <v>0.69791666666666663</v>
      </c>
      <c r="J1" s="8"/>
      <c r="K1" s="10" t="s">
        <v>5</v>
      </c>
      <c r="L1" s="10" t="s">
        <v>6</v>
      </c>
    </row>
    <row r="2" spans="1:14" x14ac:dyDescent="0.35">
      <c r="A2" s="5">
        <v>0.25</v>
      </c>
      <c r="B2" s="6" t="s">
        <v>4</v>
      </c>
      <c r="C2" s="6"/>
      <c r="D2" s="6"/>
      <c r="E2" s="6"/>
      <c r="F2" s="6"/>
      <c r="G2" s="6"/>
      <c r="H2" s="6"/>
      <c r="I2" s="6"/>
      <c r="J2" s="6"/>
      <c r="K2" s="5">
        <f>MAX(0,fMat-MAX(A2,dMat))</f>
        <v>0.17708333333333331</v>
      </c>
      <c r="L2" s="5">
        <f>MAX(0,fApm-MAX(A2,dApm))</f>
        <v>0.15625</v>
      </c>
      <c r="M2" s="5">
        <f>L2+K2</f>
        <v>0.33333333333333331</v>
      </c>
      <c r="N2" s="5">
        <f>MAX(0,fMat-MAX(MOD(A2,1),dMat))+MAX(0,fApm-MAX(MOD(A2,1),dApm))</f>
        <v>0.33333333333333331</v>
      </c>
    </row>
    <row r="3" spans="1:14" x14ac:dyDescent="0.35">
      <c r="A3" s="5">
        <v>0.36458333333333331</v>
      </c>
      <c r="B3" s="6"/>
      <c r="C3" s="6"/>
      <c r="D3" s="6" t="s">
        <v>4</v>
      </c>
      <c r="E3" s="6"/>
      <c r="F3" s="6"/>
      <c r="G3" s="6"/>
      <c r="H3" s="6"/>
      <c r="I3" s="6"/>
      <c r="J3" s="6"/>
      <c r="K3" s="5">
        <f>MAX(0,fMat-MAX(A3,dMat))</f>
        <v>0.13541666666666669</v>
      </c>
      <c r="L3" s="5">
        <f>MAX(0,fApm-MAX(A3,dApm))</f>
        <v>0.15625</v>
      </c>
      <c r="M3" s="5">
        <f>L3+K3</f>
        <v>0.29166666666666669</v>
      </c>
      <c r="N3" s="5">
        <f>MAX(0,fMat-MAX(MOD(A3,1),dMat))+MAX(0,fApm-MAX(MOD(A3,1),dApm))</f>
        <v>0.29166666666666669</v>
      </c>
    </row>
    <row r="4" spans="1:14" x14ac:dyDescent="0.35">
      <c r="A4" s="5">
        <v>0.52083333333333337</v>
      </c>
      <c r="B4" s="6"/>
      <c r="C4" s="6"/>
      <c r="D4" s="6"/>
      <c r="E4" s="6"/>
      <c r="F4" s="6" t="s">
        <v>4</v>
      </c>
      <c r="G4" s="6"/>
      <c r="H4" s="6"/>
      <c r="I4" s="6"/>
      <c r="J4" s="6"/>
      <c r="K4" s="5">
        <f>MAX(0,fMat-MAX(A4,dMat))</f>
        <v>0</v>
      </c>
      <c r="L4" s="5">
        <f>MAX(0,fApm-MAX(A4,dApm))</f>
        <v>0.15625</v>
      </c>
      <c r="M4" s="5">
        <f t="shared" ref="M4:M6" si="0">L4+K4</f>
        <v>0.15625</v>
      </c>
      <c r="N4" s="5">
        <f>MAX(0,fMat-MAX(MOD(A4,1),dMat))+MAX(0,fApm-MAX(MOD(A4,1),dApm))</f>
        <v>0.15625</v>
      </c>
    </row>
    <row r="5" spans="1:14" x14ac:dyDescent="0.35">
      <c r="A5" s="5">
        <v>0.65625</v>
      </c>
      <c r="B5" s="6"/>
      <c r="C5" s="6"/>
      <c r="D5" s="6"/>
      <c r="E5" s="6"/>
      <c r="F5" s="6"/>
      <c r="G5" s="6"/>
      <c r="H5" s="6" t="s">
        <v>4</v>
      </c>
      <c r="I5" s="6"/>
      <c r="J5" s="6"/>
      <c r="K5" s="5">
        <f>MAX(0,fMat-MAX(A5,dMat))</f>
        <v>0</v>
      </c>
      <c r="L5" s="5">
        <f>MAX(0,fApm-MAX(A5,dApm))</f>
        <v>4.166666666666663E-2</v>
      </c>
      <c r="M5" s="5">
        <f t="shared" si="0"/>
        <v>4.166666666666663E-2</v>
      </c>
      <c r="N5" s="5">
        <f>MAX(0,fMat-MAX(MOD(A5,1),dMat))+MAX(0,fApm-MAX(MOD(A5,1),dApm))</f>
        <v>4.166666666666663E-2</v>
      </c>
    </row>
    <row r="6" spans="1:14" x14ac:dyDescent="0.35">
      <c r="A6" s="5">
        <v>0.75</v>
      </c>
      <c r="B6" s="6"/>
      <c r="C6" s="6"/>
      <c r="D6" s="6"/>
      <c r="E6" s="6"/>
      <c r="F6" s="6"/>
      <c r="G6" s="6"/>
      <c r="H6" s="6"/>
      <c r="I6" s="6"/>
      <c r="J6" s="6" t="s">
        <v>4</v>
      </c>
      <c r="K6" s="5">
        <f>MAX(0,fMat-MAX(A6,dMat))</f>
        <v>0</v>
      </c>
      <c r="L6" s="5">
        <f>MAX(0,fApm-MAX(A6,dApm))</f>
        <v>0</v>
      </c>
      <c r="M6" s="5">
        <f t="shared" si="0"/>
        <v>0</v>
      </c>
      <c r="N6" s="5">
        <f>MAX(0,fMat-MAX(MOD(A6,1),dMat))+MAX(0,fApm-MAX(MOD(A6,1),dApm))</f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dApm</vt:lpstr>
      <vt:lpstr>dMat</vt:lpstr>
      <vt:lpstr>fApm</vt:lpstr>
      <vt:lpstr>fMat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Batlle, Anthony</dc:creator>
  <cp:lastModifiedBy>Michel</cp:lastModifiedBy>
  <dcterms:created xsi:type="dcterms:W3CDTF">2017-07-25T13:17:36Z</dcterms:created>
  <dcterms:modified xsi:type="dcterms:W3CDTF">2017-07-26T12:07:26Z</dcterms:modified>
</cp:coreProperties>
</file>