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3"/>
  </bookViews>
  <sheets>
    <sheet name="Data" sheetId="1" r:id="rId1"/>
    <sheet name="Nettoyage-N1" sheetId="2" r:id="rId2"/>
    <sheet name="Électrique-N12" sheetId="3" r:id="rId3"/>
    <sheet name="Feuil1" sheetId="4" r:id="rId4"/>
  </sheets>
  <definedNames>
    <definedName name="_xlnm._FilterDatabase" localSheetId="0" hidden="1">Data!$A$1:$G$10</definedName>
    <definedName name="_xlnm.Criteria" localSheetId="2">'Électrique-N12'!$A$4:$F$6</definedName>
    <definedName name="_xlnm.Criteria" localSheetId="1">'Nettoyage-N1'!$A$4:$F$6</definedName>
    <definedName name="_xlnm.Extract" localSheetId="2">'Électrique-N12'!$A$8:$F$8</definedName>
    <definedName name="_xlnm.Extract" localSheetId="1">'Nettoyage-N1'!$A$8:$F$8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4" l="1"/>
  <c r="D5" i="4"/>
  <c r="E5" i="3" l="1"/>
  <c r="D5" i="3"/>
  <c r="E5" i="2"/>
  <c r="D5" i="2"/>
</calcChain>
</file>

<file path=xl/sharedStrings.xml><?xml version="1.0" encoding="utf-8"?>
<sst xmlns="http://schemas.openxmlformats.org/spreadsheetml/2006/main" count="112" uniqueCount="45">
  <si>
    <t>Tache_ID</t>
  </si>
  <si>
    <t>Description</t>
  </si>
  <si>
    <t>Nettoyer la toilette</t>
  </si>
  <si>
    <t>Changer la batterie</t>
  </si>
  <si>
    <t>Inspecter les composantes</t>
  </si>
  <si>
    <t>Vérification des connecteurs</t>
  </si>
  <si>
    <t>Changer les portes</t>
  </si>
  <si>
    <t>Dépoussiérer l'intérieur</t>
  </si>
  <si>
    <t>Remplacer les ventilateurs</t>
  </si>
  <si>
    <t>Fréquence</t>
  </si>
  <si>
    <t>7 jours</t>
  </si>
  <si>
    <t>30 jours</t>
  </si>
  <si>
    <t>90 jours</t>
  </si>
  <si>
    <t>1 jour</t>
  </si>
  <si>
    <t>1 an</t>
  </si>
  <si>
    <t>Nettoyage</t>
  </si>
  <si>
    <t>Système porte</t>
  </si>
  <si>
    <t>Inspection</t>
  </si>
  <si>
    <t>Électrique</t>
  </si>
  <si>
    <t>Procédure</t>
  </si>
  <si>
    <t>N1</t>
  </si>
  <si>
    <t>N12</t>
  </si>
  <si>
    <t>N6</t>
  </si>
  <si>
    <t>N3</t>
  </si>
  <si>
    <t>N5</t>
  </si>
  <si>
    <t>N4</t>
  </si>
  <si>
    <t>Documentation</t>
  </si>
  <si>
    <t>ARP-01</t>
  </si>
  <si>
    <t>ARP-02</t>
  </si>
  <si>
    <t>ARP-03</t>
  </si>
  <si>
    <t>ARP-04</t>
  </si>
  <si>
    <t>ARP-05</t>
  </si>
  <si>
    <t>ARP-11</t>
  </si>
  <si>
    <t>ARP-08</t>
  </si>
  <si>
    <t>Nettoyer bureau</t>
  </si>
  <si>
    <t>N2</t>
  </si>
  <si>
    <t>ARP-12</t>
  </si>
  <si>
    <t>Équipement:</t>
  </si>
  <si>
    <t>Signature employé</t>
  </si>
  <si>
    <t>Nettoyage-N1</t>
  </si>
  <si>
    <t>Formulaire:</t>
  </si>
  <si>
    <t>Date:</t>
  </si>
  <si>
    <t>Signature superviseur:</t>
  </si>
  <si>
    <t>Catégorie</t>
  </si>
  <si>
    <t>Électrique-N12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</si>
</sst>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2" fillId="0" borderId="0" xfId="0" applyFont="1"/>
    <xf numFmtId="0" fontId="3" fillId="0" borderId="0" xfId="0" applyFont="1"/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361950</xdr:colOff>
      <xdr:row>8</xdr:row>
      <xdr:rowOff>0</xdr:rowOff>
    </xdr:from>
    <xdr:ext cx="2306657" cy="436786"/>
    <xdr:sp macro="" textlink="">
      <xdr:nvSpPr>
        <xdr:cNvPr id="2" name="Rectangle 1"/>
        <xdr:cNvSpPr/>
      </xdr:nvSpPr>
      <xdr:spPr>
        <a:xfrm>
          <a:off x="7588250" y="1473200"/>
          <a:ext cx="2306657" cy="436786"/>
        </a:xfrm>
        <a:prstGeom prst="wedgeRectCallout">
          <a:avLst>
            <a:gd name="adj1" fmla="val -81688"/>
            <a:gd name="adj2" fmla="val 967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Servira</a:t>
          </a:r>
          <a:r>
            <a:rPr lang="fr-FR" sz="1100" baseline="0"/>
            <a:t> à faire apparaître la signature</a:t>
          </a:r>
        </a:p>
        <a:p>
          <a:pPr algn="l"/>
          <a:r>
            <a:rPr lang="fr-FR" sz="1100" baseline="0"/>
            <a:t>au bas du formulaire</a:t>
          </a:r>
          <a:r>
            <a:rPr lang="fr-FR" sz="1100"/>
            <a:t>.</a:t>
          </a:r>
        </a:p>
      </xdr:txBody>
    </xdr:sp>
    <xdr:clientData/>
  </xdr:oneCellAnchor>
  <xdr:oneCellAnchor>
    <xdr:from>
      <xdr:col>7</xdr:col>
      <xdr:colOff>571500</xdr:colOff>
      <xdr:row>1</xdr:row>
      <xdr:rowOff>101600</xdr:rowOff>
    </xdr:from>
    <xdr:ext cx="1603644" cy="436786"/>
    <xdr:sp macro="" textlink="">
      <xdr:nvSpPr>
        <xdr:cNvPr id="3" name="Rectangle 2"/>
        <xdr:cNvSpPr/>
      </xdr:nvSpPr>
      <xdr:spPr>
        <a:xfrm>
          <a:off x="7188200" y="285750"/>
          <a:ext cx="1603644" cy="436786"/>
        </a:xfrm>
        <a:prstGeom prst="wedgeRectCallout">
          <a:avLst>
            <a:gd name="adj1" fmla="val -86918"/>
            <a:gd name="adj2" fmla="val -8046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Indispensable pour faire </a:t>
          </a:r>
        </a:p>
        <a:p>
          <a:pPr algn="l"/>
          <a:r>
            <a:rPr lang="fr-FR" sz="1100"/>
            <a:t>fonctionner le filtrage.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590550</xdr:colOff>
      <xdr:row>3</xdr:row>
      <xdr:rowOff>25400</xdr:rowOff>
    </xdr:from>
    <xdr:ext cx="3182987" cy="436786"/>
    <xdr:sp macro="" textlink="">
      <xdr:nvSpPr>
        <xdr:cNvPr id="2" name="Rectangle 1"/>
        <xdr:cNvSpPr/>
      </xdr:nvSpPr>
      <xdr:spPr>
        <a:xfrm>
          <a:off x="7143750" y="793750"/>
          <a:ext cx="3182987" cy="436786"/>
        </a:xfrm>
        <a:prstGeom prst="wedgeRectCallout">
          <a:avLst>
            <a:gd name="adj1" fmla="val -81688"/>
            <a:gd name="adj2" fmla="val 967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Ces lignes peuvent être masquées. </a:t>
          </a:r>
        </a:p>
        <a:p>
          <a:pPr algn="l"/>
          <a:r>
            <a:rPr lang="fr-FR" sz="1100"/>
            <a:t>Elles servent à faire fonctionner la macro de filtrage.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590550</xdr:colOff>
      <xdr:row>3</xdr:row>
      <xdr:rowOff>25400</xdr:rowOff>
    </xdr:from>
    <xdr:ext cx="3182987" cy="436786"/>
    <xdr:sp macro="" textlink="">
      <xdr:nvSpPr>
        <xdr:cNvPr id="2" name="Rectangle 1"/>
        <xdr:cNvSpPr/>
      </xdr:nvSpPr>
      <xdr:spPr>
        <a:xfrm>
          <a:off x="7143750" y="793750"/>
          <a:ext cx="3182987" cy="436786"/>
        </a:xfrm>
        <a:prstGeom prst="wedgeRectCallout">
          <a:avLst>
            <a:gd name="adj1" fmla="val -81688"/>
            <a:gd name="adj2" fmla="val 967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Ces lignes peuvent être masquées. </a:t>
          </a:r>
        </a:p>
        <a:p>
          <a:pPr algn="l"/>
          <a:r>
            <a:rPr lang="fr-FR" sz="1100"/>
            <a:t>Elles servent à faire fonctionner la macro de filtrage.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590550</xdr:colOff>
      <xdr:row>3</xdr:row>
      <xdr:rowOff>25400</xdr:rowOff>
    </xdr:from>
    <xdr:ext cx="3182987" cy="436786"/>
    <xdr:sp macro="" textlink="">
      <xdr:nvSpPr>
        <xdr:cNvPr id="2" name="Rectangle 1"/>
        <xdr:cNvSpPr/>
      </xdr:nvSpPr>
      <xdr:spPr>
        <a:xfrm>
          <a:off x="7143750" y="793750"/>
          <a:ext cx="3182987" cy="436786"/>
        </a:xfrm>
        <a:prstGeom prst="wedgeRectCallout">
          <a:avLst>
            <a:gd name="adj1" fmla="val -81688"/>
            <a:gd name="adj2" fmla="val 967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Ces lignes peuvent être masquées. </a:t>
          </a:r>
        </a:p>
        <a:p>
          <a:pPr algn="l"/>
          <a:r>
            <a:rPr lang="fr-FR" sz="1100"/>
            <a:t>Elles servent à faire fonctionner la macro de filtrage.</a:t>
          </a:r>
        </a:p>
      </xdr:txBody>
    </xdr:sp>
    <xdr:clientData/>
  </xdr:oneCellAnchor>
  <xdr:oneCellAnchor>
    <xdr:from>
      <xdr:col>3</xdr:col>
      <xdr:colOff>412750</xdr:colOff>
      <xdr:row>0</xdr:row>
      <xdr:rowOff>101600</xdr:rowOff>
    </xdr:from>
    <xdr:ext cx="2237023" cy="264560"/>
    <xdr:sp macro="" textlink="">
      <xdr:nvSpPr>
        <xdr:cNvPr id="3" name="Rectangle 2"/>
        <xdr:cNvSpPr/>
      </xdr:nvSpPr>
      <xdr:spPr>
        <a:xfrm>
          <a:off x="3962400" y="101600"/>
          <a:ext cx="2237023" cy="264560"/>
        </a:xfrm>
        <a:prstGeom prst="wedgeRectCallout">
          <a:avLst>
            <a:gd name="adj1" fmla="val -86276"/>
            <a:gd name="adj2" fmla="val -353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Renseigner ici Catégorie-Procédure.</a:t>
          </a:r>
        </a:p>
      </xdr:txBody>
    </xdr:sp>
    <xdr:clientData/>
  </xdr:oneCellAnchor>
  <xdr:oneCellAnchor>
    <xdr:from>
      <xdr:col>2</xdr:col>
      <xdr:colOff>76200</xdr:colOff>
      <xdr:row>17</xdr:row>
      <xdr:rowOff>25400</xdr:rowOff>
    </xdr:from>
    <xdr:ext cx="2537939" cy="436786"/>
    <xdr:sp macro="" textlink="">
      <xdr:nvSpPr>
        <xdr:cNvPr id="4" name="Rectangle 3"/>
        <xdr:cNvSpPr/>
      </xdr:nvSpPr>
      <xdr:spPr>
        <a:xfrm>
          <a:off x="2895600" y="3536950"/>
          <a:ext cx="2537939" cy="436786"/>
        </a:xfrm>
        <a:prstGeom prst="wedgeRectCallout">
          <a:avLst>
            <a:gd name="adj1" fmla="val -35767"/>
            <a:gd name="adj2" fmla="val 21035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Modifier le nom de la feuille.</a:t>
          </a:r>
        </a:p>
        <a:p>
          <a:pPr algn="l"/>
          <a:r>
            <a:rPr lang="fr-FR" sz="1100"/>
            <a:t>La liste sera actualisée à chaque</a:t>
          </a:r>
          <a:r>
            <a:rPr lang="fr-FR" sz="1100" baseline="0"/>
            <a:t> passage.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workbookViewId="0">
      <selection activeCell="B15" sqref="B15"/>
    </sheetView>
  </sheetViews>
  <sheetFormatPr baseColWidth="10" defaultColWidth="8.7265625" defaultRowHeight="14.5" x14ac:dyDescent="0.35"/>
  <cols>
    <col min="1" max="1" width="8.54296875" style="1" bestFit="1" customWidth="1"/>
    <col min="2" max="2" width="24.453125" style="1" bestFit="1" customWidth="1"/>
    <col min="3" max="3" width="9.54296875" style="1" bestFit="1" customWidth="1"/>
    <col min="4" max="4" width="12.7265625" style="1" bestFit="1" customWidth="1"/>
    <col min="5" max="5" width="9.36328125" style="1" bestFit="1" customWidth="1"/>
    <col min="6" max="6" width="13.7265625" style="1" bestFit="1" customWidth="1"/>
    <col min="7" max="7" width="16.36328125" style="1" bestFit="1" customWidth="1"/>
    <col min="8" max="16384" width="8.7265625" style="1"/>
  </cols>
  <sheetData>
    <row r="1" spans="1:7" x14ac:dyDescent="0.35">
      <c r="A1" s="4" t="s">
        <v>0</v>
      </c>
      <c r="B1" s="4" t="s">
        <v>1</v>
      </c>
      <c r="C1" s="4" t="s">
        <v>9</v>
      </c>
      <c r="D1" s="4" t="s">
        <v>43</v>
      </c>
      <c r="E1" s="4" t="s">
        <v>19</v>
      </c>
      <c r="F1" s="4" t="s">
        <v>26</v>
      </c>
      <c r="G1" s="4" t="s">
        <v>38</v>
      </c>
    </row>
    <row r="2" spans="1:7" x14ac:dyDescent="0.35">
      <c r="A2" s="1">
        <v>2131241</v>
      </c>
      <c r="B2" s="1" t="s">
        <v>2</v>
      </c>
      <c r="C2" s="1" t="s">
        <v>10</v>
      </c>
      <c r="D2" s="1" t="s">
        <v>15</v>
      </c>
      <c r="E2" s="1" t="s">
        <v>20</v>
      </c>
      <c r="F2" s="1" t="s">
        <v>27</v>
      </c>
    </row>
    <row r="3" spans="1:7" x14ac:dyDescent="0.35">
      <c r="A3" s="1">
        <v>3213124</v>
      </c>
      <c r="B3" s="1" t="s">
        <v>3</v>
      </c>
      <c r="C3" s="1" t="s">
        <v>11</v>
      </c>
      <c r="D3" s="1" t="s">
        <v>18</v>
      </c>
      <c r="E3" s="1" t="s">
        <v>21</v>
      </c>
      <c r="F3" s="1" t="s">
        <v>32</v>
      </c>
    </row>
    <row r="4" spans="1:7" x14ac:dyDescent="0.35">
      <c r="A4" s="1">
        <v>1231231</v>
      </c>
      <c r="B4" s="1" t="s">
        <v>4</v>
      </c>
      <c r="C4" s="1" t="s">
        <v>12</v>
      </c>
      <c r="D4" s="1" t="s">
        <v>17</v>
      </c>
      <c r="E4" s="1" t="s">
        <v>22</v>
      </c>
      <c r="F4" s="1" t="s">
        <v>31</v>
      </c>
    </row>
    <row r="5" spans="1:7" x14ac:dyDescent="0.35">
      <c r="A5" s="1">
        <v>2314123</v>
      </c>
      <c r="B5" s="1" t="s">
        <v>5</v>
      </c>
      <c r="C5" s="1" t="s">
        <v>10</v>
      </c>
      <c r="D5" s="1" t="s">
        <v>17</v>
      </c>
      <c r="E5" s="1" t="s">
        <v>23</v>
      </c>
      <c r="F5" s="1" t="s">
        <v>28</v>
      </c>
    </row>
    <row r="6" spans="1:7" x14ac:dyDescent="0.35">
      <c r="A6" s="1">
        <v>1623123</v>
      </c>
      <c r="B6" s="1" t="s">
        <v>6</v>
      </c>
      <c r="C6" s="1" t="s">
        <v>13</v>
      </c>
      <c r="D6" s="1" t="s">
        <v>16</v>
      </c>
      <c r="E6" s="1" t="s">
        <v>24</v>
      </c>
      <c r="F6" s="1" t="s">
        <v>29</v>
      </c>
    </row>
    <row r="7" spans="1:7" x14ac:dyDescent="0.35">
      <c r="A7" s="1">
        <v>1312312</v>
      </c>
      <c r="B7" s="1" t="s">
        <v>7</v>
      </c>
      <c r="C7" s="1" t="s">
        <v>11</v>
      </c>
      <c r="D7" s="1" t="s">
        <v>15</v>
      </c>
      <c r="E7" s="1" t="s">
        <v>20</v>
      </c>
      <c r="F7" s="1" t="s">
        <v>30</v>
      </c>
    </row>
    <row r="8" spans="1:7" x14ac:dyDescent="0.35">
      <c r="A8" s="1">
        <v>4354676</v>
      </c>
      <c r="B8" s="1" t="s">
        <v>8</v>
      </c>
      <c r="C8" s="1" t="s">
        <v>14</v>
      </c>
      <c r="D8" s="1" t="s">
        <v>18</v>
      </c>
      <c r="E8" s="1" t="s">
        <v>25</v>
      </c>
      <c r="F8" s="1" t="s">
        <v>33</v>
      </c>
    </row>
    <row r="9" spans="1:7" x14ac:dyDescent="0.35">
      <c r="A9" s="1">
        <v>2548646</v>
      </c>
      <c r="B9" s="1" t="s">
        <v>34</v>
      </c>
      <c r="C9" s="1" t="s">
        <v>13</v>
      </c>
      <c r="D9" s="1" t="s">
        <v>15</v>
      </c>
      <c r="E9" s="1" t="s">
        <v>35</v>
      </c>
      <c r="F9" s="1" t="s">
        <v>36</v>
      </c>
    </row>
    <row r="10" spans="1:7" x14ac:dyDescent="0.35">
      <c r="A10" s="6"/>
      <c r="B10" s="4" t="s">
        <v>42</v>
      </c>
      <c r="C10" s="7"/>
      <c r="D10" s="7"/>
      <c r="E10" s="7"/>
      <c r="F10" s="7"/>
      <c r="G10" s="4" t="s">
        <v>41</v>
      </c>
    </row>
  </sheetData>
  <mergeCells count="2">
    <mergeCell ref="C10:D10"/>
    <mergeCell ref="E10:F10"/>
  </mergeCells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showGridLines="0" workbookViewId="0">
      <selection sqref="A1:XFD1048576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2" t="s">
        <v>40</v>
      </c>
      <c r="B1" t="s">
        <v>39</v>
      </c>
    </row>
    <row r="2" spans="1:11" ht="18.5" x14ac:dyDescent="0.45">
      <c r="B2" s="3" t="s">
        <v>37</v>
      </c>
    </row>
    <row r="3" spans="1:11" ht="18.5" x14ac:dyDescent="0.45">
      <c r="B3" s="3"/>
    </row>
    <row r="4" spans="1:11" x14ac:dyDescent="0.35">
      <c r="A4" s="5" t="s">
        <v>0</v>
      </c>
      <c r="B4" s="5" t="s">
        <v>1</v>
      </c>
      <c r="C4" s="5" t="s">
        <v>9</v>
      </c>
      <c r="D4" s="5" t="s">
        <v>43</v>
      </c>
      <c r="E4" s="5" t="s">
        <v>19</v>
      </c>
      <c r="F4" s="5" t="s">
        <v>26</v>
      </c>
    </row>
    <row r="5" spans="1:11" x14ac:dyDescent="0.35">
      <c r="A5" s="5"/>
      <c r="B5" s="5"/>
      <c r="C5" s="5"/>
      <c r="D5" s="5" t="str">
        <f>IFERROR(MID(B1,1,SEARCH("-",B1)-1),B1)</f>
        <v>Nettoyage</v>
      </c>
      <c r="E5" s="5" t="str">
        <f>IFERROR(MID(B1,SEARCH("-",B1)+1,LEN(B1)),"")</f>
        <v>N1</v>
      </c>
      <c r="F5" s="5"/>
    </row>
    <row r="6" spans="1:11" x14ac:dyDescent="0.35">
      <c r="A6" s="5"/>
      <c r="B6" s="5" t="s">
        <v>42</v>
      </c>
      <c r="C6" s="5"/>
      <c r="D6" s="5"/>
      <c r="E6" s="5"/>
      <c r="F6" s="5"/>
    </row>
    <row r="7" spans="1:11" ht="23.5" x14ac:dyDescent="0.55000000000000004">
      <c r="C7" s="1"/>
      <c r="D7" s="1"/>
      <c r="E7" s="1"/>
      <c r="J7" s="2"/>
    </row>
    <row r="8" spans="1:11" ht="18.5" x14ac:dyDescent="0.45">
      <c r="A8" s="4" t="s">
        <v>0</v>
      </c>
      <c r="B8" s="4" t="s">
        <v>1</v>
      </c>
      <c r="C8" s="4" t="s">
        <v>9</v>
      </c>
      <c r="D8" s="4" t="s">
        <v>19</v>
      </c>
      <c r="E8" s="4" t="s">
        <v>38</v>
      </c>
      <c r="F8" s="4" t="s">
        <v>26</v>
      </c>
      <c r="K8" s="3"/>
    </row>
    <row r="9" spans="1:11" x14ac:dyDescent="0.35">
      <c r="A9" s="1">
        <v>2131241</v>
      </c>
      <c r="B9" s="1" t="s">
        <v>2</v>
      </c>
      <c r="C9" s="1" t="s">
        <v>10</v>
      </c>
      <c r="D9" s="1" t="s">
        <v>20</v>
      </c>
      <c r="E9" s="1"/>
      <c r="F9" s="1" t="s">
        <v>27</v>
      </c>
    </row>
    <row r="10" spans="1:11" x14ac:dyDescent="0.35">
      <c r="A10" s="1">
        <v>1312312</v>
      </c>
      <c r="B10" s="1" t="s">
        <v>7</v>
      </c>
      <c r="C10" s="1" t="s">
        <v>11</v>
      </c>
      <c r="D10" s="1" t="s">
        <v>20</v>
      </c>
      <c r="E10" s="1"/>
      <c r="F10" s="1" t="s">
        <v>30</v>
      </c>
    </row>
    <row r="11" spans="1:11" x14ac:dyDescent="0.35">
      <c r="A11" s="6"/>
      <c r="B11" s="4" t="s">
        <v>42</v>
      </c>
      <c r="C11" s="6"/>
      <c r="D11" s="6"/>
      <c r="E11" s="4" t="s">
        <v>41</v>
      </c>
      <c r="F11" s="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"/>
  <sheetViews>
    <sheetView showGridLines="0" workbookViewId="0"/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2" t="s">
        <v>40</v>
      </c>
      <c r="B1" t="s">
        <v>44</v>
      </c>
    </row>
    <row r="2" spans="1:11" ht="18.5" x14ac:dyDescent="0.45">
      <c r="B2" s="3" t="s">
        <v>37</v>
      </c>
    </row>
    <row r="3" spans="1:11" ht="18.5" x14ac:dyDescent="0.45">
      <c r="B3" s="3"/>
    </row>
    <row r="4" spans="1:11" x14ac:dyDescent="0.35">
      <c r="A4" s="5" t="s">
        <v>0</v>
      </c>
      <c r="B4" s="5" t="s">
        <v>1</v>
      </c>
      <c r="C4" s="5" t="s">
        <v>9</v>
      </c>
      <c r="D4" s="5" t="s">
        <v>43</v>
      </c>
      <c r="E4" s="5" t="s">
        <v>19</v>
      </c>
      <c r="F4" s="5" t="s">
        <v>26</v>
      </c>
    </row>
    <row r="5" spans="1:11" x14ac:dyDescent="0.35">
      <c r="A5" s="5"/>
      <c r="B5" s="5"/>
      <c r="C5" s="5"/>
      <c r="D5" s="5" t="str">
        <f>IFERROR(MID(B1,1,SEARCH("-",B1)-1),B1)</f>
        <v>Électrique</v>
      </c>
      <c r="E5" s="5" t="str">
        <f>IFERROR(MID(B1,SEARCH("-",B1)+1,LEN(B1)),"")</f>
        <v>N12</v>
      </c>
      <c r="F5" s="5"/>
    </row>
    <row r="6" spans="1:11" x14ac:dyDescent="0.35">
      <c r="A6" s="5"/>
      <c r="B6" s="5" t="s">
        <v>42</v>
      </c>
      <c r="C6" s="5"/>
      <c r="D6" s="5"/>
      <c r="E6" s="5"/>
      <c r="F6" s="5"/>
    </row>
    <row r="7" spans="1:11" ht="23.5" x14ac:dyDescent="0.55000000000000004">
      <c r="C7" s="1"/>
      <c r="D7" s="1"/>
      <c r="E7" s="1"/>
      <c r="J7" s="2"/>
    </row>
    <row r="8" spans="1:11" ht="18.5" x14ac:dyDescent="0.45">
      <c r="A8" s="4" t="s">
        <v>0</v>
      </c>
      <c r="B8" s="4" t="s">
        <v>1</v>
      </c>
      <c r="C8" s="4" t="s">
        <v>9</v>
      </c>
      <c r="D8" s="4" t="s">
        <v>19</v>
      </c>
      <c r="E8" s="4" t="s">
        <v>38</v>
      </c>
      <c r="F8" s="4" t="s">
        <v>26</v>
      </c>
      <c r="K8" s="3"/>
    </row>
    <row r="9" spans="1:11" x14ac:dyDescent="0.35">
      <c r="A9" s="1">
        <v>3213124</v>
      </c>
      <c r="B9" s="1" t="s">
        <v>3</v>
      </c>
      <c r="C9" s="1" t="s">
        <v>11</v>
      </c>
      <c r="D9" s="1" t="s">
        <v>21</v>
      </c>
      <c r="E9" s="1"/>
      <c r="F9" s="1" t="s">
        <v>32</v>
      </c>
    </row>
    <row r="10" spans="1:11" x14ac:dyDescent="0.35">
      <c r="A10" s="6"/>
      <c r="B10" s="4" t="s">
        <v>42</v>
      </c>
      <c r="C10" s="6"/>
      <c r="D10" s="6"/>
      <c r="E10" s="4" t="s">
        <v>41</v>
      </c>
      <c r="F10" s="6"/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workbookViewId="0">
      <selection activeCell="B1" sqref="B1"/>
    </sheetView>
  </sheetViews>
  <sheetFormatPr baseColWidth="10" defaultColWidth="8.7265625" defaultRowHeight="14.5" x14ac:dyDescent="0.35"/>
  <cols>
    <col min="1" max="1" width="17.81640625" bestFit="1" customWidth="1"/>
    <col min="2" max="2" width="22.54296875" bestFit="1" customWidth="1"/>
    <col min="3" max="3" width="10.453125" bestFit="1" customWidth="1"/>
    <col min="4" max="4" width="10.1796875" bestFit="1" customWidth="1"/>
    <col min="5" max="5" width="18" bestFit="1" customWidth="1"/>
    <col min="6" max="6" width="14.81640625" bestFit="1" customWidth="1"/>
  </cols>
  <sheetData>
    <row r="1" spans="1:11" ht="23.5" x14ac:dyDescent="0.55000000000000004">
      <c r="A1" s="2" t="s">
        <v>40</v>
      </c>
    </row>
    <row r="2" spans="1:11" ht="18.5" x14ac:dyDescent="0.45">
      <c r="B2" s="3" t="s">
        <v>37</v>
      </c>
    </row>
    <row r="3" spans="1:11" ht="18.5" x14ac:dyDescent="0.45">
      <c r="B3" s="3"/>
    </row>
    <row r="4" spans="1:11" x14ac:dyDescent="0.35">
      <c r="A4" s="5" t="s">
        <v>0</v>
      </c>
      <c r="B4" s="5" t="s">
        <v>1</v>
      </c>
      <c r="C4" s="5" t="s">
        <v>9</v>
      </c>
      <c r="D4" s="5" t="s">
        <v>43</v>
      </c>
      <c r="E4" s="5" t="s">
        <v>19</v>
      </c>
      <c r="F4" s="5" t="s">
        <v>26</v>
      </c>
    </row>
    <row r="5" spans="1:11" x14ac:dyDescent="0.35">
      <c r="A5" s="5"/>
      <c r="B5" s="5"/>
      <c r="C5" s="5"/>
      <c r="D5" s="5">
        <f>IFERROR(MID(B1,1,SEARCH("-",B1)-1),B1)</f>
        <v>0</v>
      </c>
      <c r="E5" s="5" t="str">
        <f>IFERROR(MID(B1,SEARCH("-",B1)+1,LEN(B1)),"")</f>
        <v/>
      </c>
      <c r="F5" s="5"/>
    </row>
    <row r="6" spans="1:11" x14ac:dyDescent="0.35">
      <c r="A6" s="5"/>
      <c r="B6" s="5" t="s">
        <v>42</v>
      </c>
      <c r="C6" s="5"/>
      <c r="D6" s="5"/>
      <c r="E6" s="5"/>
      <c r="F6" s="5"/>
    </row>
    <row r="7" spans="1:11" ht="23.5" x14ac:dyDescent="0.55000000000000004">
      <c r="C7" s="1"/>
      <c r="D7" s="1"/>
      <c r="E7" s="1"/>
      <c r="J7" s="2"/>
    </row>
    <row r="8" spans="1:11" ht="18.5" x14ac:dyDescent="0.45">
      <c r="A8" s="4" t="s">
        <v>0</v>
      </c>
      <c r="B8" s="4" t="s">
        <v>1</v>
      </c>
      <c r="C8" s="4" t="s">
        <v>9</v>
      </c>
      <c r="D8" s="4" t="s">
        <v>19</v>
      </c>
      <c r="E8" s="4" t="s">
        <v>38</v>
      </c>
      <c r="F8" s="4" t="s">
        <v>26</v>
      </c>
      <c r="K8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Data</vt:lpstr>
      <vt:lpstr>Nettoyage-N1</vt:lpstr>
      <vt:lpstr>Électrique-N12</vt:lpstr>
      <vt:lpstr>Feuil1</vt:lpstr>
      <vt:lpstr>'Électrique-N12'!Criteres</vt:lpstr>
      <vt:lpstr>'Nettoyage-N1'!Criteres</vt:lpstr>
      <vt:lpstr>'Électrique-N12'!Extraire</vt:lpstr>
      <vt:lpstr>'Nettoyage-N1'!Extraire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</cp:lastModifiedBy>
  <dcterms:created xsi:type="dcterms:W3CDTF">2019-09-12T12:38:10Z</dcterms:created>
  <dcterms:modified xsi:type="dcterms:W3CDTF">2019-09-13T03:24:57Z</dcterms:modified>
</cp:coreProperties>
</file>