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Feuil1" sheetId="8" r:id="rId1"/>
    <sheet name="Sheet1" sheetId="1" r:id="rId2"/>
    <sheet name="TCD" sheetId="10" r:id="rId3"/>
    <sheet name="Résultat" sheetId="9" r:id="rId4"/>
    <sheet name="DASHBOARD" sheetId="7" r:id="rId5"/>
  </sheets>
  <definedNames>
    <definedName name="_xlnm._FilterDatabase" localSheetId="1" hidden="1">Sheet1!$A$1:$Z$189</definedName>
    <definedName name="ISFOXAutomaticLabelingDisabled" hidden="1">"True"</definedName>
    <definedName name="ISFOXClassificationHistory_0" hidden="1">"DOMFGDVB\ba04047273;d4c75f49-f1ee-485c-aa75-2c54e2ab5223;Internal;2019-01-15T12:15:49;;DRX|"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"True"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  <definedName name="SEMAINE">#REF!</definedName>
  </definedNames>
  <calcPr calcId="152511" iterate="1" iterateDelta="1E-4"/>
  <pivotCaches>
    <pivotCache cacheId="0" r:id="rId6"/>
    <pivotCache cacheId="7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9" i="1" l="1"/>
  <c r="C580" i="1"/>
  <c r="C581" i="1"/>
  <c r="C582" i="1"/>
  <c r="C583" i="1"/>
  <c r="C584" i="1"/>
  <c r="C585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B7" i="9"/>
  <c r="C8" i="9"/>
  <c r="D9" i="9"/>
  <c r="B10" i="9"/>
  <c r="C7" i="9"/>
  <c r="D8" i="9"/>
  <c r="C9" i="9"/>
  <c r="D7" i="9"/>
  <c r="B9" i="9"/>
  <c r="C10" i="9"/>
  <c r="B8" i="9"/>
  <c r="D10" i="9"/>
  <c r="C6" i="9"/>
  <c r="D6" i="9"/>
  <c r="B6" i="9"/>
  <c r="C538" i="1" l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58" i="1"/>
  <c r="C459" i="1"/>
  <c r="C460" i="1"/>
  <c r="C461" i="1"/>
  <c r="C462" i="1"/>
  <c r="C463" i="1"/>
  <c r="C464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19" i="1" l="1"/>
  <c r="C20" i="1"/>
  <c r="C21" i="1"/>
  <c r="C22" i="1"/>
  <c r="C23" i="1"/>
  <c r="C24" i="1"/>
  <c r="C25" i="1"/>
  <c r="C43" i="1"/>
  <c r="C44" i="1"/>
  <c r="C45" i="1"/>
  <c r="C46" i="1"/>
  <c r="C47" i="1"/>
  <c r="C48" i="1"/>
  <c r="C49" i="1"/>
  <c r="C68" i="1"/>
  <c r="C69" i="1"/>
  <c r="C70" i="1"/>
  <c r="C71" i="1"/>
  <c r="C72" i="1"/>
  <c r="C73" i="1"/>
  <c r="C74" i="1"/>
  <c r="C92" i="1"/>
  <c r="C93" i="1"/>
  <c r="C94" i="1"/>
  <c r="C95" i="1"/>
  <c r="C96" i="1"/>
  <c r="C97" i="1"/>
  <c r="C98" i="1"/>
  <c r="C115" i="1"/>
  <c r="C116" i="1"/>
  <c r="C117" i="1"/>
  <c r="C118" i="1"/>
  <c r="C119" i="1"/>
  <c r="C120" i="1"/>
  <c r="C121" i="1"/>
  <c r="C140" i="1"/>
  <c r="C141" i="1"/>
  <c r="C142" i="1"/>
  <c r="C143" i="1"/>
  <c r="C144" i="1"/>
  <c r="C145" i="1"/>
  <c r="C146" i="1"/>
  <c r="C165" i="1"/>
  <c r="C166" i="1"/>
  <c r="C167" i="1"/>
  <c r="C168" i="1"/>
  <c r="C169" i="1"/>
  <c r="C170" i="1"/>
  <c r="C171" i="1"/>
  <c r="C190" i="1"/>
  <c r="C191" i="1"/>
  <c r="C192" i="1"/>
  <c r="C193" i="1"/>
  <c r="C194" i="1"/>
  <c r="C195" i="1"/>
  <c r="C196" i="1"/>
  <c r="C214" i="1"/>
  <c r="C215" i="1"/>
  <c r="C216" i="1"/>
  <c r="C217" i="1"/>
  <c r="C218" i="1"/>
  <c r="C219" i="1"/>
  <c r="C220" i="1"/>
  <c r="C239" i="1"/>
  <c r="C240" i="1"/>
  <c r="C241" i="1"/>
  <c r="C242" i="1"/>
  <c r="C243" i="1"/>
  <c r="C244" i="1"/>
  <c r="C245" i="1"/>
  <c r="C264" i="1"/>
  <c r="C265" i="1"/>
  <c r="C266" i="1"/>
  <c r="C267" i="1"/>
  <c r="C268" i="1"/>
  <c r="C269" i="1"/>
  <c r="C270" i="1"/>
  <c r="C287" i="1"/>
  <c r="C288" i="1"/>
  <c r="C289" i="1"/>
  <c r="C290" i="1"/>
  <c r="C291" i="1"/>
  <c r="C292" i="1"/>
  <c r="C293" i="1"/>
  <c r="C311" i="1"/>
  <c r="C312" i="1"/>
  <c r="C313" i="1"/>
  <c r="C314" i="1"/>
  <c r="C315" i="1"/>
  <c r="C316" i="1"/>
  <c r="C317" i="1"/>
  <c r="C335" i="1"/>
  <c r="C336" i="1"/>
  <c r="C337" i="1"/>
  <c r="C338" i="1"/>
  <c r="C339" i="1"/>
  <c r="C340" i="1"/>
  <c r="C341" i="1"/>
  <c r="C414" i="1" l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<sst xmlns="http://schemas.openxmlformats.org/spreadsheetml/2006/main" count="10718" uniqueCount="1173">
  <si>
    <t>Groupes de production</t>
  </si>
  <si>
    <t>Centre de travail</t>
  </si>
  <si>
    <t>Poste</t>
  </si>
  <si>
    <t>Opérateur</t>
  </si>
  <si>
    <t>#peprNrofIndirectPresentpersons</t>
  </si>
  <si>
    <t>Opérateurs abscents</t>
  </si>
  <si>
    <t>Minutes de production</t>
  </si>
  <si>
    <t>Temps de travail</t>
  </si>
  <si>
    <t>PP</t>
  </si>
  <si>
    <t>PP(S) m DT</t>
  </si>
  <si>
    <t>Temps d'arrêt validés</t>
  </si>
  <si>
    <t>Temps d'arrêt ouverts</t>
  </si>
  <si>
    <t>#peprNoneffrelevanttimepaymin</t>
  </si>
  <si>
    <t>PP p DT</t>
  </si>
  <si>
    <t>PP(S)</t>
  </si>
  <si>
    <t>Qte visee par poste</t>
  </si>
  <si>
    <t>nombre de pièces produites</t>
  </si>
  <si>
    <t>#peprCorrmintesting</t>
  </si>
  <si>
    <t>#peprNrofcavityerrors</t>
  </si>
  <si>
    <t>#peprNrofcavityerrorsMalus</t>
  </si>
  <si>
    <t>#peprCorrminrework</t>
  </si>
  <si>
    <t>#peprNrofreworks</t>
  </si>
  <si>
    <t>#peprNrofreworksMalus</t>
  </si>
  <si>
    <t>VK-BMW-A</t>
  </si>
  <si>
    <t>VK-BX8 VK-BX8</t>
  </si>
  <si>
    <t>A</t>
  </si>
  <si>
    <t>13</t>
  </si>
  <si>
    <t>0</t>
  </si>
  <si>
    <t>4</t>
  </si>
  <si>
    <t>5964,215</t>
  </si>
  <si>
    <t>6045</t>
  </si>
  <si>
    <t>98,66</t>
  </si>
  <si>
    <t/>
  </si>
  <si>
    <t>VK-BMW-B</t>
  </si>
  <si>
    <t>B</t>
  </si>
  <si>
    <t>9</t>
  </si>
  <si>
    <t>5</t>
  </si>
  <si>
    <t>4174,75</t>
  </si>
  <si>
    <t>4185</t>
  </si>
  <si>
    <t>99,76</t>
  </si>
  <si>
    <t>VK-BMW-C</t>
  </si>
  <si>
    <t>C</t>
  </si>
  <si>
    <t>10</t>
  </si>
  <si>
    <t>4907,48</t>
  </si>
  <si>
    <t>4650</t>
  </si>
  <si>
    <t>105,54</t>
  </si>
  <si>
    <t>VK-CrimpA</t>
  </si>
  <si>
    <t>VK-Crimp VK-Crimp</t>
  </si>
  <si>
    <t>22</t>
  </si>
  <si>
    <t>1</t>
  </si>
  <si>
    <t>9336,1</t>
  </si>
  <si>
    <t>10230</t>
  </si>
  <si>
    <t>91,26</t>
  </si>
  <si>
    <t>VK-CrimpB</t>
  </si>
  <si>
    <t>14</t>
  </si>
  <si>
    <t>5424,15</t>
  </si>
  <si>
    <t>6510</t>
  </si>
  <si>
    <t>83,32</t>
  </si>
  <si>
    <t>VK-CrimpC</t>
  </si>
  <si>
    <t>17</t>
  </si>
  <si>
    <t>3</t>
  </si>
  <si>
    <t>5882,35</t>
  </si>
  <si>
    <t>7905</t>
  </si>
  <si>
    <t>74,41</t>
  </si>
  <si>
    <t>VK-LamboA</t>
  </si>
  <si>
    <t>VK-Lambo VK-Lambo</t>
  </si>
  <si>
    <t>2,31</t>
  </si>
  <si>
    <t>7,69</t>
  </si>
  <si>
    <t>817,956</t>
  </si>
  <si>
    <t>1075</t>
  </si>
  <si>
    <t>76,09</t>
  </si>
  <si>
    <t>VK-LamboB</t>
  </si>
  <si>
    <t>6</t>
  </si>
  <si>
    <t>2641,782</t>
  </si>
  <si>
    <t>2790</t>
  </si>
  <si>
    <t>94,69</t>
  </si>
  <si>
    <t>VK-UschA</t>
  </si>
  <si>
    <t>VK-Usch VK-Uschall</t>
  </si>
  <si>
    <t>23</t>
  </si>
  <si>
    <t>10170,93</t>
  </si>
  <si>
    <t>10695</t>
  </si>
  <si>
    <t>95,1</t>
  </si>
  <si>
    <t>300</t>
  </si>
  <si>
    <t>VK-UschB</t>
  </si>
  <si>
    <t>15</t>
  </si>
  <si>
    <t>6876,665</t>
  </si>
  <si>
    <t>105,63</t>
  </si>
  <si>
    <t>VK-UschC</t>
  </si>
  <si>
    <t>4498,83</t>
  </si>
  <si>
    <t>96,75</t>
  </si>
  <si>
    <t>VK-VerdA</t>
  </si>
  <si>
    <t>VK-Verd VK- Verdrillen</t>
  </si>
  <si>
    <t>11</t>
  </si>
  <si>
    <t>2</t>
  </si>
  <si>
    <t>4281,263</t>
  </si>
  <si>
    <t>5115</t>
  </si>
  <si>
    <t>83,7</t>
  </si>
  <si>
    <t>VK-VerdB</t>
  </si>
  <si>
    <t>4001,501</t>
  </si>
  <si>
    <t>78,23</t>
  </si>
  <si>
    <t>VK-VerdC</t>
  </si>
  <si>
    <t>3739,168</t>
  </si>
  <si>
    <t>89,35</t>
  </si>
  <si>
    <t>SUM</t>
  </si>
  <si>
    <t>171,31</t>
  </si>
  <si>
    <t>102,69</t>
  </si>
  <si>
    <t>72717,14</t>
  </si>
  <si>
    <t>79660</t>
  </si>
  <si>
    <t>91,28</t>
  </si>
  <si>
    <t>AVG</t>
  </si>
  <si>
    <t>12,24</t>
  </si>
  <si>
    <t>0,21</t>
  </si>
  <si>
    <t>7,33</t>
  </si>
  <si>
    <t>SEMAINE</t>
  </si>
  <si>
    <t>JOUR</t>
  </si>
  <si>
    <t>Vendredi</t>
  </si>
  <si>
    <t>5042,58</t>
  </si>
  <si>
    <t>98,58</t>
  </si>
  <si>
    <t>12,31</t>
  </si>
  <si>
    <t>1,69</t>
  </si>
  <si>
    <t>6620,56</t>
  </si>
  <si>
    <t>5725</t>
  </si>
  <si>
    <t>115,64</t>
  </si>
  <si>
    <t>8</t>
  </si>
  <si>
    <t>7755,96</t>
  </si>
  <si>
    <t>6975</t>
  </si>
  <si>
    <t>111,2</t>
  </si>
  <si>
    <t>VK-Crimp2A</t>
  </si>
  <si>
    <t>VK-Crimp2 VK-Crimp 2 shifts</t>
  </si>
  <si>
    <t>9,69</t>
  </si>
  <si>
    <t>578</t>
  </si>
  <si>
    <t>53,77</t>
  </si>
  <si>
    <t>22,25</t>
  </si>
  <si>
    <t>1,13</t>
  </si>
  <si>
    <t>10175,65</t>
  </si>
  <si>
    <t>10346</t>
  </si>
  <si>
    <t>98,35</t>
  </si>
  <si>
    <t>7</t>
  </si>
  <si>
    <t>5052,7</t>
  </si>
  <si>
    <t>108,66</t>
  </si>
  <si>
    <t>19</t>
  </si>
  <si>
    <t>8363,89</t>
  </si>
  <si>
    <t>8835</t>
  </si>
  <si>
    <t>94,67</t>
  </si>
  <si>
    <t>1910,835</t>
  </si>
  <si>
    <t>1860</t>
  </si>
  <si>
    <t>102,73</t>
  </si>
  <si>
    <t>5,37</t>
  </si>
  <si>
    <t>6,63</t>
  </si>
  <si>
    <t>2064,22</t>
  </si>
  <si>
    <t>2499</t>
  </si>
  <si>
    <t>82,6</t>
  </si>
  <si>
    <t>20</t>
  </si>
  <si>
    <t>9842,14</t>
  </si>
  <si>
    <t>9300</t>
  </si>
  <si>
    <t>105,83</t>
  </si>
  <si>
    <t>16</t>
  </si>
  <si>
    <t>8277,93</t>
  </si>
  <si>
    <t>7440</t>
  </si>
  <si>
    <t>111,26</t>
  </si>
  <si>
    <t>6064,06</t>
  </si>
  <si>
    <t>86,94</t>
  </si>
  <si>
    <t>3297,413</t>
  </si>
  <si>
    <t>3720</t>
  </si>
  <si>
    <t>88,64</t>
  </si>
  <si>
    <t>4279,393</t>
  </si>
  <si>
    <t>102,26</t>
  </si>
  <si>
    <t>4377,233</t>
  </si>
  <si>
    <t>104,59</t>
  </si>
  <si>
    <t>178,25</t>
  </si>
  <si>
    <t>104,13</t>
  </si>
  <si>
    <t>83702,56</t>
  </si>
  <si>
    <t>82885</t>
  </si>
  <si>
    <t>100,99</t>
  </si>
  <si>
    <t>600</t>
  </si>
  <si>
    <t>11,88</t>
  </si>
  <si>
    <t>0,2</t>
  </si>
  <si>
    <t>6,94</t>
  </si>
  <si>
    <t>Jeudi</t>
  </si>
  <si>
    <t>5271,49</t>
  </si>
  <si>
    <t>87,2</t>
  </si>
  <si>
    <t>12</t>
  </si>
  <si>
    <t>6274,03</t>
  </si>
  <si>
    <t>5580</t>
  </si>
  <si>
    <t>112,44</t>
  </si>
  <si>
    <t>6154,61</t>
  </si>
  <si>
    <t>94,54</t>
  </si>
  <si>
    <t>547,5</t>
  </si>
  <si>
    <t>3255</t>
  </si>
  <si>
    <t>16,82</t>
  </si>
  <si>
    <t>VK-Crimp2B</t>
  </si>
  <si>
    <t>1107,78</t>
  </si>
  <si>
    <t>930</t>
  </si>
  <si>
    <t>119,12</t>
  </si>
  <si>
    <t>9073,01</t>
  </si>
  <si>
    <t>97,56</t>
  </si>
  <si>
    <t>3797,1</t>
  </si>
  <si>
    <t>74,23</t>
  </si>
  <si>
    <t>10407,4</t>
  </si>
  <si>
    <t>101,73</t>
  </si>
  <si>
    <t>914,7</t>
  </si>
  <si>
    <t>1395</t>
  </si>
  <si>
    <t>65,57</t>
  </si>
  <si>
    <t>2057,379</t>
  </si>
  <si>
    <t>82,33</t>
  </si>
  <si>
    <t>18</t>
  </si>
  <si>
    <t>8605,22</t>
  </si>
  <si>
    <t>8370</t>
  </si>
  <si>
    <t>102,81</t>
  </si>
  <si>
    <t>15,62</t>
  </si>
  <si>
    <t>14,69</t>
  </si>
  <si>
    <t>7697,595</t>
  </si>
  <si>
    <t>7265</t>
  </si>
  <si>
    <t>105,95</t>
  </si>
  <si>
    <t>7809,212</t>
  </si>
  <si>
    <t>93,3</t>
  </si>
  <si>
    <t>2826,101</t>
  </si>
  <si>
    <t>75,97</t>
  </si>
  <si>
    <t>60</t>
  </si>
  <si>
    <t>3887,358</t>
  </si>
  <si>
    <t>92,89</t>
  </si>
  <si>
    <t>1663,486</t>
  </si>
  <si>
    <t>59,62</t>
  </si>
  <si>
    <t>184</t>
  </si>
  <si>
    <t>113,31</t>
  </si>
  <si>
    <t>78093,98</t>
  </si>
  <si>
    <t>85559</t>
  </si>
  <si>
    <t>91,27</t>
  </si>
  <si>
    <t>360</t>
  </si>
  <si>
    <t>11,5</t>
  </si>
  <si>
    <t>0,25</t>
  </si>
  <si>
    <t>7,08</t>
  </si>
  <si>
    <t>Mercredi</t>
  </si>
  <si>
    <t>5650,74</t>
  </si>
  <si>
    <t>81,01</t>
  </si>
  <si>
    <t>3985,55</t>
  </si>
  <si>
    <t>85,71</t>
  </si>
  <si>
    <t>4089,3</t>
  </si>
  <si>
    <t>109,93</t>
  </si>
  <si>
    <t>1525,5</t>
  </si>
  <si>
    <t>82,02</t>
  </si>
  <si>
    <t>9402,11</t>
  </si>
  <si>
    <t>91,91</t>
  </si>
  <si>
    <t>4024,82</t>
  </si>
  <si>
    <t>78,69</t>
  </si>
  <si>
    <t>21</t>
  </si>
  <si>
    <t>8007,296</t>
  </si>
  <si>
    <t>9765</t>
  </si>
  <si>
    <t>82</t>
  </si>
  <si>
    <t>1351,07</t>
  </si>
  <si>
    <t>72,64</t>
  </si>
  <si>
    <t>2959,92</t>
  </si>
  <si>
    <t>63,65</t>
  </si>
  <si>
    <t>9968,54</t>
  </si>
  <si>
    <t>112,83</t>
  </si>
  <si>
    <t>7517,79</t>
  </si>
  <si>
    <t>107,78</t>
  </si>
  <si>
    <t>6129,703</t>
  </si>
  <si>
    <t>87,88</t>
  </si>
  <si>
    <t>3326,849</t>
  </si>
  <si>
    <t>89,43</t>
  </si>
  <si>
    <t>4749,233</t>
  </si>
  <si>
    <t>85,11</t>
  </si>
  <si>
    <t>2508,32</t>
  </si>
  <si>
    <t>67,43</t>
  </si>
  <si>
    <t>182</t>
  </si>
  <si>
    <t>103</t>
  </si>
  <si>
    <t>75196,74</t>
  </si>
  <si>
    <t>84630</t>
  </si>
  <si>
    <t>88,85</t>
  </si>
  <si>
    <t>12,13</t>
  </si>
  <si>
    <t>6,87</t>
  </si>
  <si>
    <t>Mardi</t>
  </si>
  <si>
    <t>7776,43</t>
  </si>
  <si>
    <t>98,37</t>
  </si>
  <si>
    <t>5375,12</t>
  </si>
  <si>
    <t>88,92</t>
  </si>
  <si>
    <t>585</t>
  </si>
  <si>
    <t>62,9</t>
  </si>
  <si>
    <t>3864,38</t>
  </si>
  <si>
    <t>75,55</t>
  </si>
  <si>
    <t>6551,6</t>
  </si>
  <si>
    <t>88,06</t>
  </si>
  <si>
    <t>240</t>
  </si>
  <si>
    <t>4020,45</t>
  </si>
  <si>
    <t>72,05</t>
  </si>
  <si>
    <t>8768,91</t>
  </si>
  <si>
    <t>81,99</t>
  </si>
  <si>
    <t>7,31</t>
  </si>
  <si>
    <t>3044,665</t>
  </si>
  <si>
    <t>3400</t>
  </si>
  <si>
    <t>89,55</t>
  </si>
  <si>
    <t>8,52</t>
  </si>
  <si>
    <t>5,47</t>
  </si>
  <si>
    <t>3391,545</t>
  </si>
  <si>
    <t>3964</t>
  </si>
  <si>
    <t>85,56</t>
  </si>
  <si>
    <t>28</t>
  </si>
  <si>
    <t>12667,93</t>
  </si>
  <si>
    <t>13020</t>
  </si>
  <si>
    <t>97,3</t>
  </si>
  <si>
    <t>5304,35</t>
  </si>
  <si>
    <t>103,7</t>
  </si>
  <si>
    <t>8655,375</t>
  </si>
  <si>
    <t>4347,769</t>
  </si>
  <si>
    <t>77,92</t>
  </si>
  <si>
    <t>180</t>
  </si>
  <si>
    <t>5128,352</t>
  </si>
  <si>
    <t>78,78</t>
  </si>
  <si>
    <t>1390,95</t>
  </si>
  <si>
    <t>2325</t>
  </si>
  <si>
    <t>59,83</t>
  </si>
  <si>
    <t>200,84</t>
  </si>
  <si>
    <t>92,16</t>
  </si>
  <si>
    <t>80872,83</t>
  </si>
  <si>
    <t>93389</t>
  </si>
  <si>
    <t>86,6</t>
  </si>
  <si>
    <t>780</t>
  </si>
  <si>
    <t>13,39</t>
  </si>
  <si>
    <t>0,27</t>
  </si>
  <si>
    <t>6,14</t>
  </si>
  <si>
    <t>Lundi</t>
  </si>
  <si>
    <t>465</t>
  </si>
  <si>
    <t>CLASSE</t>
  </si>
  <si>
    <t>Étiquettes de lignes</t>
  </si>
  <si>
    <t>Total général</t>
  </si>
  <si>
    <t>Moyenne de PP</t>
  </si>
  <si>
    <t>Étiquettes de colonnes</t>
  </si>
  <si>
    <t>6892,735</t>
  </si>
  <si>
    <t>92,64</t>
  </si>
  <si>
    <t>6484,66</t>
  </si>
  <si>
    <t>99,61</t>
  </si>
  <si>
    <t>8836,73</t>
  </si>
  <si>
    <t>100,02</t>
  </si>
  <si>
    <t>3599,11</t>
  </si>
  <si>
    <t>1525,755</t>
  </si>
  <si>
    <t>82,03</t>
  </si>
  <si>
    <t>6898,08</t>
  </si>
  <si>
    <t>92,72</t>
  </si>
  <si>
    <t>6469,59</t>
  </si>
  <si>
    <t>99,38</t>
  </si>
  <si>
    <t>9340,83</t>
  </si>
  <si>
    <t>105,73</t>
  </si>
  <si>
    <t>205,13</t>
  </si>
  <si>
    <t>22,06</t>
  </si>
  <si>
    <t>1895,435</t>
  </si>
  <si>
    <t>101,91</t>
  </si>
  <si>
    <t>13066,32</t>
  </si>
  <si>
    <t>100,36</t>
  </si>
  <si>
    <t>11306,03</t>
  </si>
  <si>
    <t>105,71</t>
  </si>
  <si>
    <t>10674,07</t>
  </si>
  <si>
    <t>99,8</t>
  </si>
  <si>
    <t>5634,199</t>
  </si>
  <si>
    <t>80,78</t>
  </si>
  <si>
    <t>5404,889</t>
  </si>
  <si>
    <t>96,86</t>
  </si>
  <si>
    <t>7460,246</t>
  </si>
  <si>
    <t>80,22</t>
  </si>
  <si>
    <t>237</t>
  </si>
  <si>
    <t>105693,8</t>
  </si>
  <si>
    <t>110205</t>
  </si>
  <si>
    <t>95,91</t>
  </si>
  <si>
    <t>14,81</t>
  </si>
  <si>
    <t>0,13</t>
  </si>
  <si>
    <t>3,75</t>
  </si>
  <si>
    <t>7555,305</t>
  </si>
  <si>
    <t>95,58</t>
  </si>
  <si>
    <t>3464,18</t>
  </si>
  <si>
    <t>106,43</t>
  </si>
  <si>
    <t>8507,565</t>
  </si>
  <si>
    <t>101,64</t>
  </si>
  <si>
    <t>1192,85</t>
  </si>
  <si>
    <t>85,51</t>
  </si>
  <si>
    <t>10,69</t>
  </si>
  <si>
    <t>821,75</t>
  </si>
  <si>
    <t>58,91</t>
  </si>
  <si>
    <t>6814,175</t>
  </si>
  <si>
    <t>104,67</t>
  </si>
  <si>
    <t>6671,17</t>
  </si>
  <si>
    <t>95,64</t>
  </si>
  <si>
    <t>7107,5</t>
  </si>
  <si>
    <t>101,9</t>
  </si>
  <si>
    <t>986,85</t>
  </si>
  <si>
    <t>106,11</t>
  </si>
  <si>
    <t>4,31</t>
  </si>
  <si>
    <t>2201,97</t>
  </si>
  <si>
    <t>2005</t>
  </si>
  <si>
    <t>109,82</t>
  </si>
  <si>
    <t>9878,26</t>
  </si>
  <si>
    <t>111,81</t>
  </si>
  <si>
    <t>11001,31</t>
  </si>
  <si>
    <t>102,86</t>
  </si>
  <si>
    <t>9,56</t>
  </si>
  <si>
    <t>15,75</t>
  </si>
  <si>
    <t>4550,84</t>
  </si>
  <si>
    <t>4446</t>
  </si>
  <si>
    <t>102,36</t>
  </si>
  <si>
    <t>4235,66</t>
  </si>
  <si>
    <t>91,09</t>
  </si>
  <si>
    <t>4871,591</t>
  </si>
  <si>
    <t>80,59</t>
  </si>
  <si>
    <t>6386,115</t>
  </si>
  <si>
    <t>98,1</t>
  </si>
  <si>
    <t>186,87</t>
  </si>
  <si>
    <t>108,13</t>
  </si>
  <si>
    <t>86247,09</t>
  </si>
  <si>
    <t>86896</t>
  </si>
  <si>
    <t>99,25</t>
  </si>
  <si>
    <t>11,68</t>
  </si>
  <si>
    <t>6,76</t>
  </si>
  <si>
    <t>7613,68</t>
  </si>
  <si>
    <t>102,33</t>
  </si>
  <si>
    <t>4290,075</t>
  </si>
  <si>
    <t>102,51</t>
  </si>
  <si>
    <t>6362,52</t>
  </si>
  <si>
    <t>114,02</t>
  </si>
  <si>
    <t>3,37</t>
  </si>
  <si>
    <t>8,62</t>
  </si>
  <si>
    <t>1662,15</t>
  </si>
  <si>
    <t>1569</t>
  </si>
  <si>
    <t>105,94</t>
  </si>
  <si>
    <t>11,37</t>
  </si>
  <si>
    <t>7329,13</t>
  </si>
  <si>
    <t>8412,75</t>
  </si>
  <si>
    <t>100,51</t>
  </si>
  <si>
    <t>8402,01</t>
  </si>
  <si>
    <t>100,38</t>
  </si>
  <si>
    <t>9,76</t>
  </si>
  <si>
    <t>1,24</t>
  </si>
  <si>
    <t>4830,75</t>
  </si>
  <si>
    <t>4539</t>
  </si>
  <si>
    <t>7,62</t>
  </si>
  <si>
    <t>5,06</t>
  </si>
  <si>
    <t>3471,788</t>
  </si>
  <si>
    <t>3545</t>
  </si>
  <si>
    <t>97,93</t>
  </si>
  <si>
    <t>9100,11</t>
  </si>
  <si>
    <t>108,72</t>
  </si>
  <si>
    <t>8285,6</t>
  </si>
  <si>
    <t>104,81</t>
  </si>
  <si>
    <t>11,31</t>
  </si>
  <si>
    <t>6167,9</t>
  </si>
  <si>
    <t>5260</t>
  </si>
  <si>
    <t>117,26</t>
  </si>
  <si>
    <t>4411,457</t>
  </si>
  <si>
    <t>86,25</t>
  </si>
  <si>
    <t>4444,006</t>
  </si>
  <si>
    <t>106,19</t>
  </si>
  <si>
    <t>18,62</t>
  </si>
  <si>
    <t>8193,449</t>
  </si>
  <si>
    <t>8660</t>
  </si>
  <si>
    <t>94,61</t>
  </si>
  <si>
    <t>196,69</t>
  </si>
  <si>
    <t>101,3</t>
  </si>
  <si>
    <t>92977,38</t>
  </si>
  <si>
    <t>91463</t>
  </si>
  <si>
    <t>101,66</t>
  </si>
  <si>
    <t>12,29</t>
  </si>
  <si>
    <t>6,33</t>
  </si>
  <si>
    <t>5719,36</t>
  </si>
  <si>
    <t>102,5</t>
  </si>
  <si>
    <t>10,63</t>
  </si>
  <si>
    <t>4,38</t>
  </si>
  <si>
    <t>5035,43</t>
  </si>
  <si>
    <t>4941</t>
  </si>
  <si>
    <t>6598,008</t>
  </si>
  <si>
    <t>101,35</t>
  </si>
  <si>
    <t>3,61</t>
  </si>
  <si>
    <t>5414,65</t>
  </si>
  <si>
    <t>89,57</t>
  </si>
  <si>
    <t>18,38</t>
  </si>
  <si>
    <t>7975,74</t>
  </si>
  <si>
    <t>8549</t>
  </si>
  <si>
    <t>93,29</t>
  </si>
  <si>
    <t>7173,33</t>
  </si>
  <si>
    <t>110,19</t>
  </si>
  <si>
    <t>8,37</t>
  </si>
  <si>
    <t>2,63</t>
  </si>
  <si>
    <t>3416,51</t>
  </si>
  <si>
    <t>3894</t>
  </si>
  <si>
    <t>87,74</t>
  </si>
  <si>
    <t>3488,375</t>
  </si>
  <si>
    <t>93,77</t>
  </si>
  <si>
    <t>10389,17</t>
  </si>
  <si>
    <t>101,56</t>
  </si>
  <si>
    <t>16,44</t>
  </si>
  <si>
    <t>13,56</t>
  </si>
  <si>
    <t>8397,47</t>
  </si>
  <si>
    <t>7643</t>
  </si>
  <si>
    <t>109,87</t>
  </si>
  <si>
    <t>6117,08</t>
  </si>
  <si>
    <t>109,63</t>
  </si>
  <si>
    <t>4060,9</t>
  </si>
  <si>
    <t>87,33</t>
  </si>
  <si>
    <t>3789,205</t>
  </si>
  <si>
    <t>90,54</t>
  </si>
  <si>
    <t>4776,797</t>
  </si>
  <si>
    <t>85,61</t>
  </si>
  <si>
    <t>188,82</t>
  </si>
  <si>
    <t>94,18</t>
  </si>
  <si>
    <t>82352,02</t>
  </si>
  <si>
    <t>87802</t>
  </si>
  <si>
    <t>93,79</t>
  </si>
  <si>
    <t>12,59</t>
  </si>
  <si>
    <t>6,28</t>
  </si>
  <si>
    <t>7416,677</t>
  </si>
  <si>
    <t>99,69</t>
  </si>
  <si>
    <t>5000,18</t>
  </si>
  <si>
    <t>97,76</t>
  </si>
  <si>
    <t>9284,855</t>
  </si>
  <si>
    <t>99,84</t>
  </si>
  <si>
    <t>463</t>
  </si>
  <si>
    <t>49,78</t>
  </si>
  <si>
    <t>7134,065</t>
  </si>
  <si>
    <t>85,23</t>
  </si>
  <si>
    <t>7277,34</t>
  </si>
  <si>
    <t>111,79</t>
  </si>
  <si>
    <t>8305,34</t>
  </si>
  <si>
    <t>105,06</t>
  </si>
  <si>
    <t>4272,75</t>
  </si>
  <si>
    <t>102,1</t>
  </si>
  <si>
    <t>3859,885</t>
  </si>
  <si>
    <t>92,23</t>
  </si>
  <si>
    <t>34</t>
  </si>
  <si>
    <t>17147,32</t>
  </si>
  <si>
    <t>15810</t>
  </si>
  <si>
    <t>108,46</t>
  </si>
  <si>
    <t>7037,585</t>
  </si>
  <si>
    <t>100,9</t>
  </si>
  <si>
    <t>8288,425</t>
  </si>
  <si>
    <t>104,85</t>
  </si>
  <si>
    <t>6639,674</t>
  </si>
  <si>
    <t>67,99</t>
  </si>
  <si>
    <t>4126,388</t>
  </si>
  <si>
    <t>98,6</t>
  </si>
  <si>
    <t>5550,366</t>
  </si>
  <si>
    <t>79,58</t>
  </si>
  <si>
    <t>228</t>
  </si>
  <si>
    <t>69</t>
  </si>
  <si>
    <t>101803,9</t>
  </si>
  <si>
    <t>106020</t>
  </si>
  <si>
    <t>96,02</t>
  </si>
  <si>
    <t>14,25</t>
  </si>
  <si>
    <t>4735,3</t>
  </si>
  <si>
    <t>84,86</t>
  </si>
  <si>
    <t>4532,978</t>
  </si>
  <si>
    <t>97,48</t>
  </si>
  <si>
    <t>7235,586</t>
  </si>
  <si>
    <t>103,74</t>
  </si>
  <si>
    <t>1015,67</t>
  </si>
  <si>
    <t>72,81</t>
  </si>
  <si>
    <t>7640,81</t>
  </si>
  <si>
    <t>91,29</t>
  </si>
  <si>
    <t>7246,935</t>
  </si>
  <si>
    <t>111,32</t>
  </si>
  <si>
    <t>9486,96</t>
  </si>
  <si>
    <t>102,01</t>
  </si>
  <si>
    <t>3257,2</t>
  </si>
  <si>
    <t>87,56</t>
  </si>
  <si>
    <t>2920,27</t>
  </si>
  <si>
    <t>78,5</t>
  </si>
  <si>
    <t>10370,06</t>
  </si>
  <si>
    <t>106,2</t>
  </si>
  <si>
    <t>8817,73</t>
  </si>
  <si>
    <t>105,35</t>
  </si>
  <si>
    <t>7326,92</t>
  </si>
  <si>
    <t>105,05</t>
  </si>
  <si>
    <t>5478,643</t>
  </si>
  <si>
    <t>73,64</t>
  </si>
  <si>
    <t>3651,375</t>
  </si>
  <si>
    <t>78,52</t>
  </si>
  <si>
    <t>5192,515</t>
  </si>
  <si>
    <t>93,06</t>
  </si>
  <si>
    <t>203</t>
  </si>
  <si>
    <t>91</t>
  </si>
  <si>
    <t>88908,95</t>
  </si>
  <si>
    <t>94395</t>
  </si>
  <si>
    <t>94,19</t>
  </si>
  <si>
    <t>12,69</t>
  </si>
  <si>
    <t>5,69</t>
  </si>
  <si>
    <t>6395,065</t>
  </si>
  <si>
    <t>105,79</t>
  </si>
  <si>
    <t>5419,26</t>
  </si>
  <si>
    <t>13,63</t>
  </si>
  <si>
    <t>7,38</t>
  </si>
  <si>
    <t>6860,109</t>
  </si>
  <si>
    <t>6336</t>
  </si>
  <si>
    <t>108,27</t>
  </si>
  <si>
    <t>6667,015</t>
  </si>
  <si>
    <t>102,41</t>
  </si>
  <si>
    <t>6792,07</t>
  </si>
  <si>
    <t>112,36</t>
  </si>
  <si>
    <t>15,63</t>
  </si>
  <si>
    <t>7342,56</t>
  </si>
  <si>
    <t>7266</t>
  </si>
  <si>
    <t>101,05</t>
  </si>
  <si>
    <t>6,81</t>
  </si>
  <si>
    <t>4,19</t>
  </si>
  <si>
    <t>2664,9</t>
  </si>
  <si>
    <t>3168</t>
  </si>
  <si>
    <t>84,12</t>
  </si>
  <si>
    <t>1837,7</t>
  </si>
  <si>
    <t>79,04</t>
  </si>
  <si>
    <t>11529,87</t>
  </si>
  <si>
    <t>118,07</t>
  </si>
  <si>
    <t>26</t>
  </si>
  <si>
    <t>12412,91</t>
  </si>
  <si>
    <t>12090</t>
  </si>
  <si>
    <t>102,67</t>
  </si>
  <si>
    <t>10120,51</t>
  </si>
  <si>
    <t>103,64</t>
  </si>
  <si>
    <t>7695,339</t>
  </si>
  <si>
    <t>87,1</t>
  </si>
  <si>
    <t>5434,42</t>
  </si>
  <si>
    <t>106,24</t>
  </si>
  <si>
    <t>4850,937</t>
  </si>
  <si>
    <t>86,93</t>
  </si>
  <si>
    <t>202,06</t>
  </si>
  <si>
    <t>75,94</t>
  </si>
  <si>
    <t>96022,66</t>
  </si>
  <si>
    <t>93960</t>
  </si>
  <si>
    <t>102,2</t>
  </si>
  <si>
    <t>14,43</t>
  </si>
  <si>
    <t>0,14</t>
  </si>
  <si>
    <t>5,42</t>
  </si>
  <si>
    <t>6973,012</t>
  </si>
  <si>
    <t>93,72</t>
  </si>
  <si>
    <t>3901,38</t>
  </si>
  <si>
    <t>104,88</t>
  </si>
  <si>
    <t>8407,68</t>
  </si>
  <si>
    <t>106,36</t>
  </si>
  <si>
    <t>0,69</t>
  </si>
  <si>
    <t>6,37</t>
  </si>
  <si>
    <t>290,1</t>
  </si>
  <si>
    <t>320</t>
  </si>
  <si>
    <t>90,66</t>
  </si>
  <si>
    <t>16,31</t>
  </si>
  <si>
    <t>7525,96</t>
  </si>
  <si>
    <t>7585</t>
  </si>
  <si>
    <t>99,22</t>
  </si>
  <si>
    <t>6781,4</t>
  </si>
  <si>
    <t>104,17</t>
  </si>
  <si>
    <t>16,37</t>
  </si>
  <si>
    <t>4,63</t>
  </si>
  <si>
    <t>7866,99</t>
  </si>
  <si>
    <t>7614</t>
  </si>
  <si>
    <t>103,32</t>
  </si>
  <si>
    <t>1813,714</t>
  </si>
  <si>
    <t>78,01</t>
  </si>
  <si>
    <t>1843,56</t>
  </si>
  <si>
    <t>73,77</t>
  </si>
  <si>
    <t>29,62</t>
  </si>
  <si>
    <t>14538,68</t>
  </si>
  <si>
    <t>13775</t>
  </si>
  <si>
    <t>25</t>
  </si>
  <si>
    <t>11642,42</t>
  </si>
  <si>
    <t>11625</t>
  </si>
  <si>
    <t>100,15</t>
  </si>
  <si>
    <t>24,37</t>
  </si>
  <si>
    <t>12549,86</t>
  </si>
  <si>
    <t>11334</t>
  </si>
  <si>
    <t>110,73</t>
  </si>
  <si>
    <t>8883,631</t>
  </si>
  <si>
    <t>95,52</t>
  </si>
  <si>
    <t>5169,938</t>
  </si>
  <si>
    <t>92,65</t>
  </si>
  <si>
    <t>5562,715</t>
  </si>
  <si>
    <t>79,75</t>
  </si>
  <si>
    <t>224,75</t>
  </si>
  <si>
    <t>58,62</t>
  </si>
  <si>
    <t>103751</t>
  </si>
  <si>
    <t>104507</t>
  </si>
  <si>
    <t>99,28</t>
  </si>
  <si>
    <t>14,98</t>
  </si>
  <si>
    <t>3,91</t>
  </si>
  <si>
    <t>6913,405</t>
  </si>
  <si>
    <t>99,12</t>
  </si>
  <si>
    <t>5337,712</t>
  </si>
  <si>
    <t>104,35</t>
  </si>
  <si>
    <t>8185,905</t>
  </si>
  <si>
    <t>103,55</t>
  </si>
  <si>
    <t>7891,04</t>
  </si>
  <si>
    <t>104,03</t>
  </si>
  <si>
    <t>7034,31</t>
  </si>
  <si>
    <t>108,05</t>
  </si>
  <si>
    <t>8698,68</t>
  </si>
  <si>
    <t>103,93</t>
  </si>
  <si>
    <t>1469,36</t>
  </si>
  <si>
    <t>105,33</t>
  </si>
  <si>
    <t>4,37</t>
  </si>
  <si>
    <t>10,62</t>
  </si>
  <si>
    <t>1746,13</t>
  </si>
  <si>
    <t>2034</t>
  </si>
  <si>
    <t>85,85</t>
  </si>
  <si>
    <t>31</t>
  </si>
  <si>
    <t>15068,61</t>
  </si>
  <si>
    <t>14415</t>
  </si>
  <si>
    <t>104,53</t>
  </si>
  <si>
    <t>12094,64</t>
  </si>
  <si>
    <t>104,04</t>
  </si>
  <si>
    <t>22,41</t>
  </si>
  <si>
    <t>4,59</t>
  </si>
  <si>
    <t>10286,75</t>
  </si>
  <si>
    <t>10419</t>
  </si>
  <si>
    <t>98,73</t>
  </si>
  <si>
    <t>7704,675</t>
  </si>
  <si>
    <t>87,21</t>
  </si>
  <si>
    <t>5412,095</t>
  </si>
  <si>
    <t>105,81</t>
  </si>
  <si>
    <t>6471,802</t>
  </si>
  <si>
    <t>81,87</t>
  </si>
  <si>
    <t>227,09</t>
  </si>
  <si>
    <t>55,91</t>
  </si>
  <si>
    <t>104315,1</t>
  </si>
  <si>
    <t>105598</t>
  </si>
  <si>
    <t>98,79</t>
  </si>
  <si>
    <t>15,14</t>
  </si>
  <si>
    <t>3,73</t>
  </si>
  <si>
    <t>6509,245</t>
  </si>
  <si>
    <t>93,32</t>
  </si>
  <si>
    <t>5502,13</t>
  </si>
  <si>
    <t>9061,115</t>
  </si>
  <si>
    <t>108,26</t>
  </si>
  <si>
    <t>14,75</t>
  </si>
  <si>
    <t>6551,93</t>
  </si>
  <si>
    <t>6859</t>
  </si>
  <si>
    <t>18,96</t>
  </si>
  <si>
    <t>8797,565</t>
  </si>
  <si>
    <t>8816</t>
  </si>
  <si>
    <t>99,79</t>
  </si>
  <si>
    <t>7816,2</t>
  </si>
  <si>
    <t>4001,943</t>
  </si>
  <si>
    <t>95,63</t>
  </si>
  <si>
    <t>9,04</t>
  </si>
  <si>
    <t>4424,55</t>
  </si>
  <si>
    <t>4204</t>
  </si>
  <si>
    <t>105,25</t>
  </si>
  <si>
    <t>31,25</t>
  </si>
  <si>
    <t>4,75</t>
  </si>
  <si>
    <t>14573,91</t>
  </si>
  <si>
    <t>14531</t>
  </si>
  <si>
    <t>100,3</t>
  </si>
  <si>
    <t>30</t>
  </si>
  <si>
    <t>14322,88</t>
  </si>
  <si>
    <t>13950</t>
  </si>
  <si>
    <t>19,63</t>
  </si>
  <si>
    <t>9358,645</t>
  </si>
  <si>
    <t>9126</t>
  </si>
  <si>
    <t>102,55</t>
  </si>
  <si>
    <t>19,25</t>
  </si>
  <si>
    <t>7580,577</t>
  </si>
  <si>
    <t>8951</t>
  </si>
  <si>
    <t>84,69</t>
  </si>
  <si>
    <t>7109,728</t>
  </si>
  <si>
    <t>84,94</t>
  </si>
  <si>
    <t>5067,118</t>
  </si>
  <si>
    <t>77,84</t>
  </si>
  <si>
    <t>247,88</t>
  </si>
  <si>
    <t>41,12</t>
  </si>
  <si>
    <t>110677,5</t>
  </si>
  <si>
    <t>115262</t>
  </si>
  <si>
    <t>16,53</t>
  </si>
  <si>
    <t>2,74</t>
  </si>
  <si>
    <t>6347,405</t>
  </si>
  <si>
    <t>6866,942</t>
  </si>
  <si>
    <t>105,48</t>
  </si>
  <si>
    <t>9444,885</t>
  </si>
  <si>
    <t>106,9</t>
  </si>
  <si>
    <t>2406,817</t>
  </si>
  <si>
    <t>47,05</t>
  </si>
  <si>
    <t>7899,965</t>
  </si>
  <si>
    <t>99,94</t>
  </si>
  <si>
    <t>7354</t>
  </si>
  <si>
    <t>105,43</t>
  </si>
  <si>
    <t>8721,71</t>
  </si>
  <si>
    <t>104,2</t>
  </si>
  <si>
    <t>3565,865</t>
  </si>
  <si>
    <t>95,86</t>
  </si>
  <si>
    <t>3910,57</t>
  </si>
  <si>
    <t>105,12</t>
  </si>
  <si>
    <t>29</t>
  </si>
  <si>
    <t>13418,61</t>
  </si>
  <si>
    <t>13485</t>
  </si>
  <si>
    <t>99,51</t>
  </si>
  <si>
    <t>27,62</t>
  </si>
  <si>
    <t>3,38</t>
  </si>
  <si>
    <t>12943,56</t>
  </si>
  <si>
    <t>12845</t>
  </si>
  <si>
    <t>100,77</t>
  </si>
  <si>
    <t>9313,201</t>
  </si>
  <si>
    <t>117,81</t>
  </si>
  <si>
    <t>19,37</t>
  </si>
  <si>
    <t>1,63</t>
  </si>
  <si>
    <t>7340,994</t>
  </si>
  <si>
    <t>9009</t>
  </si>
  <si>
    <t>81,49</t>
  </si>
  <si>
    <t>6080,708</t>
  </si>
  <si>
    <t>87,18</t>
  </si>
  <si>
    <t>7215,836</t>
  </si>
  <si>
    <t>86,21</t>
  </si>
  <si>
    <t>254</t>
  </si>
  <si>
    <t>43</t>
  </si>
  <si>
    <t>112831,1</t>
  </si>
  <si>
    <t>118109</t>
  </si>
  <si>
    <t>95,53</t>
  </si>
  <si>
    <t>15,87</t>
  </si>
  <si>
    <t>0,19</t>
  </si>
  <si>
    <t>2,69</t>
  </si>
  <si>
    <t>14,63</t>
  </si>
  <si>
    <t>2,38</t>
  </si>
  <si>
    <t>7089,846</t>
  </si>
  <si>
    <t>6801</t>
  </si>
  <si>
    <t>104,25</t>
  </si>
  <si>
    <t>6786,51</t>
  </si>
  <si>
    <t>9244,22</t>
  </si>
  <si>
    <t>104,63</t>
  </si>
  <si>
    <t>1214,8</t>
  </si>
  <si>
    <t>32,66</t>
  </si>
  <si>
    <t>6469,75</t>
  </si>
  <si>
    <t>6491,25</t>
  </si>
  <si>
    <t>7287,54</t>
  </si>
  <si>
    <t>104,48</t>
  </si>
  <si>
    <t>4298,69</t>
  </si>
  <si>
    <t>92,44</t>
  </si>
  <si>
    <t>8,31</t>
  </si>
  <si>
    <t>4,69</t>
  </si>
  <si>
    <t>3412,18</t>
  </si>
  <si>
    <t>3865</t>
  </si>
  <si>
    <t>88,28</t>
  </si>
  <si>
    <t>11829,73</t>
  </si>
  <si>
    <t>110,61</t>
  </si>
  <si>
    <t>17,31</t>
  </si>
  <si>
    <t>9076,42</t>
  </si>
  <si>
    <t>8050</t>
  </si>
  <si>
    <t>112,75</t>
  </si>
  <si>
    <t>7183,574</t>
  </si>
  <si>
    <t>110,35</t>
  </si>
  <si>
    <t>7039,913</t>
  </si>
  <si>
    <t>100,93</t>
  </si>
  <si>
    <t>9440,884</t>
  </si>
  <si>
    <t>88,27</t>
  </si>
  <si>
    <t>8083,93</t>
  </si>
  <si>
    <t>91,5</t>
  </si>
  <si>
    <t>229,25</t>
  </si>
  <si>
    <t>51,75</t>
  </si>
  <si>
    <t>104949,2</t>
  </si>
  <si>
    <t>106601</t>
  </si>
  <si>
    <t>98,45</t>
  </si>
  <si>
    <t>15,28</t>
  </si>
  <si>
    <t>3,45</t>
  </si>
  <si>
    <t>TARGET VK</t>
  </si>
  <si>
    <t>TARGET BMW</t>
  </si>
  <si>
    <t>TARGET VK Crimp 2</t>
  </si>
  <si>
    <t>TARGET VK-Crimp</t>
  </si>
  <si>
    <t>TARGET VK-Lambo</t>
  </si>
  <si>
    <t>TARGET VK-Usch</t>
  </si>
  <si>
    <t>TARGET VK-Verd</t>
  </si>
  <si>
    <t>6840,995</t>
  </si>
  <si>
    <t>98,08</t>
  </si>
  <si>
    <t>6573,512</t>
  </si>
  <si>
    <t>100,98</t>
  </si>
  <si>
    <t>7283,2</t>
  </si>
  <si>
    <t>111,88</t>
  </si>
  <si>
    <t>6,25</t>
  </si>
  <si>
    <t>3,31</t>
  </si>
  <si>
    <t>1672,65</t>
  </si>
  <si>
    <t>1540</t>
  </si>
  <si>
    <t>108,61</t>
  </si>
  <si>
    <t>14,37</t>
  </si>
  <si>
    <t>6655,47</t>
  </si>
  <si>
    <t>6684</t>
  </si>
  <si>
    <t>99,57</t>
  </si>
  <si>
    <t>6657,71</t>
  </si>
  <si>
    <t>102,27</t>
  </si>
  <si>
    <t>5385,9</t>
  </si>
  <si>
    <t>96,52</t>
  </si>
  <si>
    <t>3338,74</t>
  </si>
  <si>
    <t>89,75</t>
  </si>
  <si>
    <t>3292,741</t>
  </si>
  <si>
    <t>85,19</t>
  </si>
  <si>
    <t>18,37</t>
  </si>
  <si>
    <t>8597,27</t>
  </si>
  <si>
    <t>8544</t>
  </si>
  <si>
    <t>100,62</t>
  </si>
  <si>
    <t>10057,16</t>
  </si>
  <si>
    <t>120,16</t>
  </si>
  <si>
    <t>6093,58</t>
  </si>
  <si>
    <t>100,8</t>
  </si>
  <si>
    <t>7291,099</t>
  </si>
  <si>
    <t>87,11</t>
  </si>
  <si>
    <t>20,31</t>
  </si>
  <si>
    <t>7797,031</t>
  </si>
  <si>
    <t>9445</t>
  </si>
  <si>
    <t>82,55</t>
  </si>
  <si>
    <t>5931,509</t>
  </si>
  <si>
    <t>79,72</t>
  </si>
  <si>
    <t>208,68</t>
  </si>
  <si>
    <t>87,31</t>
  </si>
  <si>
    <t>93468,57</t>
  </si>
  <si>
    <t>97038</t>
  </si>
  <si>
    <t>96,32</t>
  </si>
  <si>
    <t>13,04</t>
  </si>
  <si>
    <t>5,46</t>
  </si>
  <si>
    <t>7578,542</t>
  </si>
  <si>
    <t>95,87</t>
  </si>
  <si>
    <t>6000,185</t>
  </si>
  <si>
    <t>99,26</t>
  </si>
  <si>
    <t>9146,151</t>
  </si>
  <si>
    <t>660,25</t>
  </si>
  <si>
    <t>1948</t>
  </si>
  <si>
    <t>33,89</t>
  </si>
  <si>
    <t>5559,29</t>
  </si>
  <si>
    <t>91,97</t>
  </si>
  <si>
    <t>8587,64</t>
  </si>
  <si>
    <t>102,6</t>
  </si>
  <si>
    <t>90</t>
  </si>
  <si>
    <t>7551,55</t>
  </si>
  <si>
    <t>101,5</t>
  </si>
  <si>
    <t>6,75</t>
  </si>
  <si>
    <t>2668,344</t>
  </si>
  <si>
    <t>3138</t>
  </si>
  <si>
    <t>85,03</t>
  </si>
  <si>
    <t>3785,848</t>
  </si>
  <si>
    <t>90,46</t>
  </si>
  <si>
    <t>9837,165</t>
  </si>
  <si>
    <t>105,78</t>
  </si>
  <si>
    <t>26,25</t>
  </si>
  <si>
    <t>5,75</t>
  </si>
  <si>
    <t>12638,54</t>
  </si>
  <si>
    <t>12206</t>
  </si>
  <si>
    <t>103,54</t>
  </si>
  <si>
    <t>9957,46</t>
  </si>
  <si>
    <t>97,34</t>
  </si>
  <si>
    <t>16,88</t>
  </si>
  <si>
    <t>3,5</t>
  </si>
  <si>
    <t>5883,241</t>
  </si>
  <si>
    <t>7847</t>
  </si>
  <si>
    <t>74,97</t>
  </si>
  <si>
    <t>17,44</t>
  </si>
  <si>
    <t>5735,365</t>
  </si>
  <si>
    <t>8108</t>
  </si>
  <si>
    <t>70,74</t>
  </si>
  <si>
    <t>5807,669</t>
  </si>
  <si>
    <t>78,06</t>
  </si>
  <si>
    <t>236,5</t>
  </si>
  <si>
    <t>58,19</t>
  </si>
  <si>
    <t>101397,2</t>
  </si>
  <si>
    <t>109972</t>
  </si>
  <si>
    <t>92,2</t>
  </si>
  <si>
    <t>14,78</t>
  </si>
  <si>
    <t>3,64</t>
  </si>
  <si>
    <t>6640,45</t>
  </si>
  <si>
    <t>102</t>
  </si>
  <si>
    <t>4536,94</t>
  </si>
  <si>
    <t>108,41</t>
  </si>
  <si>
    <t>7370,212</t>
  </si>
  <si>
    <t>93,23</t>
  </si>
  <si>
    <t>789,75</t>
  </si>
  <si>
    <t>28,31</t>
  </si>
  <si>
    <t>4713,35</t>
  </si>
  <si>
    <t>112,62</t>
  </si>
  <si>
    <t>6686,09</t>
  </si>
  <si>
    <t>3305,67</t>
  </si>
  <si>
    <t>4970</t>
  </si>
  <si>
    <t>66,51</t>
  </si>
  <si>
    <t>6,62</t>
  </si>
  <si>
    <t>3,69</t>
  </si>
  <si>
    <t>2229,69</t>
  </si>
  <si>
    <t>3080</t>
  </si>
  <si>
    <t>72,39</t>
  </si>
  <si>
    <t>2608,69</t>
  </si>
  <si>
    <t>80,14</t>
  </si>
  <si>
    <t>10290,34</t>
  </si>
  <si>
    <t>110,65</t>
  </si>
  <si>
    <t>7872,28</t>
  </si>
  <si>
    <t>94,05</t>
  </si>
  <si>
    <t>7997,128</t>
  </si>
  <si>
    <t>101,17</t>
  </si>
  <si>
    <t>7175,948</t>
  </si>
  <si>
    <t>90,78</t>
  </si>
  <si>
    <t>5675,716</t>
  </si>
  <si>
    <t>81,37</t>
  </si>
  <si>
    <t>5999,187</t>
  </si>
  <si>
    <t>71,67</t>
  </si>
  <si>
    <t>199,31</t>
  </si>
  <si>
    <t>85,69</t>
  </si>
  <si>
    <t>83891,45</t>
  </si>
  <si>
    <t>92680</t>
  </si>
  <si>
    <t>90,52</t>
  </si>
  <si>
    <t>13,29</t>
  </si>
  <si>
    <t>5,71</t>
  </si>
  <si>
    <t>7042,527</t>
  </si>
  <si>
    <t>100,97</t>
  </si>
  <si>
    <t>4647,57</t>
  </si>
  <si>
    <t>111,05</t>
  </si>
  <si>
    <t>6951,94</t>
  </si>
  <si>
    <t>106,79</t>
  </si>
  <si>
    <t>1455,655</t>
  </si>
  <si>
    <t>287,9</t>
  </si>
  <si>
    <t>8,84</t>
  </si>
  <si>
    <t>5693,06</t>
  </si>
  <si>
    <t>102,03</t>
  </si>
  <si>
    <t>6680,23</t>
  </si>
  <si>
    <t>102,61</t>
  </si>
  <si>
    <t>6707,1</t>
  </si>
  <si>
    <t>103,03</t>
  </si>
  <si>
    <t>1313,939</t>
  </si>
  <si>
    <t>1850,19</t>
  </si>
  <si>
    <t>24</t>
  </si>
  <si>
    <t>11849,51</t>
  </si>
  <si>
    <t>11160</t>
  </si>
  <si>
    <t>106,18</t>
  </si>
  <si>
    <t>7636,285</t>
  </si>
  <si>
    <t>102,64</t>
  </si>
  <si>
    <t>7850,005</t>
  </si>
  <si>
    <t>105,51</t>
  </si>
  <si>
    <t>7492,109</t>
  </si>
  <si>
    <t>94,78</t>
  </si>
  <si>
    <t>5552,582</t>
  </si>
  <si>
    <t>79,61</t>
  </si>
  <si>
    <t>4835,717</t>
  </si>
  <si>
    <t>195</t>
  </si>
  <si>
    <t>94</t>
  </si>
  <si>
    <t>87846,32</t>
  </si>
  <si>
    <t>90675</t>
  </si>
  <si>
    <t>96,88</t>
  </si>
  <si>
    <t>12,19</t>
  </si>
  <si>
    <t>5,88</t>
  </si>
  <si>
    <t>7471,695</t>
  </si>
  <si>
    <t>100,43</t>
  </si>
  <si>
    <t>6998,004</t>
  </si>
  <si>
    <t>107,5</t>
  </si>
  <si>
    <t>7069,304</t>
  </si>
  <si>
    <t>108,59</t>
  </si>
  <si>
    <t>7,12</t>
  </si>
  <si>
    <t>976,315</t>
  </si>
  <si>
    <t>3313</t>
  </si>
  <si>
    <t>29,47</t>
  </si>
  <si>
    <t>6773,78</t>
  </si>
  <si>
    <t>104,05</t>
  </si>
  <si>
    <t>9,88</t>
  </si>
  <si>
    <t>4666,535</t>
  </si>
  <si>
    <t>4592</t>
  </si>
  <si>
    <t>101,62</t>
  </si>
  <si>
    <t>6616,44</t>
  </si>
  <si>
    <t>109,45</t>
  </si>
  <si>
    <t>834,9</t>
  </si>
  <si>
    <t>89,77</t>
  </si>
  <si>
    <t>2561,06</t>
  </si>
  <si>
    <t>2964</t>
  </si>
  <si>
    <t>86,41</t>
  </si>
  <si>
    <t>12621,75</t>
  </si>
  <si>
    <t>113,1</t>
  </si>
  <si>
    <t>13913,04</t>
  </si>
  <si>
    <t>106,86</t>
  </si>
  <si>
    <t>17,25</t>
  </si>
  <si>
    <t>9,75</t>
  </si>
  <si>
    <t>8798,732</t>
  </si>
  <si>
    <t>8021</t>
  </si>
  <si>
    <t>109,7</t>
  </si>
  <si>
    <t>7444,964</t>
  </si>
  <si>
    <t>100,07</t>
  </si>
  <si>
    <t>6731,839</t>
  </si>
  <si>
    <t>85,16</t>
  </si>
  <si>
    <t>6448,965</t>
  </si>
  <si>
    <t>99,06</t>
  </si>
  <si>
    <t>212,62</t>
  </si>
  <si>
    <t>65,37</t>
  </si>
  <si>
    <t>99927,32</t>
  </si>
  <si>
    <t>98870</t>
  </si>
  <si>
    <t>101,07</t>
  </si>
  <si>
    <t>14,17</t>
  </si>
  <si>
    <t>4,36</t>
  </si>
  <si>
    <t>6347,179</t>
  </si>
  <si>
    <t>105</t>
  </si>
  <si>
    <t>13,5</t>
  </si>
  <si>
    <t>0,5</t>
  </si>
  <si>
    <t>6190,155</t>
  </si>
  <si>
    <t>6278</t>
  </si>
  <si>
    <t>6363,29</t>
  </si>
  <si>
    <t>114,04</t>
  </si>
  <si>
    <t>4,73</t>
  </si>
  <si>
    <t>965,5</t>
  </si>
  <si>
    <t>41,53</t>
  </si>
  <si>
    <t>6425,23</t>
  </si>
  <si>
    <t>98,7</t>
  </si>
  <si>
    <t>16,52</t>
  </si>
  <si>
    <t>8141,85</t>
  </si>
  <si>
    <t>7682</t>
  </si>
  <si>
    <t>105,99</t>
  </si>
  <si>
    <t>6006,34</t>
  </si>
  <si>
    <t>107,64</t>
  </si>
  <si>
    <t>972,764</t>
  </si>
  <si>
    <t>104,6</t>
  </si>
  <si>
    <t>5,38</t>
  </si>
  <si>
    <t>1595,315</t>
  </si>
  <si>
    <t>2151</t>
  </si>
  <si>
    <t>74,17</t>
  </si>
  <si>
    <t>13126,5</t>
  </si>
  <si>
    <t>108,57</t>
  </si>
  <si>
    <t>24,5</t>
  </si>
  <si>
    <t>6,5</t>
  </si>
  <si>
    <t>12791,09</t>
  </si>
  <si>
    <t>11393</t>
  </si>
  <si>
    <t>112,27</t>
  </si>
  <si>
    <t>21,31</t>
  </si>
  <si>
    <t>10418,7</t>
  </si>
  <si>
    <t>9910</t>
  </si>
  <si>
    <t>105,13</t>
  </si>
  <si>
    <t>7121,375</t>
  </si>
  <si>
    <t>16,75</t>
  </si>
  <si>
    <t>6074,918</t>
  </si>
  <si>
    <t>7788</t>
  </si>
  <si>
    <t>78</t>
  </si>
  <si>
    <t>5078,178</t>
  </si>
  <si>
    <t>91,01</t>
  </si>
  <si>
    <t>208,21</t>
  </si>
  <si>
    <t>69,1</t>
  </si>
  <si>
    <t>97618,39</t>
  </si>
  <si>
    <t>96817</t>
  </si>
  <si>
    <t>100,83</t>
  </si>
  <si>
    <t>13,88</t>
  </si>
  <si>
    <t>4,61</t>
  </si>
  <si>
    <t>VK</t>
  </si>
  <si>
    <t>5848,335</t>
  </si>
  <si>
    <t>5952,878</t>
  </si>
  <si>
    <t>106,68</t>
  </si>
  <si>
    <t>8291,739</t>
  </si>
  <si>
    <t>104,89</t>
  </si>
  <si>
    <t>376,5</t>
  </si>
  <si>
    <t>80,97</t>
  </si>
  <si>
    <t>692,5</t>
  </si>
  <si>
    <t>23,36</t>
  </si>
  <si>
    <t>6877,58</t>
  </si>
  <si>
    <t>105,65</t>
  </si>
  <si>
    <t>5996,91</t>
  </si>
  <si>
    <t>6976</t>
  </si>
  <si>
    <t>85,96</t>
  </si>
  <si>
    <t>7457,57</t>
  </si>
  <si>
    <t>106,92</t>
  </si>
  <si>
    <t>628,3</t>
  </si>
  <si>
    <t>11,26</t>
  </si>
  <si>
    <t>11366,51</t>
  </si>
  <si>
    <t>106,28</t>
  </si>
  <si>
    <t>28,37</t>
  </si>
  <si>
    <t>15376,37</t>
  </si>
  <si>
    <t>13194</t>
  </si>
  <si>
    <t>116,54</t>
  </si>
  <si>
    <t>10275,09</t>
  </si>
  <si>
    <t>96,07</t>
  </si>
  <si>
    <t>6938,235</t>
  </si>
  <si>
    <t>93,26</t>
  </si>
  <si>
    <t>6495,419</t>
  </si>
  <si>
    <t>87,3</t>
  </si>
  <si>
    <t>5958,214</t>
  </si>
  <si>
    <t>106,78</t>
  </si>
  <si>
    <t>222,75</t>
  </si>
  <si>
    <t>57,62</t>
  </si>
  <si>
    <t>98532,16</t>
  </si>
  <si>
    <t>103579</t>
  </si>
  <si>
    <t>95,13</t>
  </si>
  <si>
    <t>14,85</t>
  </si>
  <si>
    <t>3,84</t>
  </si>
  <si>
    <t>VK BMW</t>
  </si>
  <si>
    <t>VK Crimp 2</t>
  </si>
  <si>
    <t>VK-Crimp</t>
  </si>
  <si>
    <t>VK-Lambo</t>
  </si>
  <si>
    <t>VK-Usch</t>
  </si>
  <si>
    <t>VK-Verd</t>
  </si>
  <si>
    <t>FAUX</t>
  </si>
  <si>
    <t>Somme de PP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</si>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</sst>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ECEC"/>
        <bgColor indexed="64"/>
      </patternFill>
    </fill>
    <fill>
      <patternFill patternType="solid">
        <fgColor rgb="FF87CEEB"/>
        <bgColor indexed="64"/>
      </patternFill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49" fontId="1" fillId="5" borderId="0" xfId="0" applyNumberFormat="1" applyFon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165" fontId="0" fillId="0" borderId="0" xfId="0" applyNumberFormat="1"/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0" fillId="0" borderId="0" xfId="0"/>
    <xf numFmtId="49" fontId="0" fillId="2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23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0.0"/>
    </dxf>
    <dxf>
      <numFmt numFmtId="2" formatCode="0.0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[TEST.xlsx]DASHBOARD!Tableau croisé dynamique2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  <c:spPr>
          <a:solidFill>
            <a:schemeClr val="accent1"/>
          </a:solidFill>
          <a:ln w="38100" cap="rnd">
            <a:solidFill>
              <a:srgbClr val="FF0000"/>
            </a:solidFill>
            <a:round/>
          </a:ln>
          <a:effectLst/>
        </c:spPr>
        <c:marker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38100" cap="rnd">
            <a:solidFill>
              <a:srgbClr val="00B0F0"/>
            </a:solidFill>
            <a:round/>
          </a:ln>
          <a:effectLst/>
        </c:spPr>
        <c:marker>
          <c:spPr>
            <a:solidFill>
              <a:srgbClr val="00B0F0"/>
            </a:solidFill>
            <a:ln>
              <a:solidFill>
                <a:srgbClr val="00B0F0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38100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38100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 w="38100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</c:pivotFmt>
      <c:pivotFmt>
        <c:idx val="33"/>
        <c:spPr>
          <a:solidFill>
            <a:schemeClr val="accent1"/>
          </a:solidFill>
          <a:ln w="38100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</c:pivotFmt>
      <c:pivotFmt>
        <c:idx val="34"/>
        <c:spPr>
          <a:solidFill>
            <a:schemeClr val="accent1"/>
          </a:solidFill>
          <a:ln w="38100" cap="rnd">
            <a:solidFill>
              <a:srgbClr val="FF0000"/>
            </a:solidFill>
            <a:round/>
          </a:ln>
          <a:effectLst/>
        </c:spPr>
        <c:marker>
          <c:symbol val="circle"/>
          <c:size val="8"/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</c:spPr>
        </c:marker>
      </c:pivotFmt>
      <c:pivotFmt>
        <c:idx val="35"/>
        <c:spPr>
          <a:solidFill>
            <a:schemeClr val="accent1"/>
          </a:solidFill>
          <a:ln w="38100" cap="rnd">
            <a:solidFill>
              <a:srgbClr val="00B0F0"/>
            </a:solidFill>
            <a:round/>
          </a:ln>
          <a:effectLst/>
        </c:spPr>
        <c:marker>
          <c:symbol val="circle"/>
          <c:size val="8"/>
          <c:spPr>
            <a:solidFill>
              <a:srgbClr val="00B0F0"/>
            </a:solidFill>
            <a:ln>
              <a:solidFill>
                <a:srgbClr val="00B0F0"/>
              </a:solidFill>
            </a:ln>
            <a:effectLst/>
          </c:spPr>
        </c:marker>
      </c:pivotFmt>
      <c:pivotFmt>
        <c:idx val="36"/>
        <c:spPr>
          <a:ln w="38100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</c:pivotFmt>
      <c:pivotFmt>
        <c:idx val="37"/>
        <c:spPr>
          <a:ln w="38100" cap="rnd">
            <a:solidFill>
              <a:srgbClr val="FF0000"/>
            </a:solidFill>
            <a:round/>
          </a:ln>
          <a:effectLst/>
        </c:spPr>
        <c:marker>
          <c:symbol val="circle"/>
          <c:size val="8"/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</c:spPr>
        </c:marker>
      </c:pivotFmt>
      <c:pivotFmt>
        <c:idx val="38"/>
        <c:spPr>
          <a:solidFill>
            <a:schemeClr val="accent1"/>
          </a:solidFill>
          <a:ln w="38100" cap="rnd">
            <a:solidFill>
              <a:srgbClr val="FF0000"/>
            </a:solidFill>
            <a:round/>
          </a:ln>
          <a:effectLst/>
        </c:spPr>
        <c:marker>
          <c:symbol val="circle"/>
          <c:size val="8"/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</c:spPr>
        </c:marker>
      </c:pivotFmt>
      <c:pivotFmt>
        <c:idx val="39"/>
        <c:spPr>
          <a:solidFill>
            <a:schemeClr val="accent1"/>
          </a:solidFill>
          <a:ln w="38100" cap="rnd">
            <a:solidFill>
              <a:srgbClr val="0070C0"/>
            </a:solidFill>
            <a:round/>
          </a:ln>
          <a:effectLst/>
        </c:spPr>
        <c:marker>
          <c:symbol val="circle"/>
          <c:size val="8"/>
          <c:spPr>
            <a:solidFill>
              <a:srgbClr val="0070C0"/>
            </a:solidFill>
            <a:ln>
              <a:solidFill>
                <a:srgbClr val="0070C0"/>
              </a:solidFill>
            </a:ln>
            <a:effectLst/>
          </c:spPr>
        </c:marker>
      </c:pivotFmt>
      <c:pivotFmt>
        <c:idx val="40"/>
        <c:spPr>
          <a:solidFill>
            <a:schemeClr val="accent1"/>
          </a:solidFill>
          <a:ln w="38100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</c:pivotFmt>
      <c:pivotFmt>
        <c:idx val="41"/>
        <c:spPr>
          <a:solidFill>
            <a:schemeClr val="accent1"/>
          </a:solidFill>
          <a:ln w="38100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DASHBOARD!$B$4:$B$5</c:f>
              <c:strCache>
                <c:ptCount val="1"/>
                <c:pt idx="0">
                  <c:v>SUM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cat>
            <c:strRef>
              <c:f>DASHBOARD!$A$6:$A$11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DASHBOARD!$B$6:$B$11</c:f>
              <c:numCache>
                <c:formatCode>0.0</c:formatCode>
                <c:ptCount val="5"/>
                <c:pt idx="0">
                  <c:v>90.52</c:v>
                </c:pt>
                <c:pt idx="1">
                  <c:v>96.88</c:v>
                </c:pt>
                <c:pt idx="2">
                  <c:v>101.07</c:v>
                </c:pt>
                <c:pt idx="3">
                  <c:v>100.83</c:v>
                </c:pt>
                <c:pt idx="4">
                  <c:v>95.13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997-4356-AE6E-E036C0F85B9D}"/>
            </c:ext>
          </c:extLst>
        </c:ser>
        <c:ser>
          <c:idx val="1"/>
          <c:order val="1"/>
          <c:tx>
            <c:strRef>
              <c:f>DASHBOARD!$C$4:$C$5</c:f>
              <c:strCache>
                <c:ptCount val="1"/>
                <c:pt idx="0">
                  <c:v>TARGET VK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  <a:effectLst/>
            </c:spPr>
          </c:marker>
          <c:cat>
            <c:strRef>
              <c:f>DASHBOARD!$A$6:$A$11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DASHBOARD!$C$6:$C$11</c:f>
              <c:numCache>
                <c:formatCode>0.0</c:formatCode>
                <c:ptCount val="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997-4356-AE6E-E036C0F85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09024"/>
        <c:axId val="147710592"/>
      </c:lineChart>
      <c:catAx>
        <c:axId val="14770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710592"/>
        <c:crosses val="autoZero"/>
        <c:auto val="1"/>
        <c:lblAlgn val="ctr"/>
        <c:lblOffset val="100"/>
        <c:noMultiLvlLbl val="0"/>
      </c:catAx>
      <c:valAx>
        <c:axId val="14771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POURCENTAGE DE L'EFFICIENCE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709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10</xdr:col>
      <xdr:colOff>0</xdr:colOff>
      <xdr:row>37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ulila Achraf PF-TN-SOM" refreshedDate="43507.421096296297" createdVersion="6" refreshedVersion="6" minRefreshableVersion="3" recordCount="585">
  <cacheSource type="worksheet">
    <worksheetSource ref="A1:Z1048576" sheet="Sheet1"/>
  </cacheSource>
  <cacheFields count="26">
    <cacheField name="SEMAINE" numFmtId="0">
      <sharedItems containsString="0" containsBlank="1" containsNumber="1" containsInteger="1" minValue="2" maxValue="6" count="6">
        <n v="2"/>
        <n v="3"/>
        <n v="4"/>
        <n v="5"/>
        <n v="6"/>
        <m/>
      </sharedItems>
    </cacheField>
    <cacheField name="JOUR" numFmtId="165">
      <sharedItems containsBlank="1" count="6">
        <s v="Lundi"/>
        <s v="Mardi"/>
        <s v="Mercredi"/>
        <s v="Jeudi"/>
        <s v="Vendredi"/>
        <m/>
      </sharedItems>
    </cacheField>
    <cacheField name="CLASSE" numFmtId="0">
      <sharedItems containsBlank="1" count="9">
        <s v="VK BMW"/>
        <s v="VK Crimp 2"/>
        <s v="VK-Crimp"/>
        <s v="VK-Lambo"/>
        <s v="VK-Usch"/>
        <s v="VK-Verd"/>
        <s v="VK"/>
        <b v="0"/>
        <m/>
      </sharedItems>
    </cacheField>
    <cacheField name="Groupes de production" numFmtId="0">
      <sharedItems containsBlank="1" count="26">
        <s v="VK-BMW-A"/>
        <s v="VK-BMW-B"/>
        <s v="VK-Crimp2A"/>
        <s v="VK-Crimp2B"/>
        <s v="VK-CrimpA"/>
        <s v="VK-CrimpB"/>
        <s v="VK-CrimpC"/>
        <s v="VK-LamboA"/>
        <s v="VK-LamboB"/>
        <s v="VK-UschA"/>
        <s v="VK-UschB"/>
        <s v="VK-UschC"/>
        <s v="VK-VerdA"/>
        <s v="VK-VerdB"/>
        <s v="VK-VerdC"/>
        <s v="SUM"/>
        <s v="AVG"/>
        <s v="TARGET VK"/>
        <s v="TARGET BMW"/>
        <s v="TARGET VK Crimp 2"/>
        <s v="TARGET VK-Crimp"/>
        <s v="TARGET VK-Lambo"/>
        <s v="TARGET VK-Usch"/>
        <s v="TARGET VK-Verd"/>
        <s v="VK-BMW-C"/>
        <m/>
      </sharedItems>
    </cacheField>
    <cacheField name="Centre de travail" numFmtId="0">
      <sharedItems containsBlank="1"/>
    </cacheField>
    <cacheField name="Poste" numFmtId="0">
      <sharedItems containsBlank="1"/>
    </cacheField>
    <cacheField name="Opérateur" numFmtId="0">
      <sharedItems containsBlank="1"/>
    </cacheField>
    <cacheField name="#peprNrofIndirectPresentpersons" numFmtId="0">
      <sharedItems containsBlank="1"/>
    </cacheField>
    <cacheField name="Opérateurs abscents" numFmtId="0">
      <sharedItems containsBlank="1"/>
    </cacheField>
    <cacheField name="Minutes de production" numFmtId="0">
      <sharedItems containsBlank="1"/>
    </cacheField>
    <cacheField name="Temps de travail" numFmtId="0">
      <sharedItems containsBlank="1"/>
    </cacheField>
    <cacheField name="PP" numFmtId="0">
      <sharedItems containsString="0" containsBlank="1" containsNumber="1" minValue="0" maxValue="120.16"/>
    </cacheField>
    <cacheField name="PP(S) m DT" numFmtId="0">
      <sharedItems containsBlank="1"/>
    </cacheField>
    <cacheField name="Temps d'arrêt validés" numFmtId="0">
      <sharedItems containsBlank="1"/>
    </cacheField>
    <cacheField name="Temps d'arrêt ouverts" numFmtId="0">
      <sharedItems containsBlank="1"/>
    </cacheField>
    <cacheField name="#peprNoneffrelevanttimepaymin" numFmtId="0">
      <sharedItems containsBlank="1"/>
    </cacheField>
    <cacheField name="PP p DT" numFmtId="0">
      <sharedItems containsBlank="1"/>
    </cacheField>
    <cacheField name="PP(S)" numFmtId="0">
      <sharedItems containsBlank="1"/>
    </cacheField>
    <cacheField name="Qte visee par poste" numFmtId="0">
      <sharedItems containsBlank="1"/>
    </cacheField>
    <cacheField name="nombre de pièces produites" numFmtId="0">
      <sharedItems containsBlank="1"/>
    </cacheField>
    <cacheField name="#peprCorrmintesting" numFmtId="0">
      <sharedItems containsBlank="1"/>
    </cacheField>
    <cacheField name="#peprNrofcavityerrors" numFmtId="0">
      <sharedItems containsBlank="1"/>
    </cacheField>
    <cacheField name="#peprNrofcavityerrorsMalus" numFmtId="0">
      <sharedItems containsBlank="1"/>
    </cacheField>
    <cacheField name="#peprCorrminrework" numFmtId="0">
      <sharedItems containsBlank="1"/>
    </cacheField>
    <cacheField name="#peprNrofreworks" numFmtId="0">
      <sharedItems containsBlank="1"/>
    </cacheField>
    <cacheField name="#peprNrofreworksMalu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508.400232870372" createdVersion="5" refreshedVersion="5" minRefreshableVersion="3" recordCount="584">
  <cacheSource type="worksheet">
    <worksheetSource ref="A1:Z585" sheet="Sheet1"/>
  </cacheSource>
  <cacheFields count="26">
    <cacheField name="SEMAINE" numFmtId="0">
      <sharedItems containsSemiMixedTypes="0" containsString="0" containsNumber="1" containsInteger="1" minValue="2" maxValue="6" count="5">
        <n v="2"/>
        <n v="3"/>
        <n v="4"/>
        <n v="5"/>
        <n v="6"/>
      </sharedItems>
    </cacheField>
    <cacheField name="JOUR" numFmtId="165">
      <sharedItems count="5">
        <s v="Lundi"/>
        <s v="Mardi"/>
        <s v="Mercredi"/>
        <s v="Jeudi"/>
        <s v="Vendredi"/>
      </sharedItems>
    </cacheField>
    <cacheField name="CLASSE" numFmtId="0">
      <sharedItems count="8">
        <s v="VK BMW"/>
        <s v="VK Crimp 2"/>
        <s v="VK-Crimp"/>
        <s v="VK-Lambo"/>
        <s v="VK-Usch"/>
        <s v="VK-Verd"/>
        <s v="VK"/>
        <b v="0"/>
      </sharedItems>
    </cacheField>
    <cacheField name="Groupes de production" numFmtId="49">
      <sharedItems count="25">
        <s v="VK-BMW-A"/>
        <s v="VK-BMW-B"/>
        <s v="VK-Crimp2A"/>
        <s v="VK-Crimp2B"/>
        <s v="VK-CrimpA"/>
        <s v="VK-CrimpB"/>
        <s v="VK-CrimpC"/>
        <s v="VK-LamboA"/>
        <s v="VK-LamboB"/>
        <s v="VK-UschA"/>
        <s v="VK-UschB"/>
        <s v="VK-UschC"/>
        <s v="VK-VerdA"/>
        <s v="VK-VerdB"/>
        <s v="VK-VerdC"/>
        <s v="SUM"/>
        <s v="AVG"/>
        <s v="TARGET VK"/>
        <s v="TARGET BMW"/>
        <s v="TARGET VK Crimp 2"/>
        <s v="TARGET VK-Crimp"/>
        <s v="TARGET VK-Lambo"/>
        <s v="TARGET VK-Usch"/>
        <s v="TARGET VK-Verd"/>
        <s v="VK-BMW-C"/>
      </sharedItems>
    </cacheField>
    <cacheField name="Centre de travail" numFmtId="49">
      <sharedItems containsBlank="1"/>
    </cacheField>
    <cacheField name="Poste" numFmtId="49">
      <sharedItems containsBlank="1" count="5">
        <s v="A"/>
        <s v="B"/>
        <s v="C"/>
        <s v=""/>
        <m/>
      </sharedItems>
    </cacheField>
    <cacheField name="Opérateur" numFmtId="49">
      <sharedItems containsBlank="1"/>
    </cacheField>
    <cacheField name="#peprNrofIndirectPresentpersons" numFmtId="49">
      <sharedItems containsBlank="1"/>
    </cacheField>
    <cacheField name="Opérateurs abscents" numFmtId="49">
      <sharedItems containsBlank="1"/>
    </cacheField>
    <cacheField name="Minutes de production" numFmtId="49">
      <sharedItems containsBlank="1"/>
    </cacheField>
    <cacheField name="Temps de travail" numFmtId="49">
      <sharedItems containsBlank="1"/>
    </cacheField>
    <cacheField name="PP" numFmtId="49">
      <sharedItems containsString="0" containsBlank="1" containsNumber="1" minValue="0" maxValue="120.16"/>
    </cacheField>
    <cacheField name="PP(S) m DT" numFmtId="0">
      <sharedItems containsBlank="1"/>
    </cacheField>
    <cacheField name="Temps d'arrêt validés" numFmtId="0">
      <sharedItems containsBlank="1"/>
    </cacheField>
    <cacheField name="Temps d'arrêt ouverts" numFmtId="0">
      <sharedItems containsBlank="1"/>
    </cacheField>
    <cacheField name="#peprNoneffrelevanttimepaymin" numFmtId="0">
      <sharedItems containsBlank="1"/>
    </cacheField>
    <cacheField name="PP p DT" numFmtId="0">
      <sharedItems containsBlank="1"/>
    </cacheField>
    <cacheField name="PP(S)" numFmtId="0">
      <sharedItems containsBlank="1"/>
    </cacheField>
    <cacheField name="Qte visee par poste" numFmtId="0">
      <sharedItems containsBlank="1"/>
    </cacheField>
    <cacheField name="nombre de pièces produites" numFmtId="0">
      <sharedItems containsBlank="1"/>
    </cacheField>
    <cacheField name="#peprCorrmintesting" numFmtId="0">
      <sharedItems containsBlank="1"/>
    </cacheField>
    <cacheField name="#peprNrofcavityerrors" numFmtId="0">
      <sharedItems containsBlank="1"/>
    </cacheField>
    <cacheField name="#peprNrofcavityerrorsMalus" numFmtId="0">
      <sharedItems containsBlank="1"/>
    </cacheField>
    <cacheField name="#peprCorrminrework" numFmtId="0">
      <sharedItems containsBlank="1"/>
    </cacheField>
    <cacheField name="#peprNrofreworks" numFmtId="0">
      <sharedItems containsBlank="1"/>
    </cacheField>
    <cacheField name="#peprNrofreworksMalu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5">
  <r>
    <x v="0"/>
    <x v="0"/>
    <x v="0"/>
    <x v="0"/>
    <s v="VK-BX8 VK-BX8"/>
    <s v="A"/>
    <s v="17"/>
    <s v="1"/>
    <s v="0"/>
    <s v="7776,43"/>
    <s v="7905"/>
    <n v="98.37"/>
    <s v="98,37"/>
    <s v="0"/>
    <s v="60"/>
    <s v="0"/>
    <s v="98,37"/>
    <s v="98,37"/>
    <s v=""/>
    <s v="0"/>
    <s v="0"/>
    <s v="0"/>
    <s v="0"/>
    <s v="0"/>
    <s v="0"/>
    <s v="0"/>
  </r>
  <r>
    <x v="0"/>
    <x v="0"/>
    <x v="0"/>
    <x v="1"/>
    <s v="VK-BX8 VK-BX8"/>
    <s v="B"/>
    <s v="13"/>
    <s v="0"/>
    <s v="1"/>
    <s v="5375,12"/>
    <s v="6045"/>
    <n v="88.92"/>
    <s v="88,92"/>
    <s v="0"/>
    <s v="0"/>
    <s v="0"/>
    <s v="88,92"/>
    <s v="88,92"/>
    <s v=""/>
    <s v="0"/>
    <s v="0"/>
    <s v="0"/>
    <s v="0"/>
    <s v="0"/>
    <s v="0"/>
    <s v="0"/>
  </r>
  <r>
    <x v="0"/>
    <x v="0"/>
    <x v="1"/>
    <x v="2"/>
    <s v="VK-Crimp2 VK-Crimp 2 shifts"/>
    <s v="A"/>
    <s v="2"/>
    <s v="0"/>
    <s v="11"/>
    <s v="585"/>
    <s v="930"/>
    <n v="62.9"/>
    <s v="62,9"/>
    <s v="0"/>
    <s v="0"/>
    <s v="0"/>
    <s v="62,9"/>
    <s v="62,9"/>
    <s v=""/>
    <s v="0"/>
    <s v="0"/>
    <s v="0"/>
    <s v="0"/>
    <s v="0"/>
    <s v="0"/>
    <s v="0"/>
  </r>
  <r>
    <x v="0"/>
    <x v="0"/>
    <x v="1"/>
    <x v="3"/>
    <s v="VK-Crimp2 VK-Crimp 2 shifts"/>
    <s v="B"/>
    <s v="11"/>
    <s v="0"/>
    <s v="4"/>
    <s v="3864,38"/>
    <s v="5115"/>
    <n v="75.55"/>
    <s v="75,55"/>
    <s v="0"/>
    <s v="0"/>
    <s v="0"/>
    <s v="75,55"/>
    <s v="75,55"/>
    <s v=""/>
    <s v="0"/>
    <s v="0"/>
    <s v="0"/>
    <s v="0"/>
    <s v="0"/>
    <s v="0"/>
    <s v="0"/>
  </r>
  <r>
    <x v="0"/>
    <x v="0"/>
    <x v="2"/>
    <x v="4"/>
    <s v="VK-Crimp VK-Crimp"/>
    <s v="A"/>
    <s v="16"/>
    <s v="0"/>
    <s v="2"/>
    <s v="6551,6"/>
    <s v="7440"/>
    <n v="88.06"/>
    <s v="88,06"/>
    <s v="0"/>
    <s v="240"/>
    <s v="0"/>
    <s v="88,06"/>
    <s v="88,06"/>
    <s v=""/>
    <s v="0"/>
    <s v="0"/>
    <s v="0"/>
    <s v="0"/>
    <s v="0"/>
    <s v="0"/>
    <s v="0"/>
  </r>
  <r>
    <x v="0"/>
    <x v="0"/>
    <x v="2"/>
    <x v="5"/>
    <s v="VK-Crimp VK-Crimp"/>
    <s v="B"/>
    <s v="12"/>
    <s v="0"/>
    <s v="4"/>
    <s v="4020,45"/>
    <s v="5580"/>
    <n v="72.05"/>
    <s v="72,05"/>
    <s v="0"/>
    <s v="0"/>
    <s v="0"/>
    <s v="72,05"/>
    <s v="72,05"/>
    <s v=""/>
    <s v="0"/>
    <s v="0"/>
    <s v="0"/>
    <s v="0"/>
    <s v="0"/>
    <s v="0"/>
    <s v="0"/>
  </r>
  <r>
    <x v="0"/>
    <x v="0"/>
    <x v="2"/>
    <x v="6"/>
    <s v="VK-Crimp VK-Crimp"/>
    <s v="C"/>
    <s v="23"/>
    <s v="0"/>
    <s v="12"/>
    <s v="8768,91"/>
    <s v="10695"/>
    <n v="81.99"/>
    <s v="81,99"/>
    <s v="0"/>
    <s v="0"/>
    <s v="0"/>
    <s v="81,99"/>
    <s v="81,99"/>
    <s v=""/>
    <s v="0"/>
    <s v="0"/>
    <s v="0"/>
    <s v="0"/>
    <s v="0"/>
    <s v="0"/>
    <s v="0"/>
  </r>
  <r>
    <x v="0"/>
    <x v="0"/>
    <x v="3"/>
    <x v="7"/>
    <s v="VK-Lambo VK-Lambo"/>
    <s v="A"/>
    <s v="7,31"/>
    <s v="1"/>
    <s v="1,69"/>
    <s v="3044,665"/>
    <s v="3400"/>
    <n v="89.55"/>
    <s v="89,55"/>
    <s v="0"/>
    <s v="0"/>
    <s v="0"/>
    <s v="89,55"/>
    <s v="89,55"/>
    <s v=""/>
    <s v="0"/>
    <s v="0"/>
    <s v="0"/>
    <s v="0"/>
    <s v="0"/>
    <s v="0"/>
    <s v="0"/>
  </r>
  <r>
    <x v="0"/>
    <x v="0"/>
    <x v="3"/>
    <x v="8"/>
    <s v="VK-Lambo VK-Lambo"/>
    <s v="B"/>
    <s v="8,52"/>
    <s v="1"/>
    <s v="5,47"/>
    <s v="3391,545"/>
    <s v="3964"/>
    <n v="85.56"/>
    <s v="85,56"/>
    <s v="0"/>
    <s v="0"/>
    <s v="0"/>
    <s v="85,56"/>
    <s v="85,56"/>
    <s v=""/>
    <s v="0"/>
    <s v="0"/>
    <s v="0"/>
    <s v="0"/>
    <s v="0"/>
    <s v="0"/>
    <s v="0"/>
  </r>
  <r>
    <x v="0"/>
    <x v="0"/>
    <x v="4"/>
    <x v="9"/>
    <s v="VK-Usch VK-Uschall"/>
    <s v="A"/>
    <s v="28"/>
    <s v="1"/>
    <s v="4"/>
    <s v="12667,93"/>
    <s v="13020"/>
    <n v="97.3"/>
    <s v="97,3"/>
    <s v="0"/>
    <s v="300"/>
    <s v="0"/>
    <s v="97,3"/>
    <s v="97,3"/>
    <s v=""/>
    <s v="0"/>
    <s v="0"/>
    <s v="0"/>
    <s v="0"/>
    <s v="0"/>
    <s v="0"/>
    <s v="0"/>
  </r>
  <r>
    <x v="0"/>
    <x v="0"/>
    <x v="4"/>
    <x v="10"/>
    <s v="VK-Usch VK-Uschall"/>
    <s v="B"/>
    <s v="11"/>
    <s v="0"/>
    <s v="19"/>
    <s v="5304,35"/>
    <s v="5115"/>
    <n v="103.7"/>
    <s v="103,7"/>
    <s v="0"/>
    <s v="0"/>
    <s v="0"/>
    <s v="103,7"/>
    <s v="103,7"/>
    <s v=""/>
    <s v="0"/>
    <s v="0"/>
    <s v="0"/>
    <s v="0"/>
    <s v="0"/>
    <s v="0"/>
    <s v="0"/>
  </r>
  <r>
    <x v="0"/>
    <x v="0"/>
    <x v="4"/>
    <x v="11"/>
    <s v="VK-Usch VK-Uschall"/>
    <s v="C"/>
    <s v="21"/>
    <s v="0"/>
    <s v="18"/>
    <s v="8655,375"/>
    <s v="9765"/>
    <n v="88.64"/>
    <s v="88,64"/>
    <s v="0"/>
    <s v="0"/>
    <s v="0"/>
    <s v="88,64"/>
    <s v="88,64"/>
    <s v=""/>
    <s v="0"/>
    <s v="0"/>
    <s v="0"/>
    <s v="0"/>
    <s v="0"/>
    <s v="0"/>
    <s v="0"/>
  </r>
  <r>
    <x v="0"/>
    <x v="0"/>
    <x v="5"/>
    <x v="12"/>
    <s v="VK-Verd VK- Verdrillen"/>
    <s v="A"/>
    <s v="12"/>
    <s v="0"/>
    <s v="0"/>
    <s v="4347,769"/>
    <s v="5580"/>
    <n v="77.92"/>
    <s v="77,92"/>
    <s v="0"/>
    <s v="180"/>
    <s v="0"/>
    <s v="77,92"/>
    <s v="77,92"/>
    <s v=""/>
    <s v="0"/>
    <s v="0"/>
    <s v="0"/>
    <s v="0"/>
    <s v="0"/>
    <s v="0"/>
    <s v="0"/>
  </r>
  <r>
    <x v="0"/>
    <x v="0"/>
    <x v="5"/>
    <x v="13"/>
    <s v="VK-Verd VK- Verdrillen"/>
    <s v="B"/>
    <s v="14"/>
    <s v="0"/>
    <s v="3"/>
    <s v="5128,352"/>
    <s v="6510"/>
    <n v="78.78"/>
    <s v="78,78"/>
    <s v="0"/>
    <s v="0"/>
    <s v="0"/>
    <s v="78,78"/>
    <s v="78,78"/>
    <s v=""/>
    <s v="0"/>
    <s v="0"/>
    <s v="0"/>
    <s v="0"/>
    <s v="0"/>
    <s v="0"/>
    <s v="0"/>
  </r>
  <r>
    <x v="0"/>
    <x v="0"/>
    <x v="5"/>
    <x v="14"/>
    <s v="VK-Verd VK- Verdrillen"/>
    <s v="C"/>
    <s v="5"/>
    <s v="0"/>
    <s v="7"/>
    <s v="1390,95"/>
    <s v="2325"/>
    <n v="59.83"/>
    <s v="59,83"/>
    <s v="0"/>
    <s v="0"/>
    <s v="0"/>
    <s v="59,83"/>
    <s v="59,83"/>
    <s v=""/>
    <s v="0"/>
    <s v="0"/>
    <s v="0"/>
    <s v="0"/>
    <s v="0"/>
    <s v="0"/>
    <s v="0"/>
  </r>
  <r>
    <x v="0"/>
    <x v="0"/>
    <x v="6"/>
    <x v="15"/>
    <s v=""/>
    <s v=""/>
    <s v="200,84"/>
    <s v="4"/>
    <s v="92,16"/>
    <s v="80872,83"/>
    <s v="93389"/>
    <n v="86.6"/>
    <s v="86,6"/>
    <s v="0"/>
    <s v="780"/>
    <s v="0"/>
    <s v="86,6"/>
    <s v="86,6"/>
    <s v=""/>
    <s v="0"/>
    <s v="0"/>
    <s v="0"/>
    <s v="0"/>
    <s v="0"/>
    <s v="0"/>
    <s v="0"/>
  </r>
  <r>
    <x v="0"/>
    <x v="0"/>
    <x v="7"/>
    <x v="16"/>
    <s v=""/>
    <s v=""/>
    <s v="13,39"/>
    <s v="0,27"/>
    <s v="6,14"/>
    <s v=""/>
    <s v=""/>
    <m/>
    <s v=""/>
    <s v=""/>
    <s v=""/>
    <s v=""/>
    <s v=""/>
    <s v=""/>
    <s v=""/>
    <s v=""/>
    <s v=""/>
    <s v=""/>
    <s v=""/>
    <s v=""/>
    <s v=""/>
    <s v=""/>
  </r>
  <r>
    <x v="0"/>
    <x v="0"/>
    <x v="6"/>
    <x v="17"/>
    <m/>
    <m/>
    <m/>
    <m/>
    <m/>
    <m/>
    <m/>
    <n v="100"/>
    <m/>
    <m/>
    <m/>
    <m/>
    <m/>
    <m/>
    <m/>
    <m/>
    <m/>
    <m/>
    <m/>
    <m/>
    <m/>
    <m/>
  </r>
  <r>
    <x v="0"/>
    <x v="0"/>
    <x v="0"/>
    <x v="18"/>
    <m/>
    <m/>
    <m/>
    <m/>
    <m/>
    <m/>
    <m/>
    <n v="100"/>
    <m/>
    <m/>
    <m/>
    <m/>
    <m/>
    <m/>
    <m/>
    <m/>
    <m/>
    <m/>
    <m/>
    <m/>
    <m/>
    <m/>
  </r>
  <r>
    <x v="0"/>
    <x v="0"/>
    <x v="1"/>
    <x v="19"/>
    <m/>
    <m/>
    <m/>
    <m/>
    <m/>
    <m/>
    <m/>
    <n v="100"/>
    <m/>
    <m/>
    <m/>
    <m/>
    <m/>
    <m/>
    <m/>
    <m/>
    <m/>
    <m/>
    <m/>
    <m/>
    <m/>
    <m/>
  </r>
  <r>
    <x v="0"/>
    <x v="0"/>
    <x v="2"/>
    <x v="20"/>
    <m/>
    <m/>
    <m/>
    <m/>
    <m/>
    <m/>
    <m/>
    <n v="100"/>
    <m/>
    <m/>
    <m/>
    <m/>
    <m/>
    <m/>
    <m/>
    <m/>
    <m/>
    <m/>
    <m/>
    <m/>
    <m/>
    <m/>
  </r>
  <r>
    <x v="0"/>
    <x v="0"/>
    <x v="3"/>
    <x v="21"/>
    <m/>
    <m/>
    <m/>
    <m/>
    <m/>
    <m/>
    <m/>
    <n v="100"/>
    <m/>
    <m/>
    <m/>
    <m/>
    <m/>
    <m/>
    <m/>
    <m/>
    <m/>
    <m/>
    <m/>
    <m/>
    <m/>
    <m/>
  </r>
  <r>
    <x v="0"/>
    <x v="0"/>
    <x v="4"/>
    <x v="22"/>
    <m/>
    <m/>
    <m/>
    <m/>
    <m/>
    <m/>
    <m/>
    <n v="100"/>
    <m/>
    <m/>
    <m/>
    <m/>
    <m/>
    <m/>
    <m/>
    <m/>
    <m/>
    <m/>
    <m/>
    <m/>
    <m/>
    <m/>
  </r>
  <r>
    <x v="0"/>
    <x v="0"/>
    <x v="5"/>
    <x v="23"/>
    <m/>
    <m/>
    <m/>
    <m/>
    <m/>
    <m/>
    <m/>
    <n v="100"/>
    <m/>
    <m/>
    <m/>
    <m/>
    <m/>
    <m/>
    <m/>
    <m/>
    <m/>
    <m/>
    <m/>
    <m/>
    <m/>
    <m/>
  </r>
  <r>
    <x v="0"/>
    <x v="1"/>
    <x v="0"/>
    <x v="0"/>
    <s v="VK-BX8 VK-BX8"/>
    <s v="A"/>
    <s v="15"/>
    <s v="0"/>
    <s v="2"/>
    <s v="5650,74"/>
    <s v="6975"/>
    <n v="81.010000000000005"/>
    <s v="81,01"/>
    <s v="0"/>
    <s v="0"/>
    <s v="0"/>
    <s v="81,01"/>
    <s v="81,01"/>
    <s v=""/>
    <s v="0"/>
    <s v="0"/>
    <s v="0"/>
    <s v="0"/>
    <s v="0"/>
    <s v="0"/>
    <s v="0"/>
  </r>
  <r>
    <x v="0"/>
    <x v="1"/>
    <x v="0"/>
    <x v="1"/>
    <s v="VK-BX8 VK-BX8"/>
    <s v="B"/>
    <s v="10"/>
    <s v="0"/>
    <s v="4"/>
    <s v="3985,55"/>
    <s v="4650"/>
    <n v="85.71"/>
    <s v="85,71"/>
    <s v="0"/>
    <s v="0"/>
    <s v="0"/>
    <s v="85,71"/>
    <s v="85,71"/>
    <s v=""/>
    <s v="0"/>
    <s v="0"/>
    <s v="0"/>
    <s v="0"/>
    <s v="0"/>
    <s v="0"/>
    <s v="0"/>
  </r>
  <r>
    <x v="0"/>
    <x v="1"/>
    <x v="0"/>
    <x v="24"/>
    <s v="VK-BX8 VK-BX8"/>
    <s v="C"/>
    <s v="8"/>
    <s v="0"/>
    <s v="6"/>
    <s v="4089,3"/>
    <s v="3720"/>
    <n v="109.93"/>
    <s v="109,93"/>
    <s v="0"/>
    <s v="0"/>
    <s v="0"/>
    <s v="109,93"/>
    <s v="109,93"/>
    <s v=""/>
    <s v="0"/>
    <s v="0"/>
    <s v="0"/>
    <s v="0"/>
    <s v="0"/>
    <s v="0"/>
    <s v="0"/>
  </r>
  <r>
    <x v="0"/>
    <x v="1"/>
    <x v="1"/>
    <x v="2"/>
    <s v="VK-Crimp2 VK-Crimp 2 shifts"/>
    <s v="A"/>
    <s v="4"/>
    <s v="0"/>
    <s v="5"/>
    <s v="1525,5"/>
    <s v="1860"/>
    <n v="82.02"/>
    <s v="82,02"/>
    <s v="0"/>
    <s v="0"/>
    <s v="0"/>
    <s v="82,02"/>
    <s v="82,02"/>
    <s v=""/>
    <s v="0"/>
    <s v="0"/>
    <s v="0"/>
    <s v="0"/>
    <s v="0"/>
    <s v="0"/>
    <s v="0"/>
  </r>
  <r>
    <x v="0"/>
    <x v="1"/>
    <x v="2"/>
    <x v="4"/>
    <s v="VK-Crimp VK-Crimp"/>
    <s v="A"/>
    <s v="22"/>
    <s v="0"/>
    <s v="1"/>
    <s v="9402,11"/>
    <s v="10230"/>
    <n v="91.91"/>
    <s v="91,91"/>
    <s v="0"/>
    <s v="0"/>
    <s v="0"/>
    <s v="91,91"/>
    <s v="91,91"/>
    <s v=""/>
    <s v="0"/>
    <s v="0"/>
    <s v="0"/>
    <s v="0"/>
    <s v="0"/>
    <s v="0"/>
    <s v="0"/>
  </r>
  <r>
    <x v="0"/>
    <x v="1"/>
    <x v="2"/>
    <x v="5"/>
    <s v="VK-Crimp VK-Crimp"/>
    <s v="B"/>
    <s v="11"/>
    <s v="0"/>
    <s v="6"/>
    <s v="4024,82"/>
    <s v="5115"/>
    <n v="78.69"/>
    <s v="78,69"/>
    <s v="0"/>
    <s v="0"/>
    <s v="0"/>
    <s v="78,69"/>
    <s v="78,69"/>
    <s v=""/>
    <s v="0"/>
    <s v="0"/>
    <s v="0"/>
    <s v="0"/>
    <s v="0"/>
    <s v="0"/>
    <s v="0"/>
  </r>
  <r>
    <x v="0"/>
    <x v="1"/>
    <x v="2"/>
    <x v="6"/>
    <s v="VK-Crimp VK-Crimp"/>
    <s v="C"/>
    <s v="21"/>
    <s v="0"/>
    <s v="11"/>
    <s v="8007,296"/>
    <s v="9765"/>
    <n v="82"/>
    <s v="82"/>
    <s v="0"/>
    <s v="0"/>
    <s v="0"/>
    <s v="82"/>
    <s v="82"/>
    <s v=""/>
    <s v="0"/>
    <s v="0"/>
    <s v="0"/>
    <s v="0"/>
    <s v="0"/>
    <s v="0"/>
    <s v="0"/>
  </r>
  <r>
    <x v="0"/>
    <x v="1"/>
    <x v="3"/>
    <x v="7"/>
    <s v="VK-Lambo VK-Lambo"/>
    <s v="A"/>
    <s v="4"/>
    <s v="1"/>
    <s v="6"/>
    <s v="1351,07"/>
    <s v="1860"/>
    <n v="72.64"/>
    <s v="72,64"/>
    <s v="0"/>
    <s v="0"/>
    <s v="0"/>
    <s v="72,64"/>
    <s v="72,64"/>
    <s v=""/>
    <s v="0"/>
    <s v="0"/>
    <s v="0"/>
    <s v="0"/>
    <s v="0"/>
    <s v="0"/>
    <s v="0"/>
  </r>
  <r>
    <x v="0"/>
    <x v="1"/>
    <x v="3"/>
    <x v="8"/>
    <s v="VK-Lambo VK-Lambo"/>
    <s v="B"/>
    <s v="10"/>
    <s v="1"/>
    <s v="4"/>
    <s v="2959,92"/>
    <s v="4650"/>
    <n v="63.65"/>
    <s v="63,65"/>
    <s v="0"/>
    <s v="0"/>
    <s v="0"/>
    <s v="63,65"/>
    <s v="63,65"/>
    <s v=""/>
    <s v="0"/>
    <s v="0"/>
    <s v="0"/>
    <s v="0"/>
    <s v="0"/>
    <s v="0"/>
    <s v="0"/>
  </r>
  <r>
    <x v="0"/>
    <x v="1"/>
    <x v="4"/>
    <x v="9"/>
    <s v="VK-Usch VK-Uschall"/>
    <s v="A"/>
    <s v="19"/>
    <s v="1"/>
    <s v="15"/>
    <s v="9968,54"/>
    <s v="8835"/>
    <n v="112.83"/>
    <s v="112,83"/>
    <s v="0"/>
    <s v="0"/>
    <s v="0"/>
    <s v="112,83"/>
    <s v="112,83"/>
    <s v=""/>
    <s v="0"/>
    <s v="0"/>
    <s v="0"/>
    <s v="0"/>
    <s v="0"/>
    <s v="0"/>
    <s v="0"/>
  </r>
  <r>
    <x v="0"/>
    <x v="1"/>
    <x v="4"/>
    <x v="10"/>
    <s v="VK-Usch VK-Uschall"/>
    <s v="B"/>
    <s v="15"/>
    <s v="0"/>
    <s v="17"/>
    <s v="7517,79"/>
    <s v="6975"/>
    <n v="107.78"/>
    <s v="107,78"/>
    <s v="0"/>
    <s v="0"/>
    <s v="0"/>
    <s v="107,78"/>
    <s v="107,78"/>
    <s v=""/>
    <s v="0"/>
    <s v="0"/>
    <s v="0"/>
    <s v="0"/>
    <s v="0"/>
    <s v="0"/>
    <s v="0"/>
  </r>
  <r>
    <x v="0"/>
    <x v="1"/>
    <x v="4"/>
    <x v="11"/>
    <s v="VK-Usch VK-Uschall"/>
    <s v="C"/>
    <s v="15"/>
    <s v="0"/>
    <s v="14"/>
    <s v="6129,703"/>
    <s v="6975"/>
    <n v="87.88"/>
    <s v="87,88"/>
    <s v="0"/>
    <s v="0"/>
    <s v="0"/>
    <s v="87,88"/>
    <s v="87,88"/>
    <s v=""/>
    <s v="0"/>
    <s v="0"/>
    <s v="0"/>
    <s v="0"/>
    <s v="0"/>
    <s v="0"/>
    <s v="0"/>
  </r>
  <r>
    <x v="0"/>
    <x v="1"/>
    <x v="5"/>
    <x v="12"/>
    <s v="VK-Verd VK- Verdrillen"/>
    <s v="A"/>
    <s v="8"/>
    <s v="0"/>
    <s v="4"/>
    <s v="3326,849"/>
    <s v="3720"/>
    <n v="89.43"/>
    <s v="89,43"/>
    <s v="0"/>
    <s v="0"/>
    <s v="0"/>
    <s v="89,43"/>
    <s v="89,43"/>
    <s v=""/>
    <s v="0"/>
    <s v="0"/>
    <s v="0"/>
    <s v="0"/>
    <s v="0"/>
    <s v="0"/>
    <s v="0"/>
  </r>
  <r>
    <x v="0"/>
    <x v="1"/>
    <x v="5"/>
    <x v="13"/>
    <s v="VK-Verd VK- Verdrillen"/>
    <s v="B"/>
    <s v="12"/>
    <s v="0"/>
    <s v="4"/>
    <s v="4749,233"/>
    <s v="5580"/>
    <n v="85.11"/>
    <s v="85,11"/>
    <s v="0"/>
    <s v="0"/>
    <s v="0"/>
    <s v="85,11"/>
    <s v="85,11"/>
    <s v=""/>
    <s v="0"/>
    <s v="0"/>
    <s v="0"/>
    <s v="0"/>
    <s v="0"/>
    <s v="0"/>
    <s v="0"/>
  </r>
  <r>
    <x v="0"/>
    <x v="1"/>
    <x v="5"/>
    <x v="14"/>
    <s v="VK-Verd VK- Verdrillen"/>
    <s v="C"/>
    <s v="8"/>
    <s v="0"/>
    <s v="4"/>
    <s v="2508,32"/>
    <s v="3720"/>
    <n v="67.430000000000007"/>
    <s v="67,43"/>
    <s v="0"/>
    <s v="0"/>
    <s v="0"/>
    <s v="67,43"/>
    <s v="67,43"/>
    <s v=""/>
    <s v="0"/>
    <s v="0"/>
    <s v="0"/>
    <s v="0"/>
    <s v="0"/>
    <s v="0"/>
    <s v="0"/>
  </r>
  <r>
    <x v="0"/>
    <x v="1"/>
    <x v="6"/>
    <x v="15"/>
    <s v=""/>
    <s v=""/>
    <s v="182"/>
    <s v="3"/>
    <s v="103"/>
    <s v="75196,74"/>
    <s v="84630"/>
    <n v="88.85"/>
    <s v="88,85"/>
    <s v="0"/>
    <s v="0"/>
    <s v="0"/>
    <s v="88,85"/>
    <s v="88,85"/>
    <s v=""/>
    <s v="0"/>
    <s v="0"/>
    <s v="0"/>
    <s v="0"/>
    <s v="0"/>
    <s v="0"/>
    <s v="0"/>
  </r>
  <r>
    <x v="0"/>
    <x v="1"/>
    <x v="7"/>
    <x v="16"/>
    <s v=""/>
    <s v=""/>
    <s v="12,13"/>
    <s v="0,2"/>
    <s v="6,87"/>
    <s v=""/>
    <s v=""/>
    <m/>
    <s v=""/>
    <s v=""/>
    <s v=""/>
    <s v=""/>
    <s v=""/>
    <s v=""/>
    <s v=""/>
    <s v=""/>
    <s v=""/>
    <s v=""/>
    <s v=""/>
    <s v=""/>
    <s v=""/>
    <s v=""/>
  </r>
  <r>
    <x v="0"/>
    <x v="1"/>
    <x v="6"/>
    <x v="17"/>
    <m/>
    <m/>
    <m/>
    <m/>
    <m/>
    <m/>
    <m/>
    <n v="100"/>
    <m/>
    <m/>
    <m/>
    <m/>
    <m/>
    <m/>
    <m/>
    <m/>
    <m/>
    <m/>
    <m/>
    <m/>
    <m/>
    <m/>
  </r>
  <r>
    <x v="0"/>
    <x v="1"/>
    <x v="0"/>
    <x v="18"/>
    <m/>
    <m/>
    <m/>
    <m/>
    <m/>
    <m/>
    <m/>
    <n v="100"/>
    <m/>
    <m/>
    <m/>
    <m/>
    <m/>
    <m/>
    <m/>
    <m/>
    <m/>
    <m/>
    <m/>
    <m/>
    <m/>
    <m/>
  </r>
  <r>
    <x v="0"/>
    <x v="1"/>
    <x v="1"/>
    <x v="19"/>
    <m/>
    <m/>
    <m/>
    <m/>
    <m/>
    <m/>
    <m/>
    <n v="100"/>
    <m/>
    <m/>
    <m/>
    <m/>
    <m/>
    <m/>
    <m/>
    <m/>
    <m/>
    <m/>
    <m/>
    <m/>
    <m/>
    <m/>
  </r>
  <r>
    <x v="0"/>
    <x v="1"/>
    <x v="2"/>
    <x v="20"/>
    <m/>
    <m/>
    <m/>
    <m/>
    <m/>
    <m/>
    <m/>
    <n v="100"/>
    <m/>
    <m/>
    <m/>
    <m/>
    <m/>
    <m/>
    <m/>
    <m/>
    <m/>
    <m/>
    <m/>
    <m/>
    <m/>
    <m/>
  </r>
  <r>
    <x v="0"/>
    <x v="1"/>
    <x v="3"/>
    <x v="21"/>
    <m/>
    <m/>
    <m/>
    <m/>
    <m/>
    <m/>
    <m/>
    <n v="100"/>
    <m/>
    <m/>
    <m/>
    <m/>
    <m/>
    <m/>
    <m/>
    <m/>
    <m/>
    <m/>
    <m/>
    <m/>
    <m/>
    <m/>
  </r>
  <r>
    <x v="0"/>
    <x v="1"/>
    <x v="4"/>
    <x v="22"/>
    <m/>
    <m/>
    <m/>
    <m/>
    <m/>
    <m/>
    <m/>
    <n v="100"/>
    <m/>
    <m/>
    <m/>
    <m/>
    <m/>
    <m/>
    <m/>
    <m/>
    <m/>
    <m/>
    <m/>
    <m/>
    <m/>
    <m/>
  </r>
  <r>
    <x v="0"/>
    <x v="1"/>
    <x v="5"/>
    <x v="23"/>
    <m/>
    <m/>
    <m/>
    <m/>
    <m/>
    <m/>
    <m/>
    <n v="100"/>
    <m/>
    <m/>
    <m/>
    <m/>
    <m/>
    <m/>
    <m/>
    <m/>
    <m/>
    <m/>
    <m/>
    <m/>
    <m/>
    <m/>
  </r>
  <r>
    <x v="0"/>
    <x v="2"/>
    <x v="0"/>
    <x v="0"/>
    <s v="VK-BX8 VK-BX8"/>
    <s v="A"/>
    <s v="13"/>
    <s v="0"/>
    <s v="4"/>
    <s v="5271,49"/>
    <s v="6045"/>
    <n v="87.2"/>
    <s v="87,2"/>
    <s v="0"/>
    <s v="0"/>
    <s v="0"/>
    <s v="87,2"/>
    <s v="87,2"/>
    <s v=""/>
    <s v="0"/>
    <s v="0"/>
    <s v="0"/>
    <s v="0"/>
    <s v="0"/>
    <s v="0"/>
    <s v="0"/>
  </r>
  <r>
    <x v="0"/>
    <x v="2"/>
    <x v="0"/>
    <x v="1"/>
    <s v="VK-BX8 VK-BX8"/>
    <s v="B"/>
    <s v="12"/>
    <s v="0"/>
    <s v="2"/>
    <s v="6274,03"/>
    <s v="5580"/>
    <n v="112.44"/>
    <s v="112,44"/>
    <s v="0"/>
    <s v="0"/>
    <s v="0"/>
    <s v="112,44"/>
    <s v="112,44"/>
    <s v=""/>
    <s v="0"/>
    <s v="0"/>
    <s v="0"/>
    <s v="0"/>
    <s v="0"/>
    <s v="0"/>
    <s v="0"/>
  </r>
  <r>
    <x v="0"/>
    <x v="2"/>
    <x v="0"/>
    <x v="24"/>
    <s v="VK-BX8 VK-BX8"/>
    <s v="C"/>
    <s v="14"/>
    <s v="0"/>
    <s v="10"/>
    <s v="6154,61"/>
    <s v="6510"/>
    <n v="94.54"/>
    <s v="94,54"/>
    <s v="0"/>
    <s v="0"/>
    <s v="0"/>
    <s v="94,54"/>
    <s v="94,54"/>
    <s v=""/>
    <s v="0"/>
    <s v="0"/>
    <s v="0"/>
    <s v="0"/>
    <s v="0"/>
    <s v="0"/>
    <s v="0"/>
  </r>
  <r>
    <x v="0"/>
    <x v="2"/>
    <x v="1"/>
    <x v="2"/>
    <s v="VK-Crimp2 VK-Crimp 2 shifts"/>
    <s v="A"/>
    <s v="7"/>
    <s v="0"/>
    <s v="5"/>
    <s v="547,5"/>
    <s v="3255"/>
    <n v="16.82"/>
    <s v="16,82"/>
    <s v="0"/>
    <s v="0"/>
    <s v="0"/>
    <s v="16,82"/>
    <s v="16,82"/>
    <s v=""/>
    <s v="0"/>
    <s v="0"/>
    <s v="0"/>
    <s v="0"/>
    <s v="0"/>
    <s v="0"/>
    <s v="0"/>
  </r>
  <r>
    <x v="0"/>
    <x v="2"/>
    <x v="1"/>
    <x v="3"/>
    <s v="VK-Crimp2 VK-Crimp 2 shifts"/>
    <s v="B"/>
    <s v="2"/>
    <s v="0"/>
    <s v="8"/>
    <s v="1107,78"/>
    <s v="930"/>
    <n v="119.12"/>
    <s v="119,12"/>
    <s v="0"/>
    <s v="0"/>
    <s v="0"/>
    <s v="119,12"/>
    <s v="119,12"/>
    <s v=""/>
    <s v="0"/>
    <s v="0"/>
    <s v="0"/>
    <s v="0"/>
    <s v="0"/>
    <s v="0"/>
    <s v="0"/>
  </r>
  <r>
    <x v="0"/>
    <x v="2"/>
    <x v="2"/>
    <x v="4"/>
    <s v="VK-Crimp VK-Crimp"/>
    <s v="A"/>
    <s v="20"/>
    <s v="0"/>
    <s v="1"/>
    <s v="9073,01"/>
    <s v="9300"/>
    <n v="97.56"/>
    <s v="97,56"/>
    <s v="0"/>
    <s v="0"/>
    <s v="0"/>
    <s v="97,56"/>
    <s v="97,56"/>
    <s v=""/>
    <s v="0"/>
    <s v="0"/>
    <s v="0"/>
    <s v="0"/>
    <s v="0"/>
    <s v="0"/>
    <s v="0"/>
  </r>
  <r>
    <x v="0"/>
    <x v="2"/>
    <x v="2"/>
    <x v="5"/>
    <s v="VK-Crimp VK-Crimp"/>
    <s v="B"/>
    <s v="11"/>
    <s v="0"/>
    <s v="7"/>
    <s v="3797,1"/>
    <s v="5115"/>
    <n v="74.23"/>
    <s v="74,23"/>
    <s v="0"/>
    <s v="0"/>
    <s v="0"/>
    <s v="74,23"/>
    <s v="74,23"/>
    <s v=""/>
    <s v="0"/>
    <s v="0"/>
    <s v="0"/>
    <s v="0"/>
    <s v="0"/>
    <s v="0"/>
    <s v="0"/>
  </r>
  <r>
    <x v="0"/>
    <x v="2"/>
    <x v="2"/>
    <x v="6"/>
    <s v="VK-Crimp VK-Crimp"/>
    <s v="C"/>
    <s v="22"/>
    <s v="1"/>
    <s v="8"/>
    <s v="10407,4"/>
    <s v="10230"/>
    <n v="101.73"/>
    <s v="101,73"/>
    <s v="0"/>
    <s v="0"/>
    <s v="0"/>
    <s v="101,73"/>
    <s v="101,73"/>
    <s v=""/>
    <s v="0"/>
    <s v="0"/>
    <s v="0"/>
    <s v="0"/>
    <s v="0"/>
    <s v="0"/>
    <s v="0"/>
  </r>
  <r>
    <x v="0"/>
    <x v="2"/>
    <x v="3"/>
    <x v="7"/>
    <s v="VK-Lambo VK-Lambo"/>
    <s v="A"/>
    <s v="3"/>
    <s v="1"/>
    <s v="7"/>
    <s v="914,7"/>
    <s v="1395"/>
    <n v="65.569999999999993"/>
    <s v="65,57"/>
    <s v="0"/>
    <s v="0"/>
    <s v="0"/>
    <s v="65,57"/>
    <s v="65,57"/>
    <s v=""/>
    <s v="0"/>
    <s v="0"/>
    <s v="0"/>
    <s v="0"/>
    <s v="0"/>
    <s v="0"/>
    <s v="0"/>
  </r>
  <r>
    <x v="0"/>
    <x v="2"/>
    <x v="3"/>
    <x v="8"/>
    <s v="VK-Lambo VK-Lambo"/>
    <s v="B"/>
    <s v="5,37"/>
    <s v="1"/>
    <s v="6,63"/>
    <s v="2057,379"/>
    <s v="2499"/>
    <n v="82.33"/>
    <s v="82,33"/>
    <s v="0"/>
    <s v="0"/>
    <s v="0"/>
    <s v="82,33"/>
    <s v="82,33"/>
    <s v=""/>
    <s v="0"/>
    <s v="0"/>
    <s v="0"/>
    <s v="0"/>
    <s v="0"/>
    <s v="0"/>
    <s v="0"/>
  </r>
  <r>
    <x v="0"/>
    <x v="2"/>
    <x v="4"/>
    <x v="9"/>
    <s v="VK-Usch VK-Uschall"/>
    <s v="A"/>
    <s v="18"/>
    <s v="0"/>
    <s v="18"/>
    <s v="8605,22"/>
    <s v="8370"/>
    <n v="102.81"/>
    <s v="102,81"/>
    <s v="0"/>
    <s v="300"/>
    <s v="0"/>
    <s v="102,81"/>
    <s v="102,81"/>
    <s v=""/>
    <s v="0"/>
    <s v="0"/>
    <s v="0"/>
    <s v="0"/>
    <s v="0"/>
    <s v="0"/>
    <s v="0"/>
  </r>
  <r>
    <x v="0"/>
    <x v="2"/>
    <x v="4"/>
    <x v="10"/>
    <s v="VK-Usch VK-Uschall"/>
    <s v="B"/>
    <s v="15,62"/>
    <s v="0"/>
    <s v="14,69"/>
    <s v="7697,595"/>
    <s v="7265"/>
    <n v="105.95"/>
    <s v="105,95"/>
    <s v="0"/>
    <s v="0"/>
    <s v="0"/>
    <s v="105,95"/>
    <s v="105,95"/>
    <s v=""/>
    <s v="0"/>
    <s v="0"/>
    <s v="0"/>
    <s v="0"/>
    <s v="0"/>
    <s v="0"/>
    <s v="0"/>
  </r>
  <r>
    <x v="0"/>
    <x v="2"/>
    <x v="4"/>
    <x v="11"/>
    <s v="VK-Usch VK-Uschall"/>
    <s v="C"/>
    <s v="18"/>
    <s v="0"/>
    <s v="11"/>
    <s v="7809,212"/>
    <s v="8370"/>
    <n v="93.3"/>
    <s v="93,3"/>
    <s v="0"/>
    <s v="0"/>
    <s v="0"/>
    <s v="93,3"/>
    <s v="93,3"/>
    <s v=""/>
    <s v="0"/>
    <s v="0"/>
    <s v="0"/>
    <s v="0"/>
    <s v="0"/>
    <s v="0"/>
    <s v="0"/>
  </r>
  <r>
    <x v="0"/>
    <x v="2"/>
    <x v="5"/>
    <x v="12"/>
    <s v="VK-Verd VK- Verdrillen"/>
    <s v="A"/>
    <s v="8"/>
    <s v="0"/>
    <s v="4"/>
    <s v="2826,101"/>
    <s v="3720"/>
    <n v="75.97"/>
    <s v="75,97"/>
    <s v="0"/>
    <s v="60"/>
    <s v="0"/>
    <s v="75,97"/>
    <s v="75,97"/>
    <s v=""/>
    <s v="0"/>
    <s v="0"/>
    <s v="0"/>
    <s v="0"/>
    <s v="0"/>
    <s v="0"/>
    <s v="0"/>
  </r>
  <r>
    <x v="0"/>
    <x v="2"/>
    <x v="5"/>
    <x v="13"/>
    <s v="VK-Verd VK- Verdrillen"/>
    <s v="B"/>
    <s v="9"/>
    <s v="0"/>
    <s v="6"/>
    <s v="3887,358"/>
    <s v="4185"/>
    <n v="92.89"/>
    <s v="92,89"/>
    <s v="0"/>
    <s v="0"/>
    <s v="0"/>
    <s v="92,89"/>
    <s v="92,89"/>
    <s v=""/>
    <s v="0"/>
    <s v="0"/>
    <s v="0"/>
    <s v="0"/>
    <s v="0"/>
    <s v="0"/>
    <s v="0"/>
  </r>
  <r>
    <x v="0"/>
    <x v="2"/>
    <x v="5"/>
    <x v="14"/>
    <s v="VK-Verd VK- Verdrillen"/>
    <s v="C"/>
    <s v="6"/>
    <s v="1"/>
    <s v="1"/>
    <s v="1663,486"/>
    <s v="2790"/>
    <n v="59.62"/>
    <s v="59,62"/>
    <s v="0"/>
    <s v="0"/>
    <s v="0"/>
    <s v="59,62"/>
    <s v="59,62"/>
    <s v=""/>
    <s v="0"/>
    <s v="0"/>
    <s v="0"/>
    <s v="0"/>
    <s v="0"/>
    <s v="0"/>
    <s v="0"/>
  </r>
  <r>
    <x v="0"/>
    <x v="2"/>
    <x v="6"/>
    <x v="15"/>
    <s v=""/>
    <s v=""/>
    <s v="184"/>
    <s v="4"/>
    <s v="113,31"/>
    <s v="78093,98"/>
    <s v="85559"/>
    <n v="91.27"/>
    <s v="91,27"/>
    <s v="0"/>
    <s v="360"/>
    <s v="0"/>
    <s v="91,27"/>
    <s v="91,27"/>
    <s v=""/>
    <s v="0"/>
    <s v="0"/>
    <s v="0"/>
    <s v="0"/>
    <s v="0"/>
    <s v="0"/>
    <s v="0"/>
  </r>
  <r>
    <x v="0"/>
    <x v="2"/>
    <x v="7"/>
    <x v="16"/>
    <s v=""/>
    <s v=""/>
    <s v="11,5"/>
    <s v="0,25"/>
    <s v="7,08"/>
    <s v=""/>
    <s v=""/>
    <m/>
    <s v=""/>
    <s v=""/>
    <s v=""/>
    <s v=""/>
    <s v=""/>
    <s v=""/>
    <s v=""/>
    <s v=""/>
    <s v=""/>
    <s v=""/>
    <s v=""/>
    <s v=""/>
    <s v=""/>
    <s v=""/>
  </r>
  <r>
    <x v="0"/>
    <x v="2"/>
    <x v="6"/>
    <x v="17"/>
    <m/>
    <m/>
    <m/>
    <m/>
    <m/>
    <m/>
    <m/>
    <n v="100"/>
    <m/>
    <m/>
    <m/>
    <m/>
    <m/>
    <m/>
    <m/>
    <m/>
    <m/>
    <m/>
    <m/>
    <m/>
    <m/>
    <m/>
  </r>
  <r>
    <x v="0"/>
    <x v="2"/>
    <x v="0"/>
    <x v="18"/>
    <m/>
    <m/>
    <m/>
    <m/>
    <m/>
    <m/>
    <m/>
    <n v="100"/>
    <m/>
    <m/>
    <m/>
    <m/>
    <m/>
    <m/>
    <m/>
    <m/>
    <m/>
    <m/>
    <m/>
    <m/>
    <m/>
    <m/>
  </r>
  <r>
    <x v="0"/>
    <x v="2"/>
    <x v="1"/>
    <x v="19"/>
    <m/>
    <m/>
    <m/>
    <m/>
    <m/>
    <m/>
    <m/>
    <n v="100"/>
    <m/>
    <m/>
    <m/>
    <m/>
    <m/>
    <m/>
    <m/>
    <m/>
    <m/>
    <m/>
    <m/>
    <m/>
    <m/>
    <m/>
  </r>
  <r>
    <x v="0"/>
    <x v="2"/>
    <x v="2"/>
    <x v="20"/>
    <m/>
    <m/>
    <m/>
    <m/>
    <m/>
    <m/>
    <m/>
    <n v="100"/>
    <m/>
    <m/>
    <m/>
    <m/>
    <m/>
    <m/>
    <m/>
    <m/>
    <m/>
    <m/>
    <m/>
    <m/>
    <m/>
    <m/>
  </r>
  <r>
    <x v="0"/>
    <x v="2"/>
    <x v="3"/>
    <x v="21"/>
    <m/>
    <m/>
    <m/>
    <m/>
    <m/>
    <m/>
    <m/>
    <n v="100"/>
    <m/>
    <m/>
    <m/>
    <m/>
    <m/>
    <m/>
    <m/>
    <m/>
    <m/>
    <m/>
    <m/>
    <m/>
    <m/>
    <m/>
  </r>
  <r>
    <x v="0"/>
    <x v="2"/>
    <x v="4"/>
    <x v="22"/>
    <m/>
    <m/>
    <m/>
    <m/>
    <m/>
    <m/>
    <m/>
    <n v="100"/>
    <m/>
    <m/>
    <m/>
    <m/>
    <m/>
    <m/>
    <m/>
    <m/>
    <m/>
    <m/>
    <m/>
    <m/>
    <m/>
    <m/>
  </r>
  <r>
    <x v="0"/>
    <x v="2"/>
    <x v="5"/>
    <x v="23"/>
    <m/>
    <m/>
    <m/>
    <m/>
    <m/>
    <m/>
    <m/>
    <n v="100"/>
    <m/>
    <m/>
    <m/>
    <m/>
    <m/>
    <m/>
    <m/>
    <m/>
    <m/>
    <m/>
    <m/>
    <m/>
    <m/>
    <m/>
  </r>
  <r>
    <x v="0"/>
    <x v="3"/>
    <x v="0"/>
    <x v="0"/>
    <s v="VK-BX8 VK-BX8"/>
    <s v="A"/>
    <s v="11"/>
    <s v="0"/>
    <s v="3"/>
    <s v="5042,58"/>
    <s v="5115"/>
    <n v="98.58"/>
    <s v="98,58"/>
    <s v="0"/>
    <s v="0"/>
    <s v="0"/>
    <s v="98,58"/>
    <s v="98,58"/>
    <s v=""/>
    <s v="0"/>
    <s v="0"/>
    <s v="0"/>
    <s v="0"/>
    <s v="0"/>
    <s v="0"/>
    <s v="0"/>
  </r>
  <r>
    <x v="0"/>
    <x v="3"/>
    <x v="0"/>
    <x v="1"/>
    <s v="VK-BX8 VK-BX8"/>
    <s v="B"/>
    <s v="12,31"/>
    <s v="0"/>
    <s v="1,69"/>
    <s v="6620,56"/>
    <s v="5725"/>
    <n v="115.64"/>
    <s v="115,64"/>
    <s v="0"/>
    <s v="0"/>
    <s v="0"/>
    <s v="115,64"/>
    <s v="115,64"/>
    <s v=""/>
    <s v="0"/>
    <s v="0"/>
    <s v="0"/>
    <s v="0"/>
    <s v="0"/>
    <s v="0"/>
    <s v="0"/>
  </r>
  <r>
    <x v="0"/>
    <x v="3"/>
    <x v="0"/>
    <x v="24"/>
    <s v="VK-BX8 VK-BX8"/>
    <s v="C"/>
    <s v="15"/>
    <s v="0"/>
    <s v="8"/>
    <s v="7755,96"/>
    <s v="6975"/>
    <n v="111.2"/>
    <s v="111,2"/>
    <s v="0"/>
    <s v="0"/>
    <s v="0"/>
    <s v="111,2"/>
    <s v="111,2"/>
    <s v=""/>
    <s v="0"/>
    <s v="0"/>
    <s v="0"/>
    <s v="0"/>
    <s v="0"/>
    <s v="0"/>
    <s v="0"/>
  </r>
  <r>
    <x v="0"/>
    <x v="3"/>
    <x v="1"/>
    <x v="2"/>
    <s v="VK-Crimp2 VK-Crimp 2 shifts"/>
    <s v="A"/>
    <s v="2,31"/>
    <s v="0"/>
    <s v="9,69"/>
    <s v="578"/>
    <s v="1075"/>
    <n v="53.77"/>
    <s v="53,77"/>
    <s v="0"/>
    <s v="0"/>
    <s v="0"/>
    <s v="53,77"/>
    <s v="53,77"/>
    <s v=""/>
    <s v="0"/>
    <s v="0"/>
    <s v="0"/>
    <s v="0"/>
    <s v="0"/>
    <s v="0"/>
    <s v="0"/>
  </r>
  <r>
    <x v="0"/>
    <x v="3"/>
    <x v="2"/>
    <x v="4"/>
    <s v="VK-Crimp VK-Crimp"/>
    <s v="A"/>
    <s v="22,25"/>
    <s v="0"/>
    <s v="1,13"/>
    <s v="10175,65"/>
    <s v="10346"/>
    <n v="98.35"/>
    <s v="98,35"/>
    <s v="0"/>
    <s v="0"/>
    <s v="0"/>
    <s v="98,35"/>
    <s v="98,35"/>
    <s v=""/>
    <s v="0"/>
    <s v="0"/>
    <s v="0"/>
    <s v="0"/>
    <s v="0"/>
    <s v="0"/>
    <s v="0"/>
  </r>
  <r>
    <x v="0"/>
    <x v="3"/>
    <x v="2"/>
    <x v="5"/>
    <s v="VK-Crimp VK-Crimp"/>
    <s v="B"/>
    <s v="10"/>
    <s v="0"/>
    <s v="7"/>
    <s v="5052,7"/>
    <s v="4650"/>
    <n v="108.66"/>
    <s v="108,66"/>
    <s v="0"/>
    <s v="0"/>
    <s v="0"/>
    <s v="108,66"/>
    <s v="108,66"/>
    <s v=""/>
    <s v="0"/>
    <s v="0"/>
    <s v="0"/>
    <s v="0"/>
    <s v="0"/>
    <s v="0"/>
    <s v="0"/>
  </r>
  <r>
    <x v="0"/>
    <x v="3"/>
    <x v="2"/>
    <x v="6"/>
    <s v="VK-Crimp VK-Crimp"/>
    <s v="C"/>
    <s v="19"/>
    <s v="0"/>
    <s v="1"/>
    <s v="8363,89"/>
    <s v="8835"/>
    <n v="94.67"/>
    <s v="94,67"/>
    <s v="0"/>
    <s v="0"/>
    <s v="0"/>
    <s v="94,67"/>
    <s v="94,67"/>
    <s v=""/>
    <s v="0"/>
    <s v="0"/>
    <s v="0"/>
    <s v="0"/>
    <s v="0"/>
    <s v="0"/>
    <s v="0"/>
  </r>
  <r>
    <x v="0"/>
    <x v="3"/>
    <x v="3"/>
    <x v="7"/>
    <s v="VK-Lambo VK-Lambo"/>
    <s v="A"/>
    <s v="4"/>
    <s v="1"/>
    <s v="6"/>
    <s v="1910,835"/>
    <s v="1860"/>
    <n v="102.73"/>
    <s v="102,73"/>
    <s v="0"/>
    <s v="0"/>
    <s v="0"/>
    <s v="102,73"/>
    <s v="102,73"/>
    <s v=""/>
    <s v="0"/>
    <s v="0"/>
    <s v="0"/>
    <s v="0"/>
    <s v="0"/>
    <s v="0"/>
    <s v="0"/>
  </r>
  <r>
    <x v="0"/>
    <x v="3"/>
    <x v="3"/>
    <x v="8"/>
    <s v="VK-Lambo VK-Lambo"/>
    <s v="B"/>
    <s v="5,37"/>
    <s v="1"/>
    <s v="6,63"/>
    <s v="2064,22"/>
    <s v="2499"/>
    <n v="82.6"/>
    <s v="82,6"/>
    <s v="0"/>
    <s v="0"/>
    <s v="0"/>
    <s v="82,6"/>
    <s v="82,6"/>
    <s v=""/>
    <s v="0"/>
    <s v="0"/>
    <s v="0"/>
    <s v="0"/>
    <s v="0"/>
    <s v="0"/>
    <s v="0"/>
  </r>
  <r>
    <x v="0"/>
    <x v="3"/>
    <x v="4"/>
    <x v="9"/>
    <s v="VK-Usch VK-Uschall"/>
    <s v="A"/>
    <s v="20"/>
    <s v="1"/>
    <s v="15"/>
    <s v="9842,14"/>
    <s v="9300"/>
    <n v="105.83"/>
    <s v="105,83"/>
    <s v="0"/>
    <s v="300"/>
    <s v="0"/>
    <s v="105,83"/>
    <s v="105,83"/>
    <s v=""/>
    <s v="0"/>
    <s v="0"/>
    <s v="0"/>
    <s v="0"/>
    <s v="0"/>
    <s v="0"/>
    <s v="0"/>
  </r>
  <r>
    <x v="0"/>
    <x v="3"/>
    <x v="4"/>
    <x v="10"/>
    <s v="VK-Usch VK-Uschall"/>
    <s v="B"/>
    <s v="16"/>
    <s v="0"/>
    <s v="14"/>
    <s v="8277,93"/>
    <s v="7440"/>
    <n v="111.26"/>
    <s v="111,26"/>
    <s v="0"/>
    <s v="0"/>
    <s v="0"/>
    <s v="111,26"/>
    <s v="111,26"/>
    <s v=""/>
    <s v="0"/>
    <s v="0"/>
    <s v="0"/>
    <s v="0"/>
    <s v="0"/>
    <s v="0"/>
    <s v="0"/>
  </r>
  <r>
    <x v="0"/>
    <x v="3"/>
    <x v="4"/>
    <x v="11"/>
    <s v="VK-Usch VK-Uschall"/>
    <s v="C"/>
    <s v="15"/>
    <s v="0"/>
    <s v="10"/>
    <s v="6064,06"/>
    <s v="6975"/>
    <n v="86.94"/>
    <s v="86,94"/>
    <s v="0"/>
    <s v="0"/>
    <s v="0"/>
    <s v="86,94"/>
    <s v="86,94"/>
    <s v=""/>
    <s v="0"/>
    <s v="0"/>
    <s v="0"/>
    <s v="0"/>
    <s v="0"/>
    <s v="0"/>
    <s v="0"/>
  </r>
  <r>
    <x v="0"/>
    <x v="3"/>
    <x v="5"/>
    <x v="12"/>
    <s v="VK-Verd VK- Verdrillen"/>
    <s v="A"/>
    <s v="8"/>
    <s v="0"/>
    <s v="5"/>
    <s v="3297,413"/>
    <s v="3720"/>
    <n v="88.64"/>
    <s v="88,64"/>
    <s v="0"/>
    <s v="300"/>
    <s v="0"/>
    <s v="88,64"/>
    <s v="88,64"/>
    <s v=""/>
    <s v="0"/>
    <s v="0"/>
    <s v="0"/>
    <s v="0"/>
    <s v="0"/>
    <s v="0"/>
    <s v="0"/>
  </r>
  <r>
    <x v="0"/>
    <x v="3"/>
    <x v="5"/>
    <x v="13"/>
    <s v="VK-Verd VK- Verdrillen"/>
    <s v="B"/>
    <s v="9"/>
    <s v="0"/>
    <s v="6"/>
    <s v="4279,393"/>
    <s v="4185"/>
    <n v="102.26"/>
    <s v="102,26"/>
    <s v="0"/>
    <s v="0"/>
    <s v="0"/>
    <s v="102,26"/>
    <s v="102,26"/>
    <s v=""/>
    <s v="0"/>
    <s v="0"/>
    <s v="0"/>
    <s v="0"/>
    <s v="0"/>
    <s v="0"/>
    <s v="0"/>
  </r>
  <r>
    <x v="0"/>
    <x v="3"/>
    <x v="5"/>
    <x v="14"/>
    <s v="VK-Verd VK- Verdrillen"/>
    <s v="C"/>
    <s v="9"/>
    <s v="0"/>
    <s v="10"/>
    <s v="4377,233"/>
    <s v="4185"/>
    <n v="104.59"/>
    <s v="104,59"/>
    <s v="0"/>
    <s v="0"/>
    <s v="0"/>
    <s v="104,59"/>
    <s v="104,59"/>
    <s v=""/>
    <s v="0"/>
    <s v="0"/>
    <s v="0"/>
    <s v="0"/>
    <s v="0"/>
    <s v="0"/>
    <s v="0"/>
  </r>
  <r>
    <x v="0"/>
    <x v="3"/>
    <x v="6"/>
    <x v="15"/>
    <s v=""/>
    <s v=""/>
    <s v="178,25"/>
    <s v="3"/>
    <s v="104,13"/>
    <s v="83702,56"/>
    <s v="82885"/>
    <n v="100.99"/>
    <s v="100,99"/>
    <s v="0"/>
    <s v="600"/>
    <s v="0"/>
    <s v="100,99"/>
    <s v="100,99"/>
    <s v=""/>
    <s v="0"/>
    <s v="0"/>
    <s v="0"/>
    <s v="0"/>
    <s v="0"/>
    <s v="0"/>
    <s v="0"/>
  </r>
  <r>
    <x v="0"/>
    <x v="3"/>
    <x v="7"/>
    <x v="16"/>
    <s v=""/>
    <s v=""/>
    <s v="11,88"/>
    <s v="0,2"/>
    <s v="6,94"/>
    <s v=""/>
    <s v=""/>
    <m/>
    <s v=""/>
    <s v=""/>
    <s v=""/>
    <s v=""/>
    <s v=""/>
    <s v=""/>
    <s v=""/>
    <s v=""/>
    <s v=""/>
    <s v=""/>
    <s v=""/>
    <s v=""/>
    <s v=""/>
    <s v=""/>
  </r>
  <r>
    <x v="0"/>
    <x v="3"/>
    <x v="6"/>
    <x v="17"/>
    <m/>
    <m/>
    <m/>
    <m/>
    <m/>
    <m/>
    <m/>
    <n v="100"/>
    <m/>
    <m/>
    <m/>
    <m/>
    <m/>
    <m/>
    <m/>
    <m/>
    <m/>
    <m/>
    <m/>
    <m/>
    <m/>
    <m/>
  </r>
  <r>
    <x v="0"/>
    <x v="3"/>
    <x v="0"/>
    <x v="18"/>
    <m/>
    <m/>
    <m/>
    <m/>
    <m/>
    <m/>
    <m/>
    <n v="100"/>
    <m/>
    <m/>
    <m/>
    <m/>
    <m/>
    <m/>
    <m/>
    <m/>
    <m/>
    <m/>
    <m/>
    <m/>
    <m/>
    <m/>
  </r>
  <r>
    <x v="0"/>
    <x v="3"/>
    <x v="1"/>
    <x v="19"/>
    <m/>
    <m/>
    <m/>
    <m/>
    <m/>
    <m/>
    <m/>
    <n v="100"/>
    <m/>
    <m/>
    <m/>
    <m/>
    <m/>
    <m/>
    <m/>
    <m/>
    <m/>
    <m/>
    <m/>
    <m/>
    <m/>
    <m/>
  </r>
  <r>
    <x v="0"/>
    <x v="3"/>
    <x v="2"/>
    <x v="20"/>
    <m/>
    <m/>
    <m/>
    <m/>
    <m/>
    <m/>
    <m/>
    <n v="100"/>
    <m/>
    <m/>
    <m/>
    <m/>
    <m/>
    <m/>
    <m/>
    <m/>
    <m/>
    <m/>
    <m/>
    <m/>
    <m/>
    <m/>
  </r>
  <r>
    <x v="0"/>
    <x v="3"/>
    <x v="3"/>
    <x v="21"/>
    <m/>
    <m/>
    <m/>
    <m/>
    <m/>
    <m/>
    <m/>
    <n v="100"/>
    <m/>
    <m/>
    <m/>
    <m/>
    <m/>
    <m/>
    <m/>
    <m/>
    <m/>
    <m/>
    <m/>
    <m/>
    <m/>
    <m/>
  </r>
  <r>
    <x v="0"/>
    <x v="3"/>
    <x v="4"/>
    <x v="22"/>
    <m/>
    <m/>
    <m/>
    <m/>
    <m/>
    <m/>
    <m/>
    <n v="100"/>
    <m/>
    <m/>
    <m/>
    <m/>
    <m/>
    <m/>
    <m/>
    <m/>
    <m/>
    <m/>
    <m/>
    <m/>
    <m/>
    <m/>
  </r>
  <r>
    <x v="0"/>
    <x v="3"/>
    <x v="5"/>
    <x v="23"/>
    <m/>
    <m/>
    <m/>
    <m/>
    <m/>
    <m/>
    <m/>
    <n v="100"/>
    <m/>
    <m/>
    <m/>
    <m/>
    <m/>
    <m/>
    <m/>
    <m/>
    <m/>
    <m/>
    <m/>
    <m/>
    <m/>
    <m/>
  </r>
  <r>
    <x v="0"/>
    <x v="4"/>
    <x v="0"/>
    <x v="0"/>
    <s v="VK-BX8 VK-BX8"/>
    <s v="A"/>
    <s v="13"/>
    <s v="0"/>
    <s v="4"/>
    <s v="5964,215"/>
    <s v="6045"/>
    <n v="98.66"/>
    <s v="98,66"/>
    <s v="0"/>
    <s v="0"/>
    <s v="0"/>
    <s v="98,66"/>
    <s v="98,66"/>
    <s v=""/>
    <s v="0"/>
    <s v="0"/>
    <s v="0"/>
    <s v="0"/>
    <s v="0"/>
    <s v="0"/>
    <s v="0"/>
  </r>
  <r>
    <x v="0"/>
    <x v="4"/>
    <x v="0"/>
    <x v="1"/>
    <s v="VK-BX8 VK-BX8"/>
    <s v="B"/>
    <s v="9"/>
    <s v="0"/>
    <s v="5"/>
    <s v="4174,75"/>
    <s v="4185"/>
    <n v="99.76"/>
    <s v="99,76"/>
    <s v="0"/>
    <s v="0"/>
    <s v="0"/>
    <s v="99,76"/>
    <s v="99,76"/>
    <s v=""/>
    <s v="0"/>
    <s v="0"/>
    <s v="0"/>
    <s v="0"/>
    <s v="0"/>
    <s v="0"/>
    <s v="0"/>
  </r>
  <r>
    <x v="0"/>
    <x v="4"/>
    <x v="0"/>
    <x v="24"/>
    <s v="VK-BX8 VK-BX8"/>
    <s v="C"/>
    <s v="10"/>
    <s v="0"/>
    <s v="13"/>
    <s v="4907,48"/>
    <s v="4650"/>
    <n v="105.54"/>
    <s v="105,54"/>
    <s v="0"/>
    <s v="0"/>
    <s v="0"/>
    <s v="105,54"/>
    <s v="105,54"/>
    <s v=""/>
    <s v="0"/>
    <s v="0"/>
    <s v="0"/>
    <s v="0"/>
    <s v="0"/>
    <s v="0"/>
    <s v="0"/>
  </r>
  <r>
    <x v="0"/>
    <x v="4"/>
    <x v="2"/>
    <x v="4"/>
    <s v="VK-Crimp VK-Crimp"/>
    <s v="A"/>
    <s v="22"/>
    <s v="0"/>
    <s v="1"/>
    <s v="9336,1"/>
    <s v="10230"/>
    <n v="91.26"/>
    <s v="91,26"/>
    <s v="0"/>
    <s v="0"/>
    <s v="0"/>
    <s v="91,26"/>
    <s v="91,26"/>
    <s v=""/>
    <s v="0"/>
    <s v="0"/>
    <s v="0"/>
    <s v="0"/>
    <s v="0"/>
    <s v="0"/>
    <s v="0"/>
  </r>
  <r>
    <x v="0"/>
    <x v="4"/>
    <x v="2"/>
    <x v="5"/>
    <s v="VK-Crimp VK-Crimp"/>
    <s v="B"/>
    <s v="14"/>
    <s v="0"/>
    <s v="4"/>
    <s v="5424,15"/>
    <s v="6510"/>
    <n v="83.32"/>
    <s v="83,32"/>
    <s v="0"/>
    <s v="0"/>
    <s v="0"/>
    <s v="83,32"/>
    <s v="83,32"/>
    <s v=""/>
    <s v="0"/>
    <s v="0"/>
    <s v="0"/>
    <s v="0"/>
    <s v="0"/>
    <s v="0"/>
    <s v="0"/>
  </r>
  <r>
    <x v="0"/>
    <x v="4"/>
    <x v="2"/>
    <x v="6"/>
    <s v="VK-Crimp VK-Crimp"/>
    <s v="C"/>
    <s v="17"/>
    <s v="0"/>
    <s v="3"/>
    <s v="5882,35"/>
    <s v="7905"/>
    <n v="74.41"/>
    <s v="74,41"/>
    <s v="0"/>
    <s v="0"/>
    <s v="0"/>
    <s v="74,41"/>
    <s v="74,41"/>
    <s v=""/>
    <s v="0"/>
    <s v="0"/>
    <s v="0"/>
    <s v="0"/>
    <s v="0"/>
    <s v="0"/>
    <s v="0"/>
  </r>
  <r>
    <x v="0"/>
    <x v="4"/>
    <x v="3"/>
    <x v="7"/>
    <s v="VK-Lambo VK-Lambo"/>
    <s v="A"/>
    <s v="2,31"/>
    <s v="1"/>
    <s v="7,69"/>
    <s v="817,956"/>
    <s v="1075"/>
    <n v="76.09"/>
    <s v="76,09"/>
    <s v="0"/>
    <s v="0"/>
    <s v="0"/>
    <s v="76,09"/>
    <s v="76,09"/>
    <s v=""/>
    <s v="0"/>
    <s v="0"/>
    <s v="0"/>
    <s v="0"/>
    <s v="0"/>
    <s v="0"/>
    <s v="0"/>
  </r>
  <r>
    <x v="0"/>
    <x v="4"/>
    <x v="3"/>
    <x v="8"/>
    <s v="VK-Lambo VK-Lambo"/>
    <s v="B"/>
    <s v="6"/>
    <s v="1"/>
    <s v="6"/>
    <s v="2641,782"/>
    <s v="2790"/>
    <n v="94.69"/>
    <s v="94,69"/>
    <s v="0"/>
    <s v="0"/>
    <s v="0"/>
    <s v="94,69"/>
    <s v="94,69"/>
    <s v=""/>
    <s v="0"/>
    <s v="0"/>
    <s v="0"/>
    <s v="0"/>
    <s v="0"/>
    <s v="0"/>
    <s v="0"/>
  </r>
  <r>
    <x v="0"/>
    <x v="4"/>
    <x v="4"/>
    <x v="9"/>
    <s v="VK-Usch VK-Uschall"/>
    <s v="A"/>
    <s v="23"/>
    <s v="1"/>
    <s v="13"/>
    <s v="10170,93"/>
    <s v="10695"/>
    <n v="95.1"/>
    <s v="95,1"/>
    <s v="0"/>
    <s v="300"/>
    <s v="0"/>
    <s v="95,1"/>
    <s v="95,1"/>
    <s v=""/>
    <s v="0"/>
    <s v="0"/>
    <s v="0"/>
    <s v="0"/>
    <s v="0"/>
    <s v="0"/>
    <s v="0"/>
  </r>
  <r>
    <x v="0"/>
    <x v="4"/>
    <x v="4"/>
    <x v="10"/>
    <s v="VK-Usch VK-Uschall"/>
    <s v="B"/>
    <s v="14"/>
    <s v="0"/>
    <s v="15"/>
    <s v="6876,665"/>
    <s v="6510"/>
    <n v="105.63"/>
    <s v="105,63"/>
    <s v="0"/>
    <s v="0"/>
    <s v="0"/>
    <s v="105,63"/>
    <s v="105,63"/>
    <s v=""/>
    <s v="0"/>
    <s v="0"/>
    <s v="0"/>
    <s v="0"/>
    <s v="0"/>
    <s v="0"/>
    <s v="0"/>
  </r>
  <r>
    <x v="0"/>
    <x v="4"/>
    <x v="4"/>
    <x v="11"/>
    <s v="VK-Usch VK-Uschall"/>
    <s v="C"/>
    <s v="10"/>
    <s v="0"/>
    <s v="15"/>
    <s v="4498,83"/>
    <s v="4650"/>
    <n v="96.75"/>
    <s v="96,75"/>
    <s v="0"/>
    <s v="0"/>
    <s v="0"/>
    <s v="96,75"/>
    <s v="96,75"/>
    <s v=""/>
    <s v="0"/>
    <s v="0"/>
    <s v="0"/>
    <s v="0"/>
    <s v="0"/>
    <s v="0"/>
    <s v="0"/>
  </r>
  <r>
    <x v="0"/>
    <x v="4"/>
    <x v="5"/>
    <x v="12"/>
    <s v="VK-Verd VK- Verdrillen"/>
    <s v="A"/>
    <s v="11"/>
    <s v="0"/>
    <s v="2"/>
    <s v="4281,263"/>
    <s v="5115"/>
    <n v="83.7"/>
    <s v="83,7"/>
    <s v="0"/>
    <s v="0"/>
    <s v="0"/>
    <s v="83,7"/>
    <s v="83,7"/>
    <s v=""/>
    <s v="0"/>
    <s v="0"/>
    <s v="0"/>
    <s v="0"/>
    <s v="0"/>
    <s v="0"/>
    <s v="0"/>
  </r>
  <r>
    <x v="0"/>
    <x v="4"/>
    <x v="5"/>
    <x v="13"/>
    <s v="VK-Verd VK- Verdrillen"/>
    <s v="B"/>
    <s v="11"/>
    <s v="0"/>
    <s v="4"/>
    <s v="4001,501"/>
    <s v="5115"/>
    <n v="78.23"/>
    <s v="78,23"/>
    <s v="0"/>
    <s v="0"/>
    <s v="0"/>
    <s v="78,23"/>
    <s v="78,23"/>
    <s v=""/>
    <s v="0"/>
    <s v="0"/>
    <s v="0"/>
    <s v="0"/>
    <s v="0"/>
    <s v="0"/>
    <s v="0"/>
  </r>
  <r>
    <x v="0"/>
    <x v="4"/>
    <x v="5"/>
    <x v="14"/>
    <s v="VK-Verd VK- Verdrillen"/>
    <s v="C"/>
    <s v="9"/>
    <s v="0"/>
    <s v="10"/>
    <s v="3739,168"/>
    <s v="4185"/>
    <n v="89.35"/>
    <s v="89,35"/>
    <s v="0"/>
    <s v="0"/>
    <s v="0"/>
    <s v="89,35"/>
    <s v="89,35"/>
    <s v=""/>
    <s v="0"/>
    <s v="0"/>
    <s v="0"/>
    <s v="0"/>
    <s v="0"/>
    <s v="0"/>
    <s v="0"/>
  </r>
  <r>
    <x v="0"/>
    <x v="4"/>
    <x v="6"/>
    <x v="15"/>
    <s v=""/>
    <s v=""/>
    <s v="171,31"/>
    <s v="3"/>
    <s v="102,69"/>
    <s v="72717,14"/>
    <s v="79660"/>
    <n v="91.28"/>
    <s v="91,28"/>
    <s v="0"/>
    <s v="300"/>
    <s v="0"/>
    <s v="91,28"/>
    <s v="91,28"/>
    <s v=""/>
    <s v="0"/>
    <s v="0"/>
    <s v="0"/>
    <s v="0"/>
    <s v="0"/>
    <s v="0"/>
    <s v="0"/>
  </r>
  <r>
    <x v="0"/>
    <x v="4"/>
    <x v="7"/>
    <x v="16"/>
    <s v=""/>
    <s v=""/>
    <s v="12,24"/>
    <s v="0,21"/>
    <s v="7,33"/>
    <s v=""/>
    <s v=""/>
    <m/>
    <s v=""/>
    <s v=""/>
    <s v=""/>
    <s v=""/>
    <s v=""/>
    <s v=""/>
    <s v=""/>
    <s v=""/>
    <s v=""/>
    <s v=""/>
    <s v=""/>
    <s v=""/>
    <s v=""/>
    <s v=""/>
  </r>
  <r>
    <x v="0"/>
    <x v="4"/>
    <x v="6"/>
    <x v="17"/>
    <m/>
    <m/>
    <m/>
    <m/>
    <m/>
    <m/>
    <m/>
    <n v="100"/>
    <m/>
    <m/>
    <m/>
    <m/>
    <m/>
    <m/>
    <m/>
    <m/>
    <m/>
    <m/>
    <m/>
    <m/>
    <m/>
    <m/>
  </r>
  <r>
    <x v="0"/>
    <x v="4"/>
    <x v="0"/>
    <x v="18"/>
    <m/>
    <m/>
    <m/>
    <m/>
    <m/>
    <m/>
    <m/>
    <n v="100"/>
    <m/>
    <m/>
    <m/>
    <m/>
    <m/>
    <m/>
    <m/>
    <m/>
    <m/>
    <m/>
    <m/>
    <m/>
    <m/>
    <m/>
  </r>
  <r>
    <x v="0"/>
    <x v="4"/>
    <x v="1"/>
    <x v="19"/>
    <m/>
    <m/>
    <m/>
    <m/>
    <m/>
    <m/>
    <m/>
    <n v="100"/>
    <m/>
    <m/>
    <m/>
    <m/>
    <m/>
    <m/>
    <m/>
    <m/>
    <m/>
    <m/>
    <m/>
    <m/>
    <m/>
    <m/>
  </r>
  <r>
    <x v="0"/>
    <x v="4"/>
    <x v="2"/>
    <x v="20"/>
    <m/>
    <m/>
    <m/>
    <m/>
    <m/>
    <m/>
    <m/>
    <n v="100"/>
    <m/>
    <m/>
    <m/>
    <m/>
    <m/>
    <m/>
    <m/>
    <m/>
    <m/>
    <m/>
    <m/>
    <m/>
    <m/>
    <m/>
  </r>
  <r>
    <x v="0"/>
    <x v="4"/>
    <x v="3"/>
    <x v="21"/>
    <m/>
    <m/>
    <m/>
    <m/>
    <m/>
    <m/>
    <m/>
    <n v="100"/>
    <m/>
    <m/>
    <m/>
    <m/>
    <m/>
    <m/>
    <m/>
    <m/>
    <m/>
    <m/>
    <m/>
    <m/>
    <m/>
    <m/>
  </r>
  <r>
    <x v="0"/>
    <x v="4"/>
    <x v="4"/>
    <x v="22"/>
    <m/>
    <m/>
    <m/>
    <m/>
    <m/>
    <m/>
    <m/>
    <n v="100"/>
    <m/>
    <m/>
    <m/>
    <m/>
    <m/>
    <m/>
    <m/>
    <m/>
    <m/>
    <m/>
    <m/>
    <m/>
    <m/>
    <m/>
  </r>
  <r>
    <x v="0"/>
    <x v="4"/>
    <x v="5"/>
    <x v="23"/>
    <m/>
    <m/>
    <m/>
    <m/>
    <m/>
    <m/>
    <m/>
    <n v="100"/>
    <m/>
    <m/>
    <m/>
    <m/>
    <m/>
    <m/>
    <m/>
    <m/>
    <m/>
    <m/>
    <m/>
    <m/>
    <m/>
    <m/>
  </r>
  <r>
    <x v="1"/>
    <x v="1"/>
    <x v="0"/>
    <x v="0"/>
    <s v="VK-BX8 VK-BX8"/>
    <s v="A"/>
    <s v="16"/>
    <s v="0"/>
    <s v="1"/>
    <s v="6892,735"/>
    <s v="7440"/>
    <n v="92.64"/>
    <s v="92,64"/>
    <s v="0"/>
    <s v="0"/>
    <s v="0"/>
    <s v="92,64"/>
    <s v="92,64"/>
    <s v=""/>
    <s v="0"/>
    <s v="0"/>
    <s v="0"/>
    <s v="0"/>
    <s v="0"/>
    <s v="0"/>
    <s v="0"/>
  </r>
  <r>
    <x v="1"/>
    <x v="1"/>
    <x v="0"/>
    <x v="1"/>
    <s v="VK-BX8 VK-BX8"/>
    <s v="B"/>
    <s v="14"/>
    <s v="0"/>
    <s v="0"/>
    <s v="6484,66"/>
    <s v="6510"/>
    <n v="99.61"/>
    <s v="99,61"/>
    <s v="0"/>
    <s v="0"/>
    <s v="0"/>
    <s v="99,61"/>
    <s v="99,61"/>
    <s v=""/>
    <s v="0"/>
    <s v="0"/>
    <s v="0"/>
    <s v="0"/>
    <s v="0"/>
    <s v="0"/>
    <s v="0"/>
  </r>
  <r>
    <x v="1"/>
    <x v="1"/>
    <x v="0"/>
    <x v="24"/>
    <s v="VK-BX8 VK-BX8"/>
    <s v="C"/>
    <s v="19"/>
    <s v="0"/>
    <s v="4"/>
    <s v="8836,73"/>
    <s v="8835"/>
    <n v="100.02"/>
    <s v="100,02"/>
    <s v="0"/>
    <s v="0"/>
    <s v="0"/>
    <s v="100,02"/>
    <s v="100,02"/>
    <s v=""/>
    <s v="0"/>
    <s v="0"/>
    <s v="0"/>
    <s v="0"/>
    <s v="0"/>
    <s v="0"/>
    <s v="0"/>
  </r>
  <r>
    <x v="1"/>
    <x v="1"/>
    <x v="1"/>
    <x v="2"/>
    <s v="VK-Crimp2 VK-Crimp 2 shifts"/>
    <s v="A"/>
    <s v="8"/>
    <s v="0"/>
    <s v="7"/>
    <s v="3599,11"/>
    <s v="3720"/>
    <n v="96.75"/>
    <s v="96,75"/>
    <s v="0"/>
    <s v="0"/>
    <s v="0"/>
    <s v="96,75"/>
    <s v="96,75"/>
    <s v=""/>
    <s v="0"/>
    <s v="0"/>
    <s v="0"/>
    <s v="0"/>
    <s v="0"/>
    <s v="0"/>
    <s v="0"/>
  </r>
  <r>
    <x v="1"/>
    <x v="1"/>
    <x v="1"/>
    <x v="3"/>
    <s v="VK-Crimp2 VK-Crimp 2 shifts"/>
    <s v="B"/>
    <s v="4"/>
    <s v="0"/>
    <s v="6"/>
    <s v="1525,755"/>
    <s v="1860"/>
    <n v="82.03"/>
    <s v="82,03"/>
    <s v="0"/>
    <s v="0"/>
    <s v="0"/>
    <s v="82,03"/>
    <s v="82,03"/>
    <s v=""/>
    <s v="0"/>
    <s v="0"/>
    <s v="0"/>
    <s v="0"/>
    <s v="0"/>
    <s v="0"/>
    <s v="0"/>
  </r>
  <r>
    <x v="1"/>
    <x v="1"/>
    <x v="2"/>
    <x v="4"/>
    <s v="VK-Crimp VK-Crimp"/>
    <s v="A"/>
    <s v="16"/>
    <s v="0"/>
    <s v="1"/>
    <s v="6898,08"/>
    <s v="7440"/>
    <n v="92.72"/>
    <s v="92,72"/>
    <s v="0"/>
    <s v="0"/>
    <s v="0"/>
    <s v="92,72"/>
    <s v="92,72"/>
    <s v=""/>
    <s v="0"/>
    <s v="0"/>
    <s v="0"/>
    <s v="0"/>
    <s v="0"/>
    <s v="0"/>
    <s v="0"/>
  </r>
  <r>
    <x v="1"/>
    <x v="1"/>
    <x v="2"/>
    <x v="5"/>
    <s v="VK-Crimp VK-Crimp"/>
    <s v="B"/>
    <s v="14"/>
    <s v="0"/>
    <s v="3"/>
    <s v="6469,59"/>
    <s v="6510"/>
    <n v="99.38"/>
    <s v="99,38"/>
    <s v="0"/>
    <s v="0"/>
    <s v="0"/>
    <s v="99,38"/>
    <s v="99,38"/>
    <s v=""/>
    <s v="0"/>
    <s v="0"/>
    <s v="0"/>
    <s v="0"/>
    <s v="0"/>
    <s v="0"/>
    <s v="0"/>
  </r>
  <r>
    <x v="1"/>
    <x v="1"/>
    <x v="2"/>
    <x v="6"/>
    <s v="VK-Crimp VK-Crimp"/>
    <s v="C"/>
    <s v="19"/>
    <s v="0"/>
    <s v="4"/>
    <s v="9340,83"/>
    <s v="8835"/>
    <n v="105.73"/>
    <s v="105,73"/>
    <s v="0"/>
    <s v="0"/>
    <s v="0"/>
    <s v="105,73"/>
    <s v="105,73"/>
    <s v=""/>
    <s v="0"/>
    <s v="0"/>
    <s v="0"/>
    <s v="0"/>
    <s v="0"/>
    <s v="0"/>
    <s v="0"/>
  </r>
  <r>
    <x v="1"/>
    <x v="1"/>
    <x v="3"/>
    <x v="7"/>
    <s v="VK-Lambo VK-Lambo"/>
    <s v="A"/>
    <s v="2"/>
    <s v="0"/>
    <s v="9"/>
    <s v="205,13"/>
    <s v="930"/>
    <n v="22.06"/>
    <s v="22,06"/>
    <s v="0"/>
    <s v="0"/>
    <s v="0"/>
    <s v="22,06"/>
    <s v="22,06"/>
    <s v=""/>
    <s v="0"/>
    <s v="0"/>
    <s v="0"/>
    <s v="0"/>
    <s v="0"/>
    <s v="0"/>
    <s v="0"/>
  </r>
  <r>
    <x v="1"/>
    <x v="1"/>
    <x v="3"/>
    <x v="8"/>
    <s v="VK-Lambo VK-Lambo"/>
    <s v="B"/>
    <s v="4"/>
    <s v="1"/>
    <s v="8"/>
    <s v="1895,435"/>
    <s v="1860"/>
    <n v="101.91"/>
    <s v="101,91"/>
    <s v="0"/>
    <s v="0"/>
    <s v="0"/>
    <s v="101,91"/>
    <s v="101,91"/>
    <s v=""/>
    <s v="0"/>
    <s v="0"/>
    <s v="0"/>
    <s v="0"/>
    <s v="0"/>
    <s v="0"/>
    <s v="0"/>
  </r>
  <r>
    <x v="1"/>
    <x v="1"/>
    <x v="4"/>
    <x v="9"/>
    <s v="VK-Usch VK-Uschall"/>
    <s v="A"/>
    <s v="28"/>
    <s v="1"/>
    <s v="2"/>
    <s v="13066,32"/>
    <s v="13020"/>
    <n v="100.36"/>
    <s v="100,36"/>
    <s v="0"/>
    <s v="0"/>
    <s v="0"/>
    <s v="100,36"/>
    <s v="100,36"/>
    <s v=""/>
    <s v="0"/>
    <s v="0"/>
    <s v="0"/>
    <s v="0"/>
    <s v="0"/>
    <s v="0"/>
    <s v="0"/>
  </r>
  <r>
    <x v="1"/>
    <x v="1"/>
    <x v="4"/>
    <x v="10"/>
    <s v="VK-Usch VK-Uschall"/>
    <s v="B"/>
    <s v="23"/>
    <s v="0"/>
    <s v="7"/>
    <s v="11306,03"/>
    <s v="10695"/>
    <n v="105.71"/>
    <s v="105,71"/>
    <s v="0"/>
    <s v="0"/>
    <s v="0"/>
    <s v="105,71"/>
    <s v="105,71"/>
    <s v=""/>
    <s v="0"/>
    <s v="0"/>
    <s v="0"/>
    <s v="0"/>
    <s v="0"/>
    <s v="0"/>
    <s v="0"/>
  </r>
  <r>
    <x v="1"/>
    <x v="1"/>
    <x v="4"/>
    <x v="11"/>
    <s v="VK-Usch VK-Uschall"/>
    <s v="C"/>
    <s v="23"/>
    <s v="0"/>
    <s v="4"/>
    <s v="10674,07"/>
    <s v="10695"/>
    <n v="99.8"/>
    <s v="99,8"/>
    <s v="0"/>
    <s v="0"/>
    <s v="0"/>
    <s v="99,8"/>
    <s v="99,8"/>
    <s v=""/>
    <s v="0"/>
    <s v="0"/>
    <s v="0"/>
    <s v="0"/>
    <s v="0"/>
    <s v="0"/>
    <s v="0"/>
  </r>
  <r>
    <x v="1"/>
    <x v="1"/>
    <x v="5"/>
    <x v="12"/>
    <s v="VK-Verd VK- Verdrillen"/>
    <s v="A"/>
    <s v="15"/>
    <s v="0"/>
    <s v="0"/>
    <s v="5634,199"/>
    <s v="6975"/>
    <n v="80.78"/>
    <s v="80,78"/>
    <s v="0"/>
    <s v="0"/>
    <s v="0"/>
    <s v="80,78"/>
    <s v="80,78"/>
    <s v=""/>
    <s v="0"/>
    <s v="0"/>
    <s v="0"/>
    <s v="0"/>
    <s v="0"/>
    <s v="0"/>
    <s v="0"/>
  </r>
  <r>
    <x v="1"/>
    <x v="1"/>
    <x v="5"/>
    <x v="13"/>
    <s v="VK-Verd VK- Verdrillen"/>
    <s v="B"/>
    <s v="12"/>
    <s v="0"/>
    <s v="4"/>
    <s v="5404,889"/>
    <s v="5580"/>
    <n v="96.86"/>
    <s v="96,86"/>
    <s v="0"/>
    <s v="0"/>
    <s v="0"/>
    <s v="96,86"/>
    <s v="96,86"/>
    <s v=""/>
    <s v="0"/>
    <s v="0"/>
    <s v="0"/>
    <s v="0"/>
    <s v="0"/>
    <s v="0"/>
    <s v="0"/>
  </r>
  <r>
    <x v="1"/>
    <x v="1"/>
    <x v="5"/>
    <x v="14"/>
    <s v="VK-Verd VK- Verdrillen"/>
    <s v="C"/>
    <s v="20"/>
    <s v="0"/>
    <s v="0"/>
    <s v="7460,246"/>
    <s v="9300"/>
    <n v="80.22"/>
    <s v="80,22"/>
    <s v="0"/>
    <s v="0"/>
    <s v="0"/>
    <s v="80,22"/>
    <s v="80,22"/>
    <s v=""/>
    <s v="0"/>
    <s v="0"/>
    <s v="0"/>
    <s v="0"/>
    <s v="0"/>
    <s v="0"/>
    <s v="0"/>
  </r>
  <r>
    <x v="1"/>
    <x v="1"/>
    <x v="6"/>
    <x v="15"/>
    <s v=""/>
    <s v=""/>
    <s v="237"/>
    <s v="2"/>
    <s v="60"/>
    <s v="105693,8"/>
    <s v="110205"/>
    <n v="95.91"/>
    <s v="95,91"/>
    <s v="0"/>
    <s v="0"/>
    <s v="0"/>
    <s v="95,91"/>
    <s v="95,91"/>
    <s v=""/>
    <s v="0"/>
    <s v="0"/>
    <s v="0"/>
    <s v="0"/>
    <s v="0"/>
    <s v="0"/>
    <s v="0"/>
  </r>
  <r>
    <x v="1"/>
    <x v="1"/>
    <x v="7"/>
    <x v="16"/>
    <s v=""/>
    <s v=""/>
    <s v="14,81"/>
    <s v="0,13"/>
    <s v="3,75"/>
    <s v=""/>
    <s v=""/>
    <m/>
    <s v=""/>
    <s v=""/>
    <s v=""/>
    <s v=""/>
    <s v=""/>
    <s v=""/>
    <s v=""/>
    <s v=""/>
    <s v=""/>
    <s v=""/>
    <s v=""/>
    <s v=""/>
    <s v=""/>
    <s v=""/>
  </r>
  <r>
    <x v="1"/>
    <x v="1"/>
    <x v="6"/>
    <x v="17"/>
    <m/>
    <m/>
    <m/>
    <m/>
    <m/>
    <m/>
    <m/>
    <n v="100"/>
    <m/>
    <m/>
    <m/>
    <m/>
    <m/>
    <m/>
    <m/>
    <m/>
    <m/>
    <m/>
    <m/>
    <m/>
    <m/>
    <m/>
  </r>
  <r>
    <x v="1"/>
    <x v="1"/>
    <x v="0"/>
    <x v="18"/>
    <m/>
    <m/>
    <m/>
    <m/>
    <m/>
    <m/>
    <m/>
    <n v="100"/>
    <m/>
    <m/>
    <m/>
    <m/>
    <m/>
    <m/>
    <m/>
    <m/>
    <m/>
    <m/>
    <m/>
    <m/>
    <m/>
    <m/>
  </r>
  <r>
    <x v="1"/>
    <x v="1"/>
    <x v="1"/>
    <x v="19"/>
    <m/>
    <m/>
    <m/>
    <m/>
    <m/>
    <m/>
    <m/>
    <n v="100"/>
    <m/>
    <m/>
    <m/>
    <m/>
    <m/>
    <m/>
    <m/>
    <m/>
    <m/>
    <m/>
    <m/>
    <m/>
    <m/>
    <m/>
  </r>
  <r>
    <x v="1"/>
    <x v="1"/>
    <x v="2"/>
    <x v="20"/>
    <m/>
    <m/>
    <m/>
    <m/>
    <m/>
    <m/>
    <m/>
    <n v="100"/>
    <m/>
    <m/>
    <m/>
    <m/>
    <m/>
    <m/>
    <m/>
    <m/>
    <m/>
    <m/>
    <m/>
    <m/>
    <m/>
    <m/>
  </r>
  <r>
    <x v="1"/>
    <x v="1"/>
    <x v="3"/>
    <x v="21"/>
    <m/>
    <m/>
    <m/>
    <m/>
    <m/>
    <m/>
    <m/>
    <n v="100"/>
    <m/>
    <m/>
    <m/>
    <m/>
    <m/>
    <m/>
    <m/>
    <m/>
    <m/>
    <m/>
    <m/>
    <m/>
    <m/>
    <m/>
  </r>
  <r>
    <x v="1"/>
    <x v="1"/>
    <x v="4"/>
    <x v="22"/>
    <m/>
    <m/>
    <m/>
    <m/>
    <m/>
    <m/>
    <m/>
    <n v="100"/>
    <m/>
    <m/>
    <m/>
    <m/>
    <m/>
    <m/>
    <m/>
    <m/>
    <m/>
    <m/>
    <m/>
    <m/>
    <m/>
    <m/>
  </r>
  <r>
    <x v="1"/>
    <x v="1"/>
    <x v="5"/>
    <x v="23"/>
    <m/>
    <m/>
    <m/>
    <m/>
    <m/>
    <m/>
    <m/>
    <n v="100"/>
    <m/>
    <m/>
    <m/>
    <m/>
    <m/>
    <m/>
    <m/>
    <m/>
    <m/>
    <m/>
    <m/>
    <m/>
    <m/>
    <m/>
  </r>
  <r>
    <x v="1"/>
    <x v="2"/>
    <x v="0"/>
    <x v="0"/>
    <s v="VK-BX8 VK-BX8"/>
    <s v="A"/>
    <s v="17"/>
    <s v="0"/>
    <s v="1"/>
    <s v="7555,305"/>
    <s v="7905"/>
    <n v="95.58"/>
    <s v="95,58"/>
    <s v="0"/>
    <s v="0"/>
    <s v="0"/>
    <s v="95,58"/>
    <s v="95,58"/>
    <s v=""/>
    <s v="0"/>
    <s v="0"/>
    <s v="0"/>
    <s v="0"/>
    <s v="0"/>
    <s v="0"/>
    <s v="0"/>
  </r>
  <r>
    <x v="1"/>
    <x v="2"/>
    <x v="0"/>
    <x v="1"/>
    <s v="VK-BX8 VK-BX8"/>
    <s v="B"/>
    <s v="7"/>
    <s v="0"/>
    <s v="7"/>
    <s v="3464,18"/>
    <s v="3255"/>
    <n v="106.43"/>
    <s v="106,43"/>
    <s v="0"/>
    <s v="0"/>
    <s v="0"/>
    <s v="106,43"/>
    <s v="106,43"/>
    <s v=""/>
    <s v="0"/>
    <s v="0"/>
    <s v="0"/>
    <s v="0"/>
    <s v="0"/>
    <s v="0"/>
    <s v="0"/>
  </r>
  <r>
    <x v="1"/>
    <x v="2"/>
    <x v="0"/>
    <x v="24"/>
    <s v="VK-BX8 VK-BX8"/>
    <s v="C"/>
    <s v="18"/>
    <s v="0"/>
    <s v="4"/>
    <s v="8507,565"/>
    <s v="8370"/>
    <n v="101.64"/>
    <s v="101,64"/>
    <s v="0"/>
    <s v="0"/>
    <s v="0"/>
    <s v="101,64"/>
    <s v="101,64"/>
    <s v=""/>
    <s v="0"/>
    <s v="0"/>
    <s v="0"/>
    <s v="0"/>
    <s v="0"/>
    <s v="0"/>
    <s v="0"/>
  </r>
  <r>
    <x v="1"/>
    <x v="2"/>
    <x v="1"/>
    <x v="2"/>
    <s v="VK-Crimp2 VK-Crimp 2 shifts"/>
    <s v="A"/>
    <s v="3"/>
    <s v="0"/>
    <s v="10"/>
    <s v="1192,85"/>
    <s v="1395"/>
    <n v="85.51"/>
    <s v="85,51"/>
    <s v="0"/>
    <s v="0"/>
    <s v="0"/>
    <s v="85,51"/>
    <s v="85,51"/>
    <s v=""/>
    <s v="0"/>
    <s v="0"/>
    <s v="0"/>
    <s v="0"/>
    <s v="0"/>
    <s v="0"/>
    <s v="0"/>
  </r>
  <r>
    <x v="1"/>
    <x v="2"/>
    <x v="1"/>
    <x v="3"/>
    <s v="VK-Crimp2 VK-Crimp 2 shifts"/>
    <s v="B"/>
    <s v="3"/>
    <s v="0"/>
    <s v="10,69"/>
    <s v="821,75"/>
    <s v="1395"/>
    <n v="58.91"/>
    <s v="58,91"/>
    <s v="0"/>
    <s v="0"/>
    <s v="0"/>
    <s v="58,91"/>
    <s v="58,91"/>
    <s v=""/>
    <s v="0"/>
    <s v="0"/>
    <s v="0"/>
    <s v="0"/>
    <s v="0"/>
    <s v="0"/>
    <s v="0"/>
  </r>
  <r>
    <x v="1"/>
    <x v="2"/>
    <x v="2"/>
    <x v="4"/>
    <s v="VK-Crimp VK-Crimp"/>
    <s v="A"/>
    <s v="14"/>
    <s v="0"/>
    <s v="2"/>
    <s v="6814,175"/>
    <s v="6510"/>
    <n v="104.67"/>
    <s v="104,67"/>
    <s v="0"/>
    <s v="0"/>
    <s v="0"/>
    <s v="104,67"/>
    <s v="104,67"/>
    <s v=""/>
    <s v="0"/>
    <s v="0"/>
    <s v="0"/>
    <s v="0"/>
    <s v="0"/>
    <s v="0"/>
    <s v="0"/>
  </r>
  <r>
    <x v="1"/>
    <x v="2"/>
    <x v="2"/>
    <x v="5"/>
    <s v="VK-Crimp VK-Crimp"/>
    <s v="B"/>
    <s v="15"/>
    <s v="0"/>
    <s v="2"/>
    <s v="6671,17"/>
    <s v="6975"/>
    <n v="95.64"/>
    <s v="95,64"/>
    <s v="0"/>
    <s v="0"/>
    <s v="0"/>
    <s v="95,64"/>
    <s v="95,64"/>
    <s v=""/>
    <s v="0"/>
    <s v="0"/>
    <s v="0"/>
    <s v="0"/>
    <s v="0"/>
    <s v="0"/>
    <s v="0"/>
  </r>
  <r>
    <x v="1"/>
    <x v="2"/>
    <x v="2"/>
    <x v="6"/>
    <s v="VK-Crimp VK-Crimp"/>
    <s v="C"/>
    <s v="15"/>
    <s v="0"/>
    <s v="6"/>
    <s v="7107,5"/>
    <s v="6975"/>
    <n v="101.9"/>
    <s v="101,9"/>
    <s v="0"/>
    <s v="0"/>
    <s v="0"/>
    <s v="101,9"/>
    <s v="101,9"/>
    <s v=""/>
    <s v="0"/>
    <s v="0"/>
    <s v="0"/>
    <s v="0"/>
    <s v="0"/>
    <s v="0"/>
    <s v="0"/>
  </r>
  <r>
    <x v="1"/>
    <x v="2"/>
    <x v="3"/>
    <x v="7"/>
    <s v="VK-Lambo VK-Lambo"/>
    <s v="A"/>
    <s v="2"/>
    <s v="1"/>
    <s v="7"/>
    <s v="986,85"/>
    <s v="930"/>
    <n v="106.11"/>
    <s v="106,11"/>
    <s v="0"/>
    <s v="0"/>
    <s v="0"/>
    <s v="106,11"/>
    <s v="106,11"/>
    <s v=""/>
    <s v="0"/>
    <s v="0"/>
    <s v="0"/>
    <s v="0"/>
    <s v="0"/>
    <s v="0"/>
    <s v="0"/>
  </r>
  <r>
    <x v="1"/>
    <x v="2"/>
    <x v="3"/>
    <x v="8"/>
    <s v="VK-Lambo VK-Lambo"/>
    <s v="B"/>
    <s v="4,31"/>
    <s v="0"/>
    <s v="10,69"/>
    <s v="2201,97"/>
    <s v="2005"/>
    <n v="109.82"/>
    <s v="109,82"/>
    <s v="0"/>
    <s v="0"/>
    <s v="0"/>
    <s v="109,82"/>
    <s v="109,82"/>
    <s v=""/>
    <s v="0"/>
    <s v="0"/>
    <s v="0"/>
    <s v="0"/>
    <s v="0"/>
    <s v="0"/>
    <s v="0"/>
  </r>
  <r>
    <x v="1"/>
    <x v="2"/>
    <x v="4"/>
    <x v="9"/>
    <s v="VK-Usch VK-Uschall"/>
    <s v="A"/>
    <s v="19"/>
    <s v="1"/>
    <s v="14"/>
    <s v="9878,26"/>
    <s v="8835"/>
    <n v="111.81"/>
    <s v="111,81"/>
    <s v="0"/>
    <s v="0"/>
    <s v="0"/>
    <s v="111,81"/>
    <s v="111,81"/>
    <s v=""/>
    <s v="0"/>
    <s v="0"/>
    <s v="0"/>
    <s v="0"/>
    <s v="0"/>
    <s v="0"/>
    <s v="0"/>
  </r>
  <r>
    <x v="1"/>
    <x v="2"/>
    <x v="4"/>
    <x v="10"/>
    <s v="VK-Usch VK-Uschall"/>
    <s v="B"/>
    <s v="23"/>
    <s v="0"/>
    <s v="6"/>
    <s v="11001,31"/>
    <s v="10695"/>
    <n v="102.86"/>
    <s v="102,86"/>
    <s v="0"/>
    <s v="0"/>
    <s v="0"/>
    <s v="102,86"/>
    <s v="102,86"/>
    <s v=""/>
    <s v="0"/>
    <s v="0"/>
    <s v="0"/>
    <s v="0"/>
    <s v="0"/>
    <s v="0"/>
    <s v="0"/>
  </r>
  <r>
    <x v="1"/>
    <x v="2"/>
    <x v="4"/>
    <x v="11"/>
    <s v="VK-Usch VK-Uschall"/>
    <s v="C"/>
    <s v="9,56"/>
    <s v="0"/>
    <s v="15,75"/>
    <s v="4550,84"/>
    <s v="4446"/>
    <n v="102.36"/>
    <s v="102,36"/>
    <s v="0"/>
    <s v="0"/>
    <s v="0"/>
    <s v="102,36"/>
    <s v="102,36"/>
    <s v=""/>
    <s v="0"/>
    <s v="0"/>
    <s v="0"/>
    <s v="0"/>
    <s v="0"/>
    <s v="0"/>
    <s v="0"/>
  </r>
  <r>
    <x v="1"/>
    <x v="2"/>
    <x v="5"/>
    <x v="12"/>
    <s v="VK-Verd VK- Verdrillen"/>
    <s v="A"/>
    <s v="10"/>
    <s v="0"/>
    <s v="3"/>
    <s v="4235,66"/>
    <s v="4650"/>
    <n v="91.09"/>
    <s v="91,09"/>
    <s v="0"/>
    <s v="0"/>
    <s v="0"/>
    <s v="91,09"/>
    <s v="91,09"/>
    <s v=""/>
    <s v="0"/>
    <s v="0"/>
    <s v="0"/>
    <s v="0"/>
    <s v="0"/>
    <s v="0"/>
    <s v="0"/>
  </r>
  <r>
    <x v="1"/>
    <x v="2"/>
    <x v="5"/>
    <x v="13"/>
    <s v="VK-Verd VK- Verdrillen"/>
    <s v="B"/>
    <s v="13"/>
    <s v="0"/>
    <s v="4"/>
    <s v="4871,591"/>
    <s v="6045"/>
    <n v="80.59"/>
    <s v="80,59"/>
    <s v="0"/>
    <s v="0"/>
    <s v="0"/>
    <s v="80,59"/>
    <s v="80,59"/>
    <s v=""/>
    <s v="0"/>
    <s v="0"/>
    <s v="0"/>
    <s v="0"/>
    <s v="0"/>
    <s v="0"/>
    <s v="0"/>
  </r>
  <r>
    <x v="1"/>
    <x v="2"/>
    <x v="5"/>
    <x v="14"/>
    <s v="VK-Verd VK- Verdrillen"/>
    <s v="C"/>
    <s v="14"/>
    <s v="0"/>
    <s v="5"/>
    <s v="6386,115"/>
    <s v="6510"/>
    <n v="98.1"/>
    <s v="98,1"/>
    <s v="0"/>
    <s v="0"/>
    <s v="0"/>
    <s v="98,1"/>
    <s v="98,1"/>
    <s v=""/>
    <s v="0"/>
    <s v="0"/>
    <s v="0"/>
    <s v="0"/>
    <s v="0"/>
    <s v="0"/>
    <s v="0"/>
  </r>
  <r>
    <x v="1"/>
    <x v="2"/>
    <x v="6"/>
    <x v="15"/>
    <s v=""/>
    <s v=""/>
    <s v="186,87"/>
    <s v="2"/>
    <s v="108,13"/>
    <s v="86247,09"/>
    <s v="86896"/>
    <n v="99.25"/>
    <s v="99,25"/>
    <s v="0"/>
    <s v="0"/>
    <s v="0"/>
    <s v="99,25"/>
    <s v="99,25"/>
    <s v=""/>
    <s v="0"/>
    <s v="0"/>
    <s v="0"/>
    <s v="0"/>
    <s v="0"/>
    <s v="0"/>
    <s v="0"/>
  </r>
  <r>
    <x v="1"/>
    <x v="2"/>
    <x v="7"/>
    <x v="16"/>
    <s v=""/>
    <s v=""/>
    <s v="11,68"/>
    <s v="0,13"/>
    <s v="6,76"/>
    <s v=""/>
    <s v=""/>
    <m/>
    <s v=""/>
    <s v=""/>
    <s v=""/>
    <s v=""/>
    <s v=""/>
    <s v=""/>
    <s v=""/>
    <s v=""/>
    <s v=""/>
    <s v=""/>
    <s v=""/>
    <s v=""/>
    <s v=""/>
    <s v=""/>
  </r>
  <r>
    <x v="1"/>
    <x v="2"/>
    <x v="6"/>
    <x v="17"/>
    <m/>
    <m/>
    <m/>
    <m/>
    <m/>
    <m/>
    <m/>
    <n v="100"/>
    <m/>
    <m/>
    <m/>
    <m/>
    <m/>
    <m/>
    <m/>
    <m/>
    <m/>
    <m/>
    <m/>
    <m/>
    <m/>
    <m/>
  </r>
  <r>
    <x v="1"/>
    <x v="2"/>
    <x v="0"/>
    <x v="18"/>
    <m/>
    <m/>
    <m/>
    <m/>
    <m/>
    <m/>
    <m/>
    <n v="100"/>
    <m/>
    <m/>
    <m/>
    <m/>
    <m/>
    <m/>
    <m/>
    <m/>
    <m/>
    <m/>
    <m/>
    <m/>
    <m/>
    <m/>
  </r>
  <r>
    <x v="1"/>
    <x v="2"/>
    <x v="1"/>
    <x v="19"/>
    <m/>
    <m/>
    <m/>
    <m/>
    <m/>
    <m/>
    <m/>
    <n v="100"/>
    <m/>
    <m/>
    <m/>
    <m/>
    <m/>
    <m/>
    <m/>
    <m/>
    <m/>
    <m/>
    <m/>
    <m/>
    <m/>
    <m/>
  </r>
  <r>
    <x v="1"/>
    <x v="2"/>
    <x v="2"/>
    <x v="20"/>
    <m/>
    <m/>
    <m/>
    <m/>
    <m/>
    <m/>
    <m/>
    <n v="100"/>
    <m/>
    <m/>
    <m/>
    <m/>
    <m/>
    <m/>
    <m/>
    <m/>
    <m/>
    <m/>
    <m/>
    <m/>
    <m/>
    <m/>
  </r>
  <r>
    <x v="1"/>
    <x v="2"/>
    <x v="3"/>
    <x v="21"/>
    <m/>
    <m/>
    <m/>
    <m/>
    <m/>
    <m/>
    <m/>
    <n v="100"/>
    <m/>
    <m/>
    <m/>
    <m/>
    <m/>
    <m/>
    <m/>
    <m/>
    <m/>
    <m/>
    <m/>
    <m/>
    <m/>
    <m/>
  </r>
  <r>
    <x v="1"/>
    <x v="2"/>
    <x v="4"/>
    <x v="22"/>
    <m/>
    <m/>
    <m/>
    <m/>
    <m/>
    <m/>
    <m/>
    <n v="100"/>
    <m/>
    <m/>
    <m/>
    <m/>
    <m/>
    <m/>
    <m/>
    <m/>
    <m/>
    <m/>
    <m/>
    <m/>
    <m/>
    <m/>
  </r>
  <r>
    <x v="1"/>
    <x v="2"/>
    <x v="5"/>
    <x v="23"/>
    <m/>
    <m/>
    <m/>
    <m/>
    <m/>
    <m/>
    <m/>
    <n v="100"/>
    <m/>
    <m/>
    <m/>
    <m/>
    <m/>
    <m/>
    <m/>
    <m/>
    <m/>
    <m/>
    <m/>
    <m/>
    <m/>
    <m/>
  </r>
  <r>
    <x v="1"/>
    <x v="3"/>
    <x v="0"/>
    <x v="0"/>
    <s v="VK-BX8 VK-BX8"/>
    <s v="A"/>
    <s v="16"/>
    <s v="0"/>
    <s v="1"/>
    <s v="7613,68"/>
    <s v="7440"/>
    <n v="102.33"/>
    <s v="102,33"/>
    <s v="0"/>
    <s v="0"/>
    <s v="0"/>
    <s v="102,33"/>
    <s v="102,33"/>
    <s v=""/>
    <s v="0"/>
    <s v="0"/>
    <s v="0"/>
    <s v="0"/>
    <s v="0"/>
    <s v="0"/>
    <s v="0"/>
  </r>
  <r>
    <x v="1"/>
    <x v="3"/>
    <x v="0"/>
    <x v="1"/>
    <s v="VK-BX8 VK-BX8"/>
    <s v="B"/>
    <s v="9"/>
    <s v="0"/>
    <s v="3"/>
    <s v="4290,075"/>
    <s v="4185"/>
    <n v="102.51"/>
    <s v="102,51"/>
    <s v="0"/>
    <s v="0"/>
    <s v="0"/>
    <s v="102,51"/>
    <s v="102,51"/>
    <s v=""/>
    <s v="0"/>
    <s v="0"/>
    <s v="0"/>
    <s v="0"/>
    <s v="0"/>
    <s v="0"/>
    <s v="0"/>
  </r>
  <r>
    <x v="1"/>
    <x v="3"/>
    <x v="0"/>
    <x v="24"/>
    <s v="VK-BX8 VK-BX8"/>
    <s v="C"/>
    <s v="12"/>
    <s v="0"/>
    <s v="10"/>
    <s v="6362,52"/>
    <s v="5580"/>
    <n v="114.02"/>
    <s v="114,02"/>
    <s v="0"/>
    <s v="0"/>
    <s v="0"/>
    <s v="114,02"/>
    <s v="114,02"/>
    <s v=""/>
    <s v="0"/>
    <s v="0"/>
    <s v="0"/>
    <s v="0"/>
    <s v="0"/>
    <s v="0"/>
    <s v="0"/>
  </r>
  <r>
    <x v="1"/>
    <x v="3"/>
    <x v="1"/>
    <x v="2"/>
    <s v="VK-Crimp2 VK-Crimp 2 shifts"/>
    <s v="A"/>
    <s v="3,37"/>
    <s v="0"/>
    <s v="8,62"/>
    <s v="1662,15"/>
    <s v="1569"/>
    <n v="105.94"/>
    <s v="105,94"/>
    <s v="0"/>
    <s v="0"/>
    <s v="0"/>
    <s v="105,94"/>
    <s v="105,94"/>
    <s v=""/>
    <s v="0"/>
    <s v="0"/>
    <s v="0"/>
    <s v="0"/>
    <s v="0"/>
    <s v="0"/>
    <s v="0"/>
  </r>
  <r>
    <x v="1"/>
    <x v="3"/>
    <x v="1"/>
    <x v="3"/>
    <s v="VK-Crimp2 VK-Crimp 2 shifts"/>
    <s v="B"/>
    <s v="1"/>
    <s v="0"/>
    <s v="11,37"/>
    <s v="0"/>
    <s v="465"/>
    <n v="0"/>
    <s v="0"/>
    <s v="0"/>
    <s v="0"/>
    <s v="0"/>
    <s v="0"/>
    <s v="0"/>
    <s v=""/>
    <s v="0"/>
    <s v="0"/>
    <s v="0"/>
    <s v="0"/>
    <s v="0"/>
    <s v="0"/>
    <s v="0"/>
  </r>
  <r>
    <x v="1"/>
    <x v="3"/>
    <x v="2"/>
    <x v="4"/>
    <s v="VK-Crimp VK-Crimp"/>
    <s v="A"/>
    <s v="17"/>
    <s v="0"/>
    <s v="0"/>
    <s v="7329,13"/>
    <s v="7905"/>
    <n v="92.72"/>
    <s v="92,72"/>
    <s v="0"/>
    <s v="0"/>
    <s v="0"/>
    <s v="92,72"/>
    <s v="92,72"/>
    <s v=""/>
    <s v="0"/>
    <s v="0"/>
    <s v="0"/>
    <s v="0"/>
    <s v="0"/>
    <s v="0"/>
    <s v="0"/>
  </r>
  <r>
    <x v="1"/>
    <x v="3"/>
    <x v="2"/>
    <x v="5"/>
    <s v="VK-Crimp VK-Crimp"/>
    <s v="B"/>
    <s v="18"/>
    <s v="0"/>
    <s v="2"/>
    <s v="8412,75"/>
    <s v="8370"/>
    <n v="100.51"/>
    <s v="100,51"/>
    <s v="0"/>
    <s v="0"/>
    <s v="0"/>
    <s v="100,51"/>
    <s v="100,51"/>
    <s v=""/>
    <s v="0"/>
    <s v="0"/>
    <s v="0"/>
    <s v="0"/>
    <s v="0"/>
    <s v="0"/>
    <s v="0"/>
  </r>
  <r>
    <x v="1"/>
    <x v="3"/>
    <x v="2"/>
    <x v="6"/>
    <s v="VK-Crimp VK-Crimp"/>
    <s v="C"/>
    <s v="18"/>
    <s v="0"/>
    <s v="4"/>
    <s v="8402,01"/>
    <s v="8370"/>
    <n v="100.38"/>
    <s v="100,38"/>
    <s v="0"/>
    <s v="0"/>
    <s v="0"/>
    <s v="100,38"/>
    <s v="100,38"/>
    <s v=""/>
    <s v="0"/>
    <s v="0"/>
    <s v="0"/>
    <s v="0"/>
    <s v="0"/>
    <s v="0"/>
    <s v="0"/>
  </r>
  <r>
    <x v="1"/>
    <x v="3"/>
    <x v="3"/>
    <x v="7"/>
    <s v="VK-Lambo VK-Lambo"/>
    <s v="A"/>
    <s v="9,76"/>
    <s v="1"/>
    <s v="1,24"/>
    <s v="4830,75"/>
    <s v="4539"/>
    <n v="106.43"/>
    <s v="106,43"/>
    <s v="0"/>
    <s v="0"/>
    <s v="0"/>
    <s v="106,43"/>
    <s v="106,43"/>
    <s v=""/>
    <s v="0"/>
    <s v="0"/>
    <s v="0"/>
    <s v="0"/>
    <s v="0"/>
    <s v="0"/>
    <s v="0"/>
  </r>
  <r>
    <x v="1"/>
    <x v="3"/>
    <x v="3"/>
    <x v="8"/>
    <s v="VK-Lambo VK-Lambo"/>
    <s v="B"/>
    <s v="7,62"/>
    <s v="1"/>
    <s v="5,06"/>
    <s v="3471,788"/>
    <s v="3545"/>
    <n v="97.93"/>
    <s v="97,93"/>
    <s v="0"/>
    <s v="0"/>
    <s v="0"/>
    <s v="97,93"/>
    <s v="97,93"/>
    <s v=""/>
    <s v="0"/>
    <s v="0"/>
    <s v="0"/>
    <s v="0"/>
    <s v="0"/>
    <s v="0"/>
    <s v="0"/>
  </r>
  <r>
    <x v="1"/>
    <x v="3"/>
    <x v="4"/>
    <x v="9"/>
    <s v="VK-Usch VK-Uschall"/>
    <s v="A"/>
    <s v="18"/>
    <s v="0"/>
    <s v="15"/>
    <s v="9100,11"/>
    <s v="8370"/>
    <n v="108.72"/>
    <s v="108,72"/>
    <s v="0"/>
    <s v="0"/>
    <s v="0"/>
    <s v="108,72"/>
    <s v="108,72"/>
    <s v=""/>
    <s v="0"/>
    <s v="0"/>
    <s v="0"/>
    <s v="0"/>
    <s v="0"/>
    <s v="0"/>
    <s v="0"/>
  </r>
  <r>
    <x v="1"/>
    <x v="3"/>
    <x v="4"/>
    <x v="10"/>
    <s v="VK-Usch VK-Uschall"/>
    <s v="B"/>
    <s v="17"/>
    <s v="0"/>
    <s v="15"/>
    <s v="8285,6"/>
    <s v="7905"/>
    <n v="104.81"/>
    <s v="104,81"/>
    <s v="0"/>
    <s v="0"/>
    <s v="0"/>
    <s v="104,81"/>
    <s v="104,81"/>
    <s v=""/>
    <s v="0"/>
    <s v="0"/>
    <s v="0"/>
    <s v="0"/>
    <s v="0"/>
    <s v="0"/>
    <s v="0"/>
  </r>
  <r>
    <x v="1"/>
    <x v="3"/>
    <x v="4"/>
    <x v="11"/>
    <s v="VK-Usch VK-Uschall"/>
    <s v="C"/>
    <s v="11,31"/>
    <s v="0"/>
    <s v="14"/>
    <s v="6167,9"/>
    <s v="5260"/>
    <n v="117.26"/>
    <s v="117,26"/>
    <s v="0"/>
    <s v="0"/>
    <s v="0"/>
    <s v="117,26"/>
    <s v="117,26"/>
    <s v=""/>
    <s v="0"/>
    <s v="0"/>
    <s v="0"/>
    <s v="0"/>
    <s v="0"/>
    <s v="0"/>
    <s v="0"/>
  </r>
  <r>
    <x v="1"/>
    <x v="3"/>
    <x v="5"/>
    <x v="12"/>
    <s v="VK-Verd VK- Verdrillen"/>
    <s v="A"/>
    <s v="11"/>
    <s v="0"/>
    <s v="2"/>
    <s v="4411,457"/>
    <s v="5115"/>
    <n v="86.25"/>
    <s v="86,25"/>
    <s v="0"/>
    <s v="0"/>
    <s v="0"/>
    <s v="86,25"/>
    <s v="86,25"/>
    <s v=""/>
    <s v="0"/>
    <s v="0"/>
    <s v="0"/>
    <s v="0"/>
    <s v="0"/>
    <s v="0"/>
    <s v="0"/>
  </r>
  <r>
    <x v="1"/>
    <x v="3"/>
    <x v="5"/>
    <x v="13"/>
    <s v="VK-Verd VK- Verdrillen"/>
    <s v="B"/>
    <s v="9"/>
    <s v="0"/>
    <s v="7"/>
    <s v="4444,006"/>
    <s v="4185"/>
    <n v="106.19"/>
    <s v="106,19"/>
    <s v="0"/>
    <s v="0"/>
    <s v="0"/>
    <s v="106,19"/>
    <s v="106,19"/>
    <s v=""/>
    <s v="0"/>
    <s v="0"/>
    <s v="0"/>
    <s v="0"/>
    <s v="0"/>
    <s v="0"/>
    <s v="0"/>
  </r>
  <r>
    <x v="1"/>
    <x v="3"/>
    <x v="5"/>
    <x v="14"/>
    <s v="VK-Verd VK- Verdrillen"/>
    <s v="C"/>
    <s v="18,62"/>
    <s v="0"/>
    <s v="2"/>
    <s v="8193,449"/>
    <s v="8660"/>
    <n v="94.61"/>
    <s v="94,61"/>
    <s v="0"/>
    <s v="0"/>
    <s v="0"/>
    <s v="94,61"/>
    <s v="94,61"/>
    <s v=""/>
    <s v="0"/>
    <s v="0"/>
    <s v="0"/>
    <s v="0"/>
    <s v="0"/>
    <s v="0"/>
    <s v="0"/>
  </r>
  <r>
    <x v="1"/>
    <x v="3"/>
    <x v="6"/>
    <x v="15"/>
    <s v=""/>
    <s v=""/>
    <s v="196,69"/>
    <s v="2"/>
    <s v="101,3"/>
    <s v="92977,38"/>
    <s v="91463"/>
    <n v="101.66"/>
    <s v="101,66"/>
    <s v="0"/>
    <s v="0"/>
    <s v="0"/>
    <s v="101,66"/>
    <s v="101,66"/>
    <s v=""/>
    <s v="0"/>
    <s v="0"/>
    <s v="0"/>
    <s v="0"/>
    <s v="0"/>
    <s v="0"/>
    <s v="0"/>
  </r>
  <r>
    <x v="1"/>
    <x v="3"/>
    <x v="7"/>
    <x v="16"/>
    <s v=""/>
    <s v=""/>
    <s v="12,29"/>
    <s v="0,13"/>
    <s v="6,33"/>
    <s v=""/>
    <s v=""/>
    <m/>
    <s v=""/>
    <s v=""/>
    <s v=""/>
    <s v=""/>
    <s v=""/>
    <s v=""/>
    <s v=""/>
    <s v=""/>
    <s v=""/>
    <s v=""/>
    <s v=""/>
    <s v=""/>
    <s v=""/>
    <s v=""/>
  </r>
  <r>
    <x v="1"/>
    <x v="3"/>
    <x v="6"/>
    <x v="17"/>
    <m/>
    <m/>
    <m/>
    <m/>
    <m/>
    <m/>
    <m/>
    <n v="100"/>
    <m/>
    <m/>
    <m/>
    <m/>
    <m/>
    <m/>
    <m/>
    <m/>
    <m/>
    <m/>
    <m/>
    <m/>
    <m/>
    <m/>
  </r>
  <r>
    <x v="1"/>
    <x v="3"/>
    <x v="0"/>
    <x v="18"/>
    <m/>
    <m/>
    <m/>
    <m/>
    <m/>
    <m/>
    <m/>
    <n v="100"/>
    <m/>
    <m/>
    <m/>
    <m/>
    <m/>
    <m/>
    <m/>
    <m/>
    <m/>
    <m/>
    <m/>
    <m/>
    <m/>
    <m/>
  </r>
  <r>
    <x v="1"/>
    <x v="3"/>
    <x v="1"/>
    <x v="19"/>
    <m/>
    <m/>
    <m/>
    <m/>
    <m/>
    <m/>
    <m/>
    <n v="100"/>
    <m/>
    <m/>
    <m/>
    <m/>
    <m/>
    <m/>
    <m/>
    <m/>
    <m/>
    <m/>
    <m/>
    <m/>
    <m/>
    <m/>
  </r>
  <r>
    <x v="1"/>
    <x v="3"/>
    <x v="2"/>
    <x v="20"/>
    <m/>
    <m/>
    <m/>
    <m/>
    <m/>
    <m/>
    <m/>
    <n v="100"/>
    <m/>
    <m/>
    <m/>
    <m/>
    <m/>
    <m/>
    <m/>
    <m/>
    <m/>
    <m/>
    <m/>
    <m/>
    <m/>
    <m/>
  </r>
  <r>
    <x v="1"/>
    <x v="3"/>
    <x v="3"/>
    <x v="21"/>
    <m/>
    <m/>
    <m/>
    <m/>
    <m/>
    <m/>
    <m/>
    <n v="100"/>
    <m/>
    <m/>
    <m/>
    <m/>
    <m/>
    <m/>
    <m/>
    <m/>
    <m/>
    <m/>
    <m/>
    <m/>
    <m/>
    <m/>
  </r>
  <r>
    <x v="1"/>
    <x v="3"/>
    <x v="4"/>
    <x v="22"/>
    <m/>
    <m/>
    <m/>
    <m/>
    <m/>
    <m/>
    <m/>
    <n v="100"/>
    <m/>
    <m/>
    <m/>
    <m/>
    <m/>
    <m/>
    <m/>
    <m/>
    <m/>
    <m/>
    <m/>
    <m/>
    <m/>
    <m/>
  </r>
  <r>
    <x v="1"/>
    <x v="3"/>
    <x v="5"/>
    <x v="23"/>
    <m/>
    <m/>
    <m/>
    <m/>
    <m/>
    <m/>
    <m/>
    <n v="100"/>
    <m/>
    <m/>
    <m/>
    <m/>
    <m/>
    <m/>
    <m/>
    <m/>
    <m/>
    <m/>
    <m/>
    <m/>
    <m/>
    <m/>
  </r>
  <r>
    <x v="1"/>
    <x v="4"/>
    <x v="0"/>
    <x v="0"/>
    <s v="VK-BX8 VK-BX8"/>
    <s v="A"/>
    <s v="12"/>
    <s v="0"/>
    <s v="5"/>
    <s v="5719,36"/>
    <s v="5580"/>
    <n v="102.5"/>
    <s v="102,5"/>
    <s v="0"/>
    <s v="0"/>
    <s v="0"/>
    <s v="102,5"/>
    <s v="102,5"/>
    <s v=""/>
    <s v="0"/>
    <s v="0"/>
    <s v="0"/>
    <s v="0"/>
    <s v="0"/>
    <s v="0"/>
    <s v="0"/>
  </r>
  <r>
    <x v="1"/>
    <x v="4"/>
    <x v="0"/>
    <x v="1"/>
    <s v="VK-BX8 VK-BX8"/>
    <s v="B"/>
    <s v="10,63"/>
    <s v="0"/>
    <s v="4,38"/>
    <s v="5035,43"/>
    <s v="4941"/>
    <n v="101.91"/>
    <s v="101,91"/>
    <s v="0"/>
    <s v="0"/>
    <s v="0"/>
    <s v="101,91"/>
    <s v="101,91"/>
    <s v=""/>
    <s v="0"/>
    <s v="0"/>
    <s v="0"/>
    <s v="0"/>
    <s v="0"/>
    <s v="0"/>
    <s v="0"/>
  </r>
  <r>
    <x v="1"/>
    <x v="4"/>
    <x v="0"/>
    <x v="24"/>
    <s v="VK-BX8 VK-BX8"/>
    <s v="C"/>
    <s v="14"/>
    <s v="0"/>
    <s v="8"/>
    <s v="6598,008"/>
    <s v="6510"/>
    <n v="101.35"/>
    <s v="101,35"/>
    <s v="0"/>
    <s v="0"/>
    <s v="0"/>
    <s v="101,35"/>
    <s v="101,35"/>
    <s v=""/>
    <s v="0"/>
    <s v="0"/>
    <s v="0"/>
    <s v="0"/>
    <s v="0"/>
    <s v="0"/>
    <s v="0"/>
  </r>
  <r>
    <x v="1"/>
    <x v="4"/>
    <x v="1"/>
    <x v="2"/>
    <s v="VK-Crimp2 VK-Crimp 2 shifts"/>
    <s v="A"/>
    <s v="9"/>
    <s v="0"/>
    <s v="3,61"/>
    <s v="0"/>
    <s v="4185"/>
    <n v="0"/>
    <s v="0"/>
    <s v="0"/>
    <s v="0"/>
    <s v="0"/>
    <s v="0"/>
    <s v="0"/>
    <s v=""/>
    <s v="0"/>
    <s v="0"/>
    <s v="0"/>
    <s v="0"/>
    <s v="0"/>
    <s v="0"/>
    <s v="0"/>
  </r>
  <r>
    <x v="1"/>
    <x v="4"/>
    <x v="2"/>
    <x v="4"/>
    <s v="VK-Crimp VK-Crimp"/>
    <s v="A"/>
    <s v="13"/>
    <s v="0"/>
    <s v="1"/>
    <s v="5414,65"/>
    <s v="6045"/>
    <n v="89.57"/>
    <s v="89,57"/>
    <s v="0"/>
    <s v="0"/>
    <s v="0"/>
    <s v="89,57"/>
    <s v="89,57"/>
    <s v=""/>
    <s v="0"/>
    <s v="0"/>
    <s v="0"/>
    <s v="0"/>
    <s v="0"/>
    <s v="0"/>
    <s v="0"/>
  </r>
  <r>
    <x v="1"/>
    <x v="4"/>
    <x v="2"/>
    <x v="5"/>
    <s v="VK-Crimp VK-Crimp"/>
    <s v="B"/>
    <s v="18,38"/>
    <s v="0"/>
    <s v="0"/>
    <s v="7975,74"/>
    <s v="8549"/>
    <n v="93.29"/>
    <s v="93,29"/>
    <s v="0"/>
    <s v="0"/>
    <s v="0"/>
    <s v="93,29"/>
    <s v="93,29"/>
    <s v=""/>
    <s v="0"/>
    <s v="0"/>
    <s v="0"/>
    <s v="0"/>
    <s v="0"/>
    <s v="0"/>
    <s v="0"/>
  </r>
  <r>
    <x v="1"/>
    <x v="4"/>
    <x v="2"/>
    <x v="6"/>
    <s v="VK-Crimp VK-Crimp"/>
    <s v="C"/>
    <s v="14"/>
    <s v="0"/>
    <s v="6"/>
    <s v="7173,33"/>
    <s v="6510"/>
    <n v="110.19"/>
    <s v="110,19"/>
    <s v="0"/>
    <s v="0"/>
    <s v="0"/>
    <s v="110,19"/>
    <s v="110,19"/>
    <s v=""/>
    <s v="0"/>
    <s v="0"/>
    <s v="0"/>
    <s v="0"/>
    <s v="0"/>
    <s v="0"/>
    <s v="0"/>
  </r>
  <r>
    <x v="1"/>
    <x v="4"/>
    <x v="3"/>
    <x v="7"/>
    <s v="VK-Lambo VK-Lambo"/>
    <s v="A"/>
    <s v="8,37"/>
    <s v="1"/>
    <s v="2,63"/>
    <s v="3416,51"/>
    <s v="3894"/>
    <n v="87.74"/>
    <s v="87,74"/>
    <s v="0"/>
    <s v="0"/>
    <s v="0"/>
    <s v="87,74"/>
    <s v="87,74"/>
    <s v=""/>
    <s v="0"/>
    <s v="0"/>
    <s v="0"/>
    <s v="0"/>
    <s v="0"/>
    <s v="0"/>
    <s v="0"/>
  </r>
  <r>
    <x v="1"/>
    <x v="4"/>
    <x v="3"/>
    <x v="8"/>
    <s v="VK-Lambo VK-Lambo"/>
    <s v="B"/>
    <s v="8"/>
    <s v="0"/>
    <s v="7"/>
    <s v="3488,375"/>
    <s v="3720"/>
    <n v="93.77"/>
    <s v="93,77"/>
    <s v="0"/>
    <s v="0"/>
    <s v="0"/>
    <s v="93,77"/>
    <s v="93,77"/>
    <s v=""/>
    <s v="0"/>
    <s v="0"/>
    <s v="0"/>
    <s v="0"/>
    <s v="0"/>
    <s v="0"/>
    <s v="0"/>
  </r>
  <r>
    <x v="1"/>
    <x v="4"/>
    <x v="4"/>
    <x v="9"/>
    <s v="VK-Usch VK-Uschall"/>
    <s v="A"/>
    <s v="22"/>
    <s v="1"/>
    <s v="9"/>
    <s v="10389,17"/>
    <s v="10230"/>
    <n v="101.56"/>
    <s v="101,56"/>
    <s v="0"/>
    <s v="0"/>
    <s v="0"/>
    <s v="101,56"/>
    <s v="101,56"/>
    <s v=""/>
    <s v="0"/>
    <s v="0"/>
    <s v="0"/>
    <s v="0"/>
    <s v="0"/>
    <s v="0"/>
    <s v="0"/>
  </r>
  <r>
    <x v="1"/>
    <x v="4"/>
    <x v="4"/>
    <x v="10"/>
    <s v="VK-Usch VK-Uschall"/>
    <s v="B"/>
    <s v="16,44"/>
    <s v="0"/>
    <s v="13,56"/>
    <s v="8397,47"/>
    <s v="7643"/>
    <n v="109.87"/>
    <s v="109,87"/>
    <s v="0"/>
    <s v="0"/>
    <s v="0"/>
    <s v="109,87"/>
    <s v="109,87"/>
    <s v=""/>
    <s v="0"/>
    <s v="0"/>
    <s v="0"/>
    <s v="0"/>
    <s v="0"/>
    <s v="0"/>
    <s v="0"/>
  </r>
  <r>
    <x v="1"/>
    <x v="4"/>
    <x v="4"/>
    <x v="11"/>
    <s v="VK-Usch VK-Uschall"/>
    <s v="C"/>
    <s v="12"/>
    <s v="0"/>
    <s v="14"/>
    <s v="6117,08"/>
    <s v="5580"/>
    <n v="109.63"/>
    <s v="109,63"/>
    <s v="0"/>
    <s v="0"/>
    <s v="0"/>
    <s v="109,63"/>
    <s v="109,63"/>
    <s v=""/>
    <s v="0"/>
    <s v="0"/>
    <s v="0"/>
    <s v="0"/>
    <s v="0"/>
    <s v="0"/>
    <s v="0"/>
  </r>
  <r>
    <x v="1"/>
    <x v="4"/>
    <x v="5"/>
    <x v="12"/>
    <s v="VK-Verd VK- Verdrillen"/>
    <s v="A"/>
    <s v="10"/>
    <s v="0"/>
    <s v="6"/>
    <s v="4060,9"/>
    <s v="4650"/>
    <n v="87.33"/>
    <s v="87,33"/>
    <s v="0"/>
    <s v="0"/>
    <s v="0"/>
    <s v="87,33"/>
    <s v="87,33"/>
    <s v=""/>
    <s v="0"/>
    <s v="0"/>
    <s v="0"/>
    <s v="0"/>
    <s v="0"/>
    <s v="0"/>
    <s v="0"/>
  </r>
  <r>
    <x v="1"/>
    <x v="4"/>
    <x v="5"/>
    <x v="13"/>
    <s v="VK-Verd VK- Verdrillen"/>
    <s v="B"/>
    <s v="9"/>
    <s v="0"/>
    <s v="6"/>
    <s v="3789,205"/>
    <s v="4185"/>
    <n v="90.54"/>
    <s v="90,54"/>
    <s v="0"/>
    <s v="0"/>
    <s v="0"/>
    <s v="90,54"/>
    <s v="90,54"/>
    <s v=""/>
    <s v="0"/>
    <s v="0"/>
    <s v="0"/>
    <s v="0"/>
    <s v="0"/>
    <s v="0"/>
    <s v="0"/>
  </r>
  <r>
    <x v="1"/>
    <x v="4"/>
    <x v="5"/>
    <x v="14"/>
    <s v="VK-Verd VK- Verdrillen"/>
    <s v="C"/>
    <s v="12"/>
    <s v="0"/>
    <s v="8"/>
    <s v="4776,797"/>
    <s v="5580"/>
    <n v="85.61"/>
    <s v="85,61"/>
    <s v="0"/>
    <s v="0"/>
    <s v="0"/>
    <s v="85,61"/>
    <s v="85,61"/>
    <s v=""/>
    <s v="0"/>
    <s v="0"/>
    <s v="0"/>
    <s v="0"/>
    <s v="0"/>
    <s v="0"/>
    <s v="0"/>
  </r>
  <r>
    <x v="1"/>
    <x v="4"/>
    <x v="6"/>
    <x v="15"/>
    <s v=""/>
    <s v=""/>
    <s v="188,82"/>
    <s v="2"/>
    <s v="94,18"/>
    <s v="82352,02"/>
    <s v="87802"/>
    <n v="93.79"/>
    <s v="93,79"/>
    <s v="0"/>
    <s v="0"/>
    <s v="0"/>
    <s v="93,79"/>
    <s v="93,79"/>
    <s v=""/>
    <s v="0"/>
    <s v="0"/>
    <s v="0"/>
    <s v="0"/>
    <s v="0"/>
    <s v="0"/>
    <s v="0"/>
  </r>
  <r>
    <x v="1"/>
    <x v="4"/>
    <x v="7"/>
    <x v="16"/>
    <s v=""/>
    <s v=""/>
    <s v="12,59"/>
    <s v="0,13"/>
    <s v="6,28"/>
    <s v=""/>
    <s v=""/>
    <m/>
    <s v=""/>
    <s v=""/>
    <s v=""/>
    <s v=""/>
    <s v=""/>
    <s v=""/>
    <s v=""/>
    <s v=""/>
    <s v=""/>
    <s v=""/>
    <s v=""/>
    <s v=""/>
    <s v=""/>
    <s v=""/>
  </r>
  <r>
    <x v="1"/>
    <x v="4"/>
    <x v="6"/>
    <x v="17"/>
    <m/>
    <m/>
    <m/>
    <m/>
    <m/>
    <m/>
    <m/>
    <n v="100"/>
    <m/>
    <m/>
    <m/>
    <m/>
    <m/>
    <m/>
    <m/>
    <m/>
    <m/>
    <m/>
    <m/>
    <m/>
    <m/>
    <m/>
  </r>
  <r>
    <x v="1"/>
    <x v="4"/>
    <x v="0"/>
    <x v="18"/>
    <m/>
    <m/>
    <m/>
    <m/>
    <m/>
    <m/>
    <m/>
    <n v="100"/>
    <m/>
    <m/>
    <m/>
    <m/>
    <m/>
    <m/>
    <m/>
    <m/>
    <m/>
    <m/>
    <m/>
    <m/>
    <m/>
    <m/>
  </r>
  <r>
    <x v="1"/>
    <x v="4"/>
    <x v="1"/>
    <x v="19"/>
    <m/>
    <m/>
    <m/>
    <m/>
    <m/>
    <m/>
    <m/>
    <n v="100"/>
    <m/>
    <m/>
    <m/>
    <m/>
    <m/>
    <m/>
    <m/>
    <m/>
    <m/>
    <m/>
    <m/>
    <m/>
    <m/>
    <m/>
  </r>
  <r>
    <x v="1"/>
    <x v="4"/>
    <x v="2"/>
    <x v="20"/>
    <m/>
    <m/>
    <m/>
    <m/>
    <m/>
    <m/>
    <m/>
    <n v="100"/>
    <m/>
    <m/>
    <m/>
    <m/>
    <m/>
    <m/>
    <m/>
    <m/>
    <m/>
    <m/>
    <m/>
    <m/>
    <m/>
    <m/>
  </r>
  <r>
    <x v="1"/>
    <x v="4"/>
    <x v="3"/>
    <x v="21"/>
    <m/>
    <m/>
    <m/>
    <m/>
    <m/>
    <m/>
    <m/>
    <n v="100"/>
    <m/>
    <m/>
    <m/>
    <m/>
    <m/>
    <m/>
    <m/>
    <m/>
    <m/>
    <m/>
    <m/>
    <m/>
    <m/>
    <m/>
  </r>
  <r>
    <x v="1"/>
    <x v="4"/>
    <x v="4"/>
    <x v="22"/>
    <m/>
    <m/>
    <m/>
    <m/>
    <m/>
    <m/>
    <m/>
    <n v="100"/>
    <m/>
    <m/>
    <m/>
    <m/>
    <m/>
    <m/>
    <m/>
    <m/>
    <m/>
    <m/>
    <m/>
    <m/>
    <m/>
    <m/>
  </r>
  <r>
    <x v="1"/>
    <x v="4"/>
    <x v="5"/>
    <x v="23"/>
    <m/>
    <m/>
    <m/>
    <m/>
    <m/>
    <m/>
    <m/>
    <n v="100"/>
    <m/>
    <m/>
    <m/>
    <m/>
    <m/>
    <m/>
    <m/>
    <m/>
    <m/>
    <m/>
    <m/>
    <m/>
    <m/>
    <m/>
  </r>
  <r>
    <x v="2"/>
    <x v="0"/>
    <x v="0"/>
    <x v="0"/>
    <s v="VK-BX8 VK-BX8"/>
    <s v="A"/>
    <s v="16"/>
    <s v="0"/>
    <s v="1"/>
    <s v="7416,677"/>
    <s v="7440"/>
    <n v="99.69"/>
    <s v="99,69"/>
    <s v="0"/>
    <s v="0"/>
    <s v="0"/>
    <s v="99,69"/>
    <s v="99,69"/>
    <s v=""/>
    <s v="0"/>
    <s v="0"/>
    <s v="0"/>
    <s v="0"/>
    <s v="0"/>
    <s v="0"/>
    <s v="0"/>
  </r>
  <r>
    <x v="2"/>
    <x v="0"/>
    <x v="0"/>
    <x v="1"/>
    <s v="VK-BX8 VK-BX8"/>
    <s v="B"/>
    <s v="11"/>
    <s v="0"/>
    <s v="3"/>
    <s v="5000,18"/>
    <s v="5115"/>
    <n v="97.76"/>
    <s v="97,76"/>
    <s v="0"/>
    <s v="0"/>
    <s v="0"/>
    <s v="97,76"/>
    <s v="97,76"/>
    <s v=""/>
    <s v="0"/>
    <s v="0"/>
    <s v="0"/>
    <s v="0"/>
    <s v="0"/>
    <s v="0"/>
    <s v="0"/>
  </r>
  <r>
    <x v="2"/>
    <x v="0"/>
    <x v="0"/>
    <x v="24"/>
    <s v="VK-BX8 VK-BX8"/>
    <s v="C"/>
    <s v="20"/>
    <s v="0"/>
    <s v="2"/>
    <s v="9284,855"/>
    <s v="9300"/>
    <n v="99.84"/>
    <s v="99,84"/>
    <s v="0"/>
    <s v="0"/>
    <s v="0"/>
    <s v="99,84"/>
    <s v="99,84"/>
    <s v=""/>
    <s v="0"/>
    <s v="0"/>
    <s v="0"/>
    <s v="0"/>
    <s v="0"/>
    <s v="0"/>
    <s v="0"/>
  </r>
  <r>
    <x v="2"/>
    <x v="0"/>
    <x v="1"/>
    <x v="2"/>
    <s v="VK-Crimp2 VK-Crimp 2 shifts"/>
    <s v="A"/>
    <s v="1"/>
    <s v="0"/>
    <s v="2"/>
    <s v="0"/>
    <s v="465"/>
    <n v="0"/>
    <s v="0"/>
    <s v="0"/>
    <s v="0"/>
    <s v="0"/>
    <s v="0"/>
    <s v="0"/>
    <s v=""/>
    <s v="0"/>
    <s v="0"/>
    <s v="0"/>
    <s v="0"/>
    <s v="0"/>
    <s v="0"/>
    <s v="0"/>
  </r>
  <r>
    <x v="2"/>
    <x v="0"/>
    <x v="1"/>
    <x v="3"/>
    <s v="VK-Crimp2 VK-Crimp 2 shifts"/>
    <s v="B"/>
    <s v="2"/>
    <s v="0"/>
    <s v="7"/>
    <s v="463"/>
    <s v="930"/>
    <n v="49.78"/>
    <s v="49,78"/>
    <s v="0"/>
    <s v="0"/>
    <s v="0"/>
    <s v="49,78"/>
    <s v="49,78"/>
    <s v=""/>
    <s v="0"/>
    <s v="0"/>
    <s v="0"/>
    <s v="0"/>
    <s v="0"/>
    <s v="0"/>
    <s v="0"/>
  </r>
  <r>
    <x v="2"/>
    <x v="0"/>
    <x v="2"/>
    <x v="4"/>
    <s v="VK-Crimp VK-Crimp"/>
    <s v="A"/>
    <s v="18"/>
    <s v="0"/>
    <s v="0"/>
    <s v="7134,065"/>
    <s v="8370"/>
    <n v="85.23"/>
    <s v="85,23"/>
    <s v="0"/>
    <s v="0"/>
    <s v="0"/>
    <s v="85,23"/>
    <s v="85,23"/>
    <s v=""/>
    <s v="0"/>
    <s v="0"/>
    <s v="0"/>
    <s v="0"/>
    <s v="0"/>
    <s v="0"/>
    <s v="0"/>
  </r>
  <r>
    <x v="2"/>
    <x v="0"/>
    <x v="2"/>
    <x v="5"/>
    <s v="VK-Crimp VK-Crimp"/>
    <s v="B"/>
    <s v="14"/>
    <s v="0"/>
    <s v="2"/>
    <s v="7277,34"/>
    <s v="6510"/>
    <n v="111.79"/>
    <s v="111,79"/>
    <s v="0"/>
    <s v="0"/>
    <s v="0"/>
    <s v="111,79"/>
    <s v="111,79"/>
    <s v=""/>
    <s v="0"/>
    <s v="0"/>
    <s v="0"/>
    <s v="0"/>
    <s v="0"/>
    <s v="0"/>
    <s v="0"/>
  </r>
  <r>
    <x v="2"/>
    <x v="0"/>
    <x v="2"/>
    <x v="6"/>
    <s v="VK-Crimp VK-Crimp"/>
    <s v="C"/>
    <s v="17"/>
    <s v="0"/>
    <s v="5"/>
    <s v="8305,34"/>
    <s v="7905"/>
    <n v="105.06"/>
    <s v="105,06"/>
    <s v="0"/>
    <s v="0"/>
    <s v="0"/>
    <s v="105,06"/>
    <s v="105,06"/>
    <s v=""/>
    <s v="0"/>
    <s v="0"/>
    <s v="0"/>
    <s v="0"/>
    <s v="0"/>
    <s v="0"/>
    <s v="0"/>
  </r>
  <r>
    <x v="2"/>
    <x v="0"/>
    <x v="3"/>
    <x v="7"/>
    <s v="VK-Lambo VK-Lambo"/>
    <s v="A"/>
    <s v="9"/>
    <s v="1"/>
    <s v="0"/>
    <s v="4272,75"/>
    <s v="4185"/>
    <n v="102.1"/>
    <s v="102,1"/>
    <s v="0"/>
    <s v="0"/>
    <s v="0"/>
    <s v="102,1"/>
    <s v="102,1"/>
    <s v=""/>
    <s v="0"/>
    <s v="0"/>
    <s v="0"/>
    <s v="0"/>
    <s v="0"/>
    <s v="0"/>
    <s v="0"/>
  </r>
  <r>
    <x v="2"/>
    <x v="0"/>
    <x v="3"/>
    <x v="8"/>
    <s v="VK-Lambo VK-Lambo"/>
    <s v="B"/>
    <s v="9"/>
    <s v="0"/>
    <s v="3"/>
    <s v="3859,885"/>
    <s v="4185"/>
    <n v="92.23"/>
    <s v="92,23"/>
    <s v="0"/>
    <s v="0"/>
    <s v="0"/>
    <s v="92,23"/>
    <s v="92,23"/>
    <s v=""/>
    <s v="0"/>
    <s v="0"/>
    <s v="0"/>
    <s v="0"/>
    <s v="0"/>
    <s v="0"/>
    <s v="0"/>
  </r>
  <r>
    <x v="2"/>
    <x v="0"/>
    <x v="4"/>
    <x v="9"/>
    <s v="VK-Usch VK-Uschall"/>
    <s v="A"/>
    <s v="34"/>
    <s v="1"/>
    <s v="2"/>
    <s v="17147,32"/>
    <s v="15810"/>
    <n v="108.46"/>
    <s v="108,46"/>
    <s v="0"/>
    <s v="0"/>
    <s v="0"/>
    <s v="108,46"/>
    <s v="108,46"/>
    <s v=""/>
    <s v="0"/>
    <s v="0"/>
    <s v="0"/>
    <s v="0"/>
    <s v="0"/>
    <s v="0"/>
    <s v="0"/>
  </r>
  <r>
    <x v="2"/>
    <x v="0"/>
    <x v="4"/>
    <x v="10"/>
    <s v="VK-Usch VK-Uschall"/>
    <s v="B"/>
    <s v="15"/>
    <s v="0"/>
    <s v="15"/>
    <s v="7037,585"/>
    <s v="6975"/>
    <n v="100.9"/>
    <s v="100,9"/>
    <s v="0"/>
    <s v="0"/>
    <s v="0"/>
    <s v="100,9"/>
    <s v="100,9"/>
    <s v=""/>
    <s v="0"/>
    <s v="0"/>
    <s v="0"/>
    <s v="0"/>
    <s v="0"/>
    <s v="0"/>
    <s v="0"/>
  </r>
  <r>
    <x v="2"/>
    <x v="0"/>
    <x v="4"/>
    <x v="11"/>
    <s v="VK-Usch VK-Uschall"/>
    <s v="C"/>
    <s v="17"/>
    <s v="0"/>
    <s v="11"/>
    <s v="8288,425"/>
    <s v="7905"/>
    <n v="104.85"/>
    <s v="104,85"/>
    <s v="0"/>
    <s v="0"/>
    <s v="0"/>
    <s v="104,85"/>
    <s v="104,85"/>
    <s v=""/>
    <s v="0"/>
    <s v="0"/>
    <s v="0"/>
    <s v="0"/>
    <s v="0"/>
    <s v="0"/>
    <s v="0"/>
  </r>
  <r>
    <x v="2"/>
    <x v="0"/>
    <x v="5"/>
    <x v="12"/>
    <s v="VK-Verd VK- Verdrillen"/>
    <s v="A"/>
    <s v="21"/>
    <s v="0"/>
    <s v="0"/>
    <s v="6639,674"/>
    <s v="9765"/>
    <n v="67.989999999999995"/>
    <s v="67,99"/>
    <s v="0"/>
    <s v="0"/>
    <s v="0"/>
    <s v="67,99"/>
    <s v="67,99"/>
    <s v=""/>
    <s v="0"/>
    <s v="0"/>
    <s v="0"/>
    <s v="0"/>
    <s v="0"/>
    <s v="0"/>
    <s v="0"/>
  </r>
  <r>
    <x v="2"/>
    <x v="0"/>
    <x v="5"/>
    <x v="13"/>
    <s v="VK-Verd VK- Verdrillen"/>
    <s v="B"/>
    <s v="9"/>
    <s v="0"/>
    <s v="7"/>
    <s v="4126,388"/>
    <s v="4185"/>
    <n v="98.6"/>
    <s v="98,6"/>
    <s v="0"/>
    <s v="0"/>
    <s v="0"/>
    <s v="98,6"/>
    <s v="98,6"/>
    <s v=""/>
    <s v="0"/>
    <s v="0"/>
    <s v="0"/>
    <s v="0"/>
    <s v="0"/>
    <s v="0"/>
    <s v="0"/>
  </r>
  <r>
    <x v="2"/>
    <x v="0"/>
    <x v="5"/>
    <x v="14"/>
    <s v="VK-Verd VK- Verdrillen"/>
    <s v="C"/>
    <s v="15"/>
    <s v="0"/>
    <s v="9"/>
    <s v="5550,366"/>
    <s v="6975"/>
    <n v="79.58"/>
    <s v="79,58"/>
    <s v="0"/>
    <s v="0"/>
    <s v="0"/>
    <s v="79,58"/>
    <s v="79,58"/>
    <s v=""/>
    <s v="0"/>
    <s v="0"/>
    <s v="0"/>
    <s v="0"/>
    <s v="0"/>
    <s v="0"/>
    <s v="0"/>
  </r>
  <r>
    <x v="2"/>
    <x v="0"/>
    <x v="6"/>
    <x v="15"/>
    <s v=""/>
    <s v=""/>
    <s v="228"/>
    <s v="2"/>
    <s v="69"/>
    <s v="101803,9"/>
    <s v="106020"/>
    <n v="96.02"/>
    <s v="96,02"/>
    <s v="0"/>
    <s v="0"/>
    <s v="0"/>
    <s v="96,02"/>
    <s v="96,02"/>
    <s v=""/>
    <s v="0"/>
    <s v="0"/>
    <s v="0"/>
    <s v="0"/>
    <s v="0"/>
    <s v="0"/>
    <s v="0"/>
  </r>
  <r>
    <x v="2"/>
    <x v="0"/>
    <x v="7"/>
    <x v="16"/>
    <s v=""/>
    <s v=""/>
    <s v="14,25"/>
    <s v="0,13"/>
    <s v="4,31"/>
    <s v=""/>
    <s v=""/>
    <m/>
    <s v=""/>
    <s v=""/>
    <s v=""/>
    <s v=""/>
    <s v=""/>
    <s v=""/>
    <s v=""/>
    <s v=""/>
    <s v=""/>
    <s v=""/>
    <s v=""/>
    <s v=""/>
    <s v=""/>
    <s v=""/>
  </r>
  <r>
    <x v="2"/>
    <x v="0"/>
    <x v="6"/>
    <x v="17"/>
    <m/>
    <m/>
    <m/>
    <m/>
    <m/>
    <m/>
    <m/>
    <n v="100"/>
    <m/>
    <m/>
    <m/>
    <m/>
    <m/>
    <m/>
    <m/>
    <m/>
    <m/>
    <m/>
    <m/>
    <m/>
    <m/>
    <m/>
  </r>
  <r>
    <x v="2"/>
    <x v="0"/>
    <x v="0"/>
    <x v="18"/>
    <m/>
    <m/>
    <m/>
    <m/>
    <m/>
    <m/>
    <m/>
    <n v="100"/>
    <m/>
    <m/>
    <m/>
    <m/>
    <m/>
    <m/>
    <m/>
    <m/>
    <m/>
    <m/>
    <m/>
    <m/>
    <m/>
    <m/>
  </r>
  <r>
    <x v="2"/>
    <x v="0"/>
    <x v="1"/>
    <x v="19"/>
    <m/>
    <m/>
    <m/>
    <m/>
    <m/>
    <m/>
    <m/>
    <n v="100"/>
    <m/>
    <m/>
    <m/>
    <m/>
    <m/>
    <m/>
    <m/>
    <m/>
    <m/>
    <m/>
    <m/>
    <m/>
    <m/>
    <m/>
  </r>
  <r>
    <x v="2"/>
    <x v="0"/>
    <x v="2"/>
    <x v="20"/>
    <m/>
    <m/>
    <m/>
    <m/>
    <m/>
    <m/>
    <m/>
    <n v="100"/>
    <m/>
    <m/>
    <m/>
    <m/>
    <m/>
    <m/>
    <m/>
    <m/>
    <m/>
    <m/>
    <m/>
    <m/>
    <m/>
    <m/>
  </r>
  <r>
    <x v="2"/>
    <x v="0"/>
    <x v="3"/>
    <x v="21"/>
    <m/>
    <m/>
    <m/>
    <m/>
    <m/>
    <m/>
    <m/>
    <n v="100"/>
    <m/>
    <m/>
    <m/>
    <m/>
    <m/>
    <m/>
    <m/>
    <m/>
    <m/>
    <m/>
    <m/>
    <m/>
    <m/>
    <m/>
  </r>
  <r>
    <x v="2"/>
    <x v="0"/>
    <x v="4"/>
    <x v="22"/>
    <m/>
    <m/>
    <m/>
    <m/>
    <m/>
    <m/>
    <m/>
    <n v="100"/>
    <m/>
    <m/>
    <m/>
    <m/>
    <m/>
    <m/>
    <m/>
    <m/>
    <m/>
    <m/>
    <m/>
    <m/>
    <m/>
    <m/>
  </r>
  <r>
    <x v="2"/>
    <x v="0"/>
    <x v="5"/>
    <x v="23"/>
    <m/>
    <m/>
    <m/>
    <m/>
    <m/>
    <m/>
    <m/>
    <n v="100"/>
    <m/>
    <m/>
    <m/>
    <m/>
    <m/>
    <m/>
    <m/>
    <m/>
    <m/>
    <m/>
    <m/>
    <m/>
    <m/>
    <m/>
  </r>
  <r>
    <x v="2"/>
    <x v="1"/>
    <x v="0"/>
    <x v="0"/>
    <s v="VK-BX8 VK-BX8"/>
    <s v="A"/>
    <s v="12"/>
    <s v="0"/>
    <s v="5"/>
    <s v="4735,3"/>
    <s v="5580"/>
    <n v="84.86"/>
    <s v="84,86"/>
    <s v="0"/>
    <s v="0"/>
    <s v="0"/>
    <s v="84,86"/>
    <s v="84,86"/>
    <s v=""/>
    <s v="0"/>
    <s v="0"/>
    <s v="0"/>
    <s v="0"/>
    <s v="0"/>
    <s v="0"/>
    <s v="0"/>
  </r>
  <r>
    <x v="2"/>
    <x v="1"/>
    <x v="0"/>
    <x v="1"/>
    <s v="VK-BX8 VK-BX8"/>
    <s v="B"/>
    <s v="10"/>
    <s v="0"/>
    <s v="4"/>
    <s v="4532,978"/>
    <s v="4650"/>
    <n v="97.48"/>
    <s v="97,48"/>
    <s v="0"/>
    <s v="0"/>
    <s v="0"/>
    <s v="97,48"/>
    <s v="97,48"/>
    <s v=""/>
    <s v="0"/>
    <s v="0"/>
    <s v="0"/>
    <s v="0"/>
    <s v="0"/>
    <s v="0"/>
    <s v="0"/>
  </r>
  <r>
    <x v="2"/>
    <x v="1"/>
    <x v="0"/>
    <x v="24"/>
    <s v="VK-BX8 VK-BX8"/>
    <s v="C"/>
    <s v="15"/>
    <s v="0"/>
    <s v="6"/>
    <s v="7235,586"/>
    <s v="6975"/>
    <n v="103.74"/>
    <s v="103,74"/>
    <s v="0"/>
    <s v="0"/>
    <s v="0"/>
    <s v="103,74"/>
    <s v="103,74"/>
    <s v=""/>
    <s v="0"/>
    <s v="0"/>
    <s v="0"/>
    <s v="0"/>
    <s v="0"/>
    <s v="0"/>
    <s v="0"/>
  </r>
  <r>
    <x v="2"/>
    <x v="1"/>
    <x v="1"/>
    <x v="2"/>
    <s v="VK-Crimp2 VK-Crimp 2 shifts"/>
    <s v="A"/>
    <s v="3"/>
    <s v="0"/>
    <s v="5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2"/>
    <x v="1"/>
    <x v="1"/>
    <x v="3"/>
    <s v="VK-Crimp2 VK-Crimp 2 shifts"/>
    <s v="B"/>
    <s v="3"/>
    <s v="0"/>
    <s v="7"/>
    <s v="1015,67"/>
    <s v="1395"/>
    <n v="72.81"/>
    <s v="72,81"/>
    <s v="0"/>
    <s v="0"/>
    <s v="0"/>
    <s v="72,81"/>
    <s v="72,81"/>
    <s v=""/>
    <s v="0"/>
    <s v="0"/>
    <s v="0"/>
    <s v="0"/>
    <s v="0"/>
    <s v="0"/>
    <s v="0"/>
  </r>
  <r>
    <x v="2"/>
    <x v="1"/>
    <x v="2"/>
    <x v="4"/>
    <s v="VK-Crimp VK-Crimp"/>
    <s v="A"/>
    <s v="18"/>
    <s v="0"/>
    <s v="0"/>
    <s v="7640,81"/>
    <s v="8370"/>
    <n v="91.29"/>
    <s v="91,29"/>
    <s v="0"/>
    <s v="0"/>
    <s v="0"/>
    <s v="91,29"/>
    <s v="91,29"/>
    <s v=""/>
    <s v="0"/>
    <s v="0"/>
    <s v="0"/>
    <s v="0"/>
    <s v="0"/>
    <s v="0"/>
    <s v="0"/>
  </r>
  <r>
    <x v="2"/>
    <x v="1"/>
    <x v="2"/>
    <x v="5"/>
    <s v="VK-Crimp VK-Crimp"/>
    <s v="B"/>
    <s v="14"/>
    <s v="0"/>
    <s v="2"/>
    <s v="7246,935"/>
    <s v="6510"/>
    <n v="111.32"/>
    <s v="111,32"/>
    <s v="0"/>
    <s v="0"/>
    <s v="0"/>
    <s v="111,32"/>
    <s v="111,32"/>
    <s v=""/>
    <s v="0"/>
    <s v="0"/>
    <s v="0"/>
    <s v="0"/>
    <s v="0"/>
    <s v="0"/>
    <s v="0"/>
  </r>
  <r>
    <x v="2"/>
    <x v="1"/>
    <x v="2"/>
    <x v="6"/>
    <s v="VK-Crimp VK-Crimp"/>
    <s v="C"/>
    <s v="20"/>
    <s v="0"/>
    <s v="3"/>
    <s v="9486,96"/>
    <s v="9300"/>
    <n v="102.01"/>
    <s v="102,01"/>
    <s v="0"/>
    <s v="0"/>
    <s v="0"/>
    <s v="102,01"/>
    <s v="102,01"/>
    <s v=""/>
    <s v="0"/>
    <s v="0"/>
    <s v="0"/>
    <s v="0"/>
    <s v="0"/>
    <s v="0"/>
    <s v="0"/>
  </r>
  <r>
    <x v="2"/>
    <x v="1"/>
    <x v="3"/>
    <x v="7"/>
    <s v="VK-Lambo VK-Lambo"/>
    <s v="A"/>
    <s v="8"/>
    <s v="1"/>
    <s v="1"/>
    <s v="3257,2"/>
    <s v="3720"/>
    <n v="87.56"/>
    <s v="87,56"/>
    <s v="0"/>
    <s v="0"/>
    <s v="0"/>
    <s v="87,56"/>
    <s v="87,56"/>
    <s v=""/>
    <s v="0"/>
    <s v="0"/>
    <s v="0"/>
    <s v="0"/>
    <s v="0"/>
    <s v="0"/>
    <s v="0"/>
  </r>
  <r>
    <x v="2"/>
    <x v="1"/>
    <x v="3"/>
    <x v="8"/>
    <s v="VK-Lambo VK-Lambo"/>
    <s v="B"/>
    <s v="8"/>
    <s v="0"/>
    <s v="6"/>
    <s v="2920,27"/>
    <s v="3720"/>
    <n v="78.5"/>
    <s v="78,5"/>
    <s v="0"/>
    <s v="0"/>
    <s v="0"/>
    <s v="78,5"/>
    <s v="78,5"/>
    <s v=""/>
    <s v="0"/>
    <s v="0"/>
    <s v="0"/>
    <s v="0"/>
    <s v="0"/>
    <s v="0"/>
    <s v="0"/>
  </r>
  <r>
    <x v="2"/>
    <x v="1"/>
    <x v="4"/>
    <x v="9"/>
    <s v="VK-Usch VK-Uschall"/>
    <s v="A"/>
    <s v="21"/>
    <s v="1"/>
    <s v="10"/>
    <s v="10370,06"/>
    <s v="9765"/>
    <n v="106.2"/>
    <s v="106,2"/>
    <s v="0"/>
    <s v="0"/>
    <s v="0"/>
    <s v="106,2"/>
    <s v="106,2"/>
    <s v=""/>
    <s v="0"/>
    <s v="0"/>
    <s v="0"/>
    <s v="0"/>
    <s v="0"/>
    <s v="0"/>
    <s v="0"/>
  </r>
  <r>
    <x v="2"/>
    <x v="1"/>
    <x v="4"/>
    <x v="10"/>
    <s v="VK-Usch VK-Uschall"/>
    <s v="B"/>
    <s v="18"/>
    <s v="0"/>
    <s v="11"/>
    <s v="8817,73"/>
    <s v="8370"/>
    <n v="105.35"/>
    <s v="105,35"/>
    <s v="0"/>
    <s v="0"/>
    <s v="0"/>
    <s v="105,35"/>
    <s v="105,35"/>
    <s v=""/>
    <s v="0"/>
    <s v="0"/>
    <s v="0"/>
    <s v="0"/>
    <s v="0"/>
    <s v="0"/>
    <s v="0"/>
  </r>
  <r>
    <x v="2"/>
    <x v="1"/>
    <x v="4"/>
    <x v="11"/>
    <s v="VK-Usch VK-Uschall"/>
    <s v="C"/>
    <s v="15"/>
    <s v="0"/>
    <s v="12"/>
    <s v="7326,92"/>
    <s v="6975"/>
    <n v="105.05"/>
    <s v="105,05"/>
    <s v="0"/>
    <s v="0"/>
    <s v="0"/>
    <s v="105,05"/>
    <s v="105,05"/>
    <s v=""/>
    <s v="0"/>
    <s v="0"/>
    <s v="0"/>
    <s v="0"/>
    <s v="0"/>
    <s v="0"/>
    <s v="0"/>
  </r>
  <r>
    <x v="2"/>
    <x v="1"/>
    <x v="5"/>
    <x v="12"/>
    <s v="VK-Verd VK- Verdrillen"/>
    <s v="A"/>
    <s v="16"/>
    <s v="0"/>
    <s v="4"/>
    <s v="5478,643"/>
    <s v="7440"/>
    <n v="73.64"/>
    <s v="73,64"/>
    <s v="0"/>
    <s v="0"/>
    <s v="0"/>
    <s v="73,64"/>
    <s v="73,64"/>
    <s v=""/>
    <s v="0"/>
    <s v="0"/>
    <s v="0"/>
    <s v="0"/>
    <s v="0"/>
    <s v="0"/>
    <s v="0"/>
  </r>
  <r>
    <x v="2"/>
    <x v="1"/>
    <x v="5"/>
    <x v="13"/>
    <s v="VK-Verd VK- Verdrillen"/>
    <s v="B"/>
    <s v="10"/>
    <s v="0"/>
    <s v="6"/>
    <s v="3651,375"/>
    <s v="4650"/>
    <n v="78.52"/>
    <s v="78,52"/>
    <s v="0"/>
    <s v="0"/>
    <s v="0"/>
    <s v="78,52"/>
    <s v="78,52"/>
    <s v=""/>
    <s v="0"/>
    <s v="0"/>
    <s v="0"/>
    <s v="0"/>
    <s v="0"/>
    <s v="0"/>
    <s v="0"/>
  </r>
  <r>
    <x v="2"/>
    <x v="1"/>
    <x v="5"/>
    <x v="14"/>
    <s v="VK-Verd VK- Verdrillen"/>
    <s v="C"/>
    <s v="12"/>
    <s v="0"/>
    <s v="9"/>
    <s v="5192,515"/>
    <s v="5580"/>
    <n v="93.06"/>
    <s v="93,06"/>
    <s v="0"/>
    <s v="0"/>
    <s v="0"/>
    <s v="93,06"/>
    <s v="93,06"/>
    <s v=""/>
    <s v="0"/>
    <s v="0"/>
    <s v="0"/>
    <s v="0"/>
    <s v="0"/>
    <s v="0"/>
    <s v="0"/>
  </r>
  <r>
    <x v="2"/>
    <x v="1"/>
    <x v="6"/>
    <x v="15"/>
    <s v=""/>
    <s v=""/>
    <s v="203"/>
    <s v="2"/>
    <s v="91"/>
    <s v="88908,95"/>
    <s v="94395"/>
    <n v="94.19"/>
    <s v="94,19"/>
    <s v="0"/>
    <s v="0"/>
    <s v="0"/>
    <s v="94,19"/>
    <s v="94,19"/>
    <s v=""/>
    <s v="0"/>
    <s v="0"/>
    <s v="0"/>
    <s v="0"/>
    <s v="0"/>
    <s v="0"/>
    <s v="0"/>
  </r>
  <r>
    <x v="2"/>
    <x v="1"/>
    <x v="7"/>
    <x v="16"/>
    <s v=""/>
    <s v=""/>
    <s v="12,69"/>
    <s v="0,13"/>
    <s v="5,69"/>
    <s v=""/>
    <s v=""/>
    <m/>
    <s v=""/>
    <s v=""/>
    <s v=""/>
    <s v=""/>
    <s v=""/>
    <s v=""/>
    <s v=""/>
    <s v=""/>
    <s v=""/>
    <s v=""/>
    <s v=""/>
    <s v=""/>
    <s v=""/>
    <s v=""/>
  </r>
  <r>
    <x v="2"/>
    <x v="1"/>
    <x v="6"/>
    <x v="17"/>
    <m/>
    <m/>
    <m/>
    <m/>
    <m/>
    <m/>
    <m/>
    <n v="100"/>
    <m/>
    <m/>
    <m/>
    <m/>
    <m/>
    <m/>
    <m/>
    <m/>
    <m/>
    <m/>
    <m/>
    <m/>
    <m/>
    <m/>
  </r>
  <r>
    <x v="2"/>
    <x v="1"/>
    <x v="0"/>
    <x v="18"/>
    <m/>
    <m/>
    <m/>
    <m/>
    <m/>
    <m/>
    <m/>
    <n v="100"/>
    <m/>
    <m/>
    <m/>
    <m/>
    <m/>
    <m/>
    <m/>
    <m/>
    <m/>
    <m/>
    <m/>
    <m/>
    <m/>
    <m/>
  </r>
  <r>
    <x v="2"/>
    <x v="1"/>
    <x v="1"/>
    <x v="19"/>
    <m/>
    <m/>
    <m/>
    <m/>
    <m/>
    <m/>
    <m/>
    <n v="100"/>
    <m/>
    <m/>
    <m/>
    <m/>
    <m/>
    <m/>
    <m/>
    <m/>
    <m/>
    <m/>
    <m/>
    <m/>
    <m/>
    <m/>
  </r>
  <r>
    <x v="2"/>
    <x v="1"/>
    <x v="2"/>
    <x v="20"/>
    <m/>
    <m/>
    <m/>
    <m/>
    <m/>
    <m/>
    <m/>
    <n v="100"/>
    <m/>
    <m/>
    <m/>
    <m/>
    <m/>
    <m/>
    <m/>
    <m/>
    <m/>
    <m/>
    <m/>
    <m/>
    <m/>
    <m/>
  </r>
  <r>
    <x v="2"/>
    <x v="1"/>
    <x v="3"/>
    <x v="21"/>
    <m/>
    <m/>
    <m/>
    <m/>
    <m/>
    <m/>
    <m/>
    <n v="100"/>
    <m/>
    <m/>
    <m/>
    <m/>
    <m/>
    <m/>
    <m/>
    <m/>
    <m/>
    <m/>
    <m/>
    <m/>
    <m/>
    <m/>
  </r>
  <r>
    <x v="2"/>
    <x v="1"/>
    <x v="4"/>
    <x v="22"/>
    <m/>
    <m/>
    <m/>
    <m/>
    <m/>
    <m/>
    <m/>
    <n v="100"/>
    <m/>
    <m/>
    <m/>
    <m/>
    <m/>
    <m/>
    <m/>
    <m/>
    <m/>
    <m/>
    <m/>
    <m/>
    <m/>
    <m/>
  </r>
  <r>
    <x v="2"/>
    <x v="1"/>
    <x v="5"/>
    <x v="23"/>
    <m/>
    <m/>
    <m/>
    <m/>
    <m/>
    <m/>
    <m/>
    <n v="100"/>
    <m/>
    <m/>
    <m/>
    <m/>
    <m/>
    <m/>
    <m/>
    <m/>
    <m/>
    <m/>
    <m/>
    <m/>
    <m/>
    <m/>
  </r>
  <r>
    <x v="2"/>
    <x v="2"/>
    <x v="0"/>
    <x v="0"/>
    <s v="VK-BX8 VK-BX8"/>
    <s v="A"/>
    <s v="13"/>
    <s v="0"/>
    <s v="3"/>
    <s v="6395,065"/>
    <s v="6045"/>
    <n v="105.79"/>
    <s v="105,79"/>
    <s v="0"/>
    <s v="0"/>
    <s v="0"/>
    <s v="105,79"/>
    <s v="105,79"/>
    <s v=""/>
    <s v="0"/>
    <s v="0"/>
    <s v="0"/>
    <s v="0"/>
    <s v="0"/>
    <s v="0"/>
    <s v="0"/>
  </r>
  <r>
    <x v="2"/>
    <x v="2"/>
    <x v="0"/>
    <x v="1"/>
    <s v="VK-BX8 VK-BX8"/>
    <s v="B"/>
    <s v="11"/>
    <s v="0"/>
    <s v="3"/>
    <s v="5419,26"/>
    <s v="5115"/>
    <n v="105.95"/>
    <s v="105,95"/>
    <s v="0"/>
    <s v="0"/>
    <s v="0"/>
    <s v="105,95"/>
    <s v="105,95"/>
    <s v=""/>
    <s v="0"/>
    <s v="0"/>
    <s v="0"/>
    <s v="0"/>
    <s v="0"/>
    <s v="0"/>
    <s v="0"/>
  </r>
  <r>
    <x v="2"/>
    <x v="2"/>
    <x v="0"/>
    <x v="24"/>
    <s v="VK-BX8 VK-BX8"/>
    <s v="C"/>
    <s v="13,63"/>
    <s v="0"/>
    <s v="7,38"/>
    <s v="6860,109"/>
    <s v="6336"/>
    <n v="108.27"/>
    <s v="108,27"/>
    <s v="0"/>
    <s v="0"/>
    <s v="0"/>
    <s v="108,27"/>
    <s v="108,27"/>
    <s v=""/>
    <s v="0"/>
    <s v="0"/>
    <s v="0"/>
    <s v="0"/>
    <s v="0"/>
    <s v="0"/>
    <s v="0"/>
  </r>
  <r>
    <x v="2"/>
    <x v="2"/>
    <x v="2"/>
    <x v="4"/>
    <s v="VK-Crimp VK-Crimp"/>
    <s v="A"/>
    <s v="14"/>
    <s v="0"/>
    <s v="2"/>
    <s v="6667,015"/>
    <s v="6510"/>
    <n v="102.41"/>
    <s v="102,41"/>
    <s v="0"/>
    <s v="0"/>
    <s v="0"/>
    <s v="102,41"/>
    <s v="102,41"/>
    <s v=""/>
    <s v="0"/>
    <s v="0"/>
    <s v="0"/>
    <s v="0"/>
    <s v="0"/>
    <s v="0"/>
    <s v="0"/>
  </r>
  <r>
    <x v="2"/>
    <x v="2"/>
    <x v="2"/>
    <x v="5"/>
    <s v="VK-Crimp VK-Crimp"/>
    <s v="B"/>
    <s v="13"/>
    <s v="0"/>
    <s v="3"/>
    <s v="6792,07"/>
    <s v="6045"/>
    <n v="112.36"/>
    <s v="112,36"/>
    <s v="0"/>
    <s v="0"/>
    <s v="0"/>
    <s v="112,36"/>
    <s v="112,36"/>
    <s v=""/>
    <s v="0"/>
    <s v="0"/>
    <s v="0"/>
    <s v="0"/>
    <s v="0"/>
    <s v="0"/>
    <s v="0"/>
  </r>
  <r>
    <x v="2"/>
    <x v="2"/>
    <x v="2"/>
    <x v="6"/>
    <s v="VK-Crimp VK-Crimp"/>
    <s v="C"/>
    <s v="15,63"/>
    <s v="0"/>
    <s v="7,38"/>
    <s v="7342,56"/>
    <s v="7266"/>
    <n v="101.05"/>
    <s v="101,05"/>
    <s v="0"/>
    <s v="0"/>
    <s v="0"/>
    <s v="101,05"/>
    <s v="101,05"/>
    <s v=""/>
    <s v="0"/>
    <s v="0"/>
    <s v="0"/>
    <s v="0"/>
    <s v="0"/>
    <s v="0"/>
    <s v="0"/>
  </r>
  <r>
    <x v="2"/>
    <x v="2"/>
    <x v="3"/>
    <x v="7"/>
    <s v="VK-Lambo VK-Lambo"/>
    <s v="A"/>
    <s v="6,81"/>
    <s v="1"/>
    <s v="4,19"/>
    <s v="2664,9"/>
    <s v="3168"/>
    <n v="84.12"/>
    <s v="84,12"/>
    <s v="0"/>
    <s v="0"/>
    <s v="0"/>
    <s v="84,12"/>
    <s v="84,12"/>
    <s v=""/>
    <s v="0"/>
    <s v="0"/>
    <s v="0"/>
    <s v="0"/>
    <s v="0"/>
    <s v="0"/>
    <s v="0"/>
  </r>
  <r>
    <x v="2"/>
    <x v="2"/>
    <x v="3"/>
    <x v="8"/>
    <s v="VK-Lambo VK-Lambo"/>
    <s v="B"/>
    <s v="5"/>
    <s v="0"/>
    <s v="9"/>
    <s v="1837,7"/>
    <s v="2325"/>
    <n v="79.040000000000006"/>
    <s v="79,04"/>
    <s v="0"/>
    <s v="0"/>
    <s v="0"/>
    <s v="79,04"/>
    <s v="79,04"/>
    <s v=""/>
    <s v="0"/>
    <s v="0"/>
    <s v="0"/>
    <s v="0"/>
    <s v="0"/>
    <s v="0"/>
    <s v="0"/>
  </r>
  <r>
    <x v="2"/>
    <x v="2"/>
    <x v="4"/>
    <x v="9"/>
    <s v="VK-Usch VK-Uschall"/>
    <s v="A"/>
    <s v="21"/>
    <s v="1"/>
    <s v="14"/>
    <s v="11529,87"/>
    <s v="9765"/>
    <n v="118.07"/>
    <s v="118,07"/>
    <s v="0"/>
    <s v="0"/>
    <s v="0"/>
    <s v="118,07"/>
    <s v="118,07"/>
    <s v=""/>
    <s v="0"/>
    <s v="0"/>
    <s v="0"/>
    <s v="0"/>
    <s v="0"/>
    <s v="0"/>
    <s v="0"/>
  </r>
  <r>
    <x v="2"/>
    <x v="2"/>
    <x v="4"/>
    <x v="10"/>
    <s v="VK-Usch VK-Uschall"/>
    <s v="B"/>
    <s v="26"/>
    <s v="0"/>
    <s v="4"/>
    <s v="12412,91"/>
    <s v="12090"/>
    <n v="102.67"/>
    <s v="102,67"/>
    <s v="0"/>
    <s v="0"/>
    <s v="0"/>
    <s v="102,67"/>
    <s v="102,67"/>
    <s v=""/>
    <s v="0"/>
    <s v="0"/>
    <s v="0"/>
    <s v="0"/>
    <s v="0"/>
    <s v="0"/>
    <s v="0"/>
  </r>
  <r>
    <x v="2"/>
    <x v="2"/>
    <x v="4"/>
    <x v="11"/>
    <s v="VK-Usch VK-Uschall"/>
    <s v="C"/>
    <s v="21"/>
    <s v="0"/>
    <s v="6"/>
    <s v="10120,51"/>
    <s v="9765"/>
    <n v="103.64"/>
    <s v="103,64"/>
    <s v="0"/>
    <s v="0"/>
    <s v="0"/>
    <s v="103,64"/>
    <s v="103,64"/>
    <s v=""/>
    <s v="0"/>
    <s v="0"/>
    <s v="0"/>
    <s v="0"/>
    <s v="0"/>
    <s v="0"/>
    <s v="0"/>
  </r>
  <r>
    <x v="2"/>
    <x v="2"/>
    <x v="5"/>
    <x v="12"/>
    <s v="VK-Verd VK- Verdrillen"/>
    <s v="A"/>
    <s v="19"/>
    <s v="0"/>
    <s v="0"/>
    <s v="7695,339"/>
    <s v="8835"/>
    <n v="87.1"/>
    <s v="87,1"/>
    <s v="0"/>
    <s v="0"/>
    <s v="0"/>
    <s v="87,1"/>
    <s v="87,1"/>
    <s v=""/>
    <s v="0"/>
    <s v="0"/>
    <s v="0"/>
    <s v="0"/>
    <s v="0"/>
    <s v="0"/>
    <s v="0"/>
  </r>
  <r>
    <x v="2"/>
    <x v="2"/>
    <x v="5"/>
    <x v="13"/>
    <s v="VK-Verd VK- Verdrillen"/>
    <s v="B"/>
    <s v="11"/>
    <s v="0"/>
    <s v="5"/>
    <s v="5434,42"/>
    <s v="5115"/>
    <n v="106.24"/>
    <s v="106,24"/>
    <s v="0"/>
    <s v="0"/>
    <s v="0"/>
    <s v="106,24"/>
    <s v="106,24"/>
    <s v=""/>
    <s v="0"/>
    <s v="0"/>
    <s v="0"/>
    <s v="0"/>
    <s v="0"/>
    <s v="0"/>
    <s v="0"/>
  </r>
  <r>
    <x v="2"/>
    <x v="2"/>
    <x v="5"/>
    <x v="14"/>
    <s v="VK-Verd VK- Verdrillen"/>
    <s v="C"/>
    <s v="12"/>
    <s v="0"/>
    <s v="8"/>
    <s v="4850,937"/>
    <s v="5580"/>
    <n v="86.93"/>
    <s v="86,93"/>
    <s v="0"/>
    <s v="0"/>
    <s v="0"/>
    <s v="86,93"/>
    <s v="86,93"/>
    <s v=""/>
    <s v="0"/>
    <s v="0"/>
    <s v="0"/>
    <s v="0"/>
    <s v="0"/>
    <s v="0"/>
    <s v="0"/>
  </r>
  <r>
    <x v="2"/>
    <x v="2"/>
    <x v="6"/>
    <x v="15"/>
    <s v=""/>
    <s v=""/>
    <s v="202,06"/>
    <s v="2"/>
    <s v="75,94"/>
    <s v="96022,66"/>
    <s v="93960"/>
    <n v="102.2"/>
    <s v="102,2"/>
    <s v="0"/>
    <s v="0"/>
    <s v="0"/>
    <s v="102,2"/>
    <s v="102,2"/>
    <s v=""/>
    <s v="0"/>
    <s v="0"/>
    <s v="0"/>
    <s v="0"/>
    <s v="0"/>
    <s v="0"/>
    <s v="0"/>
  </r>
  <r>
    <x v="2"/>
    <x v="2"/>
    <x v="7"/>
    <x v="16"/>
    <s v=""/>
    <s v=""/>
    <s v="14,43"/>
    <s v="0,14"/>
    <s v="5,42"/>
    <s v=""/>
    <s v=""/>
    <m/>
    <s v=""/>
    <s v=""/>
    <s v=""/>
    <s v=""/>
    <s v=""/>
    <s v=""/>
    <s v=""/>
    <s v=""/>
    <s v=""/>
    <s v=""/>
    <s v=""/>
    <s v=""/>
    <s v=""/>
    <s v=""/>
  </r>
  <r>
    <x v="2"/>
    <x v="2"/>
    <x v="6"/>
    <x v="17"/>
    <m/>
    <m/>
    <m/>
    <m/>
    <m/>
    <m/>
    <m/>
    <n v="100"/>
    <m/>
    <m/>
    <m/>
    <m/>
    <m/>
    <m/>
    <m/>
    <m/>
    <m/>
    <m/>
    <m/>
    <m/>
    <m/>
    <m/>
  </r>
  <r>
    <x v="2"/>
    <x v="2"/>
    <x v="0"/>
    <x v="18"/>
    <m/>
    <m/>
    <m/>
    <m/>
    <m/>
    <m/>
    <m/>
    <n v="100"/>
    <m/>
    <m/>
    <m/>
    <m/>
    <m/>
    <m/>
    <m/>
    <m/>
    <m/>
    <m/>
    <m/>
    <m/>
    <m/>
    <m/>
  </r>
  <r>
    <x v="2"/>
    <x v="2"/>
    <x v="1"/>
    <x v="19"/>
    <m/>
    <m/>
    <m/>
    <m/>
    <m/>
    <m/>
    <m/>
    <n v="100"/>
    <m/>
    <m/>
    <m/>
    <m/>
    <m/>
    <m/>
    <m/>
    <m/>
    <m/>
    <m/>
    <m/>
    <m/>
    <m/>
    <m/>
  </r>
  <r>
    <x v="2"/>
    <x v="2"/>
    <x v="2"/>
    <x v="20"/>
    <m/>
    <m/>
    <m/>
    <m/>
    <m/>
    <m/>
    <m/>
    <n v="100"/>
    <m/>
    <m/>
    <m/>
    <m/>
    <m/>
    <m/>
    <m/>
    <m/>
    <m/>
    <m/>
    <m/>
    <m/>
    <m/>
    <m/>
  </r>
  <r>
    <x v="2"/>
    <x v="2"/>
    <x v="3"/>
    <x v="21"/>
    <m/>
    <m/>
    <m/>
    <m/>
    <m/>
    <m/>
    <m/>
    <n v="100"/>
    <m/>
    <m/>
    <m/>
    <m/>
    <m/>
    <m/>
    <m/>
    <m/>
    <m/>
    <m/>
    <m/>
    <m/>
    <m/>
    <m/>
  </r>
  <r>
    <x v="2"/>
    <x v="2"/>
    <x v="4"/>
    <x v="22"/>
    <m/>
    <m/>
    <m/>
    <m/>
    <m/>
    <m/>
    <m/>
    <n v="100"/>
    <m/>
    <m/>
    <m/>
    <m/>
    <m/>
    <m/>
    <m/>
    <m/>
    <m/>
    <m/>
    <m/>
    <m/>
    <m/>
    <m/>
  </r>
  <r>
    <x v="2"/>
    <x v="2"/>
    <x v="5"/>
    <x v="23"/>
    <m/>
    <m/>
    <m/>
    <m/>
    <m/>
    <m/>
    <m/>
    <n v="100"/>
    <m/>
    <m/>
    <m/>
    <m/>
    <m/>
    <m/>
    <m/>
    <m/>
    <m/>
    <m/>
    <m/>
    <m/>
    <m/>
    <m/>
  </r>
  <r>
    <x v="2"/>
    <x v="3"/>
    <x v="0"/>
    <x v="0"/>
    <s v="VK-BX8 VK-BX8"/>
    <s v="A"/>
    <s v="16"/>
    <s v="0"/>
    <s v="1"/>
    <s v="6973,012"/>
    <s v="7440"/>
    <n v="93.72"/>
    <s v="93,72"/>
    <s v="0"/>
    <s v="0"/>
    <s v="0"/>
    <s v="93,72"/>
    <s v="93,72"/>
    <s v=""/>
    <s v="0"/>
    <s v="0"/>
    <s v="0"/>
    <s v="0"/>
    <s v="0"/>
    <s v="0"/>
    <s v="0"/>
  </r>
  <r>
    <x v="2"/>
    <x v="3"/>
    <x v="0"/>
    <x v="1"/>
    <s v="VK-BX8 VK-BX8"/>
    <s v="B"/>
    <s v="8"/>
    <s v="0"/>
    <s v="3"/>
    <s v="3901,38"/>
    <s v="3720"/>
    <n v="104.88"/>
    <s v="104,88"/>
    <s v="0"/>
    <s v="0"/>
    <s v="0"/>
    <s v="104,88"/>
    <s v="104,88"/>
    <s v=""/>
    <s v="0"/>
    <s v="0"/>
    <s v="0"/>
    <s v="0"/>
    <s v="0"/>
    <s v="0"/>
    <s v="0"/>
  </r>
  <r>
    <x v="2"/>
    <x v="3"/>
    <x v="0"/>
    <x v="24"/>
    <s v="VK-BX8 VK-BX8"/>
    <s v="C"/>
    <s v="17"/>
    <s v="0"/>
    <s v="4"/>
    <s v="8407,68"/>
    <s v="7905"/>
    <n v="106.36"/>
    <s v="106,36"/>
    <s v="0"/>
    <s v="0"/>
    <s v="0"/>
    <s v="106,36"/>
    <s v="106,36"/>
    <s v=""/>
    <s v="0"/>
    <s v="0"/>
    <s v="0"/>
    <s v="0"/>
    <s v="0"/>
    <s v="0"/>
    <s v="0"/>
  </r>
  <r>
    <x v="2"/>
    <x v="3"/>
    <x v="1"/>
    <x v="2"/>
    <s v="VK-Crimp2 VK-Crimp 2 shifts"/>
    <s v="A"/>
    <s v="0,69"/>
    <s v="0"/>
    <s v="6,37"/>
    <s v="290,1"/>
    <s v="320"/>
    <n v="90.66"/>
    <s v="90,66"/>
    <s v="0"/>
    <s v="0"/>
    <s v="0"/>
    <s v="90,66"/>
    <s v="90,66"/>
    <s v=""/>
    <s v="0"/>
    <s v="0"/>
    <s v="0"/>
    <s v="0"/>
    <s v="0"/>
    <s v="0"/>
    <s v="0"/>
  </r>
  <r>
    <x v="2"/>
    <x v="3"/>
    <x v="2"/>
    <x v="4"/>
    <s v="VK-Crimp VK-Crimp"/>
    <s v="A"/>
    <s v="16,31"/>
    <s v="0"/>
    <s v="0"/>
    <s v="7525,96"/>
    <s v="7585"/>
    <n v="99.22"/>
    <s v="99,22"/>
    <s v="0"/>
    <s v="0"/>
    <s v="0"/>
    <s v="99,22"/>
    <s v="99,22"/>
    <s v=""/>
    <s v="0"/>
    <s v="0"/>
    <s v="0"/>
    <s v="0"/>
    <s v="0"/>
    <s v="0"/>
    <s v="0"/>
  </r>
  <r>
    <x v="2"/>
    <x v="3"/>
    <x v="2"/>
    <x v="5"/>
    <s v="VK-Crimp VK-Crimp"/>
    <s v="B"/>
    <s v="14"/>
    <s v="0"/>
    <s v="4"/>
    <s v="6781,4"/>
    <s v="6510"/>
    <n v="104.17"/>
    <s v="104,17"/>
    <s v="0"/>
    <s v="0"/>
    <s v="0"/>
    <s v="104,17"/>
    <s v="104,17"/>
    <s v=""/>
    <s v="0"/>
    <s v="0"/>
    <s v="0"/>
    <s v="0"/>
    <s v="0"/>
    <s v="0"/>
    <s v="0"/>
  </r>
  <r>
    <x v="2"/>
    <x v="3"/>
    <x v="2"/>
    <x v="6"/>
    <s v="VK-Crimp VK-Crimp"/>
    <s v="C"/>
    <s v="16,37"/>
    <s v="0"/>
    <s v="4,63"/>
    <s v="7866,99"/>
    <s v="7614"/>
    <n v="103.32"/>
    <s v="103,32"/>
    <s v="0"/>
    <s v="0"/>
    <s v="0"/>
    <s v="103,32"/>
    <s v="103,32"/>
    <s v=""/>
    <s v="0"/>
    <s v="0"/>
    <s v="0"/>
    <s v="0"/>
    <s v="0"/>
    <s v="0"/>
    <s v="0"/>
  </r>
  <r>
    <x v="2"/>
    <x v="3"/>
    <x v="3"/>
    <x v="7"/>
    <s v="VK-Lambo VK-Lambo"/>
    <s v="A"/>
    <s v="5"/>
    <s v="1"/>
    <s v="4"/>
    <s v="1813,714"/>
    <s v="2325"/>
    <n v="78.010000000000005"/>
    <s v="78,01"/>
    <s v="0"/>
    <s v="0"/>
    <s v="0"/>
    <s v="78,01"/>
    <s v="78,01"/>
    <s v=""/>
    <s v="0"/>
    <s v="0"/>
    <s v="0"/>
    <s v="0"/>
    <s v="0"/>
    <s v="0"/>
    <s v="0"/>
  </r>
  <r>
    <x v="2"/>
    <x v="3"/>
    <x v="3"/>
    <x v="8"/>
    <s v="VK-Lambo VK-Lambo"/>
    <s v="B"/>
    <s v="5,37"/>
    <s v="0"/>
    <s v="8,62"/>
    <s v="1843,56"/>
    <s v="2499"/>
    <n v="73.77"/>
    <s v="73,77"/>
    <s v="0"/>
    <s v="0"/>
    <s v="0"/>
    <s v="73,77"/>
    <s v="73,77"/>
    <s v=""/>
    <s v="0"/>
    <s v="0"/>
    <s v="0"/>
    <s v="0"/>
    <s v="0"/>
    <s v="0"/>
    <s v="0"/>
  </r>
  <r>
    <x v="2"/>
    <x v="3"/>
    <x v="4"/>
    <x v="9"/>
    <s v="VK-Usch VK-Uschall"/>
    <s v="A"/>
    <s v="29,62"/>
    <s v="1"/>
    <s v="4"/>
    <s v="14538,68"/>
    <s v="13775"/>
    <n v="105.54"/>
    <s v="105,54"/>
    <s v="0"/>
    <s v="0"/>
    <s v="0"/>
    <s v="105,54"/>
    <s v="105,54"/>
    <s v=""/>
    <s v="0"/>
    <s v="0"/>
    <s v="0"/>
    <s v="0"/>
    <s v="0"/>
    <s v="0"/>
    <s v="0"/>
  </r>
  <r>
    <x v="2"/>
    <x v="3"/>
    <x v="4"/>
    <x v="10"/>
    <s v="VK-Usch VK-Uschall"/>
    <s v="B"/>
    <s v="25"/>
    <s v="0"/>
    <s v="5"/>
    <s v="11642,42"/>
    <s v="11625"/>
    <n v="100.15"/>
    <s v="100,15"/>
    <s v="0"/>
    <s v="0"/>
    <s v="0"/>
    <s v="100,15"/>
    <s v="100,15"/>
    <s v=""/>
    <s v="0"/>
    <s v="0"/>
    <s v="0"/>
    <s v="0"/>
    <s v="0"/>
    <s v="0"/>
    <s v="0"/>
  </r>
  <r>
    <x v="2"/>
    <x v="3"/>
    <x v="4"/>
    <x v="11"/>
    <s v="VK-Usch VK-Uschall"/>
    <s v="C"/>
    <s v="24,37"/>
    <s v="0"/>
    <s v="4"/>
    <s v="12549,86"/>
    <s v="11334"/>
    <n v="110.73"/>
    <s v="110,73"/>
    <s v="0"/>
    <s v="0"/>
    <s v="0"/>
    <s v="110,73"/>
    <s v="110,73"/>
    <s v=""/>
    <s v="0"/>
    <s v="0"/>
    <s v="0"/>
    <s v="0"/>
    <s v="0"/>
    <s v="0"/>
    <s v="0"/>
  </r>
  <r>
    <x v="2"/>
    <x v="3"/>
    <x v="5"/>
    <x v="12"/>
    <s v="VK-Verd VK- Verdrillen"/>
    <s v="A"/>
    <s v="20"/>
    <s v="0"/>
    <s v="0"/>
    <s v="8883,631"/>
    <s v="9300"/>
    <n v="95.52"/>
    <s v="95,52"/>
    <s v="0"/>
    <s v="0"/>
    <s v="0"/>
    <s v="95,52"/>
    <s v="95,52"/>
    <s v=""/>
    <s v="0"/>
    <s v="0"/>
    <s v="0"/>
    <s v="0"/>
    <s v="0"/>
    <s v="0"/>
    <s v="0"/>
  </r>
  <r>
    <x v="2"/>
    <x v="3"/>
    <x v="5"/>
    <x v="13"/>
    <s v="VK-Verd VK- Verdrillen"/>
    <s v="B"/>
    <s v="12"/>
    <s v="0"/>
    <s v="5"/>
    <s v="5169,938"/>
    <s v="5580"/>
    <n v="92.65"/>
    <s v="92,65"/>
    <s v="0"/>
    <s v="0"/>
    <s v="0"/>
    <s v="92,65"/>
    <s v="92,65"/>
    <s v=""/>
    <s v="0"/>
    <s v="0"/>
    <s v="0"/>
    <s v="0"/>
    <s v="0"/>
    <s v="0"/>
    <s v="0"/>
  </r>
  <r>
    <x v="2"/>
    <x v="3"/>
    <x v="5"/>
    <x v="14"/>
    <s v="VK-Verd VK- Verdrillen"/>
    <s v="C"/>
    <s v="15"/>
    <s v="0"/>
    <s v="5"/>
    <s v="5562,715"/>
    <s v="6975"/>
    <n v="79.75"/>
    <s v="79,75"/>
    <s v="0"/>
    <s v="0"/>
    <s v="0"/>
    <s v="79,75"/>
    <s v="79,75"/>
    <s v=""/>
    <s v="13"/>
    <s v="0"/>
    <s v="0"/>
    <s v="0"/>
    <s v="0"/>
    <s v="0"/>
    <s v="0"/>
  </r>
  <r>
    <x v="2"/>
    <x v="3"/>
    <x v="6"/>
    <x v="15"/>
    <s v=""/>
    <s v=""/>
    <s v="224,75"/>
    <s v="2"/>
    <s v="58,62"/>
    <s v="103751"/>
    <s v="104507"/>
    <n v="99.28"/>
    <s v="99,28"/>
    <s v="0"/>
    <s v="0"/>
    <s v="0"/>
    <s v="99,28"/>
    <s v="99,28"/>
    <s v=""/>
    <s v="13"/>
    <s v="0"/>
    <s v="0"/>
    <s v="0"/>
    <s v="0"/>
    <s v="0"/>
    <s v="0"/>
  </r>
  <r>
    <x v="2"/>
    <x v="3"/>
    <x v="7"/>
    <x v="16"/>
    <s v=""/>
    <s v=""/>
    <s v="14,98"/>
    <s v="0,13"/>
    <s v="3,91"/>
    <s v=""/>
    <s v=""/>
    <m/>
    <s v=""/>
    <s v=""/>
    <s v=""/>
    <s v=""/>
    <s v=""/>
    <s v=""/>
    <s v=""/>
    <s v=""/>
    <s v=""/>
    <s v=""/>
    <s v=""/>
    <s v=""/>
    <s v=""/>
    <s v=""/>
  </r>
  <r>
    <x v="2"/>
    <x v="3"/>
    <x v="6"/>
    <x v="17"/>
    <m/>
    <m/>
    <m/>
    <m/>
    <m/>
    <m/>
    <m/>
    <n v="100"/>
    <m/>
    <m/>
    <m/>
    <m/>
    <m/>
    <m/>
    <m/>
    <m/>
    <m/>
    <m/>
    <m/>
    <m/>
    <m/>
    <m/>
  </r>
  <r>
    <x v="2"/>
    <x v="3"/>
    <x v="0"/>
    <x v="18"/>
    <m/>
    <m/>
    <m/>
    <m/>
    <m/>
    <m/>
    <m/>
    <n v="100"/>
    <m/>
    <m/>
    <m/>
    <m/>
    <m/>
    <m/>
    <m/>
    <m/>
    <m/>
    <m/>
    <m/>
    <m/>
    <m/>
    <m/>
  </r>
  <r>
    <x v="2"/>
    <x v="3"/>
    <x v="1"/>
    <x v="19"/>
    <m/>
    <m/>
    <m/>
    <m/>
    <m/>
    <m/>
    <m/>
    <n v="100"/>
    <m/>
    <m/>
    <m/>
    <m/>
    <m/>
    <m/>
    <m/>
    <m/>
    <m/>
    <m/>
    <m/>
    <m/>
    <m/>
    <m/>
  </r>
  <r>
    <x v="2"/>
    <x v="3"/>
    <x v="2"/>
    <x v="20"/>
    <m/>
    <m/>
    <m/>
    <m/>
    <m/>
    <m/>
    <m/>
    <n v="100"/>
    <m/>
    <m/>
    <m/>
    <m/>
    <m/>
    <m/>
    <m/>
    <m/>
    <m/>
    <m/>
    <m/>
    <m/>
    <m/>
    <m/>
  </r>
  <r>
    <x v="2"/>
    <x v="3"/>
    <x v="3"/>
    <x v="21"/>
    <m/>
    <m/>
    <m/>
    <m/>
    <m/>
    <m/>
    <m/>
    <n v="100"/>
    <m/>
    <m/>
    <m/>
    <m/>
    <m/>
    <m/>
    <m/>
    <m/>
    <m/>
    <m/>
    <m/>
    <m/>
    <m/>
    <m/>
  </r>
  <r>
    <x v="2"/>
    <x v="3"/>
    <x v="4"/>
    <x v="22"/>
    <m/>
    <m/>
    <m/>
    <m/>
    <m/>
    <m/>
    <m/>
    <n v="100"/>
    <m/>
    <m/>
    <m/>
    <m/>
    <m/>
    <m/>
    <m/>
    <m/>
    <m/>
    <m/>
    <m/>
    <m/>
    <m/>
    <m/>
  </r>
  <r>
    <x v="2"/>
    <x v="3"/>
    <x v="5"/>
    <x v="23"/>
    <m/>
    <m/>
    <m/>
    <m/>
    <m/>
    <m/>
    <m/>
    <n v="100"/>
    <m/>
    <m/>
    <m/>
    <m/>
    <m/>
    <m/>
    <m/>
    <m/>
    <m/>
    <m/>
    <m/>
    <m/>
    <m/>
    <m/>
  </r>
  <r>
    <x v="2"/>
    <x v="4"/>
    <x v="0"/>
    <x v="0"/>
    <s v="VK-BX8 VK-BX8"/>
    <s v="A"/>
    <s v="15"/>
    <s v="0"/>
    <s v="2"/>
    <s v="6913,405"/>
    <s v="6975"/>
    <n v="99.12"/>
    <s v="99,12"/>
    <s v="0"/>
    <s v="0"/>
    <s v="0"/>
    <s v="99,12"/>
    <s v="99,12"/>
    <s v=""/>
    <s v="0"/>
    <s v="0"/>
    <s v="0"/>
    <s v="0"/>
    <s v="0"/>
    <s v="0"/>
    <s v="0"/>
  </r>
  <r>
    <x v="2"/>
    <x v="4"/>
    <x v="0"/>
    <x v="1"/>
    <s v="VK-BX8 VK-BX8"/>
    <s v="B"/>
    <s v="11"/>
    <s v="0"/>
    <s v="3"/>
    <s v="5337,712"/>
    <s v="5115"/>
    <n v="104.35"/>
    <s v="104,35"/>
    <s v="0"/>
    <s v="0"/>
    <s v="0"/>
    <s v="104,35"/>
    <s v="104,35"/>
    <s v=""/>
    <s v="0"/>
    <s v="0"/>
    <s v="0"/>
    <s v="0"/>
    <s v="0"/>
    <s v="0"/>
    <s v="0"/>
  </r>
  <r>
    <x v="2"/>
    <x v="4"/>
    <x v="0"/>
    <x v="24"/>
    <s v="VK-BX8 VK-BX8"/>
    <s v="C"/>
    <s v="17"/>
    <s v="0"/>
    <s v="4"/>
    <s v="8185,905"/>
    <s v="7905"/>
    <n v="103.55"/>
    <s v="103,55"/>
    <s v="0"/>
    <s v="0"/>
    <s v="0"/>
    <s v="103,55"/>
    <s v="103,55"/>
    <s v=""/>
    <s v="0"/>
    <s v="0"/>
    <s v="0"/>
    <s v="0"/>
    <s v="0"/>
    <s v="0"/>
    <s v="0"/>
  </r>
  <r>
    <x v="2"/>
    <x v="4"/>
    <x v="1"/>
    <x v="2"/>
    <s v="VK-Crimp2 VK-Crimp 2 shifts"/>
    <s v="A"/>
    <s v="3"/>
    <s v="0"/>
    <s v="1,69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2"/>
    <x v="4"/>
    <x v="2"/>
    <x v="4"/>
    <s v="VK-Crimp VK-Crimp"/>
    <s v="A"/>
    <s v="16,31"/>
    <s v="0"/>
    <s v="0"/>
    <s v="7891,04"/>
    <s v="7585"/>
    <n v="104.03"/>
    <s v="104,03"/>
    <s v="0"/>
    <s v="0"/>
    <s v="0"/>
    <s v="104,03"/>
    <s v="104,03"/>
    <s v=""/>
    <s v="0"/>
    <s v="0"/>
    <s v="0"/>
    <s v="0"/>
    <s v="0"/>
    <s v="0"/>
    <s v="0"/>
  </r>
  <r>
    <x v="2"/>
    <x v="4"/>
    <x v="2"/>
    <x v="5"/>
    <s v="VK-Crimp VK-Crimp"/>
    <s v="B"/>
    <s v="14"/>
    <s v="0"/>
    <s v="1"/>
    <s v="7034,31"/>
    <s v="6510"/>
    <n v="108.05"/>
    <s v="108,05"/>
    <s v="0"/>
    <s v="0"/>
    <s v="0"/>
    <s v="108,05"/>
    <s v="108,05"/>
    <s v=""/>
    <s v="0"/>
    <s v="0"/>
    <s v="0"/>
    <s v="0"/>
    <s v="0"/>
    <s v="0"/>
    <s v="0"/>
  </r>
  <r>
    <x v="2"/>
    <x v="4"/>
    <x v="2"/>
    <x v="6"/>
    <s v="VK-Crimp VK-Crimp"/>
    <s v="C"/>
    <s v="18"/>
    <s v="0"/>
    <s v="4"/>
    <s v="8698,68"/>
    <s v="8370"/>
    <n v="103.93"/>
    <s v="103,93"/>
    <s v="0"/>
    <s v="0"/>
    <s v="0"/>
    <s v="103,93"/>
    <s v="103,93"/>
    <s v=""/>
    <s v="0"/>
    <s v="0"/>
    <s v="0"/>
    <s v="0"/>
    <s v="0"/>
    <s v="0"/>
    <s v="0"/>
  </r>
  <r>
    <x v="2"/>
    <x v="4"/>
    <x v="3"/>
    <x v="7"/>
    <s v="VK-Lambo VK-Lambo"/>
    <s v="A"/>
    <s v="3"/>
    <s v="1"/>
    <s v="6"/>
    <s v="1469,36"/>
    <s v="1395"/>
    <n v="105.33"/>
    <s v="105,33"/>
    <s v="0"/>
    <s v="0"/>
    <s v="0"/>
    <s v="105,33"/>
    <s v="105,33"/>
    <s v=""/>
    <s v="0"/>
    <s v="0"/>
    <s v="0"/>
    <s v="0"/>
    <s v="0"/>
    <s v="0"/>
    <s v="0"/>
  </r>
  <r>
    <x v="2"/>
    <x v="4"/>
    <x v="3"/>
    <x v="8"/>
    <s v="VK-Lambo VK-Lambo"/>
    <s v="B"/>
    <s v="4,37"/>
    <s v="0"/>
    <s v="10,62"/>
    <s v="1746,13"/>
    <s v="2034"/>
    <n v="85.85"/>
    <s v="85,85"/>
    <s v="0"/>
    <s v="0"/>
    <s v="0"/>
    <s v="85,85"/>
    <s v="85,85"/>
    <s v=""/>
    <s v="0"/>
    <s v="0"/>
    <s v="0"/>
    <s v="0"/>
    <s v="0"/>
    <s v="0"/>
    <s v="0"/>
  </r>
  <r>
    <x v="2"/>
    <x v="4"/>
    <x v="4"/>
    <x v="9"/>
    <s v="VK-Usch VK-Uschall"/>
    <s v="A"/>
    <s v="31"/>
    <s v="1"/>
    <s v="4"/>
    <s v="15068,61"/>
    <s v="14415"/>
    <n v="104.53"/>
    <s v="104,53"/>
    <s v="0"/>
    <s v="0"/>
    <s v="0"/>
    <s v="104,53"/>
    <s v="104,53"/>
    <s v=""/>
    <s v="0"/>
    <s v="0"/>
    <s v="0"/>
    <s v="0"/>
    <s v="0"/>
    <s v="0"/>
    <s v="0"/>
  </r>
  <r>
    <x v="2"/>
    <x v="4"/>
    <x v="4"/>
    <x v="10"/>
    <s v="VK-Usch VK-Uschall"/>
    <s v="B"/>
    <s v="25"/>
    <s v="0"/>
    <s v="4"/>
    <s v="12094,64"/>
    <s v="11625"/>
    <n v="104.04"/>
    <s v="104,04"/>
    <s v="0"/>
    <s v="0"/>
    <s v="0"/>
    <s v="104,04"/>
    <s v="104,04"/>
    <s v=""/>
    <s v="0"/>
    <s v="0"/>
    <s v="0"/>
    <s v="0"/>
    <s v="0"/>
    <s v="0"/>
    <s v="0"/>
  </r>
  <r>
    <x v="2"/>
    <x v="4"/>
    <x v="4"/>
    <x v="11"/>
    <s v="VK-Usch VK-Uschall"/>
    <s v="C"/>
    <s v="22,41"/>
    <s v="0"/>
    <s v="4,59"/>
    <s v="10286,75"/>
    <s v="10419"/>
    <n v="98.73"/>
    <s v="98,73"/>
    <s v="0"/>
    <s v="0"/>
    <s v="0"/>
    <s v="98,73"/>
    <s v="98,73"/>
    <s v=""/>
    <s v="0"/>
    <s v="0"/>
    <s v="0"/>
    <s v="0"/>
    <s v="0"/>
    <s v="0"/>
    <s v="0"/>
  </r>
  <r>
    <x v="2"/>
    <x v="4"/>
    <x v="5"/>
    <x v="12"/>
    <s v="VK-Verd VK- Verdrillen"/>
    <s v="A"/>
    <s v="19"/>
    <s v="0"/>
    <s v="2"/>
    <s v="7704,675"/>
    <s v="8835"/>
    <n v="87.21"/>
    <s v="87,21"/>
    <s v="0"/>
    <s v="0"/>
    <s v="0"/>
    <s v="87,21"/>
    <s v="87,21"/>
    <s v=""/>
    <s v="0"/>
    <s v="0"/>
    <s v="0"/>
    <s v="0"/>
    <s v="0"/>
    <s v="0"/>
    <s v="0"/>
  </r>
  <r>
    <x v="2"/>
    <x v="4"/>
    <x v="5"/>
    <x v="13"/>
    <s v="VK-Verd VK- Verdrillen"/>
    <s v="B"/>
    <s v="11"/>
    <s v="0"/>
    <s v="5"/>
    <s v="5412,095"/>
    <s v="5115"/>
    <n v="105.81"/>
    <s v="105,81"/>
    <s v="0"/>
    <s v="0"/>
    <s v="0"/>
    <s v="105,81"/>
    <s v="105,81"/>
    <s v=""/>
    <s v="0"/>
    <s v="0"/>
    <s v="0"/>
    <s v="0"/>
    <s v="0"/>
    <s v="0"/>
    <s v="0"/>
  </r>
  <r>
    <x v="2"/>
    <x v="4"/>
    <x v="5"/>
    <x v="14"/>
    <s v="VK-Verd VK- Verdrillen"/>
    <s v="C"/>
    <s v="17"/>
    <s v="0"/>
    <s v="4"/>
    <s v="6471,802"/>
    <s v="7905"/>
    <n v="81.87"/>
    <s v="81,87"/>
    <s v="0"/>
    <s v="0"/>
    <s v="0"/>
    <s v="81,87"/>
    <s v="81,87"/>
    <s v=""/>
    <s v="0"/>
    <s v="0"/>
    <s v="0"/>
    <s v="0"/>
    <s v="0"/>
    <s v="0"/>
    <s v="0"/>
  </r>
  <r>
    <x v="2"/>
    <x v="4"/>
    <x v="6"/>
    <x v="15"/>
    <s v=""/>
    <s v=""/>
    <s v="227,09"/>
    <s v="2"/>
    <s v="55,91"/>
    <s v="104315,1"/>
    <s v="105598"/>
    <n v="98.79"/>
    <s v="98,79"/>
    <s v="0"/>
    <s v="0"/>
    <s v="0"/>
    <s v="98,79"/>
    <s v="98,79"/>
    <s v=""/>
    <s v="0"/>
    <s v="0"/>
    <s v="0"/>
    <s v="0"/>
    <s v="0"/>
    <s v="0"/>
    <s v="0"/>
  </r>
  <r>
    <x v="2"/>
    <x v="4"/>
    <x v="7"/>
    <x v="16"/>
    <s v=""/>
    <s v=""/>
    <s v="15,14"/>
    <s v="0,13"/>
    <s v="3,73"/>
    <s v=""/>
    <s v=""/>
    <m/>
    <s v=""/>
    <s v=""/>
    <s v=""/>
    <s v=""/>
    <s v=""/>
    <s v=""/>
    <s v=""/>
    <s v=""/>
    <s v=""/>
    <s v=""/>
    <s v=""/>
    <s v=""/>
    <s v=""/>
    <s v=""/>
  </r>
  <r>
    <x v="2"/>
    <x v="4"/>
    <x v="6"/>
    <x v="17"/>
    <m/>
    <m/>
    <m/>
    <m/>
    <m/>
    <m/>
    <m/>
    <n v="100"/>
    <m/>
    <m/>
    <m/>
    <m/>
    <m/>
    <m/>
    <m/>
    <m/>
    <m/>
    <m/>
    <m/>
    <m/>
    <m/>
    <m/>
  </r>
  <r>
    <x v="2"/>
    <x v="4"/>
    <x v="0"/>
    <x v="18"/>
    <m/>
    <m/>
    <m/>
    <m/>
    <m/>
    <m/>
    <m/>
    <n v="100"/>
    <m/>
    <m/>
    <m/>
    <m/>
    <m/>
    <m/>
    <m/>
    <m/>
    <m/>
    <m/>
    <m/>
    <m/>
    <m/>
    <m/>
  </r>
  <r>
    <x v="2"/>
    <x v="4"/>
    <x v="1"/>
    <x v="19"/>
    <m/>
    <m/>
    <m/>
    <m/>
    <m/>
    <m/>
    <m/>
    <n v="100"/>
    <m/>
    <m/>
    <m/>
    <m/>
    <m/>
    <m/>
    <m/>
    <m/>
    <m/>
    <m/>
    <m/>
    <m/>
    <m/>
    <m/>
  </r>
  <r>
    <x v="2"/>
    <x v="4"/>
    <x v="2"/>
    <x v="20"/>
    <m/>
    <m/>
    <m/>
    <m/>
    <m/>
    <m/>
    <m/>
    <n v="100"/>
    <m/>
    <m/>
    <m/>
    <m/>
    <m/>
    <m/>
    <m/>
    <m/>
    <m/>
    <m/>
    <m/>
    <m/>
    <m/>
    <m/>
  </r>
  <r>
    <x v="2"/>
    <x v="4"/>
    <x v="3"/>
    <x v="21"/>
    <m/>
    <m/>
    <m/>
    <m/>
    <m/>
    <m/>
    <m/>
    <n v="100"/>
    <m/>
    <m/>
    <m/>
    <m/>
    <m/>
    <m/>
    <m/>
    <m/>
    <m/>
    <m/>
    <m/>
    <m/>
    <m/>
    <m/>
  </r>
  <r>
    <x v="2"/>
    <x v="4"/>
    <x v="4"/>
    <x v="22"/>
    <m/>
    <m/>
    <m/>
    <m/>
    <m/>
    <m/>
    <m/>
    <n v="100"/>
    <m/>
    <m/>
    <m/>
    <m/>
    <m/>
    <m/>
    <m/>
    <m/>
    <m/>
    <m/>
    <m/>
    <m/>
    <m/>
    <m/>
  </r>
  <r>
    <x v="2"/>
    <x v="4"/>
    <x v="5"/>
    <x v="23"/>
    <m/>
    <m/>
    <m/>
    <m/>
    <m/>
    <m/>
    <m/>
    <n v="100"/>
    <m/>
    <m/>
    <m/>
    <m/>
    <m/>
    <m/>
    <m/>
    <m/>
    <m/>
    <m/>
    <m/>
    <m/>
    <m/>
    <m/>
  </r>
  <r>
    <x v="3"/>
    <x v="0"/>
    <x v="0"/>
    <x v="0"/>
    <s v="VK-BX8 VK-BX8"/>
    <s v="A"/>
    <s v="15"/>
    <s v="0"/>
    <s v="2"/>
    <s v="6509,245"/>
    <s v="6975"/>
    <n v="93.32"/>
    <s v="93,32"/>
    <s v="0"/>
    <s v="0"/>
    <s v="0"/>
    <s v="93,32"/>
    <s v="93,32"/>
    <s v=""/>
    <s v="0"/>
    <s v="0"/>
    <s v="0"/>
    <s v="0"/>
    <s v="0"/>
    <s v="0"/>
    <s v="0"/>
  </r>
  <r>
    <x v="3"/>
    <x v="0"/>
    <x v="0"/>
    <x v="1"/>
    <s v="VK-BX8 VK-BX8"/>
    <s v="B"/>
    <s v="12"/>
    <s v="0"/>
    <s v="2"/>
    <s v="5502,13"/>
    <s v="5580"/>
    <n v="98.6"/>
    <s v="98,6"/>
    <s v="0"/>
    <s v="0"/>
    <s v="0"/>
    <s v="98,6"/>
    <s v="98,6"/>
    <s v=""/>
    <s v="0"/>
    <s v="0"/>
    <s v="0"/>
    <s v="0"/>
    <s v="0"/>
    <s v="0"/>
    <s v="0"/>
  </r>
  <r>
    <x v="3"/>
    <x v="0"/>
    <x v="0"/>
    <x v="24"/>
    <s v="VK-BX8 VK-BX8"/>
    <s v="C"/>
    <s v="18"/>
    <s v="0"/>
    <s v="4"/>
    <s v="9061,115"/>
    <s v="8370"/>
    <n v="108.26"/>
    <s v="108,26"/>
    <s v="0"/>
    <s v="0"/>
    <s v="0"/>
    <s v="108,26"/>
    <s v="108,26"/>
    <s v=""/>
    <s v="0"/>
    <s v="0"/>
    <s v="0"/>
    <s v="0"/>
    <s v="0"/>
    <s v="0"/>
    <s v="0"/>
  </r>
  <r>
    <x v="3"/>
    <x v="0"/>
    <x v="1"/>
    <x v="2"/>
    <s v="VK-Crimp2 VK-Crimp 2 shifts"/>
    <s v="A"/>
    <s v="3"/>
    <s v="0"/>
    <s v="2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3"/>
    <x v="0"/>
    <x v="2"/>
    <x v="4"/>
    <s v="VK-Crimp VK-Crimp"/>
    <s v="A"/>
    <s v="14,75"/>
    <s v="0"/>
    <s v="1"/>
    <s v="6551,93"/>
    <s v="6859"/>
    <n v="95.52"/>
    <s v="95,52"/>
    <s v="0"/>
    <s v="0"/>
    <s v="0"/>
    <s v="95,52"/>
    <s v="95,52"/>
    <s v=""/>
    <s v="0"/>
    <s v="0"/>
    <s v="0"/>
    <s v="0"/>
    <s v="0"/>
    <s v="0"/>
    <s v="0"/>
  </r>
  <r>
    <x v="3"/>
    <x v="0"/>
    <x v="2"/>
    <x v="5"/>
    <s v="VK-Crimp VK-Crimp"/>
    <s v="B"/>
    <s v="18,96"/>
    <s v="0"/>
    <s v="0"/>
    <s v="8797,565"/>
    <s v="8816"/>
    <n v="99.79"/>
    <s v="99,79"/>
    <s v="0"/>
    <s v="0"/>
    <s v="0"/>
    <s v="99,79"/>
    <s v="99,79"/>
    <s v=""/>
    <s v="0"/>
    <s v="0"/>
    <s v="0"/>
    <s v="0"/>
    <s v="0"/>
    <s v="0"/>
    <s v="0"/>
  </r>
  <r>
    <x v="3"/>
    <x v="0"/>
    <x v="2"/>
    <x v="6"/>
    <s v="VK-Crimp VK-Crimp"/>
    <s v="C"/>
    <s v="16"/>
    <s v="0"/>
    <s v="4"/>
    <s v="7816,2"/>
    <s v="7440"/>
    <n v="105.06"/>
    <s v="105,06"/>
    <s v="0"/>
    <s v="0"/>
    <s v="0"/>
    <s v="105,06"/>
    <s v="105,06"/>
    <s v=""/>
    <s v="0"/>
    <s v="0"/>
    <s v="0"/>
    <s v="0"/>
    <s v="0"/>
    <s v="0"/>
    <s v="0"/>
  </r>
  <r>
    <x v="3"/>
    <x v="0"/>
    <x v="3"/>
    <x v="7"/>
    <s v="VK-Lambo VK-Lambo"/>
    <s v="A"/>
    <s v="9"/>
    <s v="1"/>
    <s v="1"/>
    <s v="4001,943"/>
    <s v="4185"/>
    <n v="95.63"/>
    <s v="95,63"/>
    <s v="0"/>
    <s v="0"/>
    <s v="0"/>
    <s v="95,63"/>
    <s v="95,63"/>
    <s v=""/>
    <s v="0"/>
    <s v="0"/>
    <s v="0"/>
    <s v="0"/>
    <s v="0"/>
    <s v="0"/>
    <s v="0"/>
  </r>
  <r>
    <x v="3"/>
    <x v="0"/>
    <x v="3"/>
    <x v="8"/>
    <s v="VK-Lambo VK-Lambo"/>
    <s v="B"/>
    <s v="9,04"/>
    <s v="0"/>
    <s v="5"/>
    <s v="4424,55"/>
    <s v="4204"/>
    <n v="105.25"/>
    <s v="105,25"/>
    <s v="0"/>
    <s v="0"/>
    <s v="0"/>
    <s v="105,25"/>
    <s v="105,25"/>
    <s v=""/>
    <s v="0"/>
    <s v="0"/>
    <s v="0"/>
    <s v="0"/>
    <s v="0"/>
    <s v="0"/>
    <s v="0"/>
  </r>
  <r>
    <x v="3"/>
    <x v="0"/>
    <x v="4"/>
    <x v="9"/>
    <s v="VK-Usch VK-Uschall"/>
    <s v="A"/>
    <s v="31,25"/>
    <s v="1"/>
    <s v="4,75"/>
    <s v="14573,91"/>
    <s v="14531"/>
    <n v="100.3"/>
    <s v="100,3"/>
    <s v="0"/>
    <s v="0"/>
    <s v="0"/>
    <s v="100,3"/>
    <s v="100,3"/>
    <s v=""/>
    <s v="0"/>
    <s v="0"/>
    <s v="0"/>
    <s v="0"/>
    <s v="0"/>
    <s v="0"/>
    <s v="0"/>
  </r>
  <r>
    <x v="3"/>
    <x v="0"/>
    <x v="4"/>
    <x v="10"/>
    <s v="VK-Usch VK-Uschall"/>
    <s v="B"/>
    <s v="30"/>
    <s v="0"/>
    <s v="2"/>
    <s v="14322,88"/>
    <s v="13950"/>
    <n v="102.67"/>
    <s v="102,67"/>
    <s v="0"/>
    <s v="0"/>
    <s v="0"/>
    <s v="102,67"/>
    <s v="102,67"/>
    <s v=""/>
    <s v="0"/>
    <s v="0"/>
    <s v="0"/>
    <s v="0"/>
    <s v="0"/>
    <s v="0"/>
    <s v="0"/>
  </r>
  <r>
    <x v="3"/>
    <x v="0"/>
    <x v="4"/>
    <x v="11"/>
    <s v="VK-Usch VK-Uschall"/>
    <s v="C"/>
    <s v="19,63"/>
    <s v="0"/>
    <s v="6,37"/>
    <s v="9358,645"/>
    <s v="9126"/>
    <n v="102.55"/>
    <s v="102,55"/>
    <s v="0"/>
    <s v="0"/>
    <s v="0"/>
    <s v="102,55"/>
    <s v="102,55"/>
    <s v=""/>
    <s v="0"/>
    <s v="0"/>
    <s v="0"/>
    <s v="0"/>
    <s v="0"/>
    <s v="0"/>
    <s v="0"/>
  </r>
  <r>
    <x v="3"/>
    <x v="0"/>
    <x v="5"/>
    <x v="12"/>
    <s v="VK-Verd VK- Verdrillen"/>
    <s v="A"/>
    <s v="19,25"/>
    <s v="0"/>
    <s v="0"/>
    <s v="7580,577"/>
    <s v="8951"/>
    <n v="84.69"/>
    <s v="84,69"/>
    <s v="0"/>
    <s v="0"/>
    <s v="0"/>
    <s v="84,69"/>
    <s v="84,69"/>
    <s v=""/>
    <s v="0"/>
    <s v="0"/>
    <s v="0"/>
    <s v="0"/>
    <s v="0"/>
    <s v="0"/>
    <s v="0"/>
  </r>
  <r>
    <x v="3"/>
    <x v="0"/>
    <x v="5"/>
    <x v="13"/>
    <s v="VK-Verd VK- Verdrillen"/>
    <s v="B"/>
    <s v="18"/>
    <s v="0"/>
    <s v="2"/>
    <s v="7109,728"/>
    <s v="8370"/>
    <n v="84.94"/>
    <s v="84,94"/>
    <s v="0"/>
    <s v="0"/>
    <s v="0"/>
    <s v="84,94"/>
    <s v="84,94"/>
    <s v=""/>
    <s v="0"/>
    <s v="0"/>
    <s v="0"/>
    <s v="0"/>
    <s v="0"/>
    <s v="0"/>
    <s v="0"/>
  </r>
  <r>
    <x v="3"/>
    <x v="0"/>
    <x v="5"/>
    <x v="14"/>
    <s v="VK-Verd VK- Verdrillen"/>
    <s v="C"/>
    <s v="14"/>
    <s v="0"/>
    <s v="5"/>
    <s v="5067,118"/>
    <s v="6510"/>
    <n v="77.84"/>
    <s v="77,84"/>
    <s v="0"/>
    <s v="0"/>
    <s v="0"/>
    <s v="77,84"/>
    <s v="77,84"/>
    <s v=""/>
    <s v="0"/>
    <s v="0"/>
    <s v="0"/>
    <s v="0"/>
    <s v="0"/>
    <s v="0"/>
    <s v="0"/>
  </r>
  <r>
    <x v="3"/>
    <x v="0"/>
    <x v="6"/>
    <x v="15"/>
    <s v=""/>
    <s v=""/>
    <s v="247,88"/>
    <s v="2"/>
    <s v="41,12"/>
    <s v="110677,5"/>
    <s v="115262"/>
    <n v="96.02"/>
    <s v="96,02"/>
    <s v="0"/>
    <s v="0"/>
    <s v="0"/>
    <s v="96,02"/>
    <s v="96,02"/>
    <s v=""/>
    <s v="0"/>
    <s v="0"/>
    <s v="0"/>
    <s v="0"/>
    <s v="0"/>
    <s v="0"/>
    <s v="0"/>
  </r>
  <r>
    <x v="3"/>
    <x v="0"/>
    <x v="7"/>
    <x v="16"/>
    <s v=""/>
    <s v=""/>
    <s v="16,53"/>
    <s v="0,13"/>
    <s v="2,74"/>
    <s v=""/>
    <s v=""/>
    <m/>
    <s v=""/>
    <s v=""/>
    <s v=""/>
    <s v=""/>
    <s v=""/>
    <s v=""/>
    <s v=""/>
    <s v=""/>
    <s v=""/>
    <s v=""/>
    <s v=""/>
    <s v=""/>
    <s v=""/>
    <s v=""/>
  </r>
  <r>
    <x v="3"/>
    <x v="0"/>
    <x v="6"/>
    <x v="17"/>
    <m/>
    <m/>
    <m/>
    <m/>
    <m/>
    <m/>
    <m/>
    <n v="100"/>
    <m/>
    <m/>
    <m/>
    <m/>
    <m/>
    <m/>
    <m/>
    <m/>
    <m/>
    <m/>
    <m/>
    <m/>
    <m/>
    <m/>
  </r>
  <r>
    <x v="3"/>
    <x v="0"/>
    <x v="0"/>
    <x v="18"/>
    <m/>
    <m/>
    <m/>
    <m/>
    <m/>
    <m/>
    <m/>
    <n v="100"/>
    <m/>
    <m/>
    <m/>
    <m/>
    <m/>
    <m/>
    <m/>
    <m/>
    <m/>
    <m/>
    <m/>
    <m/>
    <m/>
    <m/>
  </r>
  <r>
    <x v="3"/>
    <x v="0"/>
    <x v="1"/>
    <x v="19"/>
    <m/>
    <m/>
    <m/>
    <m/>
    <m/>
    <m/>
    <m/>
    <n v="100"/>
    <m/>
    <m/>
    <m/>
    <m/>
    <m/>
    <m/>
    <m/>
    <m/>
    <m/>
    <m/>
    <m/>
    <m/>
    <m/>
    <m/>
  </r>
  <r>
    <x v="3"/>
    <x v="0"/>
    <x v="2"/>
    <x v="20"/>
    <m/>
    <m/>
    <m/>
    <m/>
    <m/>
    <m/>
    <m/>
    <n v="100"/>
    <m/>
    <m/>
    <m/>
    <m/>
    <m/>
    <m/>
    <m/>
    <m/>
    <m/>
    <m/>
    <m/>
    <m/>
    <m/>
    <m/>
  </r>
  <r>
    <x v="3"/>
    <x v="0"/>
    <x v="3"/>
    <x v="21"/>
    <m/>
    <m/>
    <m/>
    <m/>
    <m/>
    <m/>
    <m/>
    <n v="100"/>
    <m/>
    <m/>
    <m/>
    <m/>
    <m/>
    <m/>
    <m/>
    <m/>
    <m/>
    <m/>
    <m/>
    <m/>
    <m/>
    <m/>
  </r>
  <r>
    <x v="3"/>
    <x v="0"/>
    <x v="4"/>
    <x v="22"/>
    <m/>
    <m/>
    <m/>
    <m/>
    <m/>
    <m/>
    <m/>
    <n v="100"/>
    <m/>
    <m/>
    <m/>
    <m/>
    <m/>
    <m/>
    <m/>
    <m/>
    <m/>
    <m/>
    <m/>
    <m/>
    <m/>
    <m/>
  </r>
  <r>
    <x v="3"/>
    <x v="0"/>
    <x v="5"/>
    <x v="23"/>
    <m/>
    <m/>
    <m/>
    <m/>
    <m/>
    <m/>
    <m/>
    <n v="100"/>
    <m/>
    <m/>
    <m/>
    <m/>
    <m/>
    <m/>
    <m/>
    <m/>
    <m/>
    <m/>
    <m/>
    <m/>
    <m/>
    <m/>
  </r>
  <r>
    <x v="3"/>
    <x v="1"/>
    <x v="0"/>
    <x v="0"/>
    <s v="VK-BX8 VK-BX8"/>
    <s v="A"/>
    <s v="15"/>
    <s v="0"/>
    <s v="2"/>
    <s v="6347,405"/>
    <s v="6975"/>
    <n v="91"/>
    <s v="91"/>
    <s v="0"/>
    <s v="0"/>
    <s v="0"/>
    <s v="91"/>
    <s v="91"/>
    <s v=""/>
    <s v="0"/>
    <s v="0"/>
    <s v="0"/>
    <s v="0"/>
    <s v="0"/>
    <s v="0"/>
    <s v="0"/>
  </r>
  <r>
    <x v="3"/>
    <x v="1"/>
    <x v="0"/>
    <x v="1"/>
    <s v="VK-BX8 VK-BX8"/>
    <s v="B"/>
    <s v="14"/>
    <s v="0"/>
    <s v="0"/>
    <s v="6866,942"/>
    <s v="6510"/>
    <n v="105.48"/>
    <s v="105,48"/>
    <s v="0"/>
    <s v="0"/>
    <s v="0"/>
    <s v="105,48"/>
    <s v="105,48"/>
    <s v=""/>
    <s v="0"/>
    <s v="0"/>
    <s v="0"/>
    <s v="0"/>
    <s v="0"/>
    <s v="0"/>
    <s v="0"/>
  </r>
  <r>
    <x v="3"/>
    <x v="1"/>
    <x v="0"/>
    <x v="24"/>
    <s v="VK-BX8 VK-BX8"/>
    <s v="C"/>
    <s v="19"/>
    <s v="0"/>
    <s v="3"/>
    <s v="9444,885"/>
    <s v="8835"/>
    <n v="106.9"/>
    <s v="106,9"/>
    <s v="0"/>
    <s v="0"/>
    <s v="0"/>
    <s v="106,9"/>
    <s v="106,9"/>
    <s v=""/>
    <s v="0"/>
    <s v="0"/>
    <s v="0"/>
    <s v="0"/>
    <s v="0"/>
    <s v="0"/>
    <s v="0"/>
  </r>
  <r>
    <x v="3"/>
    <x v="1"/>
    <x v="1"/>
    <x v="2"/>
    <s v="VK-Crimp2 VK-Crimp 2 shifts"/>
    <s v="A"/>
    <s v="3"/>
    <s v="0"/>
    <s v="2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3"/>
    <x v="1"/>
    <x v="1"/>
    <x v="3"/>
    <s v="VK-Crimp2 VK-Crimp 2 shifts"/>
    <s v="B"/>
    <s v="11"/>
    <s v="0"/>
    <s v="1"/>
    <s v="2406,817"/>
    <s v="5115"/>
    <n v="47.05"/>
    <s v="47,05"/>
    <s v="0"/>
    <s v="0"/>
    <s v="0"/>
    <s v="47,05"/>
    <s v="47,05"/>
    <s v=""/>
    <s v="0"/>
    <s v="0"/>
    <s v="0"/>
    <s v="0"/>
    <s v="0"/>
    <s v="0"/>
    <s v="0"/>
  </r>
  <r>
    <x v="3"/>
    <x v="1"/>
    <x v="2"/>
    <x v="4"/>
    <s v="VK-Crimp VK-Crimp"/>
    <s v="A"/>
    <s v="17"/>
    <s v="0"/>
    <s v="2"/>
    <s v="7899,965"/>
    <s v="7905"/>
    <n v="99.94"/>
    <s v="99,94"/>
    <s v="0"/>
    <s v="0"/>
    <s v="0"/>
    <s v="99,94"/>
    <s v="99,94"/>
    <s v=""/>
    <s v="0"/>
    <s v="0"/>
    <s v="0"/>
    <s v="0"/>
    <s v="0"/>
    <s v="0"/>
    <s v="0"/>
  </r>
  <r>
    <x v="3"/>
    <x v="1"/>
    <x v="2"/>
    <x v="5"/>
    <s v="VK-Crimp VK-Crimp"/>
    <s v="B"/>
    <s v="15"/>
    <s v="0"/>
    <s v="1"/>
    <s v="7354"/>
    <s v="6975"/>
    <n v="105.43"/>
    <s v="105,43"/>
    <s v="0"/>
    <s v="0"/>
    <s v="0"/>
    <s v="105,43"/>
    <s v="105,43"/>
    <s v=""/>
    <s v="0"/>
    <s v="0"/>
    <s v="0"/>
    <s v="0"/>
    <s v="0"/>
    <s v="0"/>
    <s v="0"/>
  </r>
  <r>
    <x v="3"/>
    <x v="1"/>
    <x v="2"/>
    <x v="6"/>
    <s v="VK-Crimp VK-Crimp"/>
    <s v="C"/>
    <s v="18"/>
    <s v="0"/>
    <s v="2"/>
    <s v="8721,71"/>
    <s v="8370"/>
    <n v="104.2"/>
    <s v="104,2"/>
    <s v="0"/>
    <s v="0"/>
    <s v="0"/>
    <s v="104,2"/>
    <s v="104,2"/>
    <s v=""/>
    <s v="0"/>
    <s v="0"/>
    <s v="0"/>
    <s v="0"/>
    <s v="0"/>
    <s v="0"/>
    <s v="0"/>
  </r>
  <r>
    <x v="3"/>
    <x v="1"/>
    <x v="3"/>
    <x v="7"/>
    <s v="VK-Lambo VK-Lambo"/>
    <s v="A"/>
    <s v="8"/>
    <s v="1"/>
    <s v="2"/>
    <s v="3565,865"/>
    <s v="3720"/>
    <n v="95.86"/>
    <s v="95,86"/>
    <s v="0"/>
    <s v="0"/>
    <s v="0"/>
    <s v="95,86"/>
    <s v="95,86"/>
    <s v=""/>
    <s v="0"/>
    <s v="0"/>
    <s v="0"/>
    <s v="0"/>
    <s v="0"/>
    <s v="0"/>
    <s v="0"/>
  </r>
  <r>
    <x v="3"/>
    <x v="1"/>
    <x v="3"/>
    <x v="8"/>
    <s v="VK-Lambo VK-Lambo"/>
    <s v="B"/>
    <s v="8"/>
    <s v="1"/>
    <s v="4"/>
    <s v="3910,57"/>
    <s v="3720"/>
    <n v="105.12"/>
    <s v="105,12"/>
    <s v="0"/>
    <s v="0"/>
    <s v="0"/>
    <s v="105,12"/>
    <s v="105,12"/>
    <s v=""/>
    <s v="0"/>
    <s v="0"/>
    <s v="0"/>
    <s v="0"/>
    <s v="0"/>
    <s v="0"/>
    <s v="0"/>
  </r>
  <r>
    <x v="3"/>
    <x v="1"/>
    <x v="4"/>
    <x v="9"/>
    <s v="VK-Usch VK-Uschall"/>
    <s v="A"/>
    <s v="29"/>
    <s v="1"/>
    <s v="6"/>
    <s v="13418,61"/>
    <s v="13485"/>
    <n v="99.51"/>
    <s v="99,51"/>
    <s v="0"/>
    <s v="0"/>
    <s v="0"/>
    <s v="99,51"/>
    <s v="99,51"/>
    <s v=""/>
    <s v="0"/>
    <s v="0"/>
    <s v="0"/>
    <s v="0"/>
    <s v="0"/>
    <s v="0"/>
    <s v="0"/>
  </r>
  <r>
    <x v="3"/>
    <x v="1"/>
    <x v="4"/>
    <x v="10"/>
    <s v="VK-Usch VK-Uschall"/>
    <s v="B"/>
    <s v="27,62"/>
    <s v="0"/>
    <s v="3,38"/>
    <s v="12943,56"/>
    <s v="12845"/>
    <n v="100.77"/>
    <s v="100,77"/>
    <s v="0"/>
    <s v="0"/>
    <s v="0"/>
    <s v="100,77"/>
    <s v="100,77"/>
    <s v=""/>
    <s v="0"/>
    <s v="0"/>
    <s v="0"/>
    <s v="0"/>
    <s v="0"/>
    <s v="0"/>
    <s v="0"/>
  </r>
  <r>
    <x v="3"/>
    <x v="1"/>
    <x v="4"/>
    <x v="11"/>
    <s v="VK-Usch VK-Uschall"/>
    <s v="C"/>
    <s v="17"/>
    <s v="0"/>
    <s v="8"/>
    <s v="9313,201"/>
    <s v="7905"/>
    <n v="117.81"/>
    <s v="117,81"/>
    <s v="0"/>
    <s v="0"/>
    <s v="0"/>
    <s v="117,81"/>
    <s v="117,81"/>
    <s v=""/>
    <s v="0"/>
    <s v="0"/>
    <s v="0"/>
    <s v="0"/>
    <s v="0"/>
    <s v="0"/>
    <s v="0"/>
  </r>
  <r>
    <x v="3"/>
    <x v="1"/>
    <x v="5"/>
    <x v="12"/>
    <s v="VK-Verd VK- Verdrillen"/>
    <s v="A"/>
    <s v="19,37"/>
    <s v="0"/>
    <s v="1,63"/>
    <s v="7340,994"/>
    <s v="9009"/>
    <n v="81.489999999999995"/>
    <s v="81,49"/>
    <s v="0"/>
    <s v="0"/>
    <s v="0"/>
    <s v="81,49"/>
    <s v="81,49"/>
    <s v=""/>
    <s v="0"/>
    <s v="0"/>
    <s v="0"/>
    <s v="0"/>
    <s v="0"/>
    <s v="0"/>
    <s v="0"/>
  </r>
  <r>
    <x v="3"/>
    <x v="1"/>
    <x v="5"/>
    <x v="13"/>
    <s v="VK-Verd VK- Verdrillen"/>
    <s v="B"/>
    <s v="15"/>
    <s v="0"/>
    <s v="2"/>
    <s v="6080,708"/>
    <s v="6975"/>
    <n v="87.18"/>
    <s v="87,18"/>
    <s v="0"/>
    <s v="0"/>
    <s v="0"/>
    <s v="87,18"/>
    <s v="87,18"/>
    <s v=""/>
    <s v="0"/>
    <s v="0"/>
    <s v="0"/>
    <s v="0"/>
    <s v="0"/>
    <s v="0"/>
    <s v="0"/>
  </r>
  <r>
    <x v="3"/>
    <x v="1"/>
    <x v="5"/>
    <x v="14"/>
    <s v="VK-Verd VK- Verdrillen"/>
    <s v="C"/>
    <s v="18"/>
    <s v="0"/>
    <s v="3"/>
    <s v="7215,836"/>
    <s v="8370"/>
    <n v="86.21"/>
    <s v="86,21"/>
    <s v="0"/>
    <s v="0"/>
    <s v="0"/>
    <s v="86,21"/>
    <s v="86,21"/>
    <s v=""/>
    <s v="0"/>
    <s v="0"/>
    <s v="0"/>
    <s v="0"/>
    <s v="0"/>
    <s v="0"/>
    <s v="0"/>
  </r>
  <r>
    <x v="3"/>
    <x v="1"/>
    <x v="6"/>
    <x v="15"/>
    <s v=""/>
    <s v=""/>
    <s v="254"/>
    <s v="3"/>
    <s v="43"/>
    <s v="112831,1"/>
    <s v="118109"/>
    <n v="95.53"/>
    <s v="95,53"/>
    <s v="0"/>
    <s v="0"/>
    <s v="0"/>
    <s v="95,53"/>
    <s v="95,53"/>
    <s v=""/>
    <s v="0"/>
    <s v="0"/>
    <s v="0"/>
    <s v="0"/>
    <s v="0"/>
    <s v="0"/>
    <s v="0"/>
  </r>
  <r>
    <x v="3"/>
    <x v="1"/>
    <x v="7"/>
    <x v="16"/>
    <s v=""/>
    <s v=""/>
    <s v="15,87"/>
    <s v="0,19"/>
    <s v="2,69"/>
    <s v=""/>
    <s v=""/>
    <m/>
    <s v=""/>
    <s v=""/>
    <s v=""/>
    <s v=""/>
    <s v=""/>
    <s v=""/>
    <s v=""/>
    <s v=""/>
    <s v=""/>
    <s v=""/>
    <s v=""/>
    <s v=""/>
    <s v=""/>
    <s v=""/>
  </r>
  <r>
    <x v="3"/>
    <x v="1"/>
    <x v="6"/>
    <x v="17"/>
    <m/>
    <m/>
    <m/>
    <m/>
    <m/>
    <m/>
    <m/>
    <n v="100"/>
    <m/>
    <m/>
    <m/>
    <m/>
    <m/>
    <m/>
    <m/>
    <m/>
    <m/>
    <m/>
    <m/>
    <m/>
    <m/>
    <m/>
  </r>
  <r>
    <x v="3"/>
    <x v="1"/>
    <x v="0"/>
    <x v="18"/>
    <m/>
    <m/>
    <m/>
    <m/>
    <m/>
    <m/>
    <m/>
    <n v="100"/>
    <m/>
    <m/>
    <m/>
    <m/>
    <m/>
    <m/>
    <m/>
    <m/>
    <m/>
    <m/>
    <m/>
    <m/>
    <m/>
    <m/>
  </r>
  <r>
    <x v="3"/>
    <x v="1"/>
    <x v="1"/>
    <x v="19"/>
    <m/>
    <m/>
    <m/>
    <m/>
    <m/>
    <m/>
    <m/>
    <n v="100"/>
    <m/>
    <m/>
    <m/>
    <m/>
    <m/>
    <m/>
    <m/>
    <m/>
    <m/>
    <m/>
    <m/>
    <m/>
    <m/>
    <m/>
  </r>
  <r>
    <x v="3"/>
    <x v="1"/>
    <x v="2"/>
    <x v="20"/>
    <m/>
    <m/>
    <m/>
    <m/>
    <m/>
    <m/>
    <m/>
    <n v="100"/>
    <m/>
    <m/>
    <m/>
    <m/>
    <m/>
    <m/>
    <m/>
    <m/>
    <m/>
    <m/>
    <m/>
    <m/>
    <m/>
    <m/>
  </r>
  <r>
    <x v="3"/>
    <x v="1"/>
    <x v="3"/>
    <x v="21"/>
    <m/>
    <m/>
    <m/>
    <m/>
    <m/>
    <m/>
    <m/>
    <n v="100"/>
    <m/>
    <m/>
    <m/>
    <m/>
    <m/>
    <m/>
    <m/>
    <m/>
    <m/>
    <m/>
    <m/>
    <m/>
    <m/>
    <m/>
  </r>
  <r>
    <x v="3"/>
    <x v="1"/>
    <x v="4"/>
    <x v="22"/>
    <m/>
    <m/>
    <m/>
    <m/>
    <m/>
    <m/>
    <m/>
    <n v="100"/>
    <m/>
    <m/>
    <m/>
    <m/>
    <m/>
    <m/>
    <m/>
    <m/>
    <m/>
    <m/>
    <m/>
    <m/>
    <m/>
    <m/>
  </r>
  <r>
    <x v="3"/>
    <x v="1"/>
    <x v="5"/>
    <x v="23"/>
    <m/>
    <m/>
    <m/>
    <m/>
    <m/>
    <m/>
    <m/>
    <n v="100"/>
    <m/>
    <m/>
    <m/>
    <m/>
    <m/>
    <m/>
    <m/>
    <m/>
    <m/>
    <m/>
    <m/>
    <m/>
    <m/>
    <m/>
  </r>
  <r>
    <x v="3"/>
    <x v="2"/>
    <x v="0"/>
    <x v="0"/>
    <s v="VK-BX8 VK-BX8"/>
    <s v="A"/>
    <s v="14,63"/>
    <s v="0"/>
    <s v="2,38"/>
    <s v="7089,846"/>
    <s v="6801"/>
    <n v="104.25"/>
    <s v="104,25"/>
    <s v="0"/>
    <s v="0"/>
    <s v="0"/>
    <s v="104,25"/>
    <s v="104,25"/>
    <s v=""/>
    <s v="0"/>
    <s v="0"/>
    <s v="0"/>
    <s v="0"/>
    <s v="0"/>
    <s v="0"/>
    <s v="0"/>
  </r>
  <r>
    <x v="3"/>
    <x v="2"/>
    <x v="0"/>
    <x v="1"/>
    <s v="VK-BX8 VK-BX8"/>
    <s v="B"/>
    <s v="14"/>
    <s v="0"/>
    <s v="0"/>
    <s v="6786,51"/>
    <s v="6510"/>
    <n v="104.25"/>
    <s v="104,25"/>
    <s v="0"/>
    <s v="0"/>
    <s v="0"/>
    <s v="104,25"/>
    <s v="104,25"/>
    <s v=""/>
    <s v="0"/>
    <s v="0"/>
    <s v="0"/>
    <s v="0"/>
    <s v="0"/>
    <s v="0"/>
    <s v="0"/>
  </r>
  <r>
    <x v="3"/>
    <x v="2"/>
    <x v="0"/>
    <x v="24"/>
    <s v="VK-BX8 VK-BX8"/>
    <s v="C"/>
    <s v="19"/>
    <s v="0"/>
    <s v="4"/>
    <s v="9244,22"/>
    <s v="8835"/>
    <n v="104.63"/>
    <s v="104,63"/>
    <s v="0"/>
    <s v="0"/>
    <s v="0"/>
    <s v="104,63"/>
    <s v="104,63"/>
    <s v=""/>
    <s v="0"/>
    <s v="0"/>
    <s v="0"/>
    <s v="0"/>
    <s v="0"/>
    <s v="0"/>
    <s v="0"/>
  </r>
  <r>
    <x v="3"/>
    <x v="2"/>
    <x v="1"/>
    <x v="3"/>
    <s v="VK-Crimp2 VK-Crimp 2 shifts"/>
    <s v="B"/>
    <s v="8"/>
    <s v="0"/>
    <s v="0,69"/>
    <s v="1214,8"/>
    <s v="3720"/>
    <n v="32.659999999999997"/>
    <s v="32,66"/>
    <s v="0"/>
    <s v="0"/>
    <s v="0"/>
    <s v="32,66"/>
    <s v="32,66"/>
    <s v=""/>
    <s v="0"/>
    <s v="0"/>
    <s v="0"/>
    <s v="0"/>
    <s v="0"/>
    <s v="0"/>
    <s v="0"/>
  </r>
  <r>
    <x v="3"/>
    <x v="2"/>
    <x v="2"/>
    <x v="4"/>
    <s v="VK-Crimp VK-Crimp"/>
    <s v="A"/>
    <s v="14"/>
    <s v="0"/>
    <s v="1"/>
    <s v="6469,75"/>
    <s v="6510"/>
    <n v="99.38"/>
    <s v="99,38"/>
    <s v="0"/>
    <s v="0"/>
    <s v="0"/>
    <s v="99,38"/>
    <s v="99,38"/>
    <s v=""/>
    <s v="0"/>
    <s v="0"/>
    <s v="0"/>
    <s v="0"/>
    <s v="0"/>
    <s v="0"/>
    <s v="0"/>
  </r>
  <r>
    <x v="3"/>
    <x v="2"/>
    <x v="2"/>
    <x v="5"/>
    <s v="VK-Crimp VK-Crimp"/>
    <s v="B"/>
    <s v="15"/>
    <s v="0"/>
    <s v="0"/>
    <s v="6491,25"/>
    <s v="6975"/>
    <n v="93.06"/>
    <s v="93,06"/>
    <s v="0"/>
    <s v="0"/>
    <s v="0"/>
    <s v="93,06"/>
    <s v="93,06"/>
    <s v=""/>
    <s v="0"/>
    <s v="0"/>
    <s v="0"/>
    <s v="0"/>
    <s v="0"/>
    <s v="0"/>
    <s v="0"/>
  </r>
  <r>
    <x v="3"/>
    <x v="2"/>
    <x v="2"/>
    <x v="6"/>
    <s v="VK-Crimp VK-Crimp"/>
    <s v="C"/>
    <s v="15"/>
    <s v="0"/>
    <s v="5"/>
    <s v="7287,54"/>
    <s v="6975"/>
    <n v="104.48"/>
    <s v="104,48"/>
    <s v="0"/>
    <s v="0"/>
    <s v="0"/>
    <s v="104,48"/>
    <s v="104,48"/>
    <s v=""/>
    <s v="0"/>
    <s v="0"/>
    <s v="0"/>
    <s v="0"/>
    <s v="0"/>
    <s v="0"/>
    <s v="0"/>
  </r>
  <r>
    <x v="3"/>
    <x v="2"/>
    <x v="3"/>
    <x v="7"/>
    <s v="VK-Lambo VK-Lambo"/>
    <s v="A"/>
    <s v="10"/>
    <s v="1"/>
    <s v="1"/>
    <s v="4298,69"/>
    <s v="4650"/>
    <n v="92.44"/>
    <s v="92,44"/>
    <s v="0"/>
    <s v="0"/>
    <s v="0"/>
    <s v="92,44"/>
    <s v="92,44"/>
    <s v=""/>
    <s v="0"/>
    <s v="0"/>
    <s v="0"/>
    <s v="0"/>
    <s v="0"/>
    <s v="0"/>
    <s v="0"/>
  </r>
  <r>
    <x v="3"/>
    <x v="2"/>
    <x v="3"/>
    <x v="8"/>
    <s v="VK-Lambo VK-Lambo"/>
    <s v="B"/>
    <s v="8,31"/>
    <s v="1"/>
    <s v="4,69"/>
    <s v="3412,18"/>
    <s v="3865"/>
    <n v="88.28"/>
    <s v="88,28"/>
    <s v="0"/>
    <s v="0"/>
    <s v="0"/>
    <s v="88,28"/>
    <s v="88,28"/>
    <s v=""/>
    <s v="0"/>
    <s v="0"/>
    <s v="0"/>
    <s v="0"/>
    <s v="0"/>
    <s v="0"/>
    <s v="0"/>
  </r>
  <r>
    <x v="3"/>
    <x v="2"/>
    <x v="4"/>
    <x v="9"/>
    <s v="VK-Usch VK-Uschall"/>
    <s v="A"/>
    <s v="23"/>
    <s v="0"/>
    <s v="9"/>
    <s v="11829,73"/>
    <s v="10695"/>
    <n v="110.61"/>
    <s v="110,61"/>
    <s v="0"/>
    <s v="0"/>
    <s v="0"/>
    <s v="110,61"/>
    <s v="110,61"/>
    <s v=""/>
    <s v="0"/>
    <s v="0"/>
    <s v="0"/>
    <s v="0"/>
    <s v="0"/>
    <s v="0"/>
    <s v="0"/>
  </r>
  <r>
    <x v="3"/>
    <x v="2"/>
    <x v="4"/>
    <x v="10"/>
    <s v="VK-Usch VK-Uschall"/>
    <s v="B"/>
    <s v="17,31"/>
    <s v="0"/>
    <s v="8"/>
    <s v="9076,42"/>
    <s v="8050"/>
    <n v="112.75"/>
    <s v="112,75"/>
    <s v="0"/>
    <s v="0"/>
    <s v="0"/>
    <s v="112,75"/>
    <s v="112,75"/>
    <s v=""/>
    <s v="0"/>
    <s v="0"/>
    <s v="0"/>
    <s v="0"/>
    <s v="0"/>
    <s v="0"/>
    <s v="0"/>
  </r>
  <r>
    <x v="3"/>
    <x v="2"/>
    <x v="4"/>
    <x v="11"/>
    <s v="VK-Usch VK-Uschall"/>
    <s v="C"/>
    <s v="14"/>
    <s v="0"/>
    <s v="10"/>
    <s v="7183,574"/>
    <s v="6510"/>
    <n v="110.35"/>
    <s v="110,35"/>
    <s v="0"/>
    <s v="0"/>
    <s v="0"/>
    <s v="110,35"/>
    <s v="110,35"/>
    <s v=""/>
    <s v="0"/>
    <s v="0"/>
    <s v="0"/>
    <s v="0"/>
    <s v="0"/>
    <s v="0"/>
    <s v="0"/>
  </r>
  <r>
    <x v="3"/>
    <x v="2"/>
    <x v="5"/>
    <x v="12"/>
    <s v="VK-Verd VK- Verdrillen"/>
    <s v="A"/>
    <s v="15"/>
    <s v="0"/>
    <s v="3"/>
    <s v="7039,913"/>
    <s v="6975"/>
    <n v="100.93"/>
    <s v="100,93"/>
    <s v="0"/>
    <s v="0"/>
    <s v="0"/>
    <s v="100,93"/>
    <s v="100,93"/>
    <s v=""/>
    <s v="0"/>
    <s v="0"/>
    <s v="0"/>
    <s v="0"/>
    <s v="0"/>
    <s v="0"/>
    <s v="0"/>
  </r>
  <r>
    <x v="3"/>
    <x v="2"/>
    <x v="5"/>
    <x v="13"/>
    <s v="VK-Verd VK- Verdrillen"/>
    <s v="B"/>
    <s v="23"/>
    <s v="0"/>
    <s v="2"/>
    <s v="9440,884"/>
    <s v="10695"/>
    <n v="88.27"/>
    <s v="88,27"/>
    <s v="0"/>
    <s v="0"/>
    <s v="0"/>
    <s v="88,27"/>
    <s v="88,27"/>
    <s v=""/>
    <s v="0"/>
    <s v="0"/>
    <s v="0"/>
    <s v="0"/>
    <s v="0"/>
    <s v="0"/>
    <s v="0"/>
  </r>
  <r>
    <x v="3"/>
    <x v="2"/>
    <x v="5"/>
    <x v="14"/>
    <s v="VK-Verd VK- Verdrillen"/>
    <s v="C"/>
    <s v="19"/>
    <s v="0"/>
    <s v="1"/>
    <s v="8083,93"/>
    <s v="8835"/>
    <n v="91.5"/>
    <s v="91,5"/>
    <s v="0"/>
    <s v="0"/>
    <s v="0"/>
    <s v="91,5"/>
    <s v="91,5"/>
    <s v=""/>
    <s v="0"/>
    <s v="0"/>
    <s v="0"/>
    <s v="0"/>
    <s v="0"/>
    <s v="0"/>
    <s v="0"/>
  </r>
  <r>
    <x v="3"/>
    <x v="2"/>
    <x v="6"/>
    <x v="15"/>
    <s v=""/>
    <s v=""/>
    <s v="229,25"/>
    <s v="2"/>
    <s v="51,75"/>
    <s v="104949,2"/>
    <s v="106601"/>
    <n v="98.45"/>
    <s v="98,45"/>
    <s v="0"/>
    <s v="0"/>
    <s v="0"/>
    <s v="98,45"/>
    <s v="98,45"/>
    <s v=""/>
    <s v="0"/>
    <s v="0"/>
    <s v="0"/>
    <s v="0"/>
    <s v="0"/>
    <s v="0"/>
    <s v="0"/>
  </r>
  <r>
    <x v="3"/>
    <x v="2"/>
    <x v="7"/>
    <x v="16"/>
    <s v=""/>
    <s v=""/>
    <s v="15,28"/>
    <s v="0,13"/>
    <s v="3,45"/>
    <s v=""/>
    <s v=""/>
    <m/>
    <s v=""/>
    <s v=""/>
    <s v=""/>
    <s v=""/>
    <s v=""/>
    <s v=""/>
    <s v=""/>
    <s v=""/>
    <s v=""/>
    <s v=""/>
    <s v=""/>
    <s v=""/>
    <s v=""/>
    <s v=""/>
  </r>
  <r>
    <x v="3"/>
    <x v="2"/>
    <x v="6"/>
    <x v="17"/>
    <m/>
    <m/>
    <m/>
    <m/>
    <m/>
    <m/>
    <m/>
    <n v="100"/>
    <m/>
    <m/>
    <m/>
    <m/>
    <m/>
    <m/>
    <m/>
    <m/>
    <m/>
    <m/>
    <m/>
    <m/>
    <m/>
    <m/>
  </r>
  <r>
    <x v="3"/>
    <x v="2"/>
    <x v="0"/>
    <x v="18"/>
    <m/>
    <m/>
    <m/>
    <m/>
    <m/>
    <m/>
    <m/>
    <n v="100"/>
    <m/>
    <m/>
    <m/>
    <m/>
    <m/>
    <m/>
    <m/>
    <m/>
    <m/>
    <m/>
    <m/>
    <m/>
    <m/>
    <m/>
  </r>
  <r>
    <x v="3"/>
    <x v="2"/>
    <x v="1"/>
    <x v="19"/>
    <m/>
    <m/>
    <m/>
    <m/>
    <m/>
    <m/>
    <m/>
    <n v="100"/>
    <m/>
    <m/>
    <m/>
    <m/>
    <m/>
    <m/>
    <m/>
    <m/>
    <m/>
    <m/>
    <m/>
    <m/>
    <m/>
    <m/>
  </r>
  <r>
    <x v="3"/>
    <x v="2"/>
    <x v="2"/>
    <x v="20"/>
    <m/>
    <m/>
    <m/>
    <m/>
    <m/>
    <m/>
    <m/>
    <n v="100"/>
    <m/>
    <m/>
    <m/>
    <m/>
    <m/>
    <m/>
    <m/>
    <m/>
    <m/>
    <m/>
    <m/>
    <m/>
    <m/>
    <m/>
  </r>
  <r>
    <x v="3"/>
    <x v="2"/>
    <x v="3"/>
    <x v="21"/>
    <m/>
    <m/>
    <m/>
    <m/>
    <m/>
    <m/>
    <m/>
    <n v="100"/>
    <m/>
    <m/>
    <m/>
    <m/>
    <m/>
    <m/>
    <m/>
    <m/>
    <m/>
    <m/>
    <m/>
    <m/>
    <m/>
    <m/>
  </r>
  <r>
    <x v="3"/>
    <x v="2"/>
    <x v="4"/>
    <x v="22"/>
    <m/>
    <m/>
    <m/>
    <m/>
    <m/>
    <m/>
    <m/>
    <n v="100"/>
    <m/>
    <m/>
    <m/>
    <m/>
    <m/>
    <m/>
    <m/>
    <m/>
    <m/>
    <m/>
    <m/>
    <m/>
    <m/>
    <m/>
  </r>
  <r>
    <x v="3"/>
    <x v="2"/>
    <x v="5"/>
    <x v="23"/>
    <m/>
    <m/>
    <m/>
    <m/>
    <m/>
    <m/>
    <m/>
    <n v="100"/>
    <m/>
    <m/>
    <m/>
    <m/>
    <m/>
    <m/>
    <m/>
    <m/>
    <m/>
    <m/>
    <m/>
    <m/>
    <m/>
    <m/>
  </r>
  <r>
    <x v="3"/>
    <x v="3"/>
    <x v="0"/>
    <x v="0"/>
    <s v="VK-BX8 VK-BX8"/>
    <s v="A"/>
    <s v="15"/>
    <s v="0"/>
    <s v="2"/>
    <s v="6840,995"/>
    <s v="6975"/>
    <n v="98.08"/>
    <s v="98,08"/>
    <s v="0"/>
    <s v="0"/>
    <s v="0"/>
    <s v="98,08"/>
    <s v="98,08"/>
    <s v=""/>
    <s v="0"/>
    <s v="0"/>
    <s v="0"/>
    <s v="0"/>
    <s v="0"/>
    <s v="0"/>
    <s v="0"/>
  </r>
  <r>
    <x v="3"/>
    <x v="3"/>
    <x v="0"/>
    <x v="1"/>
    <s v="VK-BX8 VK-BX8"/>
    <s v="B"/>
    <s v="14"/>
    <s v="0"/>
    <s v="1"/>
    <s v="6573,512"/>
    <s v="6510"/>
    <n v="100.98"/>
    <s v="100,98"/>
    <s v="0"/>
    <s v="0"/>
    <s v="0"/>
    <s v="100,98"/>
    <s v="100,98"/>
    <s v=""/>
    <s v="0"/>
    <s v="0"/>
    <s v="0"/>
    <s v="0"/>
    <s v="0"/>
    <s v="0"/>
    <s v="0"/>
  </r>
  <r>
    <x v="3"/>
    <x v="3"/>
    <x v="0"/>
    <x v="24"/>
    <s v="VK-BX8 VK-BX8"/>
    <s v="C"/>
    <s v="14"/>
    <s v="0"/>
    <s v="8"/>
    <s v="7283,2"/>
    <s v="6510"/>
    <n v="111.88"/>
    <s v="111,88"/>
    <s v="0"/>
    <s v="0"/>
    <s v="0"/>
    <s v="111,88"/>
    <s v="111,88"/>
    <s v=""/>
    <s v="0"/>
    <s v="0"/>
    <s v="0"/>
    <s v="0"/>
    <s v="0"/>
    <s v="0"/>
    <s v="0"/>
  </r>
  <r>
    <x v="3"/>
    <x v="3"/>
    <x v="1"/>
    <x v="2"/>
    <s v="VK-Crimp2 VK-Crimp 2 shifts"/>
    <s v="A"/>
    <s v="2"/>
    <s v="0"/>
    <s v="6,25"/>
    <s v="0"/>
    <s v="930"/>
    <n v="0"/>
    <s v="0"/>
    <s v="0"/>
    <s v="0"/>
    <s v="0"/>
    <s v="0"/>
    <s v="0"/>
    <s v=""/>
    <s v="0"/>
    <s v="0"/>
    <s v="0"/>
    <s v="0"/>
    <s v="0"/>
    <s v="0"/>
    <s v="0"/>
  </r>
  <r>
    <x v="3"/>
    <x v="3"/>
    <x v="1"/>
    <x v="3"/>
    <s v="VK-Crimp2 VK-Crimp 2 shifts"/>
    <s v="B"/>
    <s v="3,31"/>
    <s v="0"/>
    <s v="7,38"/>
    <s v="1672,65"/>
    <s v="1540"/>
    <n v="108.61"/>
    <s v="108,61"/>
    <s v="0"/>
    <s v="0"/>
    <s v="0"/>
    <s v="108,61"/>
    <s v="108,61"/>
    <s v=""/>
    <s v="0"/>
    <s v="0"/>
    <s v="0"/>
    <s v="0"/>
    <s v="0"/>
    <s v="0"/>
    <s v="0"/>
  </r>
  <r>
    <x v="3"/>
    <x v="3"/>
    <x v="2"/>
    <x v="4"/>
    <s v="VK-Crimp VK-Crimp"/>
    <s v="A"/>
    <s v="14,37"/>
    <s v="0"/>
    <s v="1"/>
    <s v="6655,47"/>
    <s v="6684"/>
    <n v="99.57"/>
    <s v="99,57"/>
    <s v="0"/>
    <s v="0"/>
    <s v="0"/>
    <s v="99,57"/>
    <s v="99,57"/>
    <s v=""/>
    <s v="0"/>
    <s v="0"/>
    <s v="0"/>
    <s v="0"/>
    <s v="0"/>
    <s v="0"/>
    <s v="0"/>
  </r>
  <r>
    <x v="3"/>
    <x v="3"/>
    <x v="2"/>
    <x v="5"/>
    <s v="VK-Crimp VK-Crimp"/>
    <s v="B"/>
    <s v="14"/>
    <s v="0"/>
    <s v="1"/>
    <s v="6657,71"/>
    <s v="6510"/>
    <n v="102.27"/>
    <s v="102,27"/>
    <s v="0"/>
    <s v="0"/>
    <s v="0"/>
    <s v="102,27"/>
    <s v="102,27"/>
    <s v=""/>
    <s v="0"/>
    <s v="0"/>
    <s v="0"/>
    <s v="0"/>
    <s v="0"/>
    <s v="0"/>
    <s v="0"/>
  </r>
  <r>
    <x v="3"/>
    <x v="3"/>
    <x v="2"/>
    <x v="6"/>
    <s v="VK-Crimp VK-Crimp"/>
    <s v="C"/>
    <s v="12"/>
    <s v="0"/>
    <s v="8"/>
    <s v="5385,9"/>
    <s v="5580"/>
    <n v="96.52"/>
    <s v="96,52"/>
    <s v="0"/>
    <s v="0"/>
    <s v="0"/>
    <s v="96,52"/>
    <s v="96,52"/>
    <s v=""/>
    <s v="0"/>
    <s v="0"/>
    <s v="0"/>
    <s v="0"/>
    <s v="0"/>
    <s v="0"/>
    <s v="0"/>
  </r>
  <r>
    <x v="3"/>
    <x v="3"/>
    <x v="3"/>
    <x v="7"/>
    <s v="VK-Lambo VK-Lambo"/>
    <s v="A"/>
    <s v="8"/>
    <s v="1"/>
    <s v="3"/>
    <s v="3338,74"/>
    <s v="3720"/>
    <n v="89.75"/>
    <s v="89,75"/>
    <s v="0"/>
    <s v="0"/>
    <s v="0"/>
    <s v="89,75"/>
    <s v="89,75"/>
    <s v=""/>
    <s v="0"/>
    <s v="0"/>
    <s v="0"/>
    <s v="0"/>
    <s v="0"/>
    <s v="0"/>
    <s v="0"/>
  </r>
  <r>
    <x v="3"/>
    <x v="3"/>
    <x v="3"/>
    <x v="8"/>
    <s v="VK-Lambo VK-Lambo"/>
    <s v="B"/>
    <s v="8,31"/>
    <s v="1"/>
    <s v="2,69"/>
    <s v="3292,741"/>
    <s v="3865"/>
    <n v="85.19"/>
    <s v="85,19"/>
    <s v="0"/>
    <s v="0"/>
    <s v="0"/>
    <s v="85,19"/>
    <s v="85,19"/>
    <s v=""/>
    <s v="0"/>
    <s v="0"/>
    <s v="0"/>
    <s v="0"/>
    <s v="0"/>
    <s v="0"/>
    <s v="0"/>
  </r>
  <r>
    <x v="3"/>
    <x v="3"/>
    <x v="4"/>
    <x v="9"/>
    <s v="VK-Usch VK-Uschall"/>
    <s v="A"/>
    <s v="18,37"/>
    <s v="0"/>
    <s v="17"/>
    <s v="8597,27"/>
    <s v="8544"/>
    <n v="100.62"/>
    <s v="100,62"/>
    <s v="0"/>
    <s v="0"/>
    <s v="0"/>
    <s v="100,62"/>
    <s v="100,62"/>
    <s v=""/>
    <s v="0"/>
    <s v="0"/>
    <s v="0"/>
    <s v="0"/>
    <s v="0"/>
    <s v="0"/>
    <s v="0"/>
  </r>
  <r>
    <x v="3"/>
    <x v="3"/>
    <x v="4"/>
    <x v="10"/>
    <s v="VK-Usch VK-Uschall"/>
    <s v="B"/>
    <s v="18"/>
    <s v="0"/>
    <s v="11"/>
    <s v="10057,16"/>
    <s v="8370"/>
    <n v="120.16"/>
    <s v="120,16"/>
    <s v="0"/>
    <s v="0"/>
    <s v="0"/>
    <s v="120,16"/>
    <s v="120,16"/>
    <s v=""/>
    <s v="0"/>
    <s v="0"/>
    <s v="0"/>
    <s v="0"/>
    <s v="0"/>
    <s v="0"/>
    <s v="0"/>
  </r>
  <r>
    <x v="3"/>
    <x v="3"/>
    <x v="4"/>
    <x v="11"/>
    <s v="VK-Usch VK-Uschall"/>
    <s v="C"/>
    <s v="13"/>
    <s v="0"/>
    <s v="13"/>
    <s v="6093,58"/>
    <s v="6045"/>
    <n v="100.8"/>
    <s v="100,8"/>
    <s v="0"/>
    <s v="0"/>
    <s v="0"/>
    <s v="100,8"/>
    <s v="100,8"/>
    <s v=""/>
    <s v="0"/>
    <s v="0"/>
    <s v="0"/>
    <s v="0"/>
    <s v="0"/>
    <s v="0"/>
    <s v="0"/>
  </r>
  <r>
    <x v="3"/>
    <x v="3"/>
    <x v="5"/>
    <x v="12"/>
    <s v="VK-Verd VK- Verdrillen"/>
    <s v="A"/>
    <s v="18"/>
    <s v="0"/>
    <s v="1"/>
    <s v="7291,099"/>
    <s v="8370"/>
    <n v="87.11"/>
    <s v="87,11"/>
    <s v="0"/>
    <s v="0"/>
    <s v="0"/>
    <s v="87,11"/>
    <s v="87,11"/>
    <s v=""/>
    <s v="0"/>
    <s v="0"/>
    <s v="0"/>
    <s v="0"/>
    <s v="0"/>
    <s v="0"/>
    <s v="0"/>
  </r>
  <r>
    <x v="3"/>
    <x v="3"/>
    <x v="5"/>
    <x v="13"/>
    <s v="VK-Verd VK- Verdrillen"/>
    <s v="B"/>
    <s v="20,31"/>
    <s v="0"/>
    <s v="1"/>
    <s v="7797,031"/>
    <s v="9445"/>
    <n v="82.55"/>
    <s v="82,55"/>
    <s v="0"/>
    <s v="0"/>
    <s v="0"/>
    <s v="82,55"/>
    <s v="82,55"/>
    <s v=""/>
    <s v="0"/>
    <s v="0"/>
    <s v="0"/>
    <s v="0"/>
    <s v="0"/>
    <s v="0"/>
    <s v="0"/>
  </r>
  <r>
    <x v="3"/>
    <x v="3"/>
    <x v="5"/>
    <x v="14"/>
    <s v="VK-Verd VK- Verdrillen"/>
    <s v="C"/>
    <s v="16"/>
    <s v="0"/>
    <s v="4"/>
    <s v="5931,509"/>
    <s v="7440"/>
    <n v="79.72"/>
    <s v="79,72"/>
    <s v="0"/>
    <s v="0"/>
    <s v="0"/>
    <s v="79,72"/>
    <s v="79,72"/>
    <s v=""/>
    <s v="0"/>
    <s v="0"/>
    <s v="0"/>
    <s v="0"/>
    <s v="0"/>
    <s v="0"/>
    <s v="0"/>
  </r>
  <r>
    <x v="3"/>
    <x v="3"/>
    <x v="6"/>
    <x v="15"/>
    <s v=""/>
    <s v=""/>
    <s v="208,68"/>
    <s v="2"/>
    <s v="87,31"/>
    <s v="93468,57"/>
    <s v="97038"/>
    <n v="96.32"/>
    <s v="96,32"/>
    <s v="0"/>
    <s v="0"/>
    <s v="0"/>
    <s v="96,32"/>
    <s v="96,32"/>
    <s v=""/>
    <s v="0"/>
    <s v="0"/>
    <s v="0"/>
    <s v="0"/>
    <s v="0"/>
    <s v="0"/>
    <s v="0"/>
  </r>
  <r>
    <x v="3"/>
    <x v="3"/>
    <x v="7"/>
    <x v="16"/>
    <s v=""/>
    <s v=""/>
    <s v="13,04"/>
    <s v="0,13"/>
    <s v="5,46"/>
    <s v=""/>
    <s v=""/>
    <m/>
    <s v=""/>
    <s v=""/>
    <s v=""/>
    <s v=""/>
    <s v=""/>
    <s v=""/>
    <s v=""/>
    <s v=""/>
    <s v=""/>
    <s v=""/>
    <s v=""/>
    <s v=""/>
    <s v=""/>
    <s v=""/>
  </r>
  <r>
    <x v="3"/>
    <x v="3"/>
    <x v="6"/>
    <x v="17"/>
    <m/>
    <m/>
    <m/>
    <m/>
    <m/>
    <m/>
    <m/>
    <n v="100"/>
    <m/>
    <m/>
    <m/>
    <m/>
    <m/>
    <m/>
    <m/>
    <m/>
    <m/>
    <m/>
    <m/>
    <m/>
    <m/>
    <m/>
  </r>
  <r>
    <x v="3"/>
    <x v="3"/>
    <x v="0"/>
    <x v="18"/>
    <m/>
    <m/>
    <m/>
    <m/>
    <m/>
    <m/>
    <m/>
    <n v="100"/>
    <m/>
    <m/>
    <m/>
    <m/>
    <m/>
    <m/>
    <m/>
    <m/>
    <m/>
    <m/>
    <m/>
    <m/>
    <m/>
    <m/>
  </r>
  <r>
    <x v="3"/>
    <x v="3"/>
    <x v="1"/>
    <x v="19"/>
    <m/>
    <m/>
    <m/>
    <m/>
    <m/>
    <m/>
    <m/>
    <n v="100"/>
    <m/>
    <m/>
    <m/>
    <m/>
    <m/>
    <m/>
    <m/>
    <m/>
    <m/>
    <m/>
    <m/>
    <m/>
    <m/>
    <m/>
  </r>
  <r>
    <x v="3"/>
    <x v="3"/>
    <x v="2"/>
    <x v="20"/>
    <m/>
    <m/>
    <m/>
    <m/>
    <m/>
    <m/>
    <m/>
    <n v="100"/>
    <m/>
    <m/>
    <m/>
    <m/>
    <m/>
    <m/>
    <m/>
    <m/>
    <m/>
    <m/>
    <m/>
    <m/>
    <m/>
    <m/>
  </r>
  <r>
    <x v="3"/>
    <x v="3"/>
    <x v="3"/>
    <x v="21"/>
    <m/>
    <m/>
    <m/>
    <m/>
    <m/>
    <m/>
    <m/>
    <n v="100"/>
    <m/>
    <m/>
    <m/>
    <m/>
    <m/>
    <m/>
    <m/>
    <m/>
    <m/>
    <m/>
    <m/>
    <m/>
    <m/>
    <m/>
  </r>
  <r>
    <x v="3"/>
    <x v="3"/>
    <x v="4"/>
    <x v="22"/>
    <m/>
    <m/>
    <m/>
    <m/>
    <m/>
    <m/>
    <m/>
    <n v="100"/>
    <m/>
    <m/>
    <m/>
    <m/>
    <m/>
    <m/>
    <m/>
    <m/>
    <m/>
    <m/>
    <m/>
    <m/>
    <m/>
    <m/>
  </r>
  <r>
    <x v="3"/>
    <x v="3"/>
    <x v="5"/>
    <x v="23"/>
    <m/>
    <m/>
    <m/>
    <m/>
    <m/>
    <m/>
    <m/>
    <n v="100"/>
    <m/>
    <m/>
    <m/>
    <m/>
    <m/>
    <m/>
    <m/>
    <m/>
    <m/>
    <m/>
    <m/>
    <m/>
    <m/>
    <m/>
  </r>
  <r>
    <x v="3"/>
    <x v="4"/>
    <x v="0"/>
    <x v="0"/>
    <s v="VK-BX8 VK-BX8"/>
    <s v="A"/>
    <s v="17"/>
    <s v="0"/>
    <s v="2"/>
    <s v="7578,542"/>
    <s v="7905"/>
    <n v="95.87"/>
    <s v="95,87"/>
    <s v="0"/>
    <s v="0"/>
    <s v="0"/>
    <s v="95,87"/>
    <s v="95,87"/>
    <s v=""/>
    <s v="0"/>
    <s v="0"/>
    <s v="0"/>
    <s v="0"/>
    <s v="0"/>
    <s v="0"/>
    <s v="0"/>
  </r>
  <r>
    <x v="3"/>
    <x v="4"/>
    <x v="0"/>
    <x v="1"/>
    <s v="VK-BX8 VK-BX8"/>
    <s v="B"/>
    <s v="13"/>
    <s v="0"/>
    <s v="1"/>
    <s v="6000,185"/>
    <s v="6045"/>
    <n v="99.26"/>
    <s v="99,26"/>
    <s v="0"/>
    <s v="0"/>
    <s v="0"/>
    <s v="99,26"/>
    <s v="99,26"/>
    <s v=""/>
    <s v="0"/>
    <s v="0"/>
    <s v="0"/>
    <s v="0"/>
    <s v="0"/>
    <s v="0"/>
    <s v="0"/>
  </r>
  <r>
    <x v="3"/>
    <x v="4"/>
    <x v="0"/>
    <x v="24"/>
    <s v="VK-BX8 VK-BX8"/>
    <s v="C"/>
    <s v="20"/>
    <s v="0"/>
    <s v="2"/>
    <s v="9146,151"/>
    <s v="9300"/>
    <n v="98.35"/>
    <s v="98,35"/>
    <s v="0"/>
    <s v="0"/>
    <s v="0"/>
    <s v="98,35"/>
    <s v="98,35"/>
    <s v=""/>
    <s v="0"/>
    <s v="0"/>
    <s v="0"/>
    <s v="0"/>
    <s v="0"/>
    <s v="0"/>
    <s v="0"/>
  </r>
  <r>
    <x v="3"/>
    <x v="4"/>
    <x v="1"/>
    <x v="2"/>
    <s v="VK-Crimp2 VK-Crimp 2 shifts"/>
    <s v="A"/>
    <s v="1"/>
    <s v="0"/>
    <s v="6,63"/>
    <s v="0"/>
    <s v="465"/>
    <n v="0"/>
    <s v="0"/>
    <s v="0"/>
    <s v="0"/>
    <s v="0"/>
    <s v="0"/>
    <s v="0"/>
    <s v=""/>
    <s v="0"/>
    <s v="0"/>
    <s v="0"/>
    <s v="0"/>
    <s v="0"/>
    <s v="0"/>
    <s v="0"/>
  </r>
  <r>
    <x v="3"/>
    <x v="4"/>
    <x v="1"/>
    <x v="3"/>
    <s v="VK-Crimp2 VK-Crimp 2 shifts"/>
    <s v="B"/>
    <s v="4,19"/>
    <s v="0"/>
    <s v="4,69"/>
    <s v="660,25"/>
    <s v="1948"/>
    <n v="33.89"/>
    <s v="33,89"/>
    <s v="0"/>
    <s v="0"/>
    <s v="0"/>
    <s v="33,89"/>
    <s v="33,89"/>
    <s v=""/>
    <s v="0"/>
    <s v="0"/>
    <s v="0"/>
    <s v="0"/>
    <s v="0"/>
    <s v="0"/>
    <s v="0"/>
  </r>
  <r>
    <x v="3"/>
    <x v="4"/>
    <x v="2"/>
    <x v="4"/>
    <s v="VK-Crimp VK-Crimp"/>
    <s v="A"/>
    <s v="13"/>
    <s v="0"/>
    <s v="1"/>
    <s v="5559,29"/>
    <s v="6045"/>
    <n v="91.97"/>
    <s v="91,97"/>
    <s v="0"/>
    <s v="0"/>
    <s v="0"/>
    <s v="91,97"/>
    <s v="91,97"/>
    <s v=""/>
    <s v="0"/>
    <s v="0"/>
    <s v="0"/>
    <s v="0"/>
    <s v="0"/>
    <s v="0"/>
    <s v="0"/>
  </r>
  <r>
    <x v="3"/>
    <x v="4"/>
    <x v="2"/>
    <x v="5"/>
    <s v="VK-Crimp VK-Crimp"/>
    <s v="B"/>
    <s v="18"/>
    <s v="0"/>
    <s v="0"/>
    <s v="8587,64"/>
    <s v="8370"/>
    <n v="102.6"/>
    <s v="102,6"/>
    <s v="0"/>
    <s v="90"/>
    <s v="0"/>
    <s v="102,6"/>
    <s v="102,6"/>
    <s v=""/>
    <s v="0"/>
    <s v="0"/>
    <s v="0"/>
    <s v="0"/>
    <s v="0"/>
    <s v="0"/>
    <s v="0"/>
  </r>
  <r>
    <x v="3"/>
    <x v="4"/>
    <x v="2"/>
    <x v="6"/>
    <s v="VK-Crimp VK-Crimp"/>
    <s v="C"/>
    <s v="16"/>
    <s v="0"/>
    <s v="4"/>
    <s v="7551,55"/>
    <s v="7440"/>
    <n v="101.5"/>
    <s v="101,5"/>
    <s v="0"/>
    <s v="0"/>
    <s v="0"/>
    <s v="101,5"/>
    <s v="101,5"/>
    <s v=""/>
    <s v="0"/>
    <s v="0"/>
    <s v="0"/>
    <s v="0"/>
    <s v="0"/>
    <s v="0"/>
    <s v="0"/>
  </r>
  <r>
    <x v="3"/>
    <x v="4"/>
    <x v="3"/>
    <x v="7"/>
    <s v="VK-Lambo VK-Lambo"/>
    <s v="A"/>
    <s v="6,75"/>
    <s v="1"/>
    <s v="2,63"/>
    <s v="2668,344"/>
    <s v="3138"/>
    <n v="85.03"/>
    <s v="85,03"/>
    <s v="0"/>
    <s v="0"/>
    <s v="0"/>
    <s v="85,03"/>
    <s v="85,03"/>
    <s v=""/>
    <s v="0"/>
    <s v="0"/>
    <s v="0"/>
    <s v="0"/>
    <s v="0"/>
    <s v="0"/>
    <s v="0"/>
  </r>
  <r>
    <x v="3"/>
    <x v="4"/>
    <x v="3"/>
    <x v="8"/>
    <s v="VK-Lambo VK-Lambo"/>
    <s v="B"/>
    <s v="9"/>
    <s v="1"/>
    <s v="1"/>
    <s v="3785,848"/>
    <s v="4185"/>
    <n v="90.46"/>
    <s v="90,46"/>
    <s v="0"/>
    <s v="0"/>
    <s v="0"/>
    <s v="90,46"/>
    <s v="90,46"/>
    <s v=""/>
    <s v="0"/>
    <s v="0"/>
    <s v="0"/>
    <s v="0"/>
    <s v="0"/>
    <s v="0"/>
    <s v="0"/>
  </r>
  <r>
    <x v="3"/>
    <x v="4"/>
    <x v="4"/>
    <x v="9"/>
    <s v="VK-Usch VK-Uschall"/>
    <s v="A"/>
    <s v="20"/>
    <s v="0"/>
    <s v="15"/>
    <s v="9837,165"/>
    <s v="9300"/>
    <n v="105.78"/>
    <s v="105,78"/>
    <s v="0"/>
    <s v="0"/>
    <s v="0"/>
    <s v="105,78"/>
    <s v="105,78"/>
    <s v=""/>
    <s v="0"/>
    <s v="0"/>
    <s v="0"/>
    <s v="0"/>
    <s v="0"/>
    <s v="0"/>
    <s v="0"/>
  </r>
  <r>
    <x v="3"/>
    <x v="4"/>
    <x v="4"/>
    <x v="10"/>
    <s v="VK-Usch VK-Uschall"/>
    <s v="B"/>
    <s v="26,25"/>
    <s v="0"/>
    <s v="5,75"/>
    <s v="12638,54"/>
    <s v="12206"/>
    <n v="103.54"/>
    <s v="103,54"/>
    <s v="0"/>
    <s v="0"/>
    <s v="0"/>
    <s v="103,54"/>
    <s v="103,54"/>
    <s v=""/>
    <s v="0"/>
    <s v="0"/>
    <s v="0"/>
    <s v="0"/>
    <s v="0"/>
    <s v="0"/>
    <s v="0"/>
  </r>
  <r>
    <x v="3"/>
    <x v="4"/>
    <x v="4"/>
    <x v="11"/>
    <s v="VK-Usch VK-Uschall"/>
    <s v="C"/>
    <s v="22"/>
    <s v="0"/>
    <s v="4"/>
    <s v="9957,46"/>
    <s v="10230"/>
    <n v="97.34"/>
    <s v="97,34"/>
    <s v="0"/>
    <s v="0"/>
    <s v="0"/>
    <s v="97,34"/>
    <s v="97,34"/>
    <s v=""/>
    <s v="0"/>
    <s v="0"/>
    <s v="0"/>
    <s v="0"/>
    <s v="0"/>
    <s v="0"/>
    <s v="0"/>
  </r>
  <r>
    <x v="3"/>
    <x v="4"/>
    <x v="5"/>
    <x v="12"/>
    <s v="VK-Verd VK- Verdrillen"/>
    <s v="A"/>
    <s v="16,88"/>
    <s v="0"/>
    <s v="3,5"/>
    <s v="5883,241"/>
    <s v="7847"/>
    <n v="74.97"/>
    <s v="74,97"/>
    <s v="0"/>
    <s v="0"/>
    <s v="0"/>
    <s v="74,97"/>
    <s v="74,97"/>
    <s v=""/>
    <s v="0"/>
    <s v="0"/>
    <s v="0"/>
    <s v="0"/>
    <s v="0"/>
    <s v="0"/>
    <s v="0"/>
  </r>
  <r>
    <x v="3"/>
    <x v="4"/>
    <x v="5"/>
    <x v="13"/>
    <s v="VK-Verd VK- Verdrillen"/>
    <s v="B"/>
    <s v="17,44"/>
    <s v="0"/>
    <s v="1"/>
    <s v="5735,365"/>
    <s v="8108"/>
    <n v="70.739999999999995"/>
    <s v="70,74"/>
    <s v="0"/>
    <s v="0"/>
    <s v="0"/>
    <s v="70,74"/>
    <s v="70,74"/>
    <s v=""/>
    <s v="0"/>
    <s v="0"/>
    <s v="0"/>
    <s v="0"/>
    <s v="0"/>
    <s v="0"/>
    <s v="0"/>
  </r>
  <r>
    <x v="3"/>
    <x v="4"/>
    <x v="5"/>
    <x v="14"/>
    <s v="VK-Verd VK- Verdrillen"/>
    <s v="C"/>
    <s v="16"/>
    <s v="0"/>
    <s v="4"/>
    <s v="5807,669"/>
    <s v="7440"/>
    <n v="78.06"/>
    <s v="78,06"/>
    <s v="0"/>
    <s v="0"/>
    <s v="0"/>
    <s v="78,06"/>
    <s v="78,06"/>
    <s v=""/>
    <s v="0"/>
    <s v="0"/>
    <s v="0"/>
    <s v="0"/>
    <s v="0"/>
    <s v="0"/>
    <s v="0"/>
  </r>
  <r>
    <x v="3"/>
    <x v="4"/>
    <x v="6"/>
    <x v="15"/>
    <s v=""/>
    <s v=""/>
    <s v="236,5"/>
    <s v="2"/>
    <s v="58,19"/>
    <s v="101397,2"/>
    <s v="109972"/>
    <n v="92.2"/>
    <s v="92,2"/>
    <s v="0"/>
    <s v="90"/>
    <s v="0"/>
    <s v="92,2"/>
    <s v="92,2"/>
    <s v=""/>
    <s v="0"/>
    <s v="0"/>
    <s v="0"/>
    <s v="0"/>
    <s v="0"/>
    <s v="0"/>
    <s v="0"/>
  </r>
  <r>
    <x v="3"/>
    <x v="4"/>
    <x v="7"/>
    <x v="16"/>
    <s v=""/>
    <s v=""/>
    <s v="14,78"/>
    <s v="0,13"/>
    <s v="3,64"/>
    <s v=""/>
    <s v=""/>
    <m/>
    <s v=""/>
    <s v=""/>
    <s v=""/>
    <s v=""/>
    <s v=""/>
    <s v=""/>
    <s v=""/>
    <s v=""/>
    <s v=""/>
    <s v=""/>
    <s v=""/>
    <s v=""/>
    <s v=""/>
    <s v=""/>
  </r>
  <r>
    <x v="3"/>
    <x v="4"/>
    <x v="6"/>
    <x v="17"/>
    <m/>
    <m/>
    <m/>
    <m/>
    <m/>
    <m/>
    <m/>
    <n v="100"/>
    <m/>
    <m/>
    <m/>
    <m/>
    <m/>
    <m/>
    <m/>
    <m/>
    <m/>
    <m/>
    <m/>
    <m/>
    <m/>
    <m/>
  </r>
  <r>
    <x v="3"/>
    <x v="4"/>
    <x v="0"/>
    <x v="18"/>
    <m/>
    <m/>
    <m/>
    <m/>
    <m/>
    <m/>
    <m/>
    <n v="100"/>
    <m/>
    <m/>
    <m/>
    <m/>
    <m/>
    <m/>
    <m/>
    <m/>
    <m/>
    <m/>
    <m/>
    <m/>
    <m/>
    <m/>
  </r>
  <r>
    <x v="3"/>
    <x v="4"/>
    <x v="1"/>
    <x v="19"/>
    <m/>
    <m/>
    <m/>
    <m/>
    <m/>
    <m/>
    <m/>
    <n v="100"/>
    <m/>
    <m/>
    <m/>
    <m/>
    <m/>
    <m/>
    <m/>
    <m/>
    <m/>
    <m/>
    <m/>
    <m/>
    <m/>
    <m/>
  </r>
  <r>
    <x v="3"/>
    <x v="4"/>
    <x v="2"/>
    <x v="20"/>
    <m/>
    <m/>
    <m/>
    <m/>
    <m/>
    <m/>
    <m/>
    <n v="100"/>
    <m/>
    <m/>
    <m/>
    <m/>
    <m/>
    <m/>
    <m/>
    <m/>
    <m/>
    <m/>
    <m/>
    <m/>
    <m/>
    <m/>
  </r>
  <r>
    <x v="3"/>
    <x v="4"/>
    <x v="3"/>
    <x v="21"/>
    <m/>
    <m/>
    <m/>
    <m/>
    <m/>
    <m/>
    <m/>
    <n v="100"/>
    <m/>
    <m/>
    <m/>
    <m/>
    <m/>
    <m/>
    <m/>
    <m/>
    <m/>
    <m/>
    <m/>
    <m/>
    <m/>
    <m/>
  </r>
  <r>
    <x v="3"/>
    <x v="4"/>
    <x v="4"/>
    <x v="22"/>
    <m/>
    <m/>
    <m/>
    <m/>
    <m/>
    <m/>
    <m/>
    <n v="100"/>
    <m/>
    <m/>
    <m/>
    <m/>
    <m/>
    <m/>
    <m/>
    <m/>
    <m/>
    <m/>
    <m/>
    <m/>
    <m/>
    <m/>
  </r>
  <r>
    <x v="3"/>
    <x v="4"/>
    <x v="5"/>
    <x v="23"/>
    <m/>
    <m/>
    <m/>
    <m/>
    <m/>
    <m/>
    <m/>
    <n v="100"/>
    <m/>
    <m/>
    <m/>
    <m/>
    <m/>
    <m/>
    <m/>
    <m/>
    <m/>
    <m/>
    <m/>
    <m/>
    <m/>
    <m/>
  </r>
  <r>
    <x v="4"/>
    <x v="0"/>
    <x v="0"/>
    <x v="0"/>
    <s v="VK-BX8 VK-BX8"/>
    <s v="A"/>
    <s v="14"/>
    <s v="0"/>
    <s v="2"/>
    <s v="6640,45"/>
    <s v="6510"/>
    <n v="102"/>
    <s v="102"/>
    <s v="0"/>
    <s v="0"/>
    <s v="0"/>
    <s v="102"/>
    <s v="102"/>
    <s v=""/>
    <s v="0"/>
    <s v="0"/>
    <s v="0"/>
    <s v="0"/>
    <s v="0"/>
    <s v="0"/>
    <s v="0"/>
  </r>
  <r>
    <x v="4"/>
    <x v="0"/>
    <x v="0"/>
    <x v="1"/>
    <s v="VK-BX8 VK-BX8"/>
    <s v="B"/>
    <s v="9"/>
    <s v="0"/>
    <s v="5"/>
    <s v="4536,94"/>
    <s v="4185"/>
    <n v="108.41"/>
    <s v="108,41"/>
    <s v="0"/>
    <s v="0"/>
    <s v="0"/>
    <s v="108,41"/>
    <s v="108,41"/>
    <s v=""/>
    <s v="0"/>
    <s v="0"/>
    <s v="0"/>
    <s v="0"/>
    <s v="0"/>
    <s v="0"/>
    <s v="0"/>
  </r>
  <r>
    <x v="4"/>
    <x v="0"/>
    <x v="0"/>
    <x v="24"/>
    <s v="VK-BX8 VK-BX8"/>
    <s v="C"/>
    <s v="17"/>
    <s v="0"/>
    <s v="5"/>
    <s v="7370,212"/>
    <s v="7905"/>
    <n v="93.23"/>
    <s v="93,23"/>
    <s v="0"/>
    <s v="0"/>
    <s v="0"/>
    <s v="93,23"/>
    <s v="93,23"/>
    <s v=""/>
    <s v="0"/>
    <s v="0"/>
    <s v="0"/>
    <s v="0"/>
    <s v="0"/>
    <s v="0"/>
    <s v="0"/>
  </r>
  <r>
    <x v="4"/>
    <x v="0"/>
    <x v="1"/>
    <x v="3"/>
    <s v="VK-Crimp2 VK-Crimp 2 shifts"/>
    <s v="B"/>
    <s v="6"/>
    <s v="0"/>
    <s v="2"/>
    <s v="789,75"/>
    <s v="2790"/>
    <n v="28.31"/>
    <s v="28,31"/>
    <s v="0"/>
    <s v="0"/>
    <s v="0"/>
    <s v="28,31"/>
    <s v="28,31"/>
    <s v=""/>
    <s v="0"/>
    <s v="0"/>
    <s v="0"/>
    <s v="0"/>
    <s v="0"/>
    <s v="0"/>
    <s v="0"/>
  </r>
  <r>
    <x v="4"/>
    <x v="0"/>
    <x v="2"/>
    <x v="4"/>
    <s v="VK-Crimp VK-Crimp"/>
    <s v="A"/>
    <s v="9"/>
    <s v="0"/>
    <s v="4"/>
    <s v="4713,35"/>
    <s v="4185"/>
    <n v="112.62"/>
    <s v="112,62"/>
    <s v="0"/>
    <s v="0"/>
    <s v="0"/>
    <s v="112,62"/>
    <s v="112,62"/>
    <s v=""/>
    <s v="0"/>
    <s v="0"/>
    <s v="0"/>
    <s v="0"/>
    <s v="0"/>
    <s v="0"/>
    <s v="0"/>
  </r>
  <r>
    <x v="4"/>
    <x v="0"/>
    <x v="2"/>
    <x v="5"/>
    <s v="VK-Crimp VK-Crimp"/>
    <s v="B"/>
    <s v="15"/>
    <s v="0"/>
    <s v="3"/>
    <s v="6686,09"/>
    <s v="6975"/>
    <n v="95.86"/>
    <s v="95,86"/>
    <s v="0"/>
    <s v="0"/>
    <s v="0"/>
    <s v="95,86"/>
    <s v="95,86"/>
    <s v=""/>
    <s v="0"/>
    <s v="0"/>
    <s v="0"/>
    <s v="0"/>
    <s v="0"/>
    <s v="0"/>
    <s v="0"/>
  </r>
  <r>
    <x v="4"/>
    <x v="0"/>
    <x v="2"/>
    <x v="6"/>
    <s v="VK-Crimp VK-Crimp"/>
    <s v="C"/>
    <s v="10,69"/>
    <s v="0"/>
    <s v="11"/>
    <s v="3305,67"/>
    <s v="4970"/>
    <n v="66.510000000000005"/>
    <s v="66,51"/>
    <s v="0"/>
    <s v="0"/>
    <s v="0"/>
    <s v="66,51"/>
    <s v="66,51"/>
    <s v=""/>
    <s v="0"/>
    <s v="0"/>
    <s v="0"/>
    <s v="0"/>
    <s v="0"/>
    <s v="0"/>
    <s v="0"/>
  </r>
  <r>
    <x v="4"/>
    <x v="0"/>
    <x v="3"/>
    <x v="7"/>
    <s v="VK-Lambo VK-Lambo"/>
    <s v="A"/>
    <s v="6,62"/>
    <s v="0"/>
    <s v="3,69"/>
    <s v="2229,69"/>
    <s v="3080"/>
    <n v="72.39"/>
    <s v="72,39"/>
    <s v="0"/>
    <s v="0"/>
    <s v="0"/>
    <s v="72,39"/>
    <s v="72,39"/>
    <s v=""/>
    <s v="0"/>
    <s v="0"/>
    <s v="0"/>
    <s v="0"/>
    <s v="0"/>
    <s v="0"/>
    <s v="0"/>
  </r>
  <r>
    <x v="4"/>
    <x v="0"/>
    <x v="3"/>
    <x v="8"/>
    <s v="VK-Lambo VK-Lambo"/>
    <s v="B"/>
    <s v="7"/>
    <s v="1"/>
    <s v="4"/>
    <s v="2608,69"/>
    <s v="3255"/>
    <n v="80.14"/>
    <s v="80,14"/>
    <s v="0"/>
    <s v="0"/>
    <s v="0"/>
    <s v="80,14"/>
    <s v="80,14"/>
    <s v=""/>
    <s v="0"/>
    <s v="0"/>
    <s v="0"/>
    <s v="0"/>
    <s v="0"/>
    <s v="0"/>
    <s v="0"/>
  </r>
  <r>
    <x v="4"/>
    <x v="0"/>
    <x v="4"/>
    <x v="9"/>
    <s v="VK-Usch VK-Uschall"/>
    <s v="A"/>
    <s v="20"/>
    <s v="1"/>
    <s v="11"/>
    <s v="10290,34"/>
    <s v="9300"/>
    <n v="110.65"/>
    <s v="110,65"/>
    <s v="0"/>
    <s v="0"/>
    <s v="0"/>
    <s v="110,65"/>
    <s v="110,65"/>
    <s v=""/>
    <s v="0"/>
    <s v="0"/>
    <s v="0"/>
    <s v="0"/>
    <s v="0"/>
    <s v="0"/>
    <s v="0"/>
  </r>
  <r>
    <x v="4"/>
    <x v="0"/>
    <x v="4"/>
    <x v="10"/>
    <s v="VK-Usch VK-Uschall"/>
    <s v="B"/>
    <s v="18"/>
    <s v="0"/>
    <s v="15"/>
    <s v="7872,28"/>
    <s v="8370"/>
    <n v="94.05"/>
    <s v="94,05"/>
    <s v="0"/>
    <s v="0"/>
    <s v="0"/>
    <s v="94,05"/>
    <s v="94,05"/>
    <s v=""/>
    <s v="0"/>
    <s v="0"/>
    <s v="0"/>
    <s v="0"/>
    <s v="0"/>
    <s v="0"/>
    <s v="0"/>
  </r>
  <r>
    <x v="4"/>
    <x v="0"/>
    <x v="4"/>
    <x v="11"/>
    <s v="VK-Usch VK-Uschall"/>
    <s v="C"/>
    <s v="17"/>
    <s v="0"/>
    <s v="12"/>
    <s v="7997,128"/>
    <s v="7905"/>
    <n v="101.17"/>
    <s v="101,17"/>
    <s v="0"/>
    <s v="0"/>
    <s v="0"/>
    <s v="101,17"/>
    <s v="101,17"/>
    <s v=""/>
    <s v="0"/>
    <s v="0"/>
    <s v="0"/>
    <s v="0"/>
    <s v="0"/>
    <s v="0"/>
    <s v="0"/>
  </r>
  <r>
    <x v="4"/>
    <x v="0"/>
    <x v="5"/>
    <x v="12"/>
    <s v="VK-Verd VK- Verdrillen"/>
    <s v="A"/>
    <s v="17"/>
    <s v="0"/>
    <s v="2"/>
    <s v="7175,948"/>
    <s v="7905"/>
    <n v="90.78"/>
    <s v="90,78"/>
    <s v="0"/>
    <s v="0"/>
    <s v="0"/>
    <s v="90,78"/>
    <s v="90,78"/>
    <s v=""/>
    <s v="0"/>
    <s v="0"/>
    <s v="0"/>
    <s v="0"/>
    <s v="0"/>
    <s v="0"/>
    <s v="0"/>
  </r>
  <r>
    <x v="4"/>
    <x v="0"/>
    <x v="5"/>
    <x v="13"/>
    <s v="VK-Verd VK- Verdrillen"/>
    <s v="B"/>
    <s v="15"/>
    <s v="0"/>
    <s v="3"/>
    <s v="5675,716"/>
    <s v="6975"/>
    <n v="81.37"/>
    <s v="81,37"/>
    <s v="0"/>
    <s v="0"/>
    <s v="0"/>
    <s v="81,37"/>
    <s v="81,37"/>
    <s v=""/>
    <s v="0"/>
    <s v="0"/>
    <s v="0"/>
    <s v="0"/>
    <s v="0"/>
    <s v="0"/>
    <s v="0"/>
  </r>
  <r>
    <x v="4"/>
    <x v="0"/>
    <x v="5"/>
    <x v="14"/>
    <s v="VK-Verd VK- Verdrillen"/>
    <s v="C"/>
    <s v="18"/>
    <s v="0"/>
    <s v="3"/>
    <s v="5999,187"/>
    <s v="8370"/>
    <n v="71.67"/>
    <s v="71,67"/>
    <s v="0"/>
    <s v="0"/>
    <s v="0"/>
    <s v="71,67"/>
    <s v="71,67"/>
    <s v=""/>
    <s v="0"/>
    <s v="0"/>
    <s v="0"/>
    <s v="0"/>
    <s v="0"/>
    <s v="0"/>
    <s v="0"/>
  </r>
  <r>
    <x v="4"/>
    <x v="0"/>
    <x v="6"/>
    <x v="15"/>
    <s v=""/>
    <s v=""/>
    <s v="199,31"/>
    <s v="2"/>
    <s v="85,69"/>
    <s v="83891,45"/>
    <s v="92680"/>
    <n v="90.52"/>
    <s v="90,52"/>
    <s v="0"/>
    <s v="0"/>
    <s v="0"/>
    <s v="90,52"/>
    <s v="90,52"/>
    <s v=""/>
    <s v="0"/>
    <s v="0"/>
    <s v="0"/>
    <s v="0"/>
    <s v="0"/>
    <s v="0"/>
    <s v="0"/>
  </r>
  <r>
    <x v="4"/>
    <x v="0"/>
    <x v="7"/>
    <x v="16"/>
    <s v=""/>
    <s v=""/>
    <s v="13,29"/>
    <s v="0,13"/>
    <s v="5,71"/>
    <s v=""/>
    <s v=""/>
    <m/>
    <s v=""/>
    <s v=""/>
    <s v=""/>
    <s v=""/>
    <s v=""/>
    <s v=""/>
    <s v=""/>
    <s v=""/>
    <s v=""/>
    <s v=""/>
    <s v=""/>
    <s v=""/>
    <s v=""/>
    <s v=""/>
  </r>
  <r>
    <x v="4"/>
    <x v="0"/>
    <x v="6"/>
    <x v="17"/>
    <m/>
    <m/>
    <m/>
    <m/>
    <m/>
    <m/>
    <m/>
    <n v="100"/>
    <m/>
    <m/>
    <m/>
    <m/>
    <m/>
    <m/>
    <m/>
    <m/>
    <m/>
    <m/>
    <m/>
    <m/>
    <m/>
    <m/>
  </r>
  <r>
    <x v="4"/>
    <x v="0"/>
    <x v="0"/>
    <x v="18"/>
    <m/>
    <m/>
    <m/>
    <m/>
    <m/>
    <m/>
    <m/>
    <n v="100"/>
    <m/>
    <m/>
    <m/>
    <m/>
    <m/>
    <m/>
    <m/>
    <m/>
    <m/>
    <m/>
    <m/>
    <m/>
    <m/>
    <m/>
  </r>
  <r>
    <x v="4"/>
    <x v="0"/>
    <x v="1"/>
    <x v="19"/>
    <m/>
    <m/>
    <m/>
    <m/>
    <m/>
    <m/>
    <m/>
    <n v="100"/>
    <m/>
    <m/>
    <m/>
    <m/>
    <m/>
    <m/>
    <m/>
    <m/>
    <m/>
    <m/>
    <m/>
    <m/>
    <m/>
    <m/>
  </r>
  <r>
    <x v="4"/>
    <x v="0"/>
    <x v="2"/>
    <x v="20"/>
    <m/>
    <m/>
    <m/>
    <m/>
    <m/>
    <m/>
    <m/>
    <n v="100"/>
    <m/>
    <m/>
    <m/>
    <m/>
    <m/>
    <m/>
    <m/>
    <m/>
    <m/>
    <m/>
    <m/>
    <m/>
    <m/>
    <m/>
  </r>
  <r>
    <x v="4"/>
    <x v="0"/>
    <x v="3"/>
    <x v="21"/>
    <m/>
    <m/>
    <m/>
    <m/>
    <m/>
    <m/>
    <m/>
    <n v="100"/>
    <m/>
    <m/>
    <m/>
    <m/>
    <m/>
    <m/>
    <m/>
    <m/>
    <m/>
    <m/>
    <m/>
    <m/>
    <m/>
    <m/>
  </r>
  <r>
    <x v="4"/>
    <x v="0"/>
    <x v="4"/>
    <x v="22"/>
    <m/>
    <m/>
    <m/>
    <m/>
    <m/>
    <m/>
    <m/>
    <n v="100"/>
    <m/>
    <m/>
    <m/>
    <m/>
    <m/>
    <m/>
    <m/>
    <m/>
    <m/>
    <m/>
    <m/>
    <m/>
    <m/>
    <m/>
  </r>
  <r>
    <x v="4"/>
    <x v="0"/>
    <x v="5"/>
    <x v="23"/>
    <m/>
    <m/>
    <m/>
    <m/>
    <m/>
    <m/>
    <m/>
    <n v="100"/>
    <m/>
    <m/>
    <m/>
    <m/>
    <m/>
    <m/>
    <m/>
    <m/>
    <m/>
    <m/>
    <m/>
    <m/>
    <m/>
    <m/>
  </r>
  <r>
    <x v="4"/>
    <x v="1"/>
    <x v="0"/>
    <x v="0"/>
    <s v="VK-BX8 VK-BX8"/>
    <s v="A"/>
    <s v="15"/>
    <s v="0"/>
    <s v="2"/>
    <s v="7042,527"/>
    <s v="6975"/>
    <n v="100.97"/>
    <s v="100,97"/>
    <s v="0"/>
    <s v="0"/>
    <s v="0"/>
    <s v="100,97"/>
    <s v="100,97"/>
    <s v=""/>
    <s v="0"/>
    <s v="0"/>
    <s v="0"/>
    <s v="0"/>
    <s v="0"/>
    <s v="0"/>
    <s v="0"/>
  </r>
  <r>
    <x v="4"/>
    <x v="1"/>
    <x v="0"/>
    <x v="1"/>
    <s v="VK-BX8 VK-BX8"/>
    <s v="B"/>
    <s v="9"/>
    <s v="0"/>
    <s v="5"/>
    <s v="4647,57"/>
    <s v="4185"/>
    <n v="111.05"/>
    <s v="111,05"/>
    <s v="0"/>
    <s v="0"/>
    <s v="0"/>
    <s v="111,05"/>
    <s v="111,05"/>
    <s v=""/>
    <s v="0"/>
    <s v="0"/>
    <s v="0"/>
    <s v="0"/>
    <s v="0"/>
    <s v="0"/>
    <s v="0"/>
  </r>
  <r>
    <x v="4"/>
    <x v="1"/>
    <x v="0"/>
    <x v="24"/>
    <s v="VK-BX8 VK-BX8"/>
    <s v="C"/>
    <s v="14"/>
    <s v="0"/>
    <s v="7"/>
    <s v="6951,94"/>
    <s v="6510"/>
    <n v="106.79"/>
    <s v="106,79"/>
    <s v="0"/>
    <s v="0"/>
    <s v="0"/>
    <s v="106,79"/>
    <s v="106,79"/>
    <s v=""/>
    <s v="0"/>
    <s v="0"/>
    <s v="0"/>
    <s v="0"/>
    <s v="0"/>
    <s v="0"/>
    <s v="0"/>
  </r>
  <r>
    <x v="4"/>
    <x v="1"/>
    <x v="1"/>
    <x v="2"/>
    <s v="VK-Crimp2 VK-Crimp 2 shifts"/>
    <s v="A"/>
    <s v="3"/>
    <s v="0"/>
    <s v="8"/>
    <s v="1455,655"/>
    <s v="1395"/>
    <n v="104.35"/>
    <s v="104,35"/>
    <s v="0"/>
    <s v="0"/>
    <s v="0"/>
    <s v="104,35"/>
    <s v="104,35"/>
    <s v=""/>
    <s v="0"/>
    <s v="0"/>
    <s v="0"/>
    <s v="0"/>
    <s v="0"/>
    <s v="0"/>
    <s v="0"/>
  </r>
  <r>
    <x v="4"/>
    <x v="1"/>
    <x v="1"/>
    <x v="3"/>
    <s v="VK-Crimp2 VK-Crimp 2 shifts"/>
    <s v="B"/>
    <s v="7"/>
    <s v="0"/>
    <s v="4"/>
    <s v="287,9"/>
    <s v="3255"/>
    <n v="8.84"/>
    <s v="8,84"/>
    <s v="0"/>
    <s v="0"/>
    <s v="0"/>
    <s v="8,84"/>
    <s v="8,84"/>
    <s v=""/>
    <s v="0"/>
    <s v="0"/>
    <s v="0"/>
    <s v="0"/>
    <s v="0"/>
    <s v="0"/>
    <s v="0"/>
  </r>
  <r>
    <x v="4"/>
    <x v="1"/>
    <x v="2"/>
    <x v="4"/>
    <s v="VK-Crimp VK-Crimp"/>
    <s v="A"/>
    <s v="12"/>
    <s v="0"/>
    <s v="1"/>
    <s v="5693,06"/>
    <s v="5580"/>
    <n v="102.03"/>
    <s v="102,03"/>
    <s v="0"/>
    <s v="0"/>
    <s v="0"/>
    <s v="102,03"/>
    <s v="102,03"/>
    <s v=""/>
    <s v="0"/>
    <s v="0"/>
    <s v="0"/>
    <s v="0"/>
    <s v="0"/>
    <s v="0"/>
    <s v="0"/>
  </r>
  <r>
    <x v="4"/>
    <x v="1"/>
    <x v="2"/>
    <x v="5"/>
    <s v="VK-Crimp VK-Crimp"/>
    <s v="B"/>
    <s v="14"/>
    <s v="0"/>
    <s v="3"/>
    <s v="6680,23"/>
    <s v="6510"/>
    <n v="102.61"/>
    <s v="102,61"/>
    <s v="0"/>
    <s v="0"/>
    <s v="0"/>
    <s v="102,61"/>
    <s v="102,61"/>
    <s v=""/>
    <s v="0"/>
    <s v="0"/>
    <s v="0"/>
    <s v="0"/>
    <s v="0"/>
    <s v="0"/>
    <s v="0"/>
  </r>
  <r>
    <x v="4"/>
    <x v="1"/>
    <x v="2"/>
    <x v="6"/>
    <s v="VK-Crimp VK-Crimp"/>
    <s v="C"/>
    <s v="14"/>
    <s v="0"/>
    <s v="8"/>
    <s v="6707,1"/>
    <s v="6510"/>
    <n v="103.03"/>
    <s v="103,03"/>
    <s v="0"/>
    <s v="0"/>
    <s v="0"/>
    <s v="103,03"/>
    <s v="103,03"/>
    <s v=""/>
    <s v="0"/>
    <s v="0"/>
    <s v="0"/>
    <s v="0"/>
    <s v="0"/>
    <s v="0"/>
    <s v="0"/>
  </r>
  <r>
    <x v="4"/>
    <x v="1"/>
    <x v="3"/>
    <x v="7"/>
    <s v="VK-Lambo VK-Lambo"/>
    <s v="A"/>
    <s v="3"/>
    <s v="0"/>
    <s v="8"/>
    <s v="1313,939"/>
    <s v="1395"/>
    <n v="94.19"/>
    <s v="94,19"/>
    <s v="0"/>
    <s v="0"/>
    <s v="0"/>
    <s v="94,19"/>
    <s v="94,19"/>
    <s v=""/>
    <s v="0"/>
    <s v="0"/>
    <s v="0"/>
    <s v="0"/>
    <s v="0"/>
    <s v="0"/>
    <s v="0"/>
  </r>
  <r>
    <x v="4"/>
    <x v="1"/>
    <x v="3"/>
    <x v="8"/>
    <s v="VK-Lambo VK-Lambo"/>
    <s v="B"/>
    <s v="5"/>
    <s v="1"/>
    <s v="7"/>
    <s v="1850,19"/>
    <s v="2325"/>
    <n v="79.58"/>
    <s v="79,58"/>
    <s v="0"/>
    <s v="0"/>
    <s v="0"/>
    <s v="79,58"/>
    <s v="79,58"/>
    <s v=""/>
    <s v="0"/>
    <s v="0"/>
    <s v="0"/>
    <s v="0"/>
    <s v="0"/>
    <s v="0"/>
    <s v="0"/>
  </r>
  <r>
    <x v="4"/>
    <x v="1"/>
    <x v="4"/>
    <x v="9"/>
    <s v="VK-Usch VK-Uschall"/>
    <s v="A"/>
    <s v="24"/>
    <s v="1"/>
    <s v="7"/>
    <s v="11849,51"/>
    <s v="11160"/>
    <n v="106.18"/>
    <s v="106,18"/>
    <s v="0"/>
    <s v="0"/>
    <s v="0"/>
    <s v="106,18"/>
    <s v="106,18"/>
    <s v=""/>
    <s v="0"/>
    <s v="0"/>
    <s v="0"/>
    <s v="0"/>
    <s v="0"/>
    <s v="0"/>
    <s v="0"/>
  </r>
  <r>
    <x v="4"/>
    <x v="1"/>
    <x v="4"/>
    <x v="10"/>
    <s v="VK-Usch VK-Uschall"/>
    <s v="B"/>
    <s v="16"/>
    <s v="0"/>
    <s v="12"/>
    <s v="7636,285"/>
    <s v="7440"/>
    <n v="102.64"/>
    <s v="102,64"/>
    <s v="0"/>
    <s v="0"/>
    <s v="0"/>
    <s v="102,64"/>
    <s v="102,64"/>
    <s v=""/>
    <s v="0"/>
    <s v="0"/>
    <s v="0"/>
    <s v="0"/>
    <s v="0"/>
    <s v="0"/>
    <s v="0"/>
  </r>
  <r>
    <x v="4"/>
    <x v="1"/>
    <x v="4"/>
    <x v="11"/>
    <s v="VK-Usch VK-Uschall"/>
    <s v="C"/>
    <s v="16"/>
    <s v="0"/>
    <s v="10"/>
    <s v="7850,005"/>
    <s v="7440"/>
    <n v="105.51"/>
    <s v="105,51"/>
    <s v="0"/>
    <s v="0"/>
    <s v="0"/>
    <s v="105,51"/>
    <s v="105,51"/>
    <s v=""/>
    <s v="0"/>
    <s v="0"/>
    <s v="0"/>
    <s v="0"/>
    <s v="0"/>
    <s v="0"/>
    <s v="0"/>
  </r>
  <r>
    <x v="4"/>
    <x v="1"/>
    <x v="5"/>
    <x v="12"/>
    <s v="VK-Verd VK- Verdrillen"/>
    <s v="A"/>
    <s v="17"/>
    <s v="0"/>
    <s v="1"/>
    <s v="7492,109"/>
    <s v="7905"/>
    <n v="94.78"/>
    <s v="94,78"/>
    <s v="0"/>
    <s v="0"/>
    <s v="0"/>
    <s v="94,78"/>
    <s v="94,78"/>
    <s v=""/>
    <s v="0"/>
    <s v="0"/>
    <s v="0"/>
    <s v="0"/>
    <s v="0"/>
    <s v="0"/>
    <s v="0"/>
  </r>
  <r>
    <x v="4"/>
    <x v="1"/>
    <x v="5"/>
    <x v="13"/>
    <s v="VK-Verd VK- Verdrillen"/>
    <s v="B"/>
    <s v="15"/>
    <s v="0"/>
    <s v="3"/>
    <s v="5552,582"/>
    <s v="6975"/>
    <n v="79.61"/>
    <s v="79,61"/>
    <s v="0"/>
    <s v="0"/>
    <s v="0"/>
    <s v="79,61"/>
    <s v="79,61"/>
    <s v=""/>
    <s v="0"/>
    <s v="0"/>
    <s v="0"/>
    <s v="0"/>
    <s v="0"/>
    <s v="0"/>
    <s v="0"/>
  </r>
  <r>
    <x v="4"/>
    <x v="1"/>
    <x v="5"/>
    <x v="14"/>
    <s v="VK-Verd VK- Verdrillen"/>
    <s v="C"/>
    <s v="11"/>
    <s v="0"/>
    <s v="8"/>
    <s v="4835,717"/>
    <s v="5115"/>
    <n v="94.54"/>
    <s v="94,54"/>
    <s v="0"/>
    <s v="0"/>
    <s v="0"/>
    <s v="94,54"/>
    <s v="94,54"/>
    <s v=""/>
    <s v="0"/>
    <s v="0"/>
    <s v="0"/>
    <s v="0"/>
    <s v="0"/>
    <s v="0"/>
    <s v="0"/>
  </r>
  <r>
    <x v="4"/>
    <x v="1"/>
    <x v="6"/>
    <x v="15"/>
    <s v=""/>
    <s v=""/>
    <s v="195"/>
    <s v="2"/>
    <s v="94"/>
    <s v="87846,32"/>
    <s v="90675"/>
    <n v="96.88"/>
    <s v="96,88"/>
    <s v="0"/>
    <s v="0"/>
    <s v="0"/>
    <s v="96,88"/>
    <s v="96,88"/>
    <s v=""/>
    <s v="0"/>
    <s v="0"/>
    <s v="0"/>
    <s v="0"/>
    <s v="0"/>
    <s v="0"/>
    <s v="0"/>
  </r>
  <r>
    <x v="4"/>
    <x v="1"/>
    <x v="7"/>
    <x v="16"/>
    <s v=""/>
    <s v=""/>
    <s v="12,19"/>
    <s v="0,13"/>
    <s v="5,88"/>
    <s v=""/>
    <s v=""/>
    <m/>
    <s v=""/>
    <s v=""/>
    <s v=""/>
    <s v=""/>
    <s v=""/>
    <s v=""/>
    <s v=""/>
    <s v=""/>
    <s v=""/>
    <s v=""/>
    <s v=""/>
    <s v=""/>
    <s v=""/>
    <s v=""/>
  </r>
  <r>
    <x v="4"/>
    <x v="1"/>
    <x v="6"/>
    <x v="17"/>
    <m/>
    <m/>
    <m/>
    <m/>
    <m/>
    <m/>
    <m/>
    <n v="100"/>
    <m/>
    <m/>
    <m/>
    <m/>
    <m/>
    <m/>
    <m/>
    <m/>
    <m/>
    <m/>
    <m/>
    <m/>
    <m/>
    <m/>
  </r>
  <r>
    <x v="4"/>
    <x v="1"/>
    <x v="0"/>
    <x v="18"/>
    <m/>
    <m/>
    <m/>
    <m/>
    <m/>
    <m/>
    <m/>
    <n v="100"/>
    <m/>
    <m/>
    <m/>
    <m/>
    <m/>
    <m/>
    <m/>
    <m/>
    <m/>
    <m/>
    <m/>
    <m/>
    <m/>
    <m/>
  </r>
  <r>
    <x v="4"/>
    <x v="1"/>
    <x v="1"/>
    <x v="19"/>
    <m/>
    <m/>
    <m/>
    <m/>
    <m/>
    <m/>
    <m/>
    <n v="100"/>
    <m/>
    <m/>
    <m/>
    <m/>
    <m/>
    <m/>
    <m/>
    <m/>
    <m/>
    <m/>
    <m/>
    <m/>
    <m/>
    <m/>
  </r>
  <r>
    <x v="4"/>
    <x v="1"/>
    <x v="2"/>
    <x v="20"/>
    <m/>
    <m/>
    <m/>
    <m/>
    <m/>
    <m/>
    <m/>
    <n v="100"/>
    <m/>
    <m/>
    <m/>
    <m/>
    <m/>
    <m/>
    <m/>
    <m/>
    <m/>
    <m/>
    <m/>
    <m/>
    <m/>
    <m/>
  </r>
  <r>
    <x v="4"/>
    <x v="1"/>
    <x v="3"/>
    <x v="21"/>
    <m/>
    <m/>
    <m/>
    <m/>
    <m/>
    <m/>
    <m/>
    <n v="100"/>
    <m/>
    <m/>
    <m/>
    <m/>
    <m/>
    <m/>
    <m/>
    <m/>
    <m/>
    <m/>
    <m/>
    <m/>
    <m/>
    <m/>
  </r>
  <r>
    <x v="4"/>
    <x v="1"/>
    <x v="4"/>
    <x v="22"/>
    <m/>
    <m/>
    <m/>
    <m/>
    <m/>
    <m/>
    <m/>
    <n v="100"/>
    <m/>
    <m/>
    <m/>
    <m/>
    <m/>
    <m/>
    <m/>
    <m/>
    <m/>
    <m/>
    <m/>
    <m/>
    <m/>
    <m/>
  </r>
  <r>
    <x v="4"/>
    <x v="1"/>
    <x v="5"/>
    <x v="23"/>
    <m/>
    <m/>
    <m/>
    <m/>
    <m/>
    <m/>
    <m/>
    <n v="100"/>
    <m/>
    <m/>
    <m/>
    <m/>
    <m/>
    <m/>
    <m/>
    <m/>
    <m/>
    <m/>
    <m/>
    <m/>
    <m/>
    <m/>
  </r>
  <r>
    <x v="4"/>
    <x v="2"/>
    <x v="0"/>
    <x v="0"/>
    <s v="VK-BX8 VK-BX8"/>
    <s v="A"/>
    <s v="16"/>
    <s v="0"/>
    <s v="0"/>
    <s v="7471,695"/>
    <s v="7440"/>
    <n v="100.43"/>
    <s v="100,43"/>
    <s v="0"/>
    <s v="0"/>
    <s v="0"/>
    <s v="100,43"/>
    <s v="100,43"/>
    <s v=""/>
    <s v="0"/>
    <s v="0"/>
    <s v="0"/>
    <s v="0"/>
    <s v="0"/>
    <s v="0"/>
    <s v="0"/>
  </r>
  <r>
    <x v="4"/>
    <x v="2"/>
    <x v="0"/>
    <x v="1"/>
    <s v="VK-BX8 VK-BX8"/>
    <s v="B"/>
    <s v="14"/>
    <s v="0"/>
    <s v="0"/>
    <s v="6998,004"/>
    <s v="6510"/>
    <n v="107.5"/>
    <s v="107,5"/>
    <s v="0"/>
    <s v="0"/>
    <s v="0"/>
    <s v="107,5"/>
    <s v="107,5"/>
    <s v=""/>
    <s v="0"/>
    <s v="0"/>
    <s v="0"/>
    <s v="0"/>
    <s v="0"/>
    <s v="0"/>
    <s v="0"/>
  </r>
  <r>
    <x v="4"/>
    <x v="2"/>
    <x v="0"/>
    <x v="24"/>
    <s v="VK-BX8 VK-BX8"/>
    <s v="C"/>
    <s v="14"/>
    <s v="0"/>
    <s v="7"/>
    <s v="7069,304"/>
    <s v="6510"/>
    <n v="108.59"/>
    <s v="108,59"/>
    <s v="0"/>
    <s v="0"/>
    <s v="0"/>
    <s v="108,59"/>
    <s v="108,59"/>
    <s v=""/>
    <s v="0"/>
    <s v="0"/>
    <s v="0"/>
    <s v="0"/>
    <s v="0"/>
    <s v="0"/>
    <s v="0"/>
  </r>
  <r>
    <x v="4"/>
    <x v="2"/>
    <x v="1"/>
    <x v="3"/>
    <s v="VK-Crimp2 VK-Crimp 2 shifts"/>
    <s v="B"/>
    <s v="7,12"/>
    <s v="0"/>
    <s v="1"/>
    <s v="976,315"/>
    <s v="3313"/>
    <n v="29.47"/>
    <s v="29,47"/>
    <s v="0"/>
    <s v="0"/>
    <s v="0"/>
    <s v="29,47"/>
    <s v="29,47"/>
    <s v=""/>
    <s v="0"/>
    <s v="0"/>
    <s v="0"/>
    <s v="0"/>
    <s v="0"/>
    <s v="0"/>
    <s v="0"/>
  </r>
  <r>
    <x v="4"/>
    <x v="2"/>
    <x v="2"/>
    <x v="4"/>
    <s v="VK-Crimp VK-Crimp"/>
    <s v="A"/>
    <s v="14"/>
    <s v="0"/>
    <s v="0"/>
    <s v="6773,78"/>
    <s v="6510"/>
    <n v="104.05"/>
    <s v="104,05"/>
    <s v="0"/>
    <s v="0"/>
    <s v="0"/>
    <s v="104,05"/>
    <s v="104,05"/>
    <s v=""/>
    <s v="0"/>
    <s v="0"/>
    <s v="0"/>
    <s v="0"/>
    <s v="0"/>
    <s v="0"/>
    <s v="0"/>
  </r>
  <r>
    <x v="4"/>
    <x v="2"/>
    <x v="2"/>
    <x v="5"/>
    <s v="VK-Crimp VK-Crimp"/>
    <s v="B"/>
    <s v="9,88"/>
    <s v="0"/>
    <s v="5"/>
    <s v="4666,535"/>
    <s v="4592"/>
    <n v="101.62"/>
    <s v="101,62"/>
    <s v="0"/>
    <s v="0"/>
    <s v="0"/>
    <s v="101,62"/>
    <s v="101,62"/>
    <s v=""/>
    <s v="0"/>
    <s v="0"/>
    <s v="0"/>
    <s v="0"/>
    <s v="0"/>
    <s v="0"/>
    <s v="0"/>
  </r>
  <r>
    <x v="4"/>
    <x v="2"/>
    <x v="2"/>
    <x v="6"/>
    <s v="VK-Crimp VK-Crimp"/>
    <s v="C"/>
    <s v="13"/>
    <s v="0"/>
    <s v="8"/>
    <s v="6616,44"/>
    <s v="6045"/>
    <n v="109.45"/>
    <s v="109,45"/>
    <s v="0"/>
    <s v="0"/>
    <s v="0"/>
    <s v="109,45"/>
    <s v="109,45"/>
    <s v=""/>
    <s v="0"/>
    <s v="0"/>
    <s v="0"/>
    <s v="0"/>
    <s v="0"/>
    <s v="0"/>
    <s v="0"/>
  </r>
  <r>
    <x v="4"/>
    <x v="2"/>
    <x v="3"/>
    <x v="7"/>
    <s v="VK-Lambo VK-Lambo"/>
    <s v="A"/>
    <s v="2"/>
    <s v="0"/>
    <s v="9"/>
    <s v="834,9"/>
    <s v="930"/>
    <n v="89.77"/>
    <s v="89,77"/>
    <s v="0"/>
    <s v="0"/>
    <s v="0"/>
    <s v="89,77"/>
    <s v="89,77"/>
    <s v=""/>
    <s v="0"/>
    <s v="0"/>
    <s v="0"/>
    <s v="0"/>
    <s v="0"/>
    <s v="0"/>
    <s v="0"/>
  </r>
  <r>
    <x v="4"/>
    <x v="2"/>
    <x v="3"/>
    <x v="8"/>
    <s v="VK-Lambo VK-Lambo"/>
    <s v="B"/>
    <s v="6,37"/>
    <s v="1"/>
    <s v="4,63"/>
    <s v="2561,06"/>
    <s v="2964"/>
    <n v="86.41"/>
    <s v="86,41"/>
    <s v="0"/>
    <s v="0"/>
    <s v="0"/>
    <s v="86,41"/>
    <s v="86,41"/>
    <s v=""/>
    <s v="0"/>
    <s v="0"/>
    <s v="0"/>
    <s v="0"/>
    <s v="0"/>
    <s v="0"/>
    <s v="0"/>
  </r>
  <r>
    <x v="4"/>
    <x v="2"/>
    <x v="4"/>
    <x v="9"/>
    <s v="VK-Usch VK-Uschall"/>
    <s v="A"/>
    <s v="24"/>
    <s v="1"/>
    <s v="7"/>
    <s v="12621,75"/>
    <s v="11160"/>
    <n v="113.1"/>
    <s v="113,1"/>
    <s v="0"/>
    <s v="0"/>
    <s v="0"/>
    <s v="113,1"/>
    <s v="113,1"/>
    <s v=""/>
    <s v="0"/>
    <s v="0"/>
    <s v="0"/>
    <s v="0"/>
    <s v="0"/>
    <s v="0"/>
    <s v="0"/>
  </r>
  <r>
    <x v="4"/>
    <x v="2"/>
    <x v="4"/>
    <x v="10"/>
    <s v="VK-Usch VK-Uschall"/>
    <s v="B"/>
    <s v="28"/>
    <s v="0"/>
    <s v="5"/>
    <s v="13913,04"/>
    <s v="13020"/>
    <n v="106.86"/>
    <s v="106,86"/>
    <s v="0"/>
    <s v="0"/>
    <s v="0"/>
    <s v="106,86"/>
    <s v="106,86"/>
    <s v=""/>
    <s v="0"/>
    <s v="0"/>
    <s v="0"/>
    <s v="0"/>
    <s v="0"/>
    <s v="0"/>
    <s v="0"/>
  </r>
  <r>
    <x v="4"/>
    <x v="2"/>
    <x v="4"/>
    <x v="11"/>
    <s v="VK-Usch VK-Uschall"/>
    <s v="C"/>
    <s v="17,25"/>
    <s v="0"/>
    <s v="9,75"/>
    <s v="8798,732"/>
    <s v="8021"/>
    <n v="109.7"/>
    <s v="109,7"/>
    <s v="0"/>
    <s v="0"/>
    <s v="0"/>
    <s v="109,7"/>
    <s v="109,7"/>
    <s v=""/>
    <s v="0"/>
    <s v="0"/>
    <s v="0"/>
    <s v="0"/>
    <s v="0"/>
    <s v="0"/>
    <s v="0"/>
  </r>
  <r>
    <x v="4"/>
    <x v="2"/>
    <x v="5"/>
    <x v="12"/>
    <s v="VK-Verd VK- Verdrillen"/>
    <s v="A"/>
    <s v="16"/>
    <s v="0"/>
    <s v="2"/>
    <s v="7444,964"/>
    <s v="7440"/>
    <n v="100.07"/>
    <s v="100,07"/>
    <s v="0"/>
    <s v="0"/>
    <s v="0"/>
    <s v="100,07"/>
    <s v="100,07"/>
    <s v=""/>
    <s v="0"/>
    <s v="0"/>
    <s v="0"/>
    <s v="0"/>
    <s v="0"/>
    <s v="0"/>
    <s v="0"/>
  </r>
  <r>
    <x v="4"/>
    <x v="2"/>
    <x v="5"/>
    <x v="13"/>
    <s v="VK-Verd VK- Verdrillen"/>
    <s v="B"/>
    <s v="17"/>
    <s v="0"/>
    <s v="2"/>
    <s v="6731,839"/>
    <s v="7905"/>
    <n v="85.16"/>
    <s v="85,16"/>
    <s v="0"/>
    <s v="0"/>
    <s v="0"/>
    <s v="85,16"/>
    <s v="85,16"/>
    <s v=""/>
    <s v="0"/>
    <s v="0"/>
    <s v="0"/>
    <s v="0"/>
    <s v="0"/>
    <s v="0"/>
    <s v="0"/>
  </r>
  <r>
    <x v="4"/>
    <x v="2"/>
    <x v="5"/>
    <x v="14"/>
    <s v="VK-Verd VK- Verdrillen"/>
    <s v="C"/>
    <s v="14"/>
    <s v="0"/>
    <s v="5"/>
    <s v="6448,965"/>
    <s v="6510"/>
    <n v="99.06"/>
    <s v="99,06"/>
    <s v="0"/>
    <s v="0"/>
    <s v="0"/>
    <s v="99,06"/>
    <s v="99,06"/>
    <s v=""/>
    <s v="0"/>
    <s v="0"/>
    <s v="0"/>
    <s v="0"/>
    <s v="0"/>
    <s v="0"/>
    <s v="0"/>
  </r>
  <r>
    <x v="4"/>
    <x v="2"/>
    <x v="6"/>
    <x v="15"/>
    <s v=""/>
    <s v=""/>
    <s v="212,62"/>
    <s v="2"/>
    <s v="65,37"/>
    <s v="99927,32"/>
    <s v="98870"/>
    <n v="101.07"/>
    <s v="101,07"/>
    <s v="0"/>
    <s v="0"/>
    <s v="0"/>
    <s v="101,07"/>
    <s v="101,07"/>
    <s v=""/>
    <s v="0"/>
    <s v="0"/>
    <s v="0"/>
    <s v="0"/>
    <s v="0"/>
    <s v="0"/>
    <s v="0"/>
  </r>
  <r>
    <x v="4"/>
    <x v="2"/>
    <x v="7"/>
    <x v="16"/>
    <s v=""/>
    <s v=""/>
    <s v="14,17"/>
    <s v="0,13"/>
    <s v="4,36"/>
    <s v=""/>
    <s v=""/>
    <m/>
    <s v=""/>
    <s v=""/>
    <s v=""/>
    <s v=""/>
    <s v=""/>
    <s v=""/>
    <s v=""/>
    <s v=""/>
    <s v=""/>
    <s v=""/>
    <s v=""/>
    <s v=""/>
    <s v=""/>
    <s v=""/>
  </r>
  <r>
    <x v="4"/>
    <x v="2"/>
    <x v="6"/>
    <x v="17"/>
    <m/>
    <m/>
    <m/>
    <m/>
    <m/>
    <m/>
    <m/>
    <n v="100"/>
    <m/>
    <m/>
    <m/>
    <m/>
    <m/>
    <m/>
    <m/>
    <m/>
    <m/>
    <m/>
    <m/>
    <m/>
    <m/>
    <m/>
  </r>
  <r>
    <x v="4"/>
    <x v="2"/>
    <x v="0"/>
    <x v="18"/>
    <m/>
    <m/>
    <m/>
    <m/>
    <m/>
    <m/>
    <m/>
    <n v="100"/>
    <m/>
    <m/>
    <m/>
    <m/>
    <m/>
    <m/>
    <m/>
    <m/>
    <m/>
    <m/>
    <m/>
    <m/>
    <m/>
    <m/>
  </r>
  <r>
    <x v="4"/>
    <x v="2"/>
    <x v="1"/>
    <x v="19"/>
    <m/>
    <m/>
    <m/>
    <m/>
    <m/>
    <m/>
    <m/>
    <n v="100"/>
    <m/>
    <m/>
    <m/>
    <m/>
    <m/>
    <m/>
    <m/>
    <m/>
    <m/>
    <m/>
    <m/>
    <m/>
    <m/>
    <m/>
  </r>
  <r>
    <x v="4"/>
    <x v="2"/>
    <x v="2"/>
    <x v="20"/>
    <m/>
    <m/>
    <m/>
    <m/>
    <m/>
    <m/>
    <m/>
    <n v="100"/>
    <m/>
    <m/>
    <m/>
    <m/>
    <m/>
    <m/>
    <m/>
    <m/>
    <m/>
    <m/>
    <m/>
    <m/>
    <m/>
    <m/>
  </r>
  <r>
    <x v="4"/>
    <x v="2"/>
    <x v="3"/>
    <x v="21"/>
    <m/>
    <m/>
    <m/>
    <m/>
    <m/>
    <m/>
    <m/>
    <n v="100"/>
    <m/>
    <m/>
    <m/>
    <m/>
    <m/>
    <m/>
    <m/>
    <m/>
    <m/>
    <m/>
    <m/>
    <m/>
    <m/>
    <m/>
  </r>
  <r>
    <x v="4"/>
    <x v="2"/>
    <x v="4"/>
    <x v="22"/>
    <m/>
    <m/>
    <m/>
    <m/>
    <m/>
    <m/>
    <m/>
    <n v="100"/>
    <m/>
    <m/>
    <m/>
    <m/>
    <m/>
    <m/>
    <m/>
    <m/>
    <m/>
    <m/>
    <m/>
    <m/>
    <m/>
    <m/>
  </r>
  <r>
    <x v="4"/>
    <x v="2"/>
    <x v="5"/>
    <x v="23"/>
    <m/>
    <m/>
    <m/>
    <m/>
    <m/>
    <m/>
    <m/>
    <n v="100"/>
    <m/>
    <m/>
    <m/>
    <m/>
    <m/>
    <m/>
    <m/>
    <m/>
    <m/>
    <m/>
    <m/>
    <m/>
    <m/>
    <m/>
  </r>
  <r>
    <x v="4"/>
    <x v="3"/>
    <x v="0"/>
    <x v="0"/>
    <s v="VK-BX8 VK-BX8"/>
    <s v="A"/>
    <s v="13"/>
    <s v="0"/>
    <s v="2"/>
    <s v="6347,179"/>
    <s v="6045"/>
    <n v="105"/>
    <s v="105"/>
    <s v="0"/>
    <s v="0"/>
    <s v="0"/>
    <s v="105"/>
    <s v="105"/>
    <s v=""/>
    <s v="0"/>
    <s v="0"/>
    <s v="0"/>
    <s v="0"/>
    <s v="0"/>
    <s v="0"/>
    <s v="0"/>
  </r>
  <r>
    <x v="4"/>
    <x v="3"/>
    <x v="0"/>
    <x v="1"/>
    <s v="VK-BX8 VK-BX8"/>
    <s v="B"/>
    <s v="13,5"/>
    <s v="0"/>
    <s v="0,5"/>
    <s v="6190,155"/>
    <s v="6278"/>
    <n v="98.6"/>
    <s v="98,6"/>
    <s v="0"/>
    <s v="0"/>
    <s v="0"/>
    <s v="98,6"/>
    <s v="98,6"/>
    <s v=""/>
    <s v="0"/>
    <s v="0"/>
    <s v="0"/>
    <s v="0"/>
    <s v="0"/>
    <s v="0"/>
    <s v="0"/>
  </r>
  <r>
    <x v="4"/>
    <x v="3"/>
    <x v="0"/>
    <x v="24"/>
    <s v="VK-BX8 VK-BX8"/>
    <s v="C"/>
    <s v="12"/>
    <s v="0"/>
    <s v="9"/>
    <s v="6363,29"/>
    <s v="5580"/>
    <n v="114.04"/>
    <s v="114,04"/>
    <s v="0"/>
    <s v="0"/>
    <s v="0"/>
    <s v="114,04"/>
    <s v="114,04"/>
    <s v=""/>
    <s v="0"/>
    <s v="0"/>
    <s v="0"/>
    <s v="0"/>
    <s v="0"/>
    <s v="0"/>
    <s v="0"/>
  </r>
  <r>
    <x v="4"/>
    <x v="3"/>
    <x v="1"/>
    <x v="3"/>
    <s v="VK-Crimp2 VK-Crimp 2 shifts"/>
    <s v="B"/>
    <s v="5"/>
    <s v="0"/>
    <s v="4,73"/>
    <s v="965,5"/>
    <s v="2325"/>
    <n v="41.53"/>
    <s v="41,53"/>
    <s v="0"/>
    <s v="0"/>
    <s v="0"/>
    <s v="41,53"/>
    <s v="41,53"/>
    <s v=""/>
    <s v="0"/>
    <s v="0"/>
    <s v="0"/>
    <s v="0"/>
    <s v="0"/>
    <s v="0"/>
    <s v="0"/>
  </r>
  <r>
    <x v="4"/>
    <x v="3"/>
    <x v="2"/>
    <x v="4"/>
    <s v="VK-Crimp VK-Crimp"/>
    <s v="A"/>
    <s v="14"/>
    <s v="0"/>
    <s v="0"/>
    <s v="6425,23"/>
    <s v="6510"/>
    <n v="98.7"/>
    <s v="98,7"/>
    <s v="0"/>
    <s v="0"/>
    <s v="0"/>
    <s v="98,7"/>
    <s v="98,7"/>
    <s v=""/>
    <s v="0"/>
    <s v="0"/>
    <s v="0"/>
    <s v="0"/>
    <s v="0"/>
    <s v="0"/>
    <s v="0"/>
  </r>
  <r>
    <x v="4"/>
    <x v="3"/>
    <x v="2"/>
    <x v="5"/>
    <s v="VK-Crimp VK-Crimp"/>
    <s v="B"/>
    <s v="16,52"/>
    <s v="0"/>
    <s v="2"/>
    <s v="8141,85"/>
    <s v="7682"/>
    <n v="105.99"/>
    <s v="105,99"/>
    <s v="0"/>
    <s v="0"/>
    <s v="0"/>
    <s v="105,99"/>
    <s v="105,99"/>
    <s v=""/>
    <s v="0"/>
    <s v="0"/>
    <s v="0"/>
    <s v="0"/>
    <s v="0"/>
    <s v="0"/>
    <s v="0"/>
  </r>
  <r>
    <x v="4"/>
    <x v="3"/>
    <x v="2"/>
    <x v="6"/>
    <s v="VK-Crimp VK-Crimp"/>
    <s v="C"/>
    <s v="12"/>
    <s v="0"/>
    <s v="10"/>
    <s v="6006,34"/>
    <s v="5580"/>
    <n v="107.64"/>
    <s v="107,64"/>
    <s v="0"/>
    <s v="0"/>
    <s v="0"/>
    <s v="107,64"/>
    <s v="107,64"/>
    <s v=""/>
    <s v="0"/>
    <s v="0"/>
    <s v="0"/>
    <s v="0"/>
    <s v="0"/>
    <s v="0"/>
    <s v="0"/>
  </r>
  <r>
    <x v="4"/>
    <x v="3"/>
    <x v="3"/>
    <x v="7"/>
    <s v="VK-Lambo VK-Lambo"/>
    <s v="A"/>
    <s v="2"/>
    <s v="0"/>
    <s v="8"/>
    <s v="972,764"/>
    <s v="930"/>
    <n v="104.6"/>
    <s v="104,6"/>
    <s v="0"/>
    <s v="0"/>
    <s v="0"/>
    <s v="104,6"/>
    <s v="104,6"/>
    <s v=""/>
    <s v="0"/>
    <s v="0"/>
    <s v="0"/>
    <s v="0"/>
    <s v="0"/>
    <s v="0"/>
    <s v="0"/>
  </r>
  <r>
    <x v="4"/>
    <x v="3"/>
    <x v="3"/>
    <x v="8"/>
    <s v="VK-Lambo VK-Lambo"/>
    <s v="B"/>
    <s v="4,63"/>
    <s v="1"/>
    <s v="5,38"/>
    <s v="1595,315"/>
    <s v="2151"/>
    <n v="74.17"/>
    <s v="74,17"/>
    <s v="0"/>
    <s v="0"/>
    <s v="0"/>
    <s v="74,17"/>
    <s v="74,17"/>
    <s v=""/>
    <s v="0"/>
    <s v="0"/>
    <s v="0"/>
    <s v="0"/>
    <s v="0"/>
    <s v="0"/>
    <s v="0"/>
  </r>
  <r>
    <x v="4"/>
    <x v="3"/>
    <x v="4"/>
    <x v="9"/>
    <s v="VK-Usch VK-Uschall"/>
    <s v="A"/>
    <s v="26"/>
    <s v="1"/>
    <s v="5"/>
    <s v="13126,5"/>
    <s v="12090"/>
    <n v="108.57"/>
    <s v="108,57"/>
    <s v="0"/>
    <s v="0"/>
    <s v="0"/>
    <s v="108,57"/>
    <s v="108,57"/>
    <s v=""/>
    <s v="0"/>
    <s v="0"/>
    <s v="0"/>
    <s v="0"/>
    <s v="0"/>
    <s v="0"/>
    <s v="0"/>
  </r>
  <r>
    <x v="4"/>
    <x v="3"/>
    <x v="4"/>
    <x v="10"/>
    <s v="VK-Usch VK-Uschall"/>
    <s v="B"/>
    <s v="24,5"/>
    <s v="0"/>
    <s v="6,5"/>
    <s v="12791,09"/>
    <s v="11393"/>
    <n v="112.27"/>
    <s v="112,27"/>
    <s v="0"/>
    <s v="0"/>
    <s v="0"/>
    <s v="112,27"/>
    <s v="112,27"/>
    <s v=""/>
    <s v="0"/>
    <s v="0"/>
    <s v="0"/>
    <s v="0"/>
    <s v="0"/>
    <s v="0"/>
    <s v="0"/>
  </r>
  <r>
    <x v="4"/>
    <x v="3"/>
    <x v="4"/>
    <x v="11"/>
    <s v="VK-Usch VK-Uschall"/>
    <s v="C"/>
    <s v="21,31"/>
    <s v="0"/>
    <s v="6"/>
    <s v="10418,7"/>
    <s v="9910"/>
    <n v="105.13"/>
    <s v="105,13"/>
    <s v="0"/>
    <s v="0"/>
    <s v="0"/>
    <s v="105,13"/>
    <s v="105,13"/>
    <s v=""/>
    <s v="0"/>
    <s v="0"/>
    <s v="0"/>
    <s v="0"/>
    <s v="0"/>
    <s v="0"/>
    <s v="0"/>
  </r>
  <r>
    <x v="4"/>
    <x v="3"/>
    <x v="5"/>
    <x v="12"/>
    <s v="VK-Verd VK- Verdrillen"/>
    <s v="A"/>
    <s v="15"/>
    <s v="0"/>
    <s v="3"/>
    <s v="7121,375"/>
    <s v="6975"/>
    <n v="102.1"/>
    <s v="102,1"/>
    <s v="0"/>
    <s v="0"/>
    <s v="0"/>
    <s v="102,1"/>
    <s v="102,1"/>
    <s v=""/>
    <s v="0"/>
    <s v="0"/>
    <s v="0"/>
    <s v="0"/>
    <s v="0"/>
    <s v="0"/>
    <s v="0"/>
  </r>
  <r>
    <x v="4"/>
    <x v="3"/>
    <x v="5"/>
    <x v="13"/>
    <s v="VK-Verd VK- Verdrillen"/>
    <s v="B"/>
    <s v="16,75"/>
    <s v="0"/>
    <s v="0"/>
    <s v="6074,918"/>
    <s v="7788"/>
    <n v="78"/>
    <s v="78"/>
    <s v="0"/>
    <s v="0"/>
    <s v="0"/>
    <s v="78"/>
    <s v="78"/>
    <s v=""/>
    <s v="0"/>
    <s v="0"/>
    <s v="0"/>
    <s v="0"/>
    <s v="0"/>
    <s v="0"/>
    <s v="0"/>
  </r>
  <r>
    <x v="4"/>
    <x v="3"/>
    <x v="5"/>
    <x v="14"/>
    <s v="VK-Verd VK- Verdrillen"/>
    <s v="C"/>
    <s v="12"/>
    <s v="0"/>
    <s v="7"/>
    <s v="5078,178"/>
    <s v="5580"/>
    <n v="91.01"/>
    <s v="91,01"/>
    <s v="0"/>
    <s v="0"/>
    <s v="0"/>
    <s v="91,01"/>
    <s v="91,01"/>
    <s v=""/>
    <s v="0"/>
    <s v="0"/>
    <s v="0"/>
    <s v="0"/>
    <s v="0"/>
    <s v="0"/>
    <s v="0"/>
  </r>
  <r>
    <x v="4"/>
    <x v="3"/>
    <x v="6"/>
    <x v="15"/>
    <s v=""/>
    <s v=""/>
    <s v="208,21"/>
    <s v="2"/>
    <s v="69,1"/>
    <s v="97618,39"/>
    <s v="96817"/>
    <n v="100.83"/>
    <s v="100,83"/>
    <s v="0"/>
    <s v="0"/>
    <s v="0"/>
    <s v="100,83"/>
    <s v="100,83"/>
    <s v=""/>
    <s v="0"/>
    <s v="0"/>
    <s v="0"/>
    <s v="0"/>
    <s v="0"/>
    <s v="0"/>
    <s v="0"/>
  </r>
  <r>
    <x v="4"/>
    <x v="3"/>
    <x v="7"/>
    <x v="16"/>
    <s v=""/>
    <s v=""/>
    <s v="13,88"/>
    <s v="0,13"/>
    <s v="4,61"/>
    <s v=""/>
    <s v=""/>
    <m/>
    <s v=""/>
    <s v=""/>
    <s v=""/>
    <s v=""/>
    <s v=""/>
    <s v=""/>
    <s v=""/>
    <s v=""/>
    <s v=""/>
    <s v=""/>
    <s v=""/>
    <s v=""/>
    <s v=""/>
    <s v=""/>
  </r>
  <r>
    <x v="4"/>
    <x v="3"/>
    <x v="6"/>
    <x v="17"/>
    <m/>
    <m/>
    <m/>
    <m/>
    <m/>
    <m/>
    <m/>
    <n v="100"/>
    <m/>
    <m/>
    <m/>
    <m/>
    <m/>
    <m/>
    <m/>
    <m/>
    <m/>
    <m/>
    <m/>
    <m/>
    <m/>
    <m/>
  </r>
  <r>
    <x v="4"/>
    <x v="3"/>
    <x v="0"/>
    <x v="18"/>
    <m/>
    <m/>
    <m/>
    <m/>
    <m/>
    <m/>
    <m/>
    <n v="100"/>
    <m/>
    <m/>
    <m/>
    <m/>
    <m/>
    <m/>
    <m/>
    <m/>
    <m/>
    <m/>
    <m/>
    <m/>
    <m/>
    <m/>
  </r>
  <r>
    <x v="4"/>
    <x v="3"/>
    <x v="1"/>
    <x v="19"/>
    <m/>
    <m/>
    <m/>
    <m/>
    <m/>
    <m/>
    <m/>
    <n v="100"/>
    <m/>
    <m/>
    <m/>
    <m/>
    <m/>
    <m/>
    <m/>
    <m/>
    <m/>
    <m/>
    <m/>
    <m/>
    <m/>
    <m/>
  </r>
  <r>
    <x v="4"/>
    <x v="3"/>
    <x v="2"/>
    <x v="20"/>
    <m/>
    <m/>
    <m/>
    <m/>
    <m/>
    <m/>
    <m/>
    <n v="100"/>
    <m/>
    <m/>
    <m/>
    <m/>
    <m/>
    <m/>
    <m/>
    <m/>
    <m/>
    <m/>
    <m/>
    <m/>
    <m/>
    <m/>
  </r>
  <r>
    <x v="4"/>
    <x v="3"/>
    <x v="3"/>
    <x v="21"/>
    <m/>
    <m/>
    <m/>
    <m/>
    <m/>
    <m/>
    <m/>
    <n v="100"/>
    <m/>
    <m/>
    <m/>
    <m/>
    <m/>
    <m/>
    <m/>
    <m/>
    <m/>
    <m/>
    <m/>
    <m/>
    <m/>
    <m/>
  </r>
  <r>
    <x v="4"/>
    <x v="3"/>
    <x v="4"/>
    <x v="22"/>
    <m/>
    <m/>
    <m/>
    <m/>
    <m/>
    <m/>
    <m/>
    <n v="100"/>
    <m/>
    <m/>
    <m/>
    <m/>
    <m/>
    <m/>
    <m/>
    <m/>
    <m/>
    <m/>
    <m/>
    <m/>
    <m/>
    <m/>
  </r>
  <r>
    <x v="4"/>
    <x v="3"/>
    <x v="5"/>
    <x v="23"/>
    <m/>
    <m/>
    <m/>
    <m/>
    <m/>
    <m/>
    <m/>
    <n v="100"/>
    <m/>
    <m/>
    <m/>
    <m/>
    <m/>
    <m/>
    <m/>
    <m/>
    <m/>
    <m/>
    <m/>
    <m/>
    <m/>
    <m/>
  </r>
  <r>
    <x v="4"/>
    <x v="4"/>
    <x v="0"/>
    <x v="0"/>
    <s v="VK-BX8 VK-BX8"/>
    <s v="A"/>
    <s v="12"/>
    <s v="0"/>
    <s v="3"/>
    <s v="5848,335"/>
    <s v="5580"/>
    <n v="104.81"/>
    <s v="104,81"/>
    <s v="0"/>
    <s v="0"/>
    <s v="0"/>
    <s v="104,81"/>
    <s v="104,81"/>
    <s v=""/>
    <s v="0"/>
    <s v="0"/>
    <s v="0"/>
    <s v="0"/>
    <s v="0"/>
    <s v="0"/>
    <s v="0"/>
  </r>
  <r>
    <x v="4"/>
    <x v="4"/>
    <x v="0"/>
    <x v="1"/>
    <s v="VK-BX8 VK-BX8"/>
    <s v="B"/>
    <s v="12"/>
    <s v="0"/>
    <s v="2"/>
    <s v="5952,878"/>
    <s v="5580"/>
    <n v="106.68"/>
    <s v="106,68"/>
    <s v="0"/>
    <s v="0"/>
    <s v="0"/>
    <s v="106,68"/>
    <s v="106,68"/>
    <s v=""/>
    <s v="0"/>
    <s v="0"/>
    <s v="0"/>
    <s v="0"/>
    <s v="0"/>
    <s v="0"/>
    <s v="0"/>
  </r>
  <r>
    <x v="4"/>
    <x v="4"/>
    <x v="0"/>
    <x v="24"/>
    <s v="VK-BX8 VK-BX8"/>
    <s v="C"/>
    <s v="17"/>
    <s v="0"/>
    <s v="4"/>
    <s v="8291,739"/>
    <s v="7905"/>
    <n v="104.89"/>
    <s v="104,89"/>
    <s v="0"/>
    <s v="0"/>
    <s v="0"/>
    <s v="104,89"/>
    <s v="104,89"/>
    <s v=""/>
    <s v="0"/>
    <s v="0"/>
    <s v="0"/>
    <s v="0"/>
    <s v="0"/>
    <s v="0"/>
    <s v="0"/>
  </r>
  <r>
    <x v="4"/>
    <x v="4"/>
    <x v="1"/>
    <x v="2"/>
    <s v="VK-Crimp2 VK-Crimp 2 shifts"/>
    <s v="A"/>
    <s v="1"/>
    <s v="0"/>
    <s v="7"/>
    <s v="376,5"/>
    <s v="465"/>
    <n v="80.97"/>
    <s v="80,97"/>
    <s v="0"/>
    <s v="0"/>
    <s v="0"/>
    <s v="80,97"/>
    <s v="80,97"/>
    <s v=""/>
    <s v="0"/>
    <s v="0"/>
    <s v="0"/>
    <s v="0"/>
    <s v="0"/>
    <s v="0"/>
    <s v="0"/>
  </r>
  <r>
    <x v="4"/>
    <x v="4"/>
    <x v="1"/>
    <x v="3"/>
    <s v="VK-Crimp2 VK-Crimp 2 shifts"/>
    <s v="B"/>
    <s v="6,37"/>
    <s v="0"/>
    <s v="2,63"/>
    <s v="692,5"/>
    <s v="2964"/>
    <n v="23.36"/>
    <s v="23,36"/>
    <s v="0"/>
    <s v="0"/>
    <s v="0"/>
    <s v="23,36"/>
    <s v="23,36"/>
    <s v=""/>
    <s v="0"/>
    <s v="0"/>
    <s v="0"/>
    <s v="0"/>
    <s v="0"/>
    <s v="0"/>
    <s v="0"/>
  </r>
  <r>
    <x v="4"/>
    <x v="4"/>
    <x v="2"/>
    <x v="4"/>
    <s v="VK-Crimp VK-Crimp"/>
    <s v="A"/>
    <s v="14"/>
    <s v="0"/>
    <s v="0"/>
    <s v="6877,58"/>
    <s v="6510"/>
    <n v="105.65"/>
    <s v="105,65"/>
    <s v="0"/>
    <s v="0"/>
    <s v="0"/>
    <s v="105,65"/>
    <s v="105,65"/>
    <s v=""/>
    <s v="0"/>
    <s v="0"/>
    <s v="0"/>
    <s v="0"/>
    <s v="0"/>
    <s v="0"/>
    <s v="0"/>
  </r>
  <r>
    <x v="4"/>
    <x v="4"/>
    <x v="2"/>
    <x v="5"/>
    <s v="VK-Crimp VK-Crimp"/>
    <s v="B"/>
    <s v="15"/>
    <s v="0"/>
    <s v="2"/>
    <s v="5996,91"/>
    <s v="6976"/>
    <n v="85.96"/>
    <s v="85,96"/>
    <s v="0"/>
    <s v="0"/>
    <s v="0"/>
    <s v="85,96"/>
    <s v="85,96"/>
    <s v=""/>
    <s v="0"/>
    <s v="0"/>
    <s v="0"/>
    <s v="0"/>
    <s v="0"/>
    <s v="0"/>
    <s v="0"/>
  </r>
  <r>
    <x v="4"/>
    <x v="4"/>
    <x v="2"/>
    <x v="6"/>
    <s v="VK-Crimp VK-Crimp"/>
    <s v="C"/>
    <s v="15"/>
    <s v="0"/>
    <s v="8"/>
    <s v="7457,57"/>
    <s v="6975"/>
    <n v="106.92"/>
    <s v="106,92"/>
    <s v="0"/>
    <s v="0"/>
    <s v="0"/>
    <s v="106,92"/>
    <s v="106,92"/>
    <s v=""/>
    <s v="0"/>
    <s v="0"/>
    <s v="0"/>
    <s v="0"/>
    <s v="0"/>
    <s v="0"/>
    <s v="0"/>
  </r>
  <r>
    <x v="4"/>
    <x v="4"/>
    <x v="3"/>
    <x v="8"/>
    <s v="VK-Lambo VK-Lambo"/>
    <s v="B"/>
    <s v="12"/>
    <s v="1"/>
    <s v="0"/>
    <s v="628,3"/>
    <s v="5580"/>
    <n v="11.26"/>
    <s v="11,26"/>
    <s v="0"/>
    <s v="0"/>
    <s v="0"/>
    <s v="11,26"/>
    <s v="11,26"/>
    <s v=""/>
    <s v="0"/>
    <s v="0"/>
    <s v="0"/>
    <s v="0"/>
    <s v="0"/>
    <s v="0"/>
    <s v="0"/>
  </r>
  <r>
    <x v="4"/>
    <x v="4"/>
    <x v="4"/>
    <x v="9"/>
    <s v="VK-Usch VK-Uschall"/>
    <s v="A"/>
    <s v="23"/>
    <s v="1"/>
    <s v="7"/>
    <s v="11366,51"/>
    <s v="10695"/>
    <n v="106.28"/>
    <s v="106,28"/>
    <s v="0"/>
    <s v="0"/>
    <s v="0"/>
    <s v="106,28"/>
    <s v="106,28"/>
    <s v=""/>
    <s v="0"/>
    <s v="0"/>
    <s v="0"/>
    <s v="0"/>
    <s v="0"/>
    <s v="0"/>
    <s v="0"/>
  </r>
  <r>
    <x v="4"/>
    <x v="4"/>
    <x v="4"/>
    <x v="10"/>
    <s v="VK-Usch VK-Uschall"/>
    <s v="B"/>
    <s v="28,37"/>
    <s v="0"/>
    <s v="5"/>
    <s v="15376,37"/>
    <s v="13194"/>
    <n v="116.54"/>
    <s v="116,54"/>
    <s v="0"/>
    <s v="0"/>
    <s v="0"/>
    <s v="116,54"/>
    <s v="116,54"/>
    <s v=""/>
    <s v="0"/>
    <s v="0"/>
    <s v="0"/>
    <s v="0"/>
    <s v="0"/>
    <s v="0"/>
    <s v="0"/>
  </r>
  <r>
    <x v="4"/>
    <x v="4"/>
    <x v="4"/>
    <x v="11"/>
    <s v="VK-Usch VK-Uschall"/>
    <s v="C"/>
    <s v="23"/>
    <s v="0"/>
    <s v="6"/>
    <s v="10275,09"/>
    <s v="10695"/>
    <n v="96.07"/>
    <s v="96,07"/>
    <s v="0"/>
    <s v="0"/>
    <s v="0"/>
    <s v="96,07"/>
    <s v="96,07"/>
    <s v=""/>
    <s v="0"/>
    <s v="0"/>
    <s v="0"/>
    <s v="0"/>
    <s v="0"/>
    <s v="0"/>
    <s v="0"/>
  </r>
  <r>
    <x v="4"/>
    <x v="4"/>
    <x v="5"/>
    <x v="12"/>
    <s v="VK-Verd VK- Verdrillen"/>
    <s v="A"/>
    <s v="16"/>
    <s v="0"/>
    <s v="3"/>
    <s v="6938,235"/>
    <s v="7440"/>
    <n v="93.26"/>
    <s v="93,26"/>
    <s v="0"/>
    <s v="0"/>
    <s v="0"/>
    <s v="93,26"/>
    <s v="93,26"/>
    <s v=""/>
    <s v="0"/>
    <s v="0"/>
    <s v="0"/>
    <s v="0"/>
    <s v="0"/>
    <s v="0"/>
    <s v="0"/>
  </r>
  <r>
    <x v="4"/>
    <x v="4"/>
    <x v="5"/>
    <x v="13"/>
    <s v="VK-Verd VK- Verdrillen"/>
    <s v="B"/>
    <s v="16"/>
    <s v="0"/>
    <s v="1"/>
    <s v="6495,419"/>
    <s v="7440"/>
    <n v="87.3"/>
    <s v="87,3"/>
    <s v="0"/>
    <s v="0"/>
    <s v="0"/>
    <s v="87,3"/>
    <s v="87,3"/>
    <s v=""/>
    <s v="0"/>
    <s v="0"/>
    <s v="0"/>
    <s v="0"/>
    <s v="0"/>
    <s v="0"/>
    <s v="0"/>
  </r>
  <r>
    <x v="4"/>
    <x v="4"/>
    <x v="5"/>
    <x v="14"/>
    <s v="VK-Verd VK- Verdrillen"/>
    <s v="C"/>
    <s v="12"/>
    <s v="0"/>
    <s v="7"/>
    <s v="5958,214"/>
    <s v="5580"/>
    <n v="106.78"/>
    <s v="106,78"/>
    <s v="0"/>
    <s v="0"/>
    <s v="0"/>
    <s v="106,78"/>
    <s v="106,78"/>
    <s v=""/>
    <s v="0"/>
    <s v="0"/>
    <s v="0"/>
    <s v="0"/>
    <s v="0"/>
    <s v="0"/>
    <s v="0"/>
  </r>
  <r>
    <x v="4"/>
    <x v="4"/>
    <x v="6"/>
    <x v="15"/>
    <s v=""/>
    <s v=""/>
    <s v="222,75"/>
    <s v="2"/>
    <s v="57,62"/>
    <s v="98532,16"/>
    <s v="103579"/>
    <n v="95.13"/>
    <s v="95,13"/>
    <s v="0"/>
    <s v="0"/>
    <s v="0"/>
    <s v="95,13"/>
    <s v="95,13"/>
    <s v=""/>
    <s v="0"/>
    <s v="0"/>
    <s v="0"/>
    <s v="0"/>
    <s v="0"/>
    <s v="0"/>
    <s v="0"/>
  </r>
  <r>
    <x v="4"/>
    <x v="4"/>
    <x v="7"/>
    <x v="16"/>
    <s v=""/>
    <s v=""/>
    <s v="14,85"/>
    <s v="0,13"/>
    <s v="3,84"/>
    <s v=""/>
    <s v=""/>
    <m/>
    <s v=""/>
    <s v=""/>
    <s v=""/>
    <s v=""/>
    <s v=""/>
    <s v=""/>
    <s v=""/>
    <s v=""/>
    <s v=""/>
    <s v=""/>
    <s v=""/>
    <s v=""/>
    <s v=""/>
    <s v=""/>
  </r>
  <r>
    <x v="4"/>
    <x v="4"/>
    <x v="6"/>
    <x v="17"/>
    <m/>
    <m/>
    <m/>
    <m/>
    <m/>
    <m/>
    <m/>
    <n v="100"/>
    <m/>
    <m/>
    <m/>
    <m/>
    <m/>
    <m/>
    <m/>
    <m/>
    <m/>
    <m/>
    <m/>
    <m/>
    <m/>
    <m/>
  </r>
  <r>
    <x v="4"/>
    <x v="4"/>
    <x v="0"/>
    <x v="18"/>
    <m/>
    <m/>
    <m/>
    <m/>
    <m/>
    <m/>
    <m/>
    <n v="100"/>
    <m/>
    <m/>
    <m/>
    <m/>
    <m/>
    <m/>
    <m/>
    <m/>
    <m/>
    <m/>
    <m/>
    <m/>
    <m/>
    <m/>
  </r>
  <r>
    <x v="4"/>
    <x v="4"/>
    <x v="1"/>
    <x v="19"/>
    <m/>
    <m/>
    <m/>
    <m/>
    <m/>
    <m/>
    <m/>
    <n v="100"/>
    <m/>
    <m/>
    <m/>
    <m/>
    <m/>
    <m/>
    <m/>
    <m/>
    <m/>
    <m/>
    <m/>
    <m/>
    <m/>
    <m/>
  </r>
  <r>
    <x v="4"/>
    <x v="4"/>
    <x v="2"/>
    <x v="20"/>
    <m/>
    <m/>
    <m/>
    <m/>
    <m/>
    <m/>
    <m/>
    <n v="100"/>
    <m/>
    <m/>
    <m/>
    <m/>
    <m/>
    <m/>
    <m/>
    <m/>
    <m/>
    <m/>
    <m/>
    <m/>
    <m/>
    <m/>
  </r>
  <r>
    <x v="4"/>
    <x v="4"/>
    <x v="3"/>
    <x v="21"/>
    <m/>
    <m/>
    <m/>
    <m/>
    <m/>
    <m/>
    <m/>
    <n v="100"/>
    <m/>
    <m/>
    <m/>
    <m/>
    <m/>
    <m/>
    <m/>
    <m/>
    <m/>
    <m/>
    <m/>
    <m/>
    <m/>
    <m/>
  </r>
  <r>
    <x v="4"/>
    <x v="4"/>
    <x v="4"/>
    <x v="22"/>
    <m/>
    <m/>
    <m/>
    <m/>
    <m/>
    <m/>
    <m/>
    <n v="100"/>
    <m/>
    <m/>
    <m/>
    <m/>
    <m/>
    <m/>
    <m/>
    <m/>
    <m/>
    <m/>
    <m/>
    <m/>
    <m/>
    <m/>
  </r>
  <r>
    <x v="4"/>
    <x v="4"/>
    <x v="5"/>
    <x v="23"/>
    <m/>
    <m/>
    <m/>
    <m/>
    <m/>
    <m/>
    <m/>
    <n v="100"/>
    <m/>
    <m/>
    <m/>
    <m/>
    <m/>
    <m/>
    <m/>
    <m/>
    <m/>
    <m/>
    <m/>
    <m/>
    <m/>
    <m/>
  </r>
  <r>
    <x v="5"/>
    <x v="5"/>
    <x v="8"/>
    <x v="25"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84">
  <r>
    <x v="0"/>
    <x v="0"/>
    <x v="0"/>
    <x v="0"/>
    <s v="VK-BX8 VK-BX8"/>
    <x v="0"/>
    <s v="17"/>
    <s v="1"/>
    <s v="0"/>
    <s v="7776,43"/>
    <s v="7905"/>
    <n v="98.37"/>
    <s v="98,37"/>
    <s v="0"/>
    <s v="60"/>
    <s v="0"/>
    <s v="98,37"/>
    <s v="98,37"/>
    <s v=""/>
    <s v="0"/>
    <s v="0"/>
    <s v="0"/>
    <s v="0"/>
    <s v="0"/>
    <s v="0"/>
    <s v="0"/>
  </r>
  <r>
    <x v="0"/>
    <x v="0"/>
    <x v="0"/>
    <x v="1"/>
    <s v="VK-BX8 VK-BX8"/>
    <x v="1"/>
    <s v="13"/>
    <s v="0"/>
    <s v="1"/>
    <s v="5375,12"/>
    <s v="6045"/>
    <n v="88.92"/>
    <s v="88,92"/>
    <s v="0"/>
    <s v="0"/>
    <s v="0"/>
    <s v="88,92"/>
    <s v="88,92"/>
    <s v=""/>
    <s v="0"/>
    <s v="0"/>
    <s v="0"/>
    <s v="0"/>
    <s v="0"/>
    <s v="0"/>
    <s v="0"/>
  </r>
  <r>
    <x v="0"/>
    <x v="0"/>
    <x v="1"/>
    <x v="2"/>
    <s v="VK-Crimp2 VK-Crimp 2 shifts"/>
    <x v="0"/>
    <s v="2"/>
    <s v="0"/>
    <s v="11"/>
    <s v="585"/>
    <s v="930"/>
    <n v="62.9"/>
    <s v="62,9"/>
    <s v="0"/>
    <s v="0"/>
    <s v="0"/>
    <s v="62,9"/>
    <s v="62,9"/>
    <s v=""/>
    <s v="0"/>
    <s v="0"/>
    <s v="0"/>
    <s v="0"/>
    <s v="0"/>
    <s v="0"/>
    <s v="0"/>
  </r>
  <r>
    <x v="0"/>
    <x v="0"/>
    <x v="1"/>
    <x v="3"/>
    <s v="VK-Crimp2 VK-Crimp 2 shifts"/>
    <x v="1"/>
    <s v="11"/>
    <s v="0"/>
    <s v="4"/>
    <s v="3864,38"/>
    <s v="5115"/>
    <n v="75.55"/>
    <s v="75,55"/>
    <s v="0"/>
    <s v="0"/>
    <s v="0"/>
    <s v="75,55"/>
    <s v="75,55"/>
    <s v=""/>
    <s v="0"/>
    <s v="0"/>
    <s v="0"/>
    <s v="0"/>
    <s v="0"/>
    <s v="0"/>
    <s v="0"/>
  </r>
  <r>
    <x v="0"/>
    <x v="0"/>
    <x v="2"/>
    <x v="4"/>
    <s v="VK-Crimp VK-Crimp"/>
    <x v="0"/>
    <s v="16"/>
    <s v="0"/>
    <s v="2"/>
    <s v="6551,6"/>
    <s v="7440"/>
    <n v="88.06"/>
    <s v="88,06"/>
    <s v="0"/>
    <s v="240"/>
    <s v="0"/>
    <s v="88,06"/>
    <s v="88,06"/>
    <s v=""/>
    <s v="0"/>
    <s v="0"/>
    <s v="0"/>
    <s v="0"/>
    <s v="0"/>
    <s v="0"/>
    <s v="0"/>
  </r>
  <r>
    <x v="0"/>
    <x v="0"/>
    <x v="2"/>
    <x v="5"/>
    <s v="VK-Crimp VK-Crimp"/>
    <x v="1"/>
    <s v="12"/>
    <s v="0"/>
    <s v="4"/>
    <s v="4020,45"/>
    <s v="5580"/>
    <n v="72.05"/>
    <s v="72,05"/>
    <s v="0"/>
    <s v="0"/>
    <s v="0"/>
    <s v="72,05"/>
    <s v="72,05"/>
    <s v=""/>
    <s v="0"/>
    <s v="0"/>
    <s v="0"/>
    <s v="0"/>
    <s v="0"/>
    <s v="0"/>
    <s v="0"/>
  </r>
  <r>
    <x v="0"/>
    <x v="0"/>
    <x v="2"/>
    <x v="6"/>
    <s v="VK-Crimp VK-Crimp"/>
    <x v="2"/>
    <s v="23"/>
    <s v="0"/>
    <s v="12"/>
    <s v="8768,91"/>
    <s v="10695"/>
    <n v="81.99"/>
    <s v="81,99"/>
    <s v="0"/>
    <s v="0"/>
    <s v="0"/>
    <s v="81,99"/>
    <s v="81,99"/>
    <s v=""/>
    <s v="0"/>
    <s v="0"/>
    <s v="0"/>
    <s v="0"/>
    <s v="0"/>
    <s v="0"/>
    <s v="0"/>
  </r>
  <r>
    <x v="0"/>
    <x v="0"/>
    <x v="3"/>
    <x v="7"/>
    <s v="VK-Lambo VK-Lambo"/>
    <x v="0"/>
    <s v="7,31"/>
    <s v="1"/>
    <s v="1,69"/>
    <s v="3044,665"/>
    <s v="3400"/>
    <n v="89.55"/>
    <s v="89,55"/>
    <s v="0"/>
    <s v="0"/>
    <s v="0"/>
    <s v="89,55"/>
    <s v="89,55"/>
    <s v=""/>
    <s v="0"/>
    <s v="0"/>
    <s v="0"/>
    <s v="0"/>
    <s v="0"/>
    <s v="0"/>
    <s v="0"/>
  </r>
  <r>
    <x v="0"/>
    <x v="0"/>
    <x v="3"/>
    <x v="8"/>
    <s v="VK-Lambo VK-Lambo"/>
    <x v="1"/>
    <s v="8,52"/>
    <s v="1"/>
    <s v="5,47"/>
    <s v="3391,545"/>
    <s v="3964"/>
    <n v="85.56"/>
    <s v="85,56"/>
    <s v="0"/>
    <s v="0"/>
    <s v="0"/>
    <s v="85,56"/>
    <s v="85,56"/>
    <s v=""/>
    <s v="0"/>
    <s v="0"/>
    <s v="0"/>
    <s v="0"/>
    <s v="0"/>
    <s v="0"/>
    <s v="0"/>
  </r>
  <r>
    <x v="0"/>
    <x v="0"/>
    <x v="4"/>
    <x v="9"/>
    <s v="VK-Usch VK-Uschall"/>
    <x v="0"/>
    <s v="28"/>
    <s v="1"/>
    <s v="4"/>
    <s v="12667,93"/>
    <s v="13020"/>
    <n v="97.3"/>
    <s v="97,3"/>
    <s v="0"/>
    <s v="300"/>
    <s v="0"/>
    <s v="97,3"/>
    <s v="97,3"/>
    <s v=""/>
    <s v="0"/>
    <s v="0"/>
    <s v="0"/>
    <s v="0"/>
    <s v="0"/>
    <s v="0"/>
    <s v="0"/>
  </r>
  <r>
    <x v="0"/>
    <x v="0"/>
    <x v="4"/>
    <x v="10"/>
    <s v="VK-Usch VK-Uschall"/>
    <x v="1"/>
    <s v="11"/>
    <s v="0"/>
    <s v="19"/>
    <s v="5304,35"/>
    <s v="5115"/>
    <n v="103.7"/>
    <s v="103,7"/>
    <s v="0"/>
    <s v="0"/>
    <s v="0"/>
    <s v="103,7"/>
    <s v="103,7"/>
    <s v=""/>
    <s v="0"/>
    <s v="0"/>
    <s v="0"/>
    <s v="0"/>
    <s v="0"/>
    <s v="0"/>
    <s v="0"/>
  </r>
  <r>
    <x v="0"/>
    <x v="0"/>
    <x v="4"/>
    <x v="11"/>
    <s v="VK-Usch VK-Uschall"/>
    <x v="2"/>
    <s v="21"/>
    <s v="0"/>
    <s v="18"/>
    <s v="8655,375"/>
    <s v="9765"/>
    <n v="88.64"/>
    <s v="88,64"/>
    <s v="0"/>
    <s v="0"/>
    <s v="0"/>
    <s v="88,64"/>
    <s v="88,64"/>
    <s v=""/>
    <s v="0"/>
    <s v="0"/>
    <s v="0"/>
    <s v="0"/>
    <s v="0"/>
    <s v="0"/>
    <s v="0"/>
  </r>
  <r>
    <x v="0"/>
    <x v="0"/>
    <x v="5"/>
    <x v="12"/>
    <s v="VK-Verd VK- Verdrillen"/>
    <x v="0"/>
    <s v="12"/>
    <s v="0"/>
    <s v="0"/>
    <s v="4347,769"/>
    <s v="5580"/>
    <n v="77.92"/>
    <s v="77,92"/>
    <s v="0"/>
    <s v="180"/>
    <s v="0"/>
    <s v="77,92"/>
    <s v="77,92"/>
    <s v=""/>
    <s v="0"/>
    <s v="0"/>
    <s v="0"/>
    <s v="0"/>
    <s v="0"/>
    <s v="0"/>
    <s v="0"/>
  </r>
  <r>
    <x v="0"/>
    <x v="0"/>
    <x v="5"/>
    <x v="13"/>
    <s v="VK-Verd VK- Verdrillen"/>
    <x v="1"/>
    <s v="14"/>
    <s v="0"/>
    <s v="3"/>
    <s v="5128,352"/>
    <s v="6510"/>
    <n v="78.78"/>
    <s v="78,78"/>
    <s v="0"/>
    <s v="0"/>
    <s v="0"/>
    <s v="78,78"/>
    <s v="78,78"/>
    <s v=""/>
    <s v="0"/>
    <s v="0"/>
    <s v="0"/>
    <s v="0"/>
    <s v="0"/>
    <s v="0"/>
    <s v="0"/>
  </r>
  <r>
    <x v="0"/>
    <x v="0"/>
    <x v="5"/>
    <x v="14"/>
    <s v="VK-Verd VK- Verdrillen"/>
    <x v="2"/>
    <s v="5"/>
    <s v="0"/>
    <s v="7"/>
    <s v="1390,95"/>
    <s v="2325"/>
    <n v="59.83"/>
    <s v="59,83"/>
    <s v="0"/>
    <s v="0"/>
    <s v="0"/>
    <s v="59,83"/>
    <s v="59,83"/>
    <s v=""/>
    <s v="0"/>
    <s v="0"/>
    <s v="0"/>
    <s v="0"/>
    <s v="0"/>
    <s v="0"/>
    <s v="0"/>
  </r>
  <r>
    <x v="0"/>
    <x v="0"/>
    <x v="6"/>
    <x v="15"/>
    <s v=""/>
    <x v="3"/>
    <s v="200,84"/>
    <s v="4"/>
    <s v="92,16"/>
    <s v="80872,83"/>
    <s v="93389"/>
    <n v="86.6"/>
    <s v="86,6"/>
    <s v="0"/>
    <s v="780"/>
    <s v="0"/>
    <s v="86,6"/>
    <s v="86,6"/>
    <s v=""/>
    <s v="0"/>
    <s v="0"/>
    <s v="0"/>
    <s v="0"/>
    <s v="0"/>
    <s v="0"/>
    <s v="0"/>
  </r>
  <r>
    <x v="0"/>
    <x v="0"/>
    <x v="7"/>
    <x v="16"/>
    <s v=""/>
    <x v="3"/>
    <s v="13,39"/>
    <s v="0,27"/>
    <s v="6,14"/>
    <s v=""/>
    <s v=""/>
    <m/>
    <s v=""/>
    <s v=""/>
    <s v=""/>
    <s v=""/>
    <s v=""/>
    <s v=""/>
    <s v=""/>
    <s v=""/>
    <s v=""/>
    <s v=""/>
    <s v=""/>
    <s v=""/>
    <s v=""/>
    <s v=""/>
  </r>
  <r>
    <x v="0"/>
    <x v="0"/>
    <x v="6"/>
    <x v="17"/>
    <m/>
    <x v="4"/>
    <m/>
    <m/>
    <m/>
    <m/>
    <m/>
    <n v="100"/>
    <m/>
    <m/>
    <m/>
    <m/>
    <m/>
    <m/>
    <m/>
    <m/>
    <m/>
    <m/>
    <m/>
    <m/>
    <m/>
    <m/>
  </r>
  <r>
    <x v="0"/>
    <x v="0"/>
    <x v="0"/>
    <x v="18"/>
    <m/>
    <x v="4"/>
    <m/>
    <m/>
    <m/>
    <m/>
    <m/>
    <n v="100"/>
    <m/>
    <m/>
    <m/>
    <m/>
    <m/>
    <m/>
    <m/>
    <m/>
    <m/>
    <m/>
    <m/>
    <m/>
    <m/>
    <m/>
  </r>
  <r>
    <x v="0"/>
    <x v="0"/>
    <x v="1"/>
    <x v="19"/>
    <m/>
    <x v="4"/>
    <m/>
    <m/>
    <m/>
    <m/>
    <m/>
    <n v="100"/>
    <m/>
    <m/>
    <m/>
    <m/>
    <m/>
    <m/>
    <m/>
    <m/>
    <m/>
    <m/>
    <m/>
    <m/>
    <m/>
    <m/>
  </r>
  <r>
    <x v="0"/>
    <x v="0"/>
    <x v="2"/>
    <x v="20"/>
    <m/>
    <x v="4"/>
    <m/>
    <m/>
    <m/>
    <m/>
    <m/>
    <n v="100"/>
    <m/>
    <m/>
    <m/>
    <m/>
    <m/>
    <m/>
    <m/>
    <m/>
    <m/>
    <m/>
    <m/>
    <m/>
    <m/>
    <m/>
  </r>
  <r>
    <x v="0"/>
    <x v="0"/>
    <x v="3"/>
    <x v="21"/>
    <m/>
    <x v="4"/>
    <m/>
    <m/>
    <m/>
    <m/>
    <m/>
    <n v="100"/>
    <m/>
    <m/>
    <m/>
    <m/>
    <m/>
    <m/>
    <m/>
    <m/>
    <m/>
    <m/>
    <m/>
    <m/>
    <m/>
    <m/>
  </r>
  <r>
    <x v="0"/>
    <x v="0"/>
    <x v="4"/>
    <x v="22"/>
    <m/>
    <x v="4"/>
    <m/>
    <m/>
    <m/>
    <m/>
    <m/>
    <n v="100"/>
    <m/>
    <m/>
    <m/>
    <m/>
    <m/>
    <m/>
    <m/>
    <m/>
    <m/>
    <m/>
    <m/>
    <m/>
    <m/>
    <m/>
  </r>
  <r>
    <x v="0"/>
    <x v="0"/>
    <x v="5"/>
    <x v="23"/>
    <m/>
    <x v="4"/>
    <m/>
    <m/>
    <m/>
    <m/>
    <m/>
    <n v="100"/>
    <m/>
    <m/>
    <m/>
    <m/>
    <m/>
    <m/>
    <m/>
    <m/>
    <m/>
    <m/>
    <m/>
    <m/>
    <m/>
    <m/>
  </r>
  <r>
    <x v="0"/>
    <x v="1"/>
    <x v="0"/>
    <x v="0"/>
    <s v="VK-BX8 VK-BX8"/>
    <x v="0"/>
    <s v="15"/>
    <s v="0"/>
    <s v="2"/>
    <s v="5650,74"/>
    <s v="6975"/>
    <n v="81.010000000000005"/>
    <s v="81,01"/>
    <s v="0"/>
    <s v="0"/>
    <s v="0"/>
    <s v="81,01"/>
    <s v="81,01"/>
    <s v=""/>
    <s v="0"/>
    <s v="0"/>
    <s v="0"/>
    <s v="0"/>
    <s v="0"/>
    <s v="0"/>
    <s v="0"/>
  </r>
  <r>
    <x v="0"/>
    <x v="1"/>
    <x v="0"/>
    <x v="1"/>
    <s v="VK-BX8 VK-BX8"/>
    <x v="1"/>
    <s v="10"/>
    <s v="0"/>
    <s v="4"/>
    <s v="3985,55"/>
    <s v="4650"/>
    <n v="85.71"/>
    <s v="85,71"/>
    <s v="0"/>
    <s v="0"/>
    <s v="0"/>
    <s v="85,71"/>
    <s v="85,71"/>
    <s v=""/>
    <s v="0"/>
    <s v="0"/>
    <s v="0"/>
    <s v="0"/>
    <s v="0"/>
    <s v="0"/>
    <s v="0"/>
  </r>
  <r>
    <x v="0"/>
    <x v="1"/>
    <x v="0"/>
    <x v="24"/>
    <s v="VK-BX8 VK-BX8"/>
    <x v="2"/>
    <s v="8"/>
    <s v="0"/>
    <s v="6"/>
    <s v="4089,3"/>
    <s v="3720"/>
    <n v="109.93"/>
    <s v="109,93"/>
    <s v="0"/>
    <s v="0"/>
    <s v="0"/>
    <s v="109,93"/>
    <s v="109,93"/>
    <s v=""/>
    <s v="0"/>
    <s v="0"/>
    <s v="0"/>
    <s v="0"/>
    <s v="0"/>
    <s v="0"/>
    <s v="0"/>
  </r>
  <r>
    <x v="0"/>
    <x v="1"/>
    <x v="1"/>
    <x v="2"/>
    <s v="VK-Crimp2 VK-Crimp 2 shifts"/>
    <x v="0"/>
    <s v="4"/>
    <s v="0"/>
    <s v="5"/>
    <s v="1525,5"/>
    <s v="1860"/>
    <n v="82.02"/>
    <s v="82,02"/>
    <s v="0"/>
    <s v="0"/>
    <s v="0"/>
    <s v="82,02"/>
    <s v="82,02"/>
    <s v=""/>
    <s v="0"/>
    <s v="0"/>
    <s v="0"/>
    <s v="0"/>
    <s v="0"/>
    <s v="0"/>
    <s v="0"/>
  </r>
  <r>
    <x v="0"/>
    <x v="1"/>
    <x v="2"/>
    <x v="4"/>
    <s v="VK-Crimp VK-Crimp"/>
    <x v="0"/>
    <s v="22"/>
    <s v="0"/>
    <s v="1"/>
    <s v="9402,11"/>
    <s v="10230"/>
    <n v="91.91"/>
    <s v="91,91"/>
    <s v="0"/>
    <s v="0"/>
    <s v="0"/>
    <s v="91,91"/>
    <s v="91,91"/>
    <s v=""/>
    <s v="0"/>
    <s v="0"/>
    <s v="0"/>
    <s v="0"/>
    <s v="0"/>
    <s v="0"/>
    <s v="0"/>
  </r>
  <r>
    <x v="0"/>
    <x v="1"/>
    <x v="2"/>
    <x v="5"/>
    <s v="VK-Crimp VK-Crimp"/>
    <x v="1"/>
    <s v="11"/>
    <s v="0"/>
    <s v="6"/>
    <s v="4024,82"/>
    <s v="5115"/>
    <n v="78.69"/>
    <s v="78,69"/>
    <s v="0"/>
    <s v="0"/>
    <s v="0"/>
    <s v="78,69"/>
    <s v="78,69"/>
    <s v=""/>
    <s v="0"/>
    <s v="0"/>
    <s v="0"/>
    <s v="0"/>
    <s v="0"/>
    <s v="0"/>
    <s v="0"/>
  </r>
  <r>
    <x v="0"/>
    <x v="1"/>
    <x v="2"/>
    <x v="6"/>
    <s v="VK-Crimp VK-Crimp"/>
    <x v="2"/>
    <s v="21"/>
    <s v="0"/>
    <s v="11"/>
    <s v="8007,296"/>
    <s v="9765"/>
    <n v="82"/>
    <s v="82"/>
    <s v="0"/>
    <s v="0"/>
    <s v="0"/>
    <s v="82"/>
    <s v="82"/>
    <s v=""/>
    <s v="0"/>
    <s v="0"/>
    <s v="0"/>
    <s v="0"/>
    <s v="0"/>
    <s v="0"/>
    <s v="0"/>
  </r>
  <r>
    <x v="0"/>
    <x v="1"/>
    <x v="3"/>
    <x v="7"/>
    <s v="VK-Lambo VK-Lambo"/>
    <x v="0"/>
    <s v="4"/>
    <s v="1"/>
    <s v="6"/>
    <s v="1351,07"/>
    <s v="1860"/>
    <n v="72.64"/>
    <s v="72,64"/>
    <s v="0"/>
    <s v="0"/>
    <s v="0"/>
    <s v="72,64"/>
    <s v="72,64"/>
    <s v=""/>
    <s v="0"/>
    <s v="0"/>
    <s v="0"/>
    <s v="0"/>
    <s v="0"/>
    <s v="0"/>
    <s v="0"/>
  </r>
  <r>
    <x v="0"/>
    <x v="1"/>
    <x v="3"/>
    <x v="8"/>
    <s v="VK-Lambo VK-Lambo"/>
    <x v="1"/>
    <s v="10"/>
    <s v="1"/>
    <s v="4"/>
    <s v="2959,92"/>
    <s v="4650"/>
    <n v="63.65"/>
    <s v="63,65"/>
    <s v="0"/>
    <s v="0"/>
    <s v="0"/>
    <s v="63,65"/>
    <s v="63,65"/>
    <s v=""/>
    <s v="0"/>
    <s v="0"/>
    <s v="0"/>
    <s v="0"/>
    <s v="0"/>
    <s v="0"/>
    <s v="0"/>
  </r>
  <r>
    <x v="0"/>
    <x v="1"/>
    <x v="4"/>
    <x v="9"/>
    <s v="VK-Usch VK-Uschall"/>
    <x v="0"/>
    <s v="19"/>
    <s v="1"/>
    <s v="15"/>
    <s v="9968,54"/>
    <s v="8835"/>
    <n v="112.83"/>
    <s v="112,83"/>
    <s v="0"/>
    <s v="0"/>
    <s v="0"/>
    <s v="112,83"/>
    <s v="112,83"/>
    <s v=""/>
    <s v="0"/>
    <s v="0"/>
    <s v="0"/>
    <s v="0"/>
    <s v="0"/>
    <s v="0"/>
    <s v="0"/>
  </r>
  <r>
    <x v="0"/>
    <x v="1"/>
    <x v="4"/>
    <x v="10"/>
    <s v="VK-Usch VK-Uschall"/>
    <x v="1"/>
    <s v="15"/>
    <s v="0"/>
    <s v="17"/>
    <s v="7517,79"/>
    <s v="6975"/>
    <n v="107.78"/>
    <s v="107,78"/>
    <s v="0"/>
    <s v="0"/>
    <s v="0"/>
    <s v="107,78"/>
    <s v="107,78"/>
    <s v=""/>
    <s v="0"/>
    <s v="0"/>
    <s v="0"/>
    <s v="0"/>
    <s v="0"/>
    <s v="0"/>
    <s v="0"/>
  </r>
  <r>
    <x v="0"/>
    <x v="1"/>
    <x v="4"/>
    <x v="11"/>
    <s v="VK-Usch VK-Uschall"/>
    <x v="2"/>
    <s v="15"/>
    <s v="0"/>
    <s v="14"/>
    <s v="6129,703"/>
    <s v="6975"/>
    <n v="87.88"/>
    <s v="87,88"/>
    <s v="0"/>
    <s v="0"/>
    <s v="0"/>
    <s v="87,88"/>
    <s v="87,88"/>
    <s v=""/>
    <s v="0"/>
    <s v="0"/>
    <s v="0"/>
    <s v="0"/>
    <s v="0"/>
    <s v="0"/>
    <s v="0"/>
  </r>
  <r>
    <x v="0"/>
    <x v="1"/>
    <x v="5"/>
    <x v="12"/>
    <s v="VK-Verd VK- Verdrillen"/>
    <x v="0"/>
    <s v="8"/>
    <s v="0"/>
    <s v="4"/>
    <s v="3326,849"/>
    <s v="3720"/>
    <n v="89.43"/>
    <s v="89,43"/>
    <s v="0"/>
    <s v="0"/>
    <s v="0"/>
    <s v="89,43"/>
    <s v="89,43"/>
    <s v=""/>
    <s v="0"/>
    <s v="0"/>
    <s v="0"/>
    <s v="0"/>
    <s v="0"/>
    <s v="0"/>
    <s v="0"/>
  </r>
  <r>
    <x v="0"/>
    <x v="1"/>
    <x v="5"/>
    <x v="13"/>
    <s v="VK-Verd VK- Verdrillen"/>
    <x v="1"/>
    <s v="12"/>
    <s v="0"/>
    <s v="4"/>
    <s v="4749,233"/>
    <s v="5580"/>
    <n v="85.11"/>
    <s v="85,11"/>
    <s v="0"/>
    <s v="0"/>
    <s v="0"/>
    <s v="85,11"/>
    <s v="85,11"/>
    <s v=""/>
    <s v="0"/>
    <s v="0"/>
    <s v="0"/>
    <s v="0"/>
    <s v="0"/>
    <s v="0"/>
    <s v="0"/>
  </r>
  <r>
    <x v="0"/>
    <x v="1"/>
    <x v="5"/>
    <x v="14"/>
    <s v="VK-Verd VK- Verdrillen"/>
    <x v="2"/>
    <s v="8"/>
    <s v="0"/>
    <s v="4"/>
    <s v="2508,32"/>
    <s v="3720"/>
    <n v="67.430000000000007"/>
    <s v="67,43"/>
    <s v="0"/>
    <s v="0"/>
    <s v="0"/>
    <s v="67,43"/>
    <s v="67,43"/>
    <s v=""/>
    <s v="0"/>
    <s v="0"/>
    <s v="0"/>
    <s v="0"/>
    <s v="0"/>
    <s v="0"/>
    <s v="0"/>
  </r>
  <r>
    <x v="0"/>
    <x v="1"/>
    <x v="6"/>
    <x v="15"/>
    <s v=""/>
    <x v="3"/>
    <s v="182"/>
    <s v="3"/>
    <s v="103"/>
    <s v="75196,74"/>
    <s v="84630"/>
    <n v="88.85"/>
    <s v="88,85"/>
    <s v="0"/>
    <s v="0"/>
    <s v="0"/>
    <s v="88,85"/>
    <s v="88,85"/>
    <s v=""/>
    <s v="0"/>
    <s v="0"/>
    <s v="0"/>
    <s v="0"/>
    <s v="0"/>
    <s v="0"/>
    <s v="0"/>
  </r>
  <r>
    <x v="0"/>
    <x v="1"/>
    <x v="7"/>
    <x v="16"/>
    <s v=""/>
    <x v="3"/>
    <s v="12,13"/>
    <s v="0,2"/>
    <s v="6,87"/>
    <s v=""/>
    <s v=""/>
    <m/>
    <s v=""/>
    <s v=""/>
    <s v=""/>
    <s v=""/>
    <s v=""/>
    <s v=""/>
    <s v=""/>
    <s v=""/>
    <s v=""/>
    <s v=""/>
    <s v=""/>
    <s v=""/>
    <s v=""/>
    <s v=""/>
  </r>
  <r>
    <x v="0"/>
    <x v="1"/>
    <x v="6"/>
    <x v="17"/>
    <m/>
    <x v="4"/>
    <m/>
    <m/>
    <m/>
    <m/>
    <m/>
    <n v="100"/>
    <m/>
    <m/>
    <m/>
    <m/>
    <m/>
    <m/>
    <m/>
    <m/>
    <m/>
    <m/>
    <m/>
    <m/>
    <m/>
    <m/>
  </r>
  <r>
    <x v="0"/>
    <x v="1"/>
    <x v="0"/>
    <x v="18"/>
    <m/>
    <x v="4"/>
    <m/>
    <m/>
    <m/>
    <m/>
    <m/>
    <n v="100"/>
    <m/>
    <m/>
    <m/>
    <m/>
    <m/>
    <m/>
    <m/>
    <m/>
    <m/>
    <m/>
    <m/>
    <m/>
    <m/>
    <m/>
  </r>
  <r>
    <x v="0"/>
    <x v="1"/>
    <x v="1"/>
    <x v="19"/>
    <m/>
    <x v="4"/>
    <m/>
    <m/>
    <m/>
    <m/>
    <m/>
    <n v="100"/>
    <m/>
    <m/>
    <m/>
    <m/>
    <m/>
    <m/>
    <m/>
    <m/>
    <m/>
    <m/>
    <m/>
    <m/>
    <m/>
    <m/>
  </r>
  <r>
    <x v="0"/>
    <x v="1"/>
    <x v="2"/>
    <x v="20"/>
    <m/>
    <x v="4"/>
    <m/>
    <m/>
    <m/>
    <m/>
    <m/>
    <n v="100"/>
    <m/>
    <m/>
    <m/>
    <m/>
    <m/>
    <m/>
    <m/>
    <m/>
    <m/>
    <m/>
    <m/>
    <m/>
    <m/>
    <m/>
  </r>
  <r>
    <x v="0"/>
    <x v="1"/>
    <x v="3"/>
    <x v="21"/>
    <m/>
    <x v="4"/>
    <m/>
    <m/>
    <m/>
    <m/>
    <m/>
    <n v="100"/>
    <m/>
    <m/>
    <m/>
    <m/>
    <m/>
    <m/>
    <m/>
    <m/>
    <m/>
    <m/>
    <m/>
    <m/>
    <m/>
    <m/>
  </r>
  <r>
    <x v="0"/>
    <x v="1"/>
    <x v="4"/>
    <x v="22"/>
    <m/>
    <x v="4"/>
    <m/>
    <m/>
    <m/>
    <m/>
    <m/>
    <n v="100"/>
    <m/>
    <m/>
    <m/>
    <m/>
    <m/>
    <m/>
    <m/>
    <m/>
    <m/>
    <m/>
    <m/>
    <m/>
    <m/>
    <m/>
  </r>
  <r>
    <x v="0"/>
    <x v="1"/>
    <x v="5"/>
    <x v="23"/>
    <m/>
    <x v="4"/>
    <m/>
    <m/>
    <m/>
    <m/>
    <m/>
    <n v="100"/>
    <m/>
    <m/>
    <m/>
    <m/>
    <m/>
    <m/>
    <m/>
    <m/>
    <m/>
    <m/>
    <m/>
    <m/>
    <m/>
    <m/>
  </r>
  <r>
    <x v="0"/>
    <x v="2"/>
    <x v="0"/>
    <x v="0"/>
    <s v="VK-BX8 VK-BX8"/>
    <x v="0"/>
    <s v="13"/>
    <s v="0"/>
    <s v="4"/>
    <s v="5271,49"/>
    <s v="6045"/>
    <n v="87.2"/>
    <s v="87,2"/>
    <s v="0"/>
    <s v="0"/>
    <s v="0"/>
    <s v="87,2"/>
    <s v="87,2"/>
    <s v=""/>
    <s v="0"/>
    <s v="0"/>
    <s v="0"/>
    <s v="0"/>
    <s v="0"/>
    <s v="0"/>
    <s v="0"/>
  </r>
  <r>
    <x v="0"/>
    <x v="2"/>
    <x v="0"/>
    <x v="1"/>
    <s v="VK-BX8 VK-BX8"/>
    <x v="1"/>
    <s v="12"/>
    <s v="0"/>
    <s v="2"/>
    <s v="6274,03"/>
    <s v="5580"/>
    <n v="112.44"/>
    <s v="112,44"/>
    <s v="0"/>
    <s v="0"/>
    <s v="0"/>
    <s v="112,44"/>
    <s v="112,44"/>
    <s v=""/>
    <s v="0"/>
    <s v="0"/>
    <s v="0"/>
    <s v="0"/>
    <s v="0"/>
    <s v="0"/>
    <s v="0"/>
  </r>
  <r>
    <x v="0"/>
    <x v="2"/>
    <x v="0"/>
    <x v="24"/>
    <s v="VK-BX8 VK-BX8"/>
    <x v="2"/>
    <s v="14"/>
    <s v="0"/>
    <s v="10"/>
    <s v="6154,61"/>
    <s v="6510"/>
    <n v="94.54"/>
    <s v="94,54"/>
    <s v="0"/>
    <s v="0"/>
    <s v="0"/>
    <s v="94,54"/>
    <s v="94,54"/>
    <s v=""/>
    <s v="0"/>
    <s v="0"/>
    <s v="0"/>
    <s v="0"/>
    <s v="0"/>
    <s v="0"/>
    <s v="0"/>
  </r>
  <r>
    <x v="0"/>
    <x v="2"/>
    <x v="1"/>
    <x v="2"/>
    <s v="VK-Crimp2 VK-Crimp 2 shifts"/>
    <x v="0"/>
    <s v="7"/>
    <s v="0"/>
    <s v="5"/>
    <s v="547,5"/>
    <s v="3255"/>
    <n v="16.82"/>
    <s v="16,82"/>
    <s v="0"/>
    <s v="0"/>
    <s v="0"/>
    <s v="16,82"/>
    <s v="16,82"/>
    <s v=""/>
    <s v="0"/>
    <s v="0"/>
    <s v="0"/>
    <s v="0"/>
    <s v="0"/>
    <s v="0"/>
    <s v="0"/>
  </r>
  <r>
    <x v="0"/>
    <x v="2"/>
    <x v="1"/>
    <x v="3"/>
    <s v="VK-Crimp2 VK-Crimp 2 shifts"/>
    <x v="1"/>
    <s v="2"/>
    <s v="0"/>
    <s v="8"/>
    <s v="1107,78"/>
    <s v="930"/>
    <n v="119.12"/>
    <s v="119,12"/>
    <s v="0"/>
    <s v="0"/>
    <s v="0"/>
    <s v="119,12"/>
    <s v="119,12"/>
    <s v=""/>
    <s v="0"/>
    <s v="0"/>
    <s v="0"/>
    <s v="0"/>
    <s v="0"/>
    <s v="0"/>
    <s v="0"/>
  </r>
  <r>
    <x v="0"/>
    <x v="2"/>
    <x v="2"/>
    <x v="4"/>
    <s v="VK-Crimp VK-Crimp"/>
    <x v="0"/>
    <s v="20"/>
    <s v="0"/>
    <s v="1"/>
    <s v="9073,01"/>
    <s v="9300"/>
    <n v="97.56"/>
    <s v="97,56"/>
    <s v="0"/>
    <s v="0"/>
    <s v="0"/>
    <s v="97,56"/>
    <s v="97,56"/>
    <s v=""/>
    <s v="0"/>
    <s v="0"/>
    <s v="0"/>
    <s v="0"/>
    <s v="0"/>
    <s v="0"/>
    <s v="0"/>
  </r>
  <r>
    <x v="0"/>
    <x v="2"/>
    <x v="2"/>
    <x v="5"/>
    <s v="VK-Crimp VK-Crimp"/>
    <x v="1"/>
    <s v="11"/>
    <s v="0"/>
    <s v="7"/>
    <s v="3797,1"/>
    <s v="5115"/>
    <n v="74.23"/>
    <s v="74,23"/>
    <s v="0"/>
    <s v="0"/>
    <s v="0"/>
    <s v="74,23"/>
    <s v="74,23"/>
    <s v=""/>
    <s v="0"/>
    <s v="0"/>
    <s v="0"/>
    <s v="0"/>
    <s v="0"/>
    <s v="0"/>
    <s v="0"/>
  </r>
  <r>
    <x v="0"/>
    <x v="2"/>
    <x v="2"/>
    <x v="6"/>
    <s v="VK-Crimp VK-Crimp"/>
    <x v="2"/>
    <s v="22"/>
    <s v="1"/>
    <s v="8"/>
    <s v="10407,4"/>
    <s v="10230"/>
    <n v="101.73"/>
    <s v="101,73"/>
    <s v="0"/>
    <s v="0"/>
    <s v="0"/>
    <s v="101,73"/>
    <s v="101,73"/>
    <s v=""/>
    <s v="0"/>
    <s v="0"/>
    <s v="0"/>
    <s v="0"/>
    <s v="0"/>
    <s v="0"/>
    <s v="0"/>
  </r>
  <r>
    <x v="0"/>
    <x v="2"/>
    <x v="3"/>
    <x v="7"/>
    <s v="VK-Lambo VK-Lambo"/>
    <x v="0"/>
    <s v="3"/>
    <s v="1"/>
    <s v="7"/>
    <s v="914,7"/>
    <s v="1395"/>
    <n v="65.569999999999993"/>
    <s v="65,57"/>
    <s v="0"/>
    <s v="0"/>
    <s v="0"/>
    <s v="65,57"/>
    <s v="65,57"/>
    <s v=""/>
    <s v="0"/>
    <s v="0"/>
    <s v="0"/>
    <s v="0"/>
    <s v="0"/>
    <s v="0"/>
    <s v="0"/>
  </r>
  <r>
    <x v="0"/>
    <x v="2"/>
    <x v="3"/>
    <x v="8"/>
    <s v="VK-Lambo VK-Lambo"/>
    <x v="1"/>
    <s v="5,37"/>
    <s v="1"/>
    <s v="6,63"/>
    <s v="2057,379"/>
    <s v="2499"/>
    <n v="82.33"/>
    <s v="82,33"/>
    <s v="0"/>
    <s v="0"/>
    <s v="0"/>
    <s v="82,33"/>
    <s v="82,33"/>
    <s v=""/>
    <s v="0"/>
    <s v="0"/>
    <s v="0"/>
    <s v="0"/>
    <s v="0"/>
    <s v="0"/>
    <s v="0"/>
  </r>
  <r>
    <x v="0"/>
    <x v="2"/>
    <x v="4"/>
    <x v="9"/>
    <s v="VK-Usch VK-Uschall"/>
    <x v="0"/>
    <s v="18"/>
    <s v="0"/>
    <s v="18"/>
    <s v="8605,22"/>
    <s v="8370"/>
    <n v="102.81"/>
    <s v="102,81"/>
    <s v="0"/>
    <s v="300"/>
    <s v="0"/>
    <s v="102,81"/>
    <s v="102,81"/>
    <s v=""/>
    <s v="0"/>
    <s v="0"/>
    <s v="0"/>
    <s v="0"/>
    <s v="0"/>
    <s v="0"/>
    <s v="0"/>
  </r>
  <r>
    <x v="0"/>
    <x v="2"/>
    <x v="4"/>
    <x v="10"/>
    <s v="VK-Usch VK-Uschall"/>
    <x v="1"/>
    <s v="15,62"/>
    <s v="0"/>
    <s v="14,69"/>
    <s v="7697,595"/>
    <s v="7265"/>
    <n v="105.95"/>
    <s v="105,95"/>
    <s v="0"/>
    <s v="0"/>
    <s v="0"/>
    <s v="105,95"/>
    <s v="105,95"/>
    <s v=""/>
    <s v="0"/>
    <s v="0"/>
    <s v="0"/>
    <s v="0"/>
    <s v="0"/>
    <s v="0"/>
    <s v="0"/>
  </r>
  <r>
    <x v="0"/>
    <x v="2"/>
    <x v="4"/>
    <x v="11"/>
    <s v="VK-Usch VK-Uschall"/>
    <x v="2"/>
    <s v="18"/>
    <s v="0"/>
    <s v="11"/>
    <s v="7809,212"/>
    <s v="8370"/>
    <n v="93.3"/>
    <s v="93,3"/>
    <s v="0"/>
    <s v="0"/>
    <s v="0"/>
    <s v="93,3"/>
    <s v="93,3"/>
    <s v=""/>
    <s v="0"/>
    <s v="0"/>
    <s v="0"/>
    <s v="0"/>
    <s v="0"/>
    <s v="0"/>
    <s v="0"/>
  </r>
  <r>
    <x v="0"/>
    <x v="2"/>
    <x v="5"/>
    <x v="12"/>
    <s v="VK-Verd VK- Verdrillen"/>
    <x v="0"/>
    <s v="8"/>
    <s v="0"/>
    <s v="4"/>
    <s v="2826,101"/>
    <s v="3720"/>
    <n v="75.97"/>
    <s v="75,97"/>
    <s v="0"/>
    <s v="60"/>
    <s v="0"/>
    <s v="75,97"/>
    <s v="75,97"/>
    <s v=""/>
    <s v="0"/>
    <s v="0"/>
    <s v="0"/>
    <s v="0"/>
    <s v="0"/>
    <s v="0"/>
    <s v="0"/>
  </r>
  <r>
    <x v="0"/>
    <x v="2"/>
    <x v="5"/>
    <x v="13"/>
    <s v="VK-Verd VK- Verdrillen"/>
    <x v="1"/>
    <s v="9"/>
    <s v="0"/>
    <s v="6"/>
    <s v="3887,358"/>
    <s v="4185"/>
    <n v="92.89"/>
    <s v="92,89"/>
    <s v="0"/>
    <s v="0"/>
    <s v="0"/>
    <s v="92,89"/>
    <s v="92,89"/>
    <s v=""/>
    <s v="0"/>
    <s v="0"/>
    <s v="0"/>
    <s v="0"/>
    <s v="0"/>
    <s v="0"/>
    <s v="0"/>
  </r>
  <r>
    <x v="0"/>
    <x v="2"/>
    <x v="5"/>
    <x v="14"/>
    <s v="VK-Verd VK- Verdrillen"/>
    <x v="2"/>
    <s v="6"/>
    <s v="1"/>
    <s v="1"/>
    <s v="1663,486"/>
    <s v="2790"/>
    <n v="59.62"/>
    <s v="59,62"/>
    <s v="0"/>
    <s v="0"/>
    <s v="0"/>
    <s v="59,62"/>
    <s v="59,62"/>
    <s v=""/>
    <s v="0"/>
    <s v="0"/>
    <s v="0"/>
    <s v="0"/>
    <s v="0"/>
    <s v="0"/>
    <s v="0"/>
  </r>
  <r>
    <x v="0"/>
    <x v="2"/>
    <x v="6"/>
    <x v="15"/>
    <s v=""/>
    <x v="3"/>
    <s v="184"/>
    <s v="4"/>
    <s v="113,31"/>
    <s v="78093,98"/>
    <s v="85559"/>
    <n v="91.27"/>
    <s v="91,27"/>
    <s v="0"/>
    <s v="360"/>
    <s v="0"/>
    <s v="91,27"/>
    <s v="91,27"/>
    <s v=""/>
    <s v="0"/>
    <s v="0"/>
    <s v="0"/>
    <s v="0"/>
    <s v="0"/>
    <s v="0"/>
    <s v="0"/>
  </r>
  <r>
    <x v="0"/>
    <x v="2"/>
    <x v="7"/>
    <x v="16"/>
    <s v=""/>
    <x v="3"/>
    <s v="11,5"/>
    <s v="0,25"/>
    <s v="7,08"/>
    <s v=""/>
    <s v=""/>
    <m/>
    <s v=""/>
    <s v=""/>
    <s v=""/>
    <s v=""/>
    <s v=""/>
    <s v=""/>
    <s v=""/>
    <s v=""/>
    <s v=""/>
    <s v=""/>
    <s v=""/>
    <s v=""/>
    <s v=""/>
    <s v=""/>
  </r>
  <r>
    <x v="0"/>
    <x v="2"/>
    <x v="6"/>
    <x v="17"/>
    <m/>
    <x v="4"/>
    <m/>
    <m/>
    <m/>
    <m/>
    <m/>
    <n v="100"/>
    <m/>
    <m/>
    <m/>
    <m/>
    <m/>
    <m/>
    <m/>
    <m/>
    <m/>
    <m/>
    <m/>
    <m/>
    <m/>
    <m/>
  </r>
  <r>
    <x v="0"/>
    <x v="2"/>
    <x v="0"/>
    <x v="18"/>
    <m/>
    <x v="4"/>
    <m/>
    <m/>
    <m/>
    <m/>
    <m/>
    <n v="100"/>
    <m/>
    <m/>
    <m/>
    <m/>
    <m/>
    <m/>
    <m/>
    <m/>
    <m/>
    <m/>
    <m/>
    <m/>
    <m/>
    <m/>
  </r>
  <r>
    <x v="0"/>
    <x v="2"/>
    <x v="1"/>
    <x v="19"/>
    <m/>
    <x v="4"/>
    <m/>
    <m/>
    <m/>
    <m/>
    <m/>
    <n v="100"/>
    <m/>
    <m/>
    <m/>
    <m/>
    <m/>
    <m/>
    <m/>
    <m/>
    <m/>
    <m/>
    <m/>
    <m/>
    <m/>
    <m/>
  </r>
  <r>
    <x v="0"/>
    <x v="2"/>
    <x v="2"/>
    <x v="20"/>
    <m/>
    <x v="4"/>
    <m/>
    <m/>
    <m/>
    <m/>
    <m/>
    <n v="100"/>
    <m/>
    <m/>
    <m/>
    <m/>
    <m/>
    <m/>
    <m/>
    <m/>
    <m/>
    <m/>
    <m/>
    <m/>
    <m/>
    <m/>
  </r>
  <r>
    <x v="0"/>
    <x v="2"/>
    <x v="3"/>
    <x v="21"/>
    <m/>
    <x v="4"/>
    <m/>
    <m/>
    <m/>
    <m/>
    <m/>
    <n v="100"/>
    <m/>
    <m/>
    <m/>
    <m/>
    <m/>
    <m/>
    <m/>
    <m/>
    <m/>
    <m/>
    <m/>
    <m/>
    <m/>
    <m/>
  </r>
  <r>
    <x v="0"/>
    <x v="2"/>
    <x v="4"/>
    <x v="22"/>
    <m/>
    <x v="4"/>
    <m/>
    <m/>
    <m/>
    <m/>
    <m/>
    <n v="100"/>
    <m/>
    <m/>
    <m/>
    <m/>
    <m/>
    <m/>
    <m/>
    <m/>
    <m/>
    <m/>
    <m/>
    <m/>
    <m/>
    <m/>
  </r>
  <r>
    <x v="0"/>
    <x v="2"/>
    <x v="5"/>
    <x v="23"/>
    <m/>
    <x v="4"/>
    <m/>
    <m/>
    <m/>
    <m/>
    <m/>
    <n v="100"/>
    <m/>
    <m/>
    <m/>
    <m/>
    <m/>
    <m/>
    <m/>
    <m/>
    <m/>
    <m/>
    <m/>
    <m/>
    <m/>
    <m/>
  </r>
  <r>
    <x v="0"/>
    <x v="3"/>
    <x v="0"/>
    <x v="0"/>
    <s v="VK-BX8 VK-BX8"/>
    <x v="0"/>
    <s v="11"/>
    <s v="0"/>
    <s v="3"/>
    <s v="5042,58"/>
    <s v="5115"/>
    <n v="98.58"/>
    <s v="98,58"/>
    <s v="0"/>
    <s v="0"/>
    <s v="0"/>
    <s v="98,58"/>
    <s v="98,58"/>
    <s v=""/>
    <s v="0"/>
    <s v="0"/>
    <s v="0"/>
    <s v="0"/>
    <s v="0"/>
    <s v="0"/>
    <s v="0"/>
  </r>
  <r>
    <x v="0"/>
    <x v="3"/>
    <x v="0"/>
    <x v="1"/>
    <s v="VK-BX8 VK-BX8"/>
    <x v="1"/>
    <s v="12,31"/>
    <s v="0"/>
    <s v="1,69"/>
    <s v="6620,56"/>
    <s v="5725"/>
    <n v="115.64"/>
    <s v="115,64"/>
    <s v="0"/>
    <s v="0"/>
    <s v="0"/>
    <s v="115,64"/>
    <s v="115,64"/>
    <s v=""/>
    <s v="0"/>
    <s v="0"/>
    <s v="0"/>
    <s v="0"/>
    <s v="0"/>
    <s v="0"/>
    <s v="0"/>
  </r>
  <r>
    <x v="0"/>
    <x v="3"/>
    <x v="0"/>
    <x v="24"/>
    <s v="VK-BX8 VK-BX8"/>
    <x v="2"/>
    <s v="15"/>
    <s v="0"/>
    <s v="8"/>
    <s v="7755,96"/>
    <s v="6975"/>
    <n v="111.2"/>
    <s v="111,2"/>
    <s v="0"/>
    <s v="0"/>
    <s v="0"/>
    <s v="111,2"/>
    <s v="111,2"/>
    <s v=""/>
    <s v="0"/>
    <s v="0"/>
    <s v="0"/>
    <s v="0"/>
    <s v="0"/>
    <s v="0"/>
    <s v="0"/>
  </r>
  <r>
    <x v="0"/>
    <x v="3"/>
    <x v="1"/>
    <x v="2"/>
    <s v="VK-Crimp2 VK-Crimp 2 shifts"/>
    <x v="0"/>
    <s v="2,31"/>
    <s v="0"/>
    <s v="9,69"/>
    <s v="578"/>
    <s v="1075"/>
    <n v="53.77"/>
    <s v="53,77"/>
    <s v="0"/>
    <s v="0"/>
    <s v="0"/>
    <s v="53,77"/>
    <s v="53,77"/>
    <s v=""/>
    <s v="0"/>
    <s v="0"/>
    <s v="0"/>
    <s v="0"/>
    <s v="0"/>
    <s v="0"/>
    <s v="0"/>
  </r>
  <r>
    <x v="0"/>
    <x v="3"/>
    <x v="2"/>
    <x v="4"/>
    <s v="VK-Crimp VK-Crimp"/>
    <x v="0"/>
    <s v="22,25"/>
    <s v="0"/>
    <s v="1,13"/>
    <s v="10175,65"/>
    <s v="10346"/>
    <n v="98.35"/>
    <s v="98,35"/>
    <s v="0"/>
    <s v="0"/>
    <s v="0"/>
    <s v="98,35"/>
    <s v="98,35"/>
    <s v=""/>
    <s v="0"/>
    <s v="0"/>
    <s v="0"/>
    <s v="0"/>
    <s v="0"/>
    <s v="0"/>
    <s v="0"/>
  </r>
  <r>
    <x v="0"/>
    <x v="3"/>
    <x v="2"/>
    <x v="5"/>
    <s v="VK-Crimp VK-Crimp"/>
    <x v="1"/>
    <s v="10"/>
    <s v="0"/>
    <s v="7"/>
    <s v="5052,7"/>
    <s v="4650"/>
    <n v="108.66"/>
    <s v="108,66"/>
    <s v="0"/>
    <s v="0"/>
    <s v="0"/>
    <s v="108,66"/>
    <s v="108,66"/>
    <s v=""/>
    <s v="0"/>
    <s v="0"/>
    <s v="0"/>
    <s v="0"/>
    <s v="0"/>
    <s v="0"/>
    <s v="0"/>
  </r>
  <r>
    <x v="0"/>
    <x v="3"/>
    <x v="2"/>
    <x v="6"/>
    <s v="VK-Crimp VK-Crimp"/>
    <x v="2"/>
    <s v="19"/>
    <s v="0"/>
    <s v="1"/>
    <s v="8363,89"/>
    <s v="8835"/>
    <n v="94.67"/>
    <s v="94,67"/>
    <s v="0"/>
    <s v="0"/>
    <s v="0"/>
    <s v="94,67"/>
    <s v="94,67"/>
    <s v=""/>
    <s v="0"/>
    <s v="0"/>
    <s v="0"/>
    <s v="0"/>
    <s v="0"/>
    <s v="0"/>
    <s v="0"/>
  </r>
  <r>
    <x v="0"/>
    <x v="3"/>
    <x v="3"/>
    <x v="7"/>
    <s v="VK-Lambo VK-Lambo"/>
    <x v="0"/>
    <s v="4"/>
    <s v="1"/>
    <s v="6"/>
    <s v="1910,835"/>
    <s v="1860"/>
    <n v="102.73"/>
    <s v="102,73"/>
    <s v="0"/>
    <s v="0"/>
    <s v="0"/>
    <s v="102,73"/>
    <s v="102,73"/>
    <s v=""/>
    <s v="0"/>
    <s v="0"/>
    <s v="0"/>
    <s v="0"/>
    <s v="0"/>
    <s v="0"/>
    <s v="0"/>
  </r>
  <r>
    <x v="0"/>
    <x v="3"/>
    <x v="3"/>
    <x v="8"/>
    <s v="VK-Lambo VK-Lambo"/>
    <x v="1"/>
    <s v="5,37"/>
    <s v="1"/>
    <s v="6,63"/>
    <s v="2064,22"/>
    <s v="2499"/>
    <n v="82.6"/>
    <s v="82,6"/>
    <s v="0"/>
    <s v="0"/>
    <s v="0"/>
    <s v="82,6"/>
    <s v="82,6"/>
    <s v=""/>
    <s v="0"/>
    <s v="0"/>
    <s v="0"/>
    <s v="0"/>
    <s v="0"/>
    <s v="0"/>
    <s v="0"/>
  </r>
  <r>
    <x v="0"/>
    <x v="3"/>
    <x v="4"/>
    <x v="9"/>
    <s v="VK-Usch VK-Uschall"/>
    <x v="0"/>
    <s v="20"/>
    <s v="1"/>
    <s v="15"/>
    <s v="9842,14"/>
    <s v="9300"/>
    <n v="105.83"/>
    <s v="105,83"/>
    <s v="0"/>
    <s v="300"/>
    <s v="0"/>
    <s v="105,83"/>
    <s v="105,83"/>
    <s v=""/>
    <s v="0"/>
    <s v="0"/>
    <s v="0"/>
    <s v="0"/>
    <s v="0"/>
    <s v="0"/>
    <s v="0"/>
  </r>
  <r>
    <x v="0"/>
    <x v="3"/>
    <x v="4"/>
    <x v="10"/>
    <s v="VK-Usch VK-Uschall"/>
    <x v="1"/>
    <s v="16"/>
    <s v="0"/>
    <s v="14"/>
    <s v="8277,93"/>
    <s v="7440"/>
    <n v="111.26"/>
    <s v="111,26"/>
    <s v="0"/>
    <s v="0"/>
    <s v="0"/>
    <s v="111,26"/>
    <s v="111,26"/>
    <s v=""/>
    <s v="0"/>
    <s v="0"/>
    <s v="0"/>
    <s v="0"/>
    <s v="0"/>
    <s v="0"/>
    <s v="0"/>
  </r>
  <r>
    <x v="0"/>
    <x v="3"/>
    <x v="4"/>
    <x v="11"/>
    <s v="VK-Usch VK-Uschall"/>
    <x v="2"/>
    <s v="15"/>
    <s v="0"/>
    <s v="10"/>
    <s v="6064,06"/>
    <s v="6975"/>
    <n v="86.94"/>
    <s v="86,94"/>
    <s v="0"/>
    <s v="0"/>
    <s v="0"/>
    <s v="86,94"/>
    <s v="86,94"/>
    <s v=""/>
    <s v="0"/>
    <s v="0"/>
    <s v="0"/>
    <s v="0"/>
    <s v="0"/>
    <s v="0"/>
    <s v="0"/>
  </r>
  <r>
    <x v="0"/>
    <x v="3"/>
    <x v="5"/>
    <x v="12"/>
    <s v="VK-Verd VK- Verdrillen"/>
    <x v="0"/>
    <s v="8"/>
    <s v="0"/>
    <s v="5"/>
    <s v="3297,413"/>
    <s v="3720"/>
    <n v="88.64"/>
    <s v="88,64"/>
    <s v="0"/>
    <s v="300"/>
    <s v="0"/>
    <s v="88,64"/>
    <s v="88,64"/>
    <s v=""/>
    <s v="0"/>
    <s v="0"/>
    <s v="0"/>
    <s v="0"/>
    <s v="0"/>
    <s v="0"/>
    <s v="0"/>
  </r>
  <r>
    <x v="0"/>
    <x v="3"/>
    <x v="5"/>
    <x v="13"/>
    <s v="VK-Verd VK- Verdrillen"/>
    <x v="1"/>
    <s v="9"/>
    <s v="0"/>
    <s v="6"/>
    <s v="4279,393"/>
    <s v="4185"/>
    <n v="102.26"/>
    <s v="102,26"/>
    <s v="0"/>
    <s v="0"/>
    <s v="0"/>
    <s v="102,26"/>
    <s v="102,26"/>
    <s v=""/>
    <s v="0"/>
    <s v="0"/>
    <s v="0"/>
    <s v="0"/>
    <s v="0"/>
    <s v="0"/>
    <s v="0"/>
  </r>
  <r>
    <x v="0"/>
    <x v="3"/>
    <x v="5"/>
    <x v="14"/>
    <s v="VK-Verd VK- Verdrillen"/>
    <x v="2"/>
    <s v="9"/>
    <s v="0"/>
    <s v="10"/>
    <s v="4377,233"/>
    <s v="4185"/>
    <n v="104.59"/>
    <s v="104,59"/>
    <s v="0"/>
    <s v="0"/>
    <s v="0"/>
    <s v="104,59"/>
    <s v="104,59"/>
    <s v=""/>
    <s v="0"/>
    <s v="0"/>
    <s v="0"/>
    <s v="0"/>
    <s v="0"/>
    <s v="0"/>
    <s v="0"/>
  </r>
  <r>
    <x v="0"/>
    <x v="3"/>
    <x v="6"/>
    <x v="15"/>
    <s v=""/>
    <x v="3"/>
    <s v="178,25"/>
    <s v="3"/>
    <s v="104,13"/>
    <s v="83702,56"/>
    <s v="82885"/>
    <n v="100.99"/>
    <s v="100,99"/>
    <s v="0"/>
    <s v="600"/>
    <s v="0"/>
    <s v="100,99"/>
    <s v="100,99"/>
    <s v=""/>
    <s v="0"/>
    <s v="0"/>
    <s v="0"/>
    <s v="0"/>
    <s v="0"/>
    <s v="0"/>
    <s v="0"/>
  </r>
  <r>
    <x v="0"/>
    <x v="3"/>
    <x v="7"/>
    <x v="16"/>
    <s v=""/>
    <x v="3"/>
    <s v="11,88"/>
    <s v="0,2"/>
    <s v="6,94"/>
    <s v=""/>
    <s v=""/>
    <m/>
    <s v=""/>
    <s v=""/>
    <s v=""/>
    <s v=""/>
    <s v=""/>
    <s v=""/>
    <s v=""/>
    <s v=""/>
    <s v=""/>
    <s v=""/>
    <s v=""/>
    <s v=""/>
    <s v=""/>
    <s v=""/>
  </r>
  <r>
    <x v="0"/>
    <x v="3"/>
    <x v="6"/>
    <x v="17"/>
    <m/>
    <x v="4"/>
    <m/>
    <m/>
    <m/>
    <m/>
    <m/>
    <n v="100"/>
    <m/>
    <m/>
    <m/>
    <m/>
    <m/>
    <m/>
    <m/>
    <m/>
    <m/>
    <m/>
    <m/>
    <m/>
    <m/>
    <m/>
  </r>
  <r>
    <x v="0"/>
    <x v="3"/>
    <x v="0"/>
    <x v="18"/>
    <m/>
    <x v="4"/>
    <m/>
    <m/>
    <m/>
    <m/>
    <m/>
    <n v="100"/>
    <m/>
    <m/>
    <m/>
    <m/>
    <m/>
    <m/>
    <m/>
    <m/>
    <m/>
    <m/>
    <m/>
    <m/>
    <m/>
    <m/>
  </r>
  <r>
    <x v="0"/>
    <x v="3"/>
    <x v="1"/>
    <x v="19"/>
    <m/>
    <x v="4"/>
    <m/>
    <m/>
    <m/>
    <m/>
    <m/>
    <n v="100"/>
    <m/>
    <m/>
    <m/>
    <m/>
    <m/>
    <m/>
    <m/>
    <m/>
    <m/>
    <m/>
    <m/>
    <m/>
    <m/>
    <m/>
  </r>
  <r>
    <x v="0"/>
    <x v="3"/>
    <x v="2"/>
    <x v="20"/>
    <m/>
    <x v="4"/>
    <m/>
    <m/>
    <m/>
    <m/>
    <m/>
    <n v="100"/>
    <m/>
    <m/>
    <m/>
    <m/>
    <m/>
    <m/>
    <m/>
    <m/>
    <m/>
    <m/>
    <m/>
    <m/>
    <m/>
    <m/>
  </r>
  <r>
    <x v="0"/>
    <x v="3"/>
    <x v="3"/>
    <x v="21"/>
    <m/>
    <x v="4"/>
    <m/>
    <m/>
    <m/>
    <m/>
    <m/>
    <n v="100"/>
    <m/>
    <m/>
    <m/>
    <m/>
    <m/>
    <m/>
    <m/>
    <m/>
    <m/>
    <m/>
    <m/>
    <m/>
    <m/>
    <m/>
  </r>
  <r>
    <x v="0"/>
    <x v="3"/>
    <x v="4"/>
    <x v="22"/>
    <m/>
    <x v="4"/>
    <m/>
    <m/>
    <m/>
    <m/>
    <m/>
    <n v="100"/>
    <m/>
    <m/>
    <m/>
    <m/>
    <m/>
    <m/>
    <m/>
    <m/>
    <m/>
    <m/>
    <m/>
    <m/>
    <m/>
    <m/>
  </r>
  <r>
    <x v="0"/>
    <x v="3"/>
    <x v="5"/>
    <x v="23"/>
    <m/>
    <x v="4"/>
    <m/>
    <m/>
    <m/>
    <m/>
    <m/>
    <n v="100"/>
    <m/>
    <m/>
    <m/>
    <m/>
    <m/>
    <m/>
    <m/>
    <m/>
    <m/>
    <m/>
    <m/>
    <m/>
    <m/>
    <m/>
  </r>
  <r>
    <x v="0"/>
    <x v="4"/>
    <x v="0"/>
    <x v="0"/>
    <s v="VK-BX8 VK-BX8"/>
    <x v="0"/>
    <s v="13"/>
    <s v="0"/>
    <s v="4"/>
    <s v="5964,215"/>
    <s v="6045"/>
    <n v="98.66"/>
    <s v="98,66"/>
    <s v="0"/>
    <s v="0"/>
    <s v="0"/>
    <s v="98,66"/>
    <s v="98,66"/>
    <s v=""/>
    <s v="0"/>
    <s v="0"/>
    <s v="0"/>
    <s v="0"/>
    <s v="0"/>
    <s v="0"/>
    <s v="0"/>
  </r>
  <r>
    <x v="0"/>
    <x v="4"/>
    <x v="0"/>
    <x v="1"/>
    <s v="VK-BX8 VK-BX8"/>
    <x v="1"/>
    <s v="9"/>
    <s v="0"/>
    <s v="5"/>
    <s v="4174,75"/>
    <s v="4185"/>
    <n v="99.76"/>
    <s v="99,76"/>
    <s v="0"/>
    <s v="0"/>
    <s v="0"/>
    <s v="99,76"/>
    <s v="99,76"/>
    <s v=""/>
    <s v="0"/>
    <s v="0"/>
    <s v="0"/>
    <s v="0"/>
    <s v="0"/>
    <s v="0"/>
    <s v="0"/>
  </r>
  <r>
    <x v="0"/>
    <x v="4"/>
    <x v="0"/>
    <x v="24"/>
    <s v="VK-BX8 VK-BX8"/>
    <x v="2"/>
    <s v="10"/>
    <s v="0"/>
    <s v="13"/>
    <s v="4907,48"/>
    <s v="4650"/>
    <n v="105.54"/>
    <s v="105,54"/>
    <s v="0"/>
    <s v="0"/>
    <s v="0"/>
    <s v="105,54"/>
    <s v="105,54"/>
    <s v=""/>
    <s v="0"/>
    <s v="0"/>
    <s v="0"/>
    <s v="0"/>
    <s v="0"/>
    <s v="0"/>
    <s v="0"/>
  </r>
  <r>
    <x v="0"/>
    <x v="4"/>
    <x v="2"/>
    <x v="4"/>
    <s v="VK-Crimp VK-Crimp"/>
    <x v="0"/>
    <s v="22"/>
    <s v="0"/>
    <s v="1"/>
    <s v="9336,1"/>
    <s v="10230"/>
    <n v="91.26"/>
    <s v="91,26"/>
    <s v="0"/>
    <s v="0"/>
    <s v="0"/>
    <s v="91,26"/>
    <s v="91,26"/>
    <s v=""/>
    <s v="0"/>
    <s v="0"/>
    <s v="0"/>
    <s v="0"/>
    <s v="0"/>
    <s v="0"/>
    <s v="0"/>
  </r>
  <r>
    <x v="0"/>
    <x v="4"/>
    <x v="2"/>
    <x v="5"/>
    <s v="VK-Crimp VK-Crimp"/>
    <x v="1"/>
    <s v="14"/>
    <s v="0"/>
    <s v="4"/>
    <s v="5424,15"/>
    <s v="6510"/>
    <n v="83.32"/>
    <s v="83,32"/>
    <s v="0"/>
    <s v="0"/>
    <s v="0"/>
    <s v="83,32"/>
    <s v="83,32"/>
    <s v=""/>
    <s v="0"/>
    <s v="0"/>
    <s v="0"/>
    <s v="0"/>
    <s v="0"/>
    <s v="0"/>
    <s v="0"/>
  </r>
  <r>
    <x v="0"/>
    <x v="4"/>
    <x v="2"/>
    <x v="6"/>
    <s v="VK-Crimp VK-Crimp"/>
    <x v="2"/>
    <s v="17"/>
    <s v="0"/>
    <s v="3"/>
    <s v="5882,35"/>
    <s v="7905"/>
    <n v="74.41"/>
    <s v="74,41"/>
    <s v="0"/>
    <s v="0"/>
    <s v="0"/>
    <s v="74,41"/>
    <s v="74,41"/>
    <s v=""/>
    <s v="0"/>
    <s v="0"/>
    <s v="0"/>
    <s v="0"/>
    <s v="0"/>
    <s v="0"/>
    <s v="0"/>
  </r>
  <r>
    <x v="0"/>
    <x v="4"/>
    <x v="3"/>
    <x v="7"/>
    <s v="VK-Lambo VK-Lambo"/>
    <x v="0"/>
    <s v="2,31"/>
    <s v="1"/>
    <s v="7,69"/>
    <s v="817,956"/>
    <s v="1075"/>
    <n v="76.09"/>
    <s v="76,09"/>
    <s v="0"/>
    <s v="0"/>
    <s v="0"/>
    <s v="76,09"/>
    <s v="76,09"/>
    <s v=""/>
    <s v="0"/>
    <s v="0"/>
    <s v="0"/>
    <s v="0"/>
    <s v="0"/>
    <s v="0"/>
    <s v="0"/>
  </r>
  <r>
    <x v="0"/>
    <x v="4"/>
    <x v="3"/>
    <x v="8"/>
    <s v="VK-Lambo VK-Lambo"/>
    <x v="1"/>
    <s v="6"/>
    <s v="1"/>
    <s v="6"/>
    <s v="2641,782"/>
    <s v="2790"/>
    <n v="94.69"/>
    <s v="94,69"/>
    <s v="0"/>
    <s v="0"/>
    <s v="0"/>
    <s v="94,69"/>
    <s v="94,69"/>
    <s v=""/>
    <s v="0"/>
    <s v="0"/>
    <s v="0"/>
    <s v="0"/>
    <s v="0"/>
    <s v="0"/>
    <s v="0"/>
  </r>
  <r>
    <x v="0"/>
    <x v="4"/>
    <x v="4"/>
    <x v="9"/>
    <s v="VK-Usch VK-Uschall"/>
    <x v="0"/>
    <s v="23"/>
    <s v="1"/>
    <s v="13"/>
    <s v="10170,93"/>
    <s v="10695"/>
    <n v="95.1"/>
    <s v="95,1"/>
    <s v="0"/>
    <s v="300"/>
    <s v="0"/>
    <s v="95,1"/>
    <s v="95,1"/>
    <s v=""/>
    <s v="0"/>
    <s v="0"/>
    <s v="0"/>
    <s v="0"/>
    <s v="0"/>
    <s v="0"/>
    <s v="0"/>
  </r>
  <r>
    <x v="0"/>
    <x v="4"/>
    <x v="4"/>
    <x v="10"/>
    <s v="VK-Usch VK-Uschall"/>
    <x v="1"/>
    <s v="14"/>
    <s v="0"/>
    <s v="15"/>
    <s v="6876,665"/>
    <s v="6510"/>
    <n v="105.63"/>
    <s v="105,63"/>
    <s v="0"/>
    <s v="0"/>
    <s v="0"/>
    <s v="105,63"/>
    <s v="105,63"/>
    <s v=""/>
    <s v="0"/>
    <s v="0"/>
    <s v="0"/>
    <s v="0"/>
    <s v="0"/>
    <s v="0"/>
    <s v="0"/>
  </r>
  <r>
    <x v="0"/>
    <x v="4"/>
    <x v="4"/>
    <x v="11"/>
    <s v="VK-Usch VK-Uschall"/>
    <x v="2"/>
    <s v="10"/>
    <s v="0"/>
    <s v="15"/>
    <s v="4498,83"/>
    <s v="4650"/>
    <n v="96.75"/>
    <s v="96,75"/>
    <s v="0"/>
    <s v="0"/>
    <s v="0"/>
    <s v="96,75"/>
    <s v="96,75"/>
    <s v=""/>
    <s v="0"/>
    <s v="0"/>
    <s v="0"/>
    <s v="0"/>
    <s v="0"/>
    <s v="0"/>
    <s v="0"/>
  </r>
  <r>
    <x v="0"/>
    <x v="4"/>
    <x v="5"/>
    <x v="12"/>
    <s v="VK-Verd VK- Verdrillen"/>
    <x v="0"/>
    <s v="11"/>
    <s v="0"/>
    <s v="2"/>
    <s v="4281,263"/>
    <s v="5115"/>
    <n v="83.7"/>
    <s v="83,7"/>
    <s v="0"/>
    <s v="0"/>
    <s v="0"/>
    <s v="83,7"/>
    <s v="83,7"/>
    <s v=""/>
    <s v="0"/>
    <s v="0"/>
    <s v="0"/>
    <s v="0"/>
    <s v="0"/>
    <s v="0"/>
    <s v="0"/>
  </r>
  <r>
    <x v="0"/>
    <x v="4"/>
    <x v="5"/>
    <x v="13"/>
    <s v="VK-Verd VK- Verdrillen"/>
    <x v="1"/>
    <s v="11"/>
    <s v="0"/>
    <s v="4"/>
    <s v="4001,501"/>
    <s v="5115"/>
    <n v="78.23"/>
    <s v="78,23"/>
    <s v="0"/>
    <s v="0"/>
    <s v="0"/>
    <s v="78,23"/>
    <s v="78,23"/>
    <s v=""/>
    <s v="0"/>
    <s v="0"/>
    <s v="0"/>
    <s v="0"/>
    <s v="0"/>
    <s v="0"/>
    <s v="0"/>
  </r>
  <r>
    <x v="0"/>
    <x v="4"/>
    <x v="5"/>
    <x v="14"/>
    <s v="VK-Verd VK- Verdrillen"/>
    <x v="2"/>
    <s v="9"/>
    <s v="0"/>
    <s v="10"/>
    <s v="3739,168"/>
    <s v="4185"/>
    <n v="89.35"/>
    <s v="89,35"/>
    <s v="0"/>
    <s v="0"/>
    <s v="0"/>
    <s v="89,35"/>
    <s v="89,35"/>
    <s v=""/>
    <s v="0"/>
    <s v="0"/>
    <s v="0"/>
    <s v="0"/>
    <s v="0"/>
    <s v="0"/>
    <s v="0"/>
  </r>
  <r>
    <x v="0"/>
    <x v="4"/>
    <x v="6"/>
    <x v="15"/>
    <s v=""/>
    <x v="3"/>
    <s v="171,31"/>
    <s v="3"/>
    <s v="102,69"/>
    <s v="72717,14"/>
    <s v="79660"/>
    <n v="91.28"/>
    <s v="91,28"/>
    <s v="0"/>
    <s v="300"/>
    <s v="0"/>
    <s v="91,28"/>
    <s v="91,28"/>
    <s v=""/>
    <s v="0"/>
    <s v="0"/>
    <s v="0"/>
    <s v="0"/>
    <s v="0"/>
    <s v="0"/>
    <s v="0"/>
  </r>
  <r>
    <x v="0"/>
    <x v="4"/>
    <x v="7"/>
    <x v="16"/>
    <s v=""/>
    <x v="3"/>
    <s v="12,24"/>
    <s v="0,21"/>
    <s v="7,33"/>
    <s v=""/>
    <s v=""/>
    <m/>
    <s v=""/>
    <s v=""/>
    <s v=""/>
    <s v=""/>
    <s v=""/>
    <s v=""/>
    <s v=""/>
    <s v=""/>
    <s v=""/>
    <s v=""/>
    <s v=""/>
    <s v=""/>
    <s v=""/>
    <s v=""/>
  </r>
  <r>
    <x v="0"/>
    <x v="4"/>
    <x v="6"/>
    <x v="17"/>
    <m/>
    <x v="4"/>
    <m/>
    <m/>
    <m/>
    <m/>
    <m/>
    <n v="100"/>
    <m/>
    <m/>
    <m/>
    <m/>
    <m/>
    <m/>
    <m/>
    <m/>
    <m/>
    <m/>
    <m/>
    <m/>
    <m/>
    <m/>
  </r>
  <r>
    <x v="0"/>
    <x v="4"/>
    <x v="0"/>
    <x v="18"/>
    <m/>
    <x v="4"/>
    <m/>
    <m/>
    <m/>
    <m/>
    <m/>
    <n v="100"/>
    <m/>
    <m/>
    <m/>
    <m/>
    <m/>
    <m/>
    <m/>
    <m/>
    <m/>
    <m/>
    <m/>
    <m/>
    <m/>
    <m/>
  </r>
  <r>
    <x v="0"/>
    <x v="4"/>
    <x v="1"/>
    <x v="19"/>
    <m/>
    <x v="4"/>
    <m/>
    <m/>
    <m/>
    <m/>
    <m/>
    <n v="100"/>
    <m/>
    <m/>
    <m/>
    <m/>
    <m/>
    <m/>
    <m/>
    <m/>
    <m/>
    <m/>
    <m/>
    <m/>
    <m/>
    <m/>
  </r>
  <r>
    <x v="0"/>
    <x v="4"/>
    <x v="2"/>
    <x v="20"/>
    <m/>
    <x v="4"/>
    <m/>
    <m/>
    <m/>
    <m/>
    <m/>
    <n v="100"/>
    <m/>
    <m/>
    <m/>
    <m/>
    <m/>
    <m/>
    <m/>
    <m/>
    <m/>
    <m/>
    <m/>
    <m/>
    <m/>
    <m/>
  </r>
  <r>
    <x v="0"/>
    <x v="4"/>
    <x v="3"/>
    <x v="21"/>
    <m/>
    <x v="4"/>
    <m/>
    <m/>
    <m/>
    <m/>
    <m/>
    <n v="100"/>
    <m/>
    <m/>
    <m/>
    <m/>
    <m/>
    <m/>
    <m/>
    <m/>
    <m/>
    <m/>
    <m/>
    <m/>
    <m/>
    <m/>
  </r>
  <r>
    <x v="0"/>
    <x v="4"/>
    <x v="4"/>
    <x v="22"/>
    <m/>
    <x v="4"/>
    <m/>
    <m/>
    <m/>
    <m/>
    <m/>
    <n v="100"/>
    <m/>
    <m/>
    <m/>
    <m/>
    <m/>
    <m/>
    <m/>
    <m/>
    <m/>
    <m/>
    <m/>
    <m/>
    <m/>
    <m/>
  </r>
  <r>
    <x v="0"/>
    <x v="4"/>
    <x v="5"/>
    <x v="23"/>
    <m/>
    <x v="4"/>
    <m/>
    <m/>
    <m/>
    <m/>
    <m/>
    <n v="100"/>
    <m/>
    <m/>
    <m/>
    <m/>
    <m/>
    <m/>
    <m/>
    <m/>
    <m/>
    <m/>
    <m/>
    <m/>
    <m/>
    <m/>
  </r>
  <r>
    <x v="1"/>
    <x v="1"/>
    <x v="0"/>
    <x v="0"/>
    <s v="VK-BX8 VK-BX8"/>
    <x v="0"/>
    <s v="16"/>
    <s v="0"/>
    <s v="1"/>
    <s v="6892,735"/>
    <s v="7440"/>
    <n v="92.64"/>
    <s v="92,64"/>
    <s v="0"/>
    <s v="0"/>
    <s v="0"/>
    <s v="92,64"/>
    <s v="92,64"/>
    <s v=""/>
    <s v="0"/>
    <s v="0"/>
    <s v="0"/>
    <s v="0"/>
    <s v="0"/>
    <s v="0"/>
    <s v="0"/>
  </r>
  <r>
    <x v="1"/>
    <x v="1"/>
    <x v="0"/>
    <x v="1"/>
    <s v="VK-BX8 VK-BX8"/>
    <x v="1"/>
    <s v="14"/>
    <s v="0"/>
    <s v="0"/>
    <s v="6484,66"/>
    <s v="6510"/>
    <n v="99.61"/>
    <s v="99,61"/>
    <s v="0"/>
    <s v="0"/>
    <s v="0"/>
    <s v="99,61"/>
    <s v="99,61"/>
    <s v=""/>
    <s v="0"/>
    <s v="0"/>
    <s v="0"/>
    <s v="0"/>
    <s v="0"/>
    <s v="0"/>
    <s v="0"/>
  </r>
  <r>
    <x v="1"/>
    <x v="1"/>
    <x v="0"/>
    <x v="24"/>
    <s v="VK-BX8 VK-BX8"/>
    <x v="2"/>
    <s v="19"/>
    <s v="0"/>
    <s v="4"/>
    <s v="8836,73"/>
    <s v="8835"/>
    <n v="100.02"/>
    <s v="100,02"/>
    <s v="0"/>
    <s v="0"/>
    <s v="0"/>
    <s v="100,02"/>
    <s v="100,02"/>
    <s v=""/>
    <s v="0"/>
    <s v="0"/>
    <s v="0"/>
    <s v="0"/>
    <s v="0"/>
    <s v="0"/>
    <s v="0"/>
  </r>
  <r>
    <x v="1"/>
    <x v="1"/>
    <x v="1"/>
    <x v="2"/>
    <s v="VK-Crimp2 VK-Crimp 2 shifts"/>
    <x v="0"/>
    <s v="8"/>
    <s v="0"/>
    <s v="7"/>
    <s v="3599,11"/>
    <s v="3720"/>
    <n v="96.75"/>
    <s v="96,75"/>
    <s v="0"/>
    <s v="0"/>
    <s v="0"/>
    <s v="96,75"/>
    <s v="96,75"/>
    <s v=""/>
    <s v="0"/>
    <s v="0"/>
    <s v="0"/>
    <s v="0"/>
    <s v="0"/>
    <s v="0"/>
    <s v="0"/>
  </r>
  <r>
    <x v="1"/>
    <x v="1"/>
    <x v="1"/>
    <x v="3"/>
    <s v="VK-Crimp2 VK-Crimp 2 shifts"/>
    <x v="1"/>
    <s v="4"/>
    <s v="0"/>
    <s v="6"/>
    <s v="1525,755"/>
    <s v="1860"/>
    <n v="82.03"/>
    <s v="82,03"/>
    <s v="0"/>
    <s v="0"/>
    <s v="0"/>
    <s v="82,03"/>
    <s v="82,03"/>
    <s v=""/>
    <s v="0"/>
    <s v="0"/>
    <s v="0"/>
    <s v="0"/>
    <s v="0"/>
    <s v="0"/>
    <s v="0"/>
  </r>
  <r>
    <x v="1"/>
    <x v="1"/>
    <x v="2"/>
    <x v="4"/>
    <s v="VK-Crimp VK-Crimp"/>
    <x v="0"/>
    <s v="16"/>
    <s v="0"/>
    <s v="1"/>
    <s v="6898,08"/>
    <s v="7440"/>
    <n v="92.72"/>
    <s v="92,72"/>
    <s v="0"/>
    <s v="0"/>
    <s v="0"/>
    <s v="92,72"/>
    <s v="92,72"/>
    <s v=""/>
    <s v="0"/>
    <s v="0"/>
    <s v="0"/>
    <s v="0"/>
    <s v="0"/>
    <s v="0"/>
    <s v="0"/>
  </r>
  <r>
    <x v="1"/>
    <x v="1"/>
    <x v="2"/>
    <x v="5"/>
    <s v="VK-Crimp VK-Crimp"/>
    <x v="1"/>
    <s v="14"/>
    <s v="0"/>
    <s v="3"/>
    <s v="6469,59"/>
    <s v="6510"/>
    <n v="99.38"/>
    <s v="99,38"/>
    <s v="0"/>
    <s v="0"/>
    <s v="0"/>
    <s v="99,38"/>
    <s v="99,38"/>
    <s v=""/>
    <s v="0"/>
    <s v="0"/>
    <s v="0"/>
    <s v="0"/>
    <s v="0"/>
    <s v="0"/>
    <s v="0"/>
  </r>
  <r>
    <x v="1"/>
    <x v="1"/>
    <x v="2"/>
    <x v="6"/>
    <s v="VK-Crimp VK-Crimp"/>
    <x v="2"/>
    <s v="19"/>
    <s v="0"/>
    <s v="4"/>
    <s v="9340,83"/>
    <s v="8835"/>
    <n v="105.73"/>
    <s v="105,73"/>
    <s v="0"/>
    <s v="0"/>
    <s v="0"/>
    <s v="105,73"/>
    <s v="105,73"/>
    <s v=""/>
    <s v="0"/>
    <s v="0"/>
    <s v="0"/>
    <s v="0"/>
    <s v="0"/>
    <s v="0"/>
    <s v="0"/>
  </r>
  <r>
    <x v="1"/>
    <x v="1"/>
    <x v="3"/>
    <x v="7"/>
    <s v="VK-Lambo VK-Lambo"/>
    <x v="0"/>
    <s v="2"/>
    <s v="0"/>
    <s v="9"/>
    <s v="205,13"/>
    <s v="930"/>
    <n v="22.06"/>
    <s v="22,06"/>
    <s v="0"/>
    <s v="0"/>
    <s v="0"/>
    <s v="22,06"/>
    <s v="22,06"/>
    <s v=""/>
    <s v="0"/>
    <s v="0"/>
    <s v="0"/>
    <s v="0"/>
    <s v="0"/>
    <s v="0"/>
    <s v="0"/>
  </r>
  <r>
    <x v="1"/>
    <x v="1"/>
    <x v="3"/>
    <x v="8"/>
    <s v="VK-Lambo VK-Lambo"/>
    <x v="1"/>
    <s v="4"/>
    <s v="1"/>
    <s v="8"/>
    <s v="1895,435"/>
    <s v="1860"/>
    <n v="101.91"/>
    <s v="101,91"/>
    <s v="0"/>
    <s v="0"/>
    <s v="0"/>
    <s v="101,91"/>
    <s v="101,91"/>
    <s v=""/>
    <s v="0"/>
    <s v="0"/>
    <s v="0"/>
    <s v="0"/>
    <s v="0"/>
    <s v="0"/>
    <s v="0"/>
  </r>
  <r>
    <x v="1"/>
    <x v="1"/>
    <x v="4"/>
    <x v="9"/>
    <s v="VK-Usch VK-Uschall"/>
    <x v="0"/>
    <s v="28"/>
    <s v="1"/>
    <s v="2"/>
    <s v="13066,32"/>
    <s v="13020"/>
    <n v="100.36"/>
    <s v="100,36"/>
    <s v="0"/>
    <s v="0"/>
    <s v="0"/>
    <s v="100,36"/>
    <s v="100,36"/>
    <s v=""/>
    <s v="0"/>
    <s v="0"/>
    <s v="0"/>
    <s v="0"/>
    <s v="0"/>
    <s v="0"/>
    <s v="0"/>
  </r>
  <r>
    <x v="1"/>
    <x v="1"/>
    <x v="4"/>
    <x v="10"/>
    <s v="VK-Usch VK-Uschall"/>
    <x v="1"/>
    <s v="23"/>
    <s v="0"/>
    <s v="7"/>
    <s v="11306,03"/>
    <s v="10695"/>
    <n v="105.71"/>
    <s v="105,71"/>
    <s v="0"/>
    <s v="0"/>
    <s v="0"/>
    <s v="105,71"/>
    <s v="105,71"/>
    <s v=""/>
    <s v="0"/>
    <s v="0"/>
    <s v="0"/>
    <s v="0"/>
    <s v="0"/>
    <s v="0"/>
    <s v="0"/>
  </r>
  <r>
    <x v="1"/>
    <x v="1"/>
    <x v="4"/>
    <x v="11"/>
    <s v="VK-Usch VK-Uschall"/>
    <x v="2"/>
    <s v="23"/>
    <s v="0"/>
    <s v="4"/>
    <s v="10674,07"/>
    <s v="10695"/>
    <n v="99.8"/>
    <s v="99,8"/>
    <s v="0"/>
    <s v="0"/>
    <s v="0"/>
    <s v="99,8"/>
    <s v="99,8"/>
    <s v=""/>
    <s v="0"/>
    <s v="0"/>
    <s v="0"/>
    <s v="0"/>
    <s v="0"/>
    <s v="0"/>
    <s v="0"/>
  </r>
  <r>
    <x v="1"/>
    <x v="1"/>
    <x v="5"/>
    <x v="12"/>
    <s v="VK-Verd VK- Verdrillen"/>
    <x v="0"/>
    <s v="15"/>
    <s v="0"/>
    <s v="0"/>
    <s v="5634,199"/>
    <s v="6975"/>
    <n v="80.78"/>
    <s v="80,78"/>
    <s v="0"/>
    <s v="0"/>
    <s v="0"/>
    <s v="80,78"/>
    <s v="80,78"/>
    <s v=""/>
    <s v="0"/>
    <s v="0"/>
    <s v="0"/>
    <s v="0"/>
    <s v="0"/>
    <s v="0"/>
    <s v="0"/>
  </r>
  <r>
    <x v="1"/>
    <x v="1"/>
    <x v="5"/>
    <x v="13"/>
    <s v="VK-Verd VK- Verdrillen"/>
    <x v="1"/>
    <s v="12"/>
    <s v="0"/>
    <s v="4"/>
    <s v="5404,889"/>
    <s v="5580"/>
    <n v="96.86"/>
    <s v="96,86"/>
    <s v="0"/>
    <s v="0"/>
    <s v="0"/>
    <s v="96,86"/>
    <s v="96,86"/>
    <s v=""/>
    <s v="0"/>
    <s v="0"/>
    <s v="0"/>
    <s v="0"/>
    <s v="0"/>
    <s v="0"/>
    <s v="0"/>
  </r>
  <r>
    <x v="1"/>
    <x v="1"/>
    <x v="5"/>
    <x v="14"/>
    <s v="VK-Verd VK- Verdrillen"/>
    <x v="2"/>
    <s v="20"/>
    <s v="0"/>
    <s v="0"/>
    <s v="7460,246"/>
    <s v="9300"/>
    <n v="80.22"/>
    <s v="80,22"/>
    <s v="0"/>
    <s v="0"/>
    <s v="0"/>
    <s v="80,22"/>
    <s v="80,22"/>
    <s v=""/>
    <s v="0"/>
    <s v="0"/>
    <s v="0"/>
    <s v="0"/>
    <s v="0"/>
    <s v="0"/>
    <s v="0"/>
  </r>
  <r>
    <x v="1"/>
    <x v="1"/>
    <x v="6"/>
    <x v="15"/>
    <s v=""/>
    <x v="3"/>
    <s v="237"/>
    <s v="2"/>
    <s v="60"/>
    <s v="105693,8"/>
    <s v="110205"/>
    <n v="95.91"/>
    <s v="95,91"/>
    <s v="0"/>
    <s v="0"/>
    <s v="0"/>
    <s v="95,91"/>
    <s v="95,91"/>
    <s v=""/>
    <s v="0"/>
    <s v="0"/>
    <s v="0"/>
    <s v="0"/>
    <s v="0"/>
    <s v="0"/>
    <s v="0"/>
  </r>
  <r>
    <x v="1"/>
    <x v="1"/>
    <x v="7"/>
    <x v="16"/>
    <s v=""/>
    <x v="3"/>
    <s v="14,81"/>
    <s v="0,13"/>
    <s v="3,75"/>
    <s v=""/>
    <s v=""/>
    <m/>
    <s v=""/>
    <s v=""/>
    <s v=""/>
    <s v=""/>
    <s v=""/>
    <s v=""/>
    <s v=""/>
    <s v=""/>
    <s v=""/>
    <s v=""/>
    <s v=""/>
    <s v=""/>
    <s v=""/>
    <s v=""/>
  </r>
  <r>
    <x v="1"/>
    <x v="1"/>
    <x v="6"/>
    <x v="17"/>
    <m/>
    <x v="4"/>
    <m/>
    <m/>
    <m/>
    <m/>
    <m/>
    <n v="100"/>
    <m/>
    <m/>
    <m/>
    <m/>
    <m/>
    <m/>
    <m/>
    <m/>
    <m/>
    <m/>
    <m/>
    <m/>
    <m/>
    <m/>
  </r>
  <r>
    <x v="1"/>
    <x v="1"/>
    <x v="0"/>
    <x v="18"/>
    <m/>
    <x v="4"/>
    <m/>
    <m/>
    <m/>
    <m/>
    <m/>
    <n v="100"/>
    <m/>
    <m/>
    <m/>
    <m/>
    <m/>
    <m/>
    <m/>
    <m/>
    <m/>
    <m/>
    <m/>
    <m/>
    <m/>
    <m/>
  </r>
  <r>
    <x v="1"/>
    <x v="1"/>
    <x v="1"/>
    <x v="19"/>
    <m/>
    <x v="4"/>
    <m/>
    <m/>
    <m/>
    <m/>
    <m/>
    <n v="100"/>
    <m/>
    <m/>
    <m/>
    <m/>
    <m/>
    <m/>
    <m/>
    <m/>
    <m/>
    <m/>
    <m/>
    <m/>
    <m/>
    <m/>
  </r>
  <r>
    <x v="1"/>
    <x v="1"/>
    <x v="2"/>
    <x v="20"/>
    <m/>
    <x v="4"/>
    <m/>
    <m/>
    <m/>
    <m/>
    <m/>
    <n v="100"/>
    <m/>
    <m/>
    <m/>
    <m/>
    <m/>
    <m/>
    <m/>
    <m/>
    <m/>
    <m/>
    <m/>
    <m/>
    <m/>
    <m/>
  </r>
  <r>
    <x v="1"/>
    <x v="1"/>
    <x v="3"/>
    <x v="21"/>
    <m/>
    <x v="4"/>
    <m/>
    <m/>
    <m/>
    <m/>
    <m/>
    <n v="100"/>
    <m/>
    <m/>
    <m/>
    <m/>
    <m/>
    <m/>
    <m/>
    <m/>
    <m/>
    <m/>
    <m/>
    <m/>
    <m/>
    <m/>
  </r>
  <r>
    <x v="1"/>
    <x v="1"/>
    <x v="4"/>
    <x v="22"/>
    <m/>
    <x v="4"/>
    <m/>
    <m/>
    <m/>
    <m/>
    <m/>
    <n v="100"/>
    <m/>
    <m/>
    <m/>
    <m/>
    <m/>
    <m/>
    <m/>
    <m/>
    <m/>
    <m/>
    <m/>
    <m/>
    <m/>
    <m/>
  </r>
  <r>
    <x v="1"/>
    <x v="1"/>
    <x v="5"/>
    <x v="23"/>
    <m/>
    <x v="4"/>
    <m/>
    <m/>
    <m/>
    <m/>
    <m/>
    <n v="100"/>
    <m/>
    <m/>
    <m/>
    <m/>
    <m/>
    <m/>
    <m/>
    <m/>
    <m/>
    <m/>
    <m/>
    <m/>
    <m/>
    <m/>
  </r>
  <r>
    <x v="1"/>
    <x v="2"/>
    <x v="0"/>
    <x v="0"/>
    <s v="VK-BX8 VK-BX8"/>
    <x v="0"/>
    <s v="17"/>
    <s v="0"/>
    <s v="1"/>
    <s v="7555,305"/>
    <s v="7905"/>
    <n v="95.58"/>
    <s v="95,58"/>
    <s v="0"/>
    <s v="0"/>
    <s v="0"/>
    <s v="95,58"/>
    <s v="95,58"/>
    <s v=""/>
    <s v="0"/>
    <s v="0"/>
    <s v="0"/>
    <s v="0"/>
    <s v="0"/>
    <s v="0"/>
    <s v="0"/>
  </r>
  <r>
    <x v="1"/>
    <x v="2"/>
    <x v="0"/>
    <x v="1"/>
    <s v="VK-BX8 VK-BX8"/>
    <x v="1"/>
    <s v="7"/>
    <s v="0"/>
    <s v="7"/>
    <s v="3464,18"/>
    <s v="3255"/>
    <n v="106.43"/>
    <s v="106,43"/>
    <s v="0"/>
    <s v="0"/>
    <s v="0"/>
    <s v="106,43"/>
    <s v="106,43"/>
    <s v=""/>
    <s v="0"/>
    <s v="0"/>
    <s v="0"/>
    <s v="0"/>
    <s v="0"/>
    <s v="0"/>
    <s v="0"/>
  </r>
  <r>
    <x v="1"/>
    <x v="2"/>
    <x v="0"/>
    <x v="24"/>
    <s v="VK-BX8 VK-BX8"/>
    <x v="2"/>
    <s v="18"/>
    <s v="0"/>
    <s v="4"/>
    <s v="8507,565"/>
    <s v="8370"/>
    <n v="101.64"/>
    <s v="101,64"/>
    <s v="0"/>
    <s v="0"/>
    <s v="0"/>
    <s v="101,64"/>
    <s v="101,64"/>
    <s v=""/>
    <s v="0"/>
    <s v="0"/>
    <s v="0"/>
    <s v="0"/>
    <s v="0"/>
    <s v="0"/>
    <s v="0"/>
  </r>
  <r>
    <x v="1"/>
    <x v="2"/>
    <x v="1"/>
    <x v="2"/>
    <s v="VK-Crimp2 VK-Crimp 2 shifts"/>
    <x v="0"/>
    <s v="3"/>
    <s v="0"/>
    <s v="10"/>
    <s v="1192,85"/>
    <s v="1395"/>
    <n v="85.51"/>
    <s v="85,51"/>
    <s v="0"/>
    <s v="0"/>
    <s v="0"/>
    <s v="85,51"/>
    <s v="85,51"/>
    <s v=""/>
    <s v="0"/>
    <s v="0"/>
    <s v="0"/>
    <s v="0"/>
    <s v="0"/>
    <s v="0"/>
    <s v="0"/>
  </r>
  <r>
    <x v="1"/>
    <x v="2"/>
    <x v="1"/>
    <x v="3"/>
    <s v="VK-Crimp2 VK-Crimp 2 shifts"/>
    <x v="1"/>
    <s v="3"/>
    <s v="0"/>
    <s v="10,69"/>
    <s v="821,75"/>
    <s v="1395"/>
    <n v="58.91"/>
    <s v="58,91"/>
    <s v="0"/>
    <s v="0"/>
    <s v="0"/>
    <s v="58,91"/>
    <s v="58,91"/>
    <s v=""/>
    <s v="0"/>
    <s v="0"/>
    <s v="0"/>
    <s v="0"/>
    <s v="0"/>
    <s v="0"/>
    <s v="0"/>
  </r>
  <r>
    <x v="1"/>
    <x v="2"/>
    <x v="2"/>
    <x v="4"/>
    <s v="VK-Crimp VK-Crimp"/>
    <x v="0"/>
    <s v="14"/>
    <s v="0"/>
    <s v="2"/>
    <s v="6814,175"/>
    <s v="6510"/>
    <n v="104.67"/>
    <s v="104,67"/>
    <s v="0"/>
    <s v="0"/>
    <s v="0"/>
    <s v="104,67"/>
    <s v="104,67"/>
    <s v=""/>
    <s v="0"/>
    <s v="0"/>
    <s v="0"/>
    <s v="0"/>
    <s v="0"/>
    <s v="0"/>
    <s v="0"/>
  </r>
  <r>
    <x v="1"/>
    <x v="2"/>
    <x v="2"/>
    <x v="5"/>
    <s v="VK-Crimp VK-Crimp"/>
    <x v="1"/>
    <s v="15"/>
    <s v="0"/>
    <s v="2"/>
    <s v="6671,17"/>
    <s v="6975"/>
    <n v="95.64"/>
    <s v="95,64"/>
    <s v="0"/>
    <s v="0"/>
    <s v="0"/>
    <s v="95,64"/>
    <s v="95,64"/>
    <s v=""/>
    <s v="0"/>
    <s v="0"/>
    <s v="0"/>
    <s v="0"/>
    <s v="0"/>
    <s v="0"/>
    <s v="0"/>
  </r>
  <r>
    <x v="1"/>
    <x v="2"/>
    <x v="2"/>
    <x v="6"/>
    <s v="VK-Crimp VK-Crimp"/>
    <x v="2"/>
    <s v="15"/>
    <s v="0"/>
    <s v="6"/>
    <s v="7107,5"/>
    <s v="6975"/>
    <n v="101.9"/>
    <s v="101,9"/>
    <s v="0"/>
    <s v="0"/>
    <s v="0"/>
    <s v="101,9"/>
    <s v="101,9"/>
    <s v=""/>
    <s v="0"/>
    <s v="0"/>
    <s v="0"/>
    <s v="0"/>
    <s v="0"/>
    <s v="0"/>
    <s v="0"/>
  </r>
  <r>
    <x v="1"/>
    <x v="2"/>
    <x v="3"/>
    <x v="7"/>
    <s v="VK-Lambo VK-Lambo"/>
    <x v="0"/>
    <s v="2"/>
    <s v="1"/>
    <s v="7"/>
    <s v="986,85"/>
    <s v="930"/>
    <n v="106.11"/>
    <s v="106,11"/>
    <s v="0"/>
    <s v="0"/>
    <s v="0"/>
    <s v="106,11"/>
    <s v="106,11"/>
    <s v=""/>
    <s v="0"/>
    <s v="0"/>
    <s v="0"/>
    <s v="0"/>
    <s v="0"/>
    <s v="0"/>
    <s v="0"/>
  </r>
  <r>
    <x v="1"/>
    <x v="2"/>
    <x v="3"/>
    <x v="8"/>
    <s v="VK-Lambo VK-Lambo"/>
    <x v="1"/>
    <s v="4,31"/>
    <s v="0"/>
    <s v="10,69"/>
    <s v="2201,97"/>
    <s v="2005"/>
    <n v="109.82"/>
    <s v="109,82"/>
    <s v="0"/>
    <s v="0"/>
    <s v="0"/>
    <s v="109,82"/>
    <s v="109,82"/>
    <s v=""/>
    <s v="0"/>
    <s v="0"/>
    <s v="0"/>
    <s v="0"/>
    <s v="0"/>
    <s v="0"/>
    <s v="0"/>
  </r>
  <r>
    <x v="1"/>
    <x v="2"/>
    <x v="4"/>
    <x v="9"/>
    <s v="VK-Usch VK-Uschall"/>
    <x v="0"/>
    <s v="19"/>
    <s v="1"/>
    <s v="14"/>
    <s v="9878,26"/>
    <s v="8835"/>
    <n v="111.81"/>
    <s v="111,81"/>
    <s v="0"/>
    <s v="0"/>
    <s v="0"/>
    <s v="111,81"/>
    <s v="111,81"/>
    <s v=""/>
    <s v="0"/>
    <s v="0"/>
    <s v="0"/>
    <s v="0"/>
    <s v="0"/>
    <s v="0"/>
    <s v="0"/>
  </r>
  <r>
    <x v="1"/>
    <x v="2"/>
    <x v="4"/>
    <x v="10"/>
    <s v="VK-Usch VK-Uschall"/>
    <x v="1"/>
    <s v="23"/>
    <s v="0"/>
    <s v="6"/>
    <s v="11001,31"/>
    <s v="10695"/>
    <n v="102.86"/>
    <s v="102,86"/>
    <s v="0"/>
    <s v="0"/>
    <s v="0"/>
    <s v="102,86"/>
    <s v="102,86"/>
    <s v=""/>
    <s v="0"/>
    <s v="0"/>
    <s v="0"/>
    <s v="0"/>
    <s v="0"/>
    <s v="0"/>
    <s v="0"/>
  </r>
  <r>
    <x v="1"/>
    <x v="2"/>
    <x v="4"/>
    <x v="11"/>
    <s v="VK-Usch VK-Uschall"/>
    <x v="2"/>
    <s v="9,56"/>
    <s v="0"/>
    <s v="15,75"/>
    <s v="4550,84"/>
    <s v="4446"/>
    <n v="102.36"/>
    <s v="102,36"/>
    <s v="0"/>
    <s v="0"/>
    <s v="0"/>
    <s v="102,36"/>
    <s v="102,36"/>
    <s v=""/>
    <s v="0"/>
    <s v="0"/>
    <s v="0"/>
    <s v="0"/>
    <s v="0"/>
    <s v="0"/>
    <s v="0"/>
  </r>
  <r>
    <x v="1"/>
    <x v="2"/>
    <x v="5"/>
    <x v="12"/>
    <s v="VK-Verd VK- Verdrillen"/>
    <x v="0"/>
    <s v="10"/>
    <s v="0"/>
    <s v="3"/>
    <s v="4235,66"/>
    <s v="4650"/>
    <n v="91.09"/>
    <s v="91,09"/>
    <s v="0"/>
    <s v="0"/>
    <s v="0"/>
    <s v="91,09"/>
    <s v="91,09"/>
    <s v=""/>
    <s v="0"/>
    <s v="0"/>
    <s v="0"/>
    <s v="0"/>
    <s v="0"/>
    <s v="0"/>
    <s v="0"/>
  </r>
  <r>
    <x v="1"/>
    <x v="2"/>
    <x v="5"/>
    <x v="13"/>
    <s v="VK-Verd VK- Verdrillen"/>
    <x v="1"/>
    <s v="13"/>
    <s v="0"/>
    <s v="4"/>
    <s v="4871,591"/>
    <s v="6045"/>
    <n v="80.59"/>
    <s v="80,59"/>
    <s v="0"/>
    <s v="0"/>
    <s v="0"/>
    <s v="80,59"/>
    <s v="80,59"/>
    <s v=""/>
    <s v="0"/>
    <s v="0"/>
    <s v="0"/>
    <s v="0"/>
    <s v="0"/>
    <s v="0"/>
    <s v="0"/>
  </r>
  <r>
    <x v="1"/>
    <x v="2"/>
    <x v="5"/>
    <x v="14"/>
    <s v="VK-Verd VK- Verdrillen"/>
    <x v="2"/>
    <s v="14"/>
    <s v="0"/>
    <s v="5"/>
    <s v="6386,115"/>
    <s v="6510"/>
    <n v="98.1"/>
    <s v="98,1"/>
    <s v="0"/>
    <s v="0"/>
    <s v="0"/>
    <s v="98,1"/>
    <s v="98,1"/>
    <s v=""/>
    <s v="0"/>
    <s v="0"/>
    <s v="0"/>
    <s v="0"/>
    <s v="0"/>
    <s v="0"/>
    <s v="0"/>
  </r>
  <r>
    <x v="1"/>
    <x v="2"/>
    <x v="6"/>
    <x v="15"/>
    <s v=""/>
    <x v="3"/>
    <s v="186,87"/>
    <s v="2"/>
    <s v="108,13"/>
    <s v="86247,09"/>
    <s v="86896"/>
    <n v="99.25"/>
    <s v="99,25"/>
    <s v="0"/>
    <s v="0"/>
    <s v="0"/>
    <s v="99,25"/>
    <s v="99,25"/>
    <s v=""/>
    <s v="0"/>
    <s v="0"/>
    <s v="0"/>
    <s v="0"/>
    <s v="0"/>
    <s v="0"/>
    <s v="0"/>
  </r>
  <r>
    <x v="1"/>
    <x v="2"/>
    <x v="7"/>
    <x v="16"/>
    <s v=""/>
    <x v="3"/>
    <s v="11,68"/>
    <s v="0,13"/>
    <s v="6,76"/>
    <s v=""/>
    <s v=""/>
    <m/>
    <s v=""/>
    <s v=""/>
    <s v=""/>
    <s v=""/>
    <s v=""/>
    <s v=""/>
    <s v=""/>
    <s v=""/>
    <s v=""/>
    <s v=""/>
    <s v=""/>
    <s v=""/>
    <s v=""/>
    <s v=""/>
  </r>
  <r>
    <x v="1"/>
    <x v="2"/>
    <x v="6"/>
    <x v="17"/>
    <m/>
    <x v="4"/>
    <m/>
    <m/>
    <m/>
    <m/>
    <m/>
    <n v="100"/>
    <m/>
    <m/>
    <m/>
    <m/>
    <m/>
    <m/>
    <m/>
    <m/>
    <m/>
    <m/>
    <m/>
    <m/>
    <m/>
    <m/>
  </r>
  <r>
    <x v="1"/>
    <x v="2"/>
    <x v="0"/>
    <x v="18"/>
    <m/>
    <x v="4"/>
    <m/>
    <m/>
    <m/>
    <m/>
    <m/>
    <n v="100"/>
    <m/>
    <m/>
    <m/>
    <m/>
    <m/>
    <m/>
    <m/>
    <m/>
    <m/>
    <m/>
    <m/>
    <m/>
    <m/>
    <m/>
  </r>
  <r>
    <x v="1"/>
    <x v="2"/>
    <x v="1"/>
    <x v="19"/>
    <m/>
    <x v="4"/>
    <m/>
    <m/>
    <m/>
    <m/>
    <m/>
    <n v="100"/>
    <m/>
    <m/>
    <m/>
    <m/>
    <m/>
    <m/>
    <m/>
    <m/>
    <m/>
    <m/>
    <m/>
    <m/>
    <m/>
    <m/>
  </r>
  <r>
    <x v="1"/>
    <x v="2"/>
    <x v="2"/>
    <x v="20"/>
    <m/>
    <x v="4"/>
    <m/>
    <m/>
    <m/>
    <m/>
    <m/>
    <n v="100"/>
    <m/>
    <m/>
    <m/>
    <m/>
    <m/>
    <m/>
    <m/>
    <m/>
    <m/>
    <m/>
    <m/>
    <m/>
    <m/>
    <m/>
  </r>
  <r>
    <x v="1"/>
    <x v="2"/>
    <x v="3"/>
    <x v="21"/>
    <m/>
    <x v="4"/>
    <m/>
    <m/>
    <m/>
    <m/>
    <m/>
    <n v="100"/>
    <m/>
    <m/>
    <m/>
    <m/>
    <m/>
    <m/>
    <m/>
    <m/>
    <m/>
    <m/>
    <m/>
    <m/>
    <m/>
    <m/>
  </r>
  <r>
    <x v="1"/>
    <x v="2"/>
    <x v="4"/>
    <x v="22"/>
    <m/>
    <x v="4"/>
    <m/>
    <m/>
    <m/>
    <m/>
    <m/>
    <n v="100"/>
    <m/>
    <m/>
    <m/>
    <m/>
    <m/>
    <m/>
    <m/>
    <m/>
    <m/>
    <m/>
    <m/>
    <m/>
    <m/>
    <m/>
  </r>
  <r>
    <x v="1"/>
    <x v="2"/>
    <x v="5"/>
    <x v="23"/>
    <m/>
    <x v="4"/>
    <m/>
    <m/>
    <m/>
    <m/>
    <m/>
    <n v="100"/>
    <m/>
    <m/>
    <m/>
    <m/>
    <m/>
    <m/>
    <m/>
    <m/>
    <m/>
    <m/>
    <m/>
    <m/>
    <m/>
    <m/>
  </r>
  <r>
    <x v="1"/>
    <x v="3"/>
    <x v="0"/>
    <x v="0"/>
    <s v="VK-BX8 VK-BX8"/>
    <x v="0"/>
    <s v="16"/>
    <s v="0"/>
    <s v="1"/>
    <s v="7613,68"/>
    <s v="7440"/>
    <n v="102.33"/>
    <s v="102,33"/>
    <s v="0"/>
    <s v="0"/>
    <s v="0"/>
    <s v="102,33"/>
    <s v="102,33"/>
    <s v=""/>
    <s v="0"/>
    <s v="0"/>
    <s v="0"/>
    <s v="0"/>
    <s v="0"/>
    <s v="0"/>
    <s v="0"/>
  </r>
  <r>
    <x v="1"/>
    <x v="3"/>
    <x v="0"/>
    <x v="1"/>
    <s v="VK-BX8 VK-BX8"/>
    <x v="1"/>
    <s v="9"/>
    <s v="0"/>
    <s v="3"/>
    <s v="4290,075"/>
    <s v="4185"/>
    <n v="102.51"/>
    <s v="102,51"/>
    <s v="0"/>
    <s v="0"/>
    <s v="0"/>
    <s v="102,51"/>
    <s v="102,51"/>
    <s v=""/>
    <s v="0"/>
    <s v="0"/>
    <s v="0"/>
    <s v="0"/>
    <s v="0"/>
    <s v="0"/>
    <s v="0"/>
  </r>
  <r>
    <x v="1"/>
    <x v="3"/>
    <x v="0"/>
    <x v="24"/>
    <s v="VK-BX8 VK-BX8"/>
    <x v="2"/>
    <s v="12"/>
    <s v="0"/>
    <s v="10"/>
    <s v="6362,52"/>
    <s v="5580"/>
    <n v="114.02"/>
    <s v="114,02"/>
    <s v="0"/>
    <s v="0"/>
    <s v="0"/>
    <s v="114,02"/>
    <s v="114,02"/>
    <s v=""/>
    <s v="0"/>
    <s v="0"/>
    <s v="0"/>
    <s v="0"/>
    <s v="0"/>
    <s v="0"/>
    <s v="0"/>
  </r>
  <r>
    <x v="1"/>
    <x v="3"/>
    <x v="1"/>
    <x v="2"/>
    <s v="VK-Crimp2 VK-Crimp 2 shifts"/>
    <x v="0"/>
    <s v="3,37"/>
    <s v="0"/>
    <s v="8,62"/>
    <s v="1662,15"/>
    <s v="1569"/>
    <n v="105.94"/>
    <s v="105,94"/>
    <s v="0"/>
    <s v="0"/>
    <s v="0"/>
    <s v="105,94"/>
    <s v="105,94"/>
    <s v=""/>
    <s v="0"/>
    <s v="0"/>
    <s v="0"/>
    <s v="0"/>
    <s v="0"/>
    <s v="0"/>
    <s v="0"/>
  </r>
  <r>
    <x v="1"/>
    <x v="3"/>
    <x v="1"/>
    <x v="3"/>
    <s v="VK-Crimp2 VK-Crimp 2 shifts"/>
    <x v="1"/>
    <s v="1"/>
    <s v="0"/>
    <s v="11,37"/>
    <s v="0"/>
    <s v="465"/>
    <n v="0"/>
    <s v="0"/>
    <s v="0"/>
    <s v="0"/>
    <s v="0"/>
    <s v="0"/>
    <s v="0"/>
    <s v=""/>
    <s v="0"/>
    <s v="0"/>
    <s v="0"/>
    <s v="0"/>
    <s v="0"/>
    <s v="0"/>
    <s v="0"/>
  </r>
  <r>
    <x v="1"/>
    <x v="3"/>
    <x v="2"/>
    <x v="4"/>
    <s v="VK-Crimp VK-Crimp"/>
    <x v="0"/>
    <s v="17"/>
    <s v="0"/>
    <s v="0"/>
    <s v="7329,13"/>
    <s v="7905"/>
    <n v="92.72"/>
    <s v="92,72"/>
    <s v="0"/>
    <s v="0"/>
    <s v="0"/>
    <s v="92,72"/>
    <s v="92,72"/>
    <s v=""/>
    <s v="0"/>
    <s v="0"/>
    <s v="0"/>
    <s v="0"/>
    <s v="0"/>
    <s v="0"/>
    <s v="0"/>
  </r>
  <r>
    <x v="1"/>
    <x v="3"/>
    <x v="2"/>
    <x v="5"/>
    <s v="VK-Crimp VK-Crimp"/>
    <x v="1"/>
    <s v="18"/>
    <s v="0"/>
    <s v="2"/>
    <s v="8412,75"/>
    <s v="8370"/>
    <n v="100.51"/>
    <s v="100,51"/>
    <s v="0"/>
    <s v="0"/>
    <s v="0"/>
    <s v="100,51"/>
    <s v="100,51"/>
    <s v=""/>
    <s v="0"/>
    <s v="0"/>
    <s v="0"/>
    <s v="0"/>
    <s v="0"/>
    <s v="0"/>
    <s v="0"/>
  </r>
  <r>
    <x v="1"/>
    <x v="3"/>
    <x v="2"/>
    <x v="6"/>
    <s v="VK-Crimp VK-Crimp"/>
    <x v="2"/>
    <s v="18"/>
    <s v="0"/>
    <s v="4"/>
    <s v="8402,01"/>
    <s v="8370"/>
    <n v="100.38"/>
    <s v="100,38"/>
    <s v="0"/>
    <s v="0"/>
    <s v="0"/>
    <s v="100,38"/>
    <s v="100,38"/>
    <s v=""/>
    <s v="0"/>
    <s v="0"/>
    <s v="0"/>
    <s v="0"/>
    <s v="0"/>
    <s v="0"/>
    <s v="0"/>
  </r>
  <r>
    <x v="1"/>
    <x v="3"/>
    <x v="3"/>
    <x v="7"/>
    <s v="VK-Lambo VK-Lambo"/>
    <x v="0"/>
    <s v="9,76"/>
    <s v="1"/>
    <s v="1,24"/>
    <s v="4830,75"/>
    <s v="4539"/>
    <n v="106.43"/>
    <s v="106,43"/>
    <s v="0"/>
    <s v="0"/>
    <s v="0"/>
    <s v="106,43"/>
    <s v="106,43"/>
    <s v=""/>
    <s v="0"/>
    <s v="0"/>
    <s v="0"/>
    <s v="0"/>
    <s v="0"/>
    <s v="0"/>
    <s v="0"/>
  </r>
  <r>
    <x v="1"/>
    <x v="3"/>
    <x v="3"/>
    <x v="8"/>
    <s v="VK-Lambo VK-Lambo"/>
    <x v="1"/>
    <s v="7,62"/>
    <s v="1"/>
    <s v="5,06"/>
    <s v="3471,788"/>
    <s v="3545"/>
    <n v="97.93"/>
    <s v="97,93"/>
    <s v="0"/>
    <s v="0"/>
    <s v="0"/>
    <s v="97,93"/>
    <s v="97,93"/>
    <s v=""/>
    <s v="0"/>
    <s v="0"/>
    <s v="0"/>
    <s v="0"/>
    <s v="0"/>
    <s v="0"/>
    <s v="0"/>
  </r>
  <r>
    <x v="1"/>
    <x v="3"/>
    <x v="4"/>
    <x v="9"/>
    <s v="VK-Usch VK-Uschall"/>
    <x v="0"/>
    <s v="18"/>
    <s v="0"/>
    <s v="15"/>
    <s v="9100,11"/>
    <s v="8370"/>
    <n v="108.72"/>
    <s v="108,72"/>
    <s v="0"/>
    <s v="0"/>
    <s v="0"/>
    <s v="108,72"/>
    <s v="108,72"/>
    <s v=""/>
    <s v="0"/>
    <s v="0"/>
    <s v="0"/>
    <s v="0"/>
    <s v="0"/>
    <s v="0"/>
    <s v="0"/>
  </r>
  <r>
    <x v="1"/>
    <x v="3"/>
    <x v="4"/>
    <x v="10"/>
    <s v="VK-Usch VK-Uschall"/>
    <x v="1"/>
    <s v="17"/>
    <s v="0"/>
    <s v="15"/>
    <s v="8285,6"/>
    <s v="7905"/>
    <n v="104.81"/>
    <s v="104,81"/>
    <s v="0"/>
    <s v="0"/>
    <s v="0"/>
    <s v="104,81"/>
    <s v="104,81"/>
    <s v=""/>
    <s v="0"/>
    <s v="0"/>
    <s v="0"/>
    <s v="0"/>
    <s v="0"/>
    <s v="0"/>
    <s v="0"/>
  </r>
  <r>
    <x v="1"/>
    <x v="3"/>
    <x v="4"/>
    <x v="11"/>
    <s v="VK-Usch VK-Uschall"/>
    <x v="2"/>
    <s v="11,31"/>
    <s v="0"/>
    <s v="14"/>
    <s v="6167,9"/>
    <s v="5260"/>
    <n v="117.26"/>
    <s v="117,26"/>
    <s v="0"/>
    <s v="0"/>
    <s v="0"/>
    <s v="117,26"/>
    <s v="117,26"/>
    <s v=""/>
    <s v="0"/>
    <s v="0"/>
    <s v="0"/>
    <s v="0"/>
    <s v="0"/>
    <s v="0"/>
    <s v="0"/>
  </r>
  <r>
    <x v="1"/>
    <x v="3"/>
    <x v="5"/>
    <x v="12"/>
    <s v="VK-Verd VK- Verdrillen"/>
    <x v="0"/>
    <s v="11"/>
    <s v="0"/>
    <s v="2"/>
    <s v="4411,457"/>
    <s v="5115"/>
    <n v="86.25"/>
    <s v="86,25"/>
    <s v="0"/>
    <s v="0"/>
    <s v="0"/>
    <s v="86,25"/>
    <s v="86,25"/>
    <s v=""/>
    <s v="0"/>
    <s v="0"/>
    <s v="0"/>
    <s v="0"/>
    <s v="0"/>
    <s v="0"/>
    <s v="0"/>
  </r>
  <r>
    <x v="1"/>
    <x v="3"/>
    <x v="5"/>
    <x v="13"/>
    <s v="VK-Verd VK- Verdrillen"/>
    <x v="1"/>
    <s v="9"/>
    <s v="0"/>
    <s v="7"/>
    <s v="4444,006"/>
    <s v="4185"/>
    <n v="106.19"/>
    <s v="106,19"/>
    <s v="0"/>
    <s v="0"/>
    <s v="0"/>
    <s v="106,19"/>
    <s v="106,19"/>
    <s v=""/>
    <s v="0"/>
    <s v="0"/>
    <s v="0"/>
    <s v="0"/>
    <s v="0"/>
    <s v="0"/>
    <s v="0"/>
  </r>
  <r>
    <x v="1"/>
    <x v="3"/>
    <x v="5"/>
    <x v="14"/>
    <s v="VK-Verd VK- Verdrillen"/>
    <x v="2"/>
    <s v="18,62"/>
    <s v="0"/>
    <s v="2"/>
    <s v="8193,449"/>
    <s v="8660"/>
    <n v="94.61"/>
    <s v="94,61"/>
    <s v="0"/>
    <s v="0"/>
    <s v="0"/>
    <s v="94,61"/>
    <s v="94,61"/>
    <s v=""/>
    <s v="0"/>
    <s v="0"/>
    <s v="0"/>
    <s v="0"/>
    <s v="0"/>
    <s v="0"/>
    <s v="0"/>
  </r>
  <r>
    <x v="1"/>
    <x v="3"/>
    <x v="6"/>
    <x v="15"/>
    <s v=""/>
    <x v="3"/>
    <s v="196,69"/>
    <s v="2"/>
    <s v="101,3"/>
    <s v="92977,38"/>
    <s v="91463"/>
    <n v="101.66"/>
    <s v="101,66"/>
    <s v="0"/>
    <s v="0"/>
    <s v="0"/>
    <s v="101,66"/>
    <s v="101,66"/>
    <s v=""/>
    <s v="0"/>
    <s v="0"/>
    <s v="0"/>
    <s v="0"/>
    <s v="0"/>
    <s v="0"/>
    <s v="0"/>
  </r>
  <r>
    <x v="1"/>
    <x v="3"/>
    <x v="7"/>
    <x v="16"/>
    <s v=""/>
    <x v="3"/>
    <s v="12,29"/>
    <s v="0,13"/>
    <s v="6,33"/>
    <s v=""/>
    <s v=""/>
    <m/>
    <s v=""/>
    <s v=""/>
    <s v=""/>
    <s v=""/>
    <s v=""/>
    <s v=""/>
    <s v=""/>
    <s v=""/>
    <s v=""/>
    <s v=""/>
    <s v=""/>
    <s v=""/>
    <s v=""/>
    <s v=""/>
  </r>
  <r>
    <x v="1"/>
    <x v="3"/>
    <x v="6"/>
    <x v="17"/>
    <m/>
    <x v="4"/>
    <m/>
    <m/>
    <m/>
    <m/>
    <m/>
    <n v="100"/>
    <m/>
    <m/>
    <m/>
    <m/>
    <m/>
    <m/>
    <m/>
    <m/>
    <m/>
    <m/>
    <m/>
    <m/>
    <m/>
    <m/>
  </r>
  <r>
    <x v="1"/>
    <x v="3"/>
    <x v="0"/>
    <x v="18"/>
    <m/>
    <x v="4"/>
    <m/>
    <m/>
    <m/>
    <m/>
    <m/>
    <n v="100"/>
    <m/>
    <m/>
    <m/>
    <m/>
    <m/>
    <m/>
    <m/>
    <m/>
    <m/>
    <m/>
    <m/>
    <m/>
    <m/>
    <m/>
  </r>
  <r>
    <x v="1"/>
    <x v="3"/>
    <x v="1"/>
    <x v="19"/>
    <m/>
    <x v="4"/>
    <m/>
    <m/>
    <m/>
    <m/>
    <m/>
    <n v="100"/>
    <m/>
    <m/>
    <m/>
    <m/>
    <m/>
    <m/>
    <m/>
    <m/>
    <m/>
    <m/>
    <m/>
    <m/>
    <m/>
    <m/>
  </r>
  <r>
    <x v="1"/>
    <x v="3"/>
    <x v="2"/>
    <x v="20"/>
    <m/>
    <x v="4"/>
    <m/>
    <m/>
    <m/>
    <m/>
    <m/>
    <n v="100"/>
    <m/>
    <m/>
    <m/>
    <m/>
    <m/>
    <m/>
    <m/>
    <m/>
    <m/>
    <m/>
    <m/>
    <m/>
    <m/>
    <m/>
  </r>
  <r>
    <x v="1"/>
    <x v="3"/>
    <x v="3"/>
    <x v="21"/>
    <m/>
    <x v="4"/>
    <m/>
    <m/>
    <m/>
    <m/>
    <m/>
    <n v="100"/>
    <m/>
    <m/>
    <m/>
    <m/>
    <m/>
    <m/>
    <m/>
    <m/>
    <m/>
    <m/>
    <m/>
    <m/>
    <m/>
    <m/>
  </r>
  <r>
    <x v="1"/>
    <x v="3"/>
    <x v="4"/>
    <x v="22"/>
    <m/>
    <x v="4"/>
    <m/>
    <m/>
    <m/>
    <m/>
    <m/>
    <n v="100"/>
    <m/>
    <m/>
    <m/>
    <m/>
    <m/>
    <m/>
    <m/>
    <m/>
    <m/>
    <m/>
    <m/>
    <m/>
    <m/>
    <m/>
  </r>
  <r>
    <x v="1"/>
    <x v="3"/>
    <x v="5"/>
    <x v="23"/>
    <m/>
    <x v="4"/>
    <m/>
    <m/>
    <m/>
    <m/>
    <m/>
    <n v="100"/>
    <m/>
    <m/>
    <m/>
    <m/>
    <m/>
    <m/>
    <m/>
    <m/>
    <m/>
    <m/>
    <m/>
    <m/>
    <m/>
    <m/>
  </r>
  <r>
    <x v="1"/>
    <x v="4"/>
    <x v="0"/>
    <x v="0"/>
    <s v="VK-BX8 VK-BX8"/>
    <x v="0"/>
    <s v="12"/>
    <s v="0"/>
    <s v="5"/>
    <s v="5719,36"/>
    <s v="5580"/>
    <n v="102.5"/>
    <s v="102,5"/>
    <s v="0"/>
    <s v="0"/>
    <s v="0"/>
    <s v="102,5"/>
    <s v="102,5"/>
    <s v=""/>
    <s v="0"/>
    <s v="0"/>
    <s v="0"/>
    <s v="0"/>
    <s v="0"/>
    <s v="0"/>
    <s v="0"/>
  </r>
  <r>
    <x v="1"/>
    <x v="4"/>
    <x v="0"/>
    <x v="1"/>
    <s v="VK-BX8 VK-BX8"/>
    <x v="1"/>
    <s v="10,63"/>
    <s v="0"/>
    <s v="4,38"/>
    <s v="5035,43"/>
    <s v="4941"/>
    <n v="101.91"/>
    <s v="101,91"/>
    <s v="0"/>
    <s v="0"/>
    <s v="0"/>
    <s v="101,91"/>
    <s v="101,91"/>
    <s v=""/>
    <s v="0"/>
    <s v="0"/>
    <s v="0"/>
    <s v="0"/>
    <s v="0"/>
    <s v="0"/>
    <s v="0"/>
  </r>
  <r>
    <x v="1"/>
    <x v="4"/>
    <x v="0"/>
    <x v="24"/>
    <s v="VK-BX8 VK-BX8"/>
    <x v="2"/>
    <s v="14"/>
    <s v="0"/>
    <s v="8"/>
    <s v="6598,008"/>
    <s v="6510"/>
    <n v="101.35"/>
    <s v="101,35"/>
    <s v="0"/>
    <s v="0"/>
    <s v="0"/>
    <s v="101,35"/>
    <s v="101,35"/>
    <s v=""/>
    <s v="0"/>
    <s v="0"/>
    <s v="0"/>
    <s v="0"/>
    <s v="0"/>
    <s v="0"/>
    <s v="0"/>
  </r>
  <r>
    <x v="1"/>
    <x v="4"/>
    <x v="1"/>
    <x v="2"/>
    <s v="VK-Crimp2 VK-Crimp 2 shifts"/>
    <x v="0"/>
    <s v="9"/>
    <s v="0"/>
    <s v="3,61"/>
    <s v="0"/>
    <s v="4185"/>
    <n v="0"/>
    <s v="0"/>
    <s v="0"/>
    <s v="0"/>
    <s v="0"/>
    <s v="0"/>
    <s v="0"/>
    <s v=""/>
    <s v="0"/>
    <s v="0"/>
    <s v="0"/>
    <s v="0"/>
    <s v="0"/>
    <s v="0"/>
    <s v="0"/>
  </r>
  <r>
    <x v="1"/>
    <x v="4"/>
    <x v="2"/>
    <x v="4"/>
    <s v="VK-Crimp VK-Crimp"/>
    <x v="0"/>
    <s v="13"/>
    <s v="0"/>
    <s v="1"/>
    <s v="5414,65"/>
    <s v="6045"/>
    <n v="89.57"/>
    <s v="89,57"/>
    <s v="0"/>
    <s v="0"/>
    <s v="0"/>
    <s v="89,57"/>
    <s v="89,57"/>
    <s v=""/>
    <s v="0"/>
    <s v="0"/>
    <s v="0"/>
    <s v="0"/>
    <s v="0"/>
    <s v="0"/>
    <s v="0"/>
  </r>
  <r>
    <x v="1"/>
    <x v="4"/>
    <x v="2"/>
    <x v="5"/>
    <s v="VK-Crimp VK-Crimp"/>
    <x v="1"/>
    <s v="18,38"/>
    <s v="0"/>
    <s v="0"/>
    <s v="7975,74"/>
    <s v="8549"/>
    <n v="93.29"/>
    <s v="93,29"/>
    <s v="0"/>
    <s v="0"/>
    <s v="0"/>
    <s v="93,29"/>
    <s v="93,29"/>
    <s v=""/>
    <s v="0"/>
    <s v="0"/>
    <s v="0"/>
    <s v="0"/>
    <s v="0"/>
    <s v="0"/>
    <s v="0"/>
  </r>
  <r>
    <x v="1"/>
    <x v="4"/>
    <x v="2"/>
    <x v="6"/>
    <s v="VK-Crimp VK-Crimp"/>
    <x v="2"/>
    <s v="14"/>
    <s v="0"/>
    <s v="6"/>
    <s v="7173,33"/>
    <s v="6510"/>
    <n v="110.19"/>
    <s v="110,19"/>
    <s v="0"/>
    <s v="0"/>
    <s v="0"/>
    <s v="110,19"/>
    <s v="110,19"/>
    <s v=""/>
    <s v="0"/>
    <s v="0"/>
    <s v="0"/>
    <s v="0"/>
    <s v="0"/>
    <s v="0"/>
    <s v="0"/>
  </r>
  <r>
    <x v="1"/>
    <x v="4"/>
    <x v="3"/>
    <x v="7"/>
    <s v="VK-Lambo VK-Lambo"/>
    <x v="0"/>
    <s v="8,37"/>
    <s v="1"/>
    <s v="2,63"/>
    <s v="3416,51"/>
    <s v="3894"/>
    <n v="87.74"/>
    <s v="87,74"/>
    <s v="0"/>
    <s v="0"/>
    <s v="0"/>
    <s v="87,74"/>
    <s v="87,74"/>
    <s v=""/>
    <s v="0"/>
    <s v="0"/>
    <s v="0"/>
    <s v="0"/>
    <s v="0"/>
    <s v="0"/>
    <s v="0"/>
  </r>
  <r>
    <x v="1"/>
    <x v="4"/>
    <x v="3"/>
    <x v="8"/>
    <s v="VK-Lambo VK-Lambo"/>
    <x v="1"/>
    <s v="8"/>
    <s v="0"/>
    <s v="7"/>
    <s v="3488,375"/>
    <s v="3720"/>
    <n v="93.77"/>
    <s v="93,77"/>
    <s v="0"/>
    <s v="0"/>
    <s v="0"/>
    <s v="93,77"/>
    <s v="93,77"/>
    <s v=""/>
    <s v="0"/>
    <s v="0"/>
    <s v="0"/>
    <s v="0"/>
    <s v="0"/>
    <s v="0"/>
    <s v="0"/>
  </r>
  <r>
    <x v="1"/>
    <x v="4"/>
    <x v="4"/>
    <x v="9"/>
    <s v="VK-Usch VK-Uschall"/>
    <x v="0"/>
    <s v="22"/>
    <s v="1"/>
    <s v="9"/>
    <s v="10389,17"/>
    <s v="10230"/>
    <n v="101.56"/>
    <s v="101,56"/>
    <s v="0"/>
    <s v="0"/>
    <s v="0"/>
    <s v="101,56"/>
    <s v="101,56"/>
    <s v=""/>
    <s v="0"/>
    <s v="0"/>
    <s v="0"/>
    <s v="0"/>
    <s v="0"/>
    <s v="0"/>
    <s v="0"/>
  </r>
  <r>
    <x v="1"/>
    <x v="4"/>
    <x v="4"/>
    <x v="10"/>
    <s v="VK-Usch VK-Uschall"/>
    <x v="1"/>
    <s v="16,44"/>
    <s v="0"/>
    <s v="13,56"/>
    <s v="8397,47"/>
    <s v="7643"/>
    <n v="109.87"/>
    <s v="109,87"/>
    <s v="0"/>
    <s v="0"/>
    <s v="0"/>
    <s v="109,87"/>
    <s v="109,87"/>
    <s v=""/>
    <s v="0"/>
    <s v="0"/>
    <s v="0"/>
    <s v="0"/>
    <s v="0"/>
    <s v="0"/>
    <s v="0"/>
  </r>
  <r>
    <x v="1"/>
    <x v="4"/>
    <x v="4"/>
    <x v="11"/>
    <s v="VK-Usch VK-Uschall"/>
    <x v="2"/>
    <s v="12"/>
    <s v="0"/>
    <s v="14"/>
    <s v="6117,08"/>
    <s v="5580"/>
    <n v="109.63"/>
    <s v="109,63"/>
    <s v="0"/>
    <s v="0"/>
    <s v="0"/>
    <s v="109,63"/>
    <s v="109,63"/>
    <s v=""/>
    <s v="0"/>
    <s v="0"/>
    <s v="0"/>
    <s v="0"/>
    <s v="0"/>
    <s v="0"/>
    <s v="0"/>
  </r>
  <r>
    <x v="1"/>
    <x v="4"/>
    <x v="5"/>
    <x v="12"/>
    <s v="VK-Verd VK- Verdrillen"/>
    <x v="0"/>
    <s v="10"/>
    <s v="0"/>
    <s v="6"/>
    <s v="4060,9"/>
    <s v="4650"/>
    <n v="87.33"/>
    <s v="87,33"/>
    <s v="0"/>
    <s v="0"/>
    <s v="0"/>
    <s v="87,33"/>
    <s v="87,33"/>
    <s v=""/>
    <s v="0"/>
    <s v="0"/>
    <s v="0"/>
    <s v="0"/>
    <s v="0"/>
    <s v="0"/>
    <s v="0"/>
  </r>
  <r>
    <x v="1"/>
    <x v="4"/>
    <x v="5"/>
    <x v="13"/>
    <s v="VK-Verd VK- Verdrillen"/>
    <x v="1"/>
    <s v="9"/>
    <s v="0"/>
    <s v="6"/>
    <s v="3789,205"/>
    <s v="4185"/>
    <n v="90.54"/>
    <s v="90,54"/>
    <s v="0"/>
    <s v="0"/>
    <s v="0"/>
    <s v="90,54"/>
    <s v="90,54"/>
    <s v=""/>
    <s v="0"/>
    <s v="0"/>
    <s v="0"/>
    <s v="0"/>
    <s v="0"/>
    <s v="0"/>
    <s v="0"/>
  </r>
  <r>
    <x v="1"/>
    <x v="4"/>
    <x v="5"/>
    <x v="14"/>
    <s v="VK-Verd VK- Verdrillen"/>
    <x v="2"/>
    <s v="12"/>
    <s v="0"/>
    <s v="8"/>
    <s v="4776,797"/>
    <s v="5580"/>
    <n v="85.61"/>
    <s v="85,61"/>
    <s v="0"/>
    <s v="0"/>
    <s v="0"/>
    <s v="85,61"/>
    <s v="85,61"/>
    <s v=""/>
    <s v="0"/>
    <s v="0"/>
    <s v="0"/>
    <s v="0"/>
    <s v="0"/>
    <s v="0"/>
    <s v="0"/>
  </r>
  <r>
    <x v="1"/>
    <x v="4"/>
    <x v="6"/>
    <x v="15"/>
    <s v=""/>
    <x v="3"/>
    <s v="188,82"/>
    <s v="2"/>
    <s v="94,18"/>
    <s v="82352,02"/>
    <s v="87802"/>
    <n v="93.79"/>
    <s v="93,79"/>
    <s v="0"/>
    <s v="0"/>
    <s v="0"/>
    <s v="93,79"/>
    <s v="93,79"/>
    <s v=""/>
    <s v="0"/>
    <s v="0"/>
    <s v="0"/>
    <s v="0"/>
    <s v="0"/>
    <s v="0"/>
    <s v="0"/>
  </r>
  <r>
    <x v="1"/>
    <x v="4"/>
    <x v="7"/>
    <x v="16"/>
    <s v=""/>
    <x v="3"/>
    <s v="12,59"/>
    <s v="0,13"/>
    <s v="6,28"/>
    <s v=""/>
    <s v=""/>
    <m/>
    <s v=""/>
    <s v=""/>
    <s v=""/>
    <s v=""/>
    <s v=""/>
    <s v=""/>
    <s v=""/>
    <s v=""/>
    <s v=""/>
    <s v=""/>
    <s v=""/>
    <s v=""/>
    <s v=""/>
    <s v=""/>
  </r>
  <r>
    <x v="1"/>
    <x v="4"/>
    <x v="6"/>
    <x v="17"/>
    <m/>
    <x v="4"/>
    <m/>
    <m/>
    <m/>
    <m/>
    <m/>
    <n v="100"/>
    <m/>
    <m/>
    <m/>
    <m/>
    <m/>
    <m/>
    <m/>
    <m/>
    <m/>
    <m/>
    <m/>
    <m/>
    <m/>
    <m/>
  </r>
  <r>
    <x v="1"/>
    <x v="4"/>
    <x v="0"/>
    <x v="18"/>
    <m/>
    <x v="4"/>
    <m/>
    <m/>
    <m/>
    <m/>
    <m/>
    <n v="100"/>
    <m/>
    <m/>
    <m/>
    <m/>
    <m/>
    <m/>
    <m/>
    <m/>
    <m/>
    <m/>
    <m/>
    <m/>
    <m/>
    <m/>
  </r>
  <r>
    <x v="1"/>
    <x v="4"/>
    <x v="1"/>
    <x v="19"/>
    <m/>
    <x v="4"/>
    <m/>
    <m/>
    <m/>
    <m/>
    <m/>
    <n v="100"/>
    <m/>
    <m/>
    <m/>
    <m/>
    <m/>
    <m/>
    <m/>
    <m/>
    <m/>
    <m/>
    <m/>
    <m/>
    <m/>
    <m/>
  </r>
  <r>
    <x v="1"/>
    <x v="4"/>
    <x v="2"/>
    <x v="20"/>
    <m/>
    <x v="4"/>
    <m/>
    <m/>
    <m/>
    <m/>
    <m/>
    <n v="100"/>
    <m/>
    <m/>
    <m/>
    <m/>
    <m/>
    <m/>
    <m/>
    <m/>
    <m/>
    <m/>
    <m/>
    <m/>
    <m/>
    <m/>
  </r>
  <r>
    <x v="1"/>
    <x v="4"/>
    <x v="3"/>
    <x v="21"/>
    <m/>
    <x v="4"/>
    <m/>
    <m/>
    <m/>
    <m/>
    <m/>
    <n v="100"/>
    <m/>
    <m/>
    <m/>
    <m/>
    <m/>
    <m/>
    <m/>
    <m/>
    <m/>
    <m/>
    <m/>
    <m/>
    <m/>
    <m/>
  </r>
  <r>
    <x v="1"/>
    <x v="4"/>
    <x v="4"/>
    <x v="22"/>
    <m/>
    <x v="4"/>
    <m/>
    <m/>
    <m/>
    <m/>
    <m/>
    <n v="100"/>
    <m/>
    <m/>
    <m/>
    <m/>
    <m/>
    <m/>
    <m/>
    <m/>
    <m/>
    <m/>
    <m/>
    <m/>
    <m/>
    <m/>
  </r>
  <r>
    <x v="1"/>
    <x v="4"/>
    <x v="5"/>
    <x v="23"/>
    <m/>
    <x v="4"/>
    <m/>
    <m/>
    <m/>
    <m/>
    <m/>
    <n v="100"/>
    <m/>
    <m/>
    <m/>
    <m/>
    <m/>
    <m/>
    <m/>
    <m/>
    <m/>
    <m/>
    <m/>
    <m/>
    <m/>
    <m/>
  </r>
  <r>
    <x v="2"/>
    <x v="0"/>
    <x v="0"/>
    <x v="0"/>
    <s v="VK-BX8 VK-BX8"/>
    <x v="0"/>
    <s v="16"/>
    <s v="0"/>
    <s v="1"/>
    <s v="7416,677"/>
    <s v="7440"/>
    <n v="99.69"/>
    <s v="99,69"/>
    <s v="0"/>
    <s v="0"/>
    <s v="0"/>
    <s v="99,69"/>
    <s v="99,69"/>
    <s v=""/>
    <s v="0"/>
    <s v="0"/>
    <s v="0"/>
    <s v="0"/>
    <s v="0"/>
    <s v="0"/>
    <s v="0"/>
  </r>
  <r>
    <x v="2"/>
    <x v="0"/>
    <x v="0"/>
    <x v="1"/>
    <s v="VK-BX8 VK-BX8"/>
    <x v="1"/>
    <s v="11"/>
    <s v="0"/>
    <s v="3"/>
    <s v="5000,18"/>
    <s v="5115"/>
    <n v="97.76"/>
    <s v="97,76"/>
    <s v="0"/>
    <s v="0"/>
    <s v="0"/>
    <s v="97,76"/>
    <s v="97,76"/>
    <s v=""/>
    <s v="0"/>
    <s v="0"/>
    <s v="0"/>
    <s v="0"/>
    <s v="0"/>
    <s v="0"/>
    <s v="0"/>
  </r>
  <r>
    <x v="2"/>
    <x v="0"/>
    <x v="0"/>
    <x v="24"/>
    <s v="VK-BX8 VK-BX8"/>
    <x v="2"/>
    <s v="20"/>
    <s v="0"/>
    <s v="2"/>
    <s v="9284,855"/>
    <s v="9300"/>
    <n v="99.84"/>
    <s v="99,84"/>
    <s v="0"/>
    <s v="0"/>
    <s v="0"/>
    <s v="99,84"/>
    <s v="99,84"/>
    <s v=""/>
    <s v="0"/>
    <s v="0"/>
    <s v="0"/>
    <s v="0"/>
    <s v="0"/>
    <s v="0"/>
    <s v="0"/>
  </r>
  <r>
    <x v="2"/>
    <x v="0"/>
    <x v="1"/>
    <x v="2"/>
    <s v="VK-Crimp2 VK-Crimp 2 shifts"/>
    <x v="0"/>
    <s v="1"/>
    <s v="0"/>
    <s v="2"/>
    <s v="0"/>
    <s v="465"/>
    <n v="0"/>
    <s v="0"/>
    <s v="0"/>
    <s v="0"/>
    <s v="0"/>
    <s v="0"/>
    <s v="0"/>
    <s v=""/>
    <s v="0"/>
    <s v="0"/>
    <s v="0"/>
    <s v="0"/>
    <s v="0"/>
    <s v="0"/>
    <s v="0"/>
  </r>
  <r>
    <x v="2"/>
    <x v="0"/>
    <x v="1"/>
    <x v="3"/>
    <s v="VK-Crimp2 VK-Crimp 2 shifts"/>
    <x v="1"/>
    <s v="2"/>
    <s v="0"/>
    <s v="7"/>
    <s v="463"/>
    <s v="930"/>
    <n v="49.78"/>
    <s v="49,78"/>
    <s v="0"/>
    <s v="0"/>
    <s v="0"/>
    <s v="49,78"/>
    <s v="49,78"/>
    <s v=""/>
    <s v="0"/>
    <s v="0"/>
    <s v="0"/>
    <s v="0"/>
    <s v="0"/>
    <s v="0"/>
    <s v="0"/>
  </r>
  <r>
    <x v="2"/>
    <x v="0"/>
    <x v="2"/>
    <x v="4"/>
    <s v="VK-Crimp VK-Crimp"/>
    <x v="0"/>
    <s v="18"/>
    <s v="0"/>
    <s v="0"/>
    <s v="7134,065"/>
    <s v="8370"/>
    <n v="85.23"/>
    <s v="85,23"/>
    <s v="0"/>
    <s v="0"/>
    <s v="0"/>
    <s v="85,23"/>
    <s v="85,23"/>
    <s v=""/>
    <s v="0"/>
    <s v="0"/>
    <s v="0"/>
    <s v="0"/>
    <s v="0"/>
    <s v="0"/>
    <s v="0"/>
  </r>
  <r>
    <x v="2"/>
    <x v="0"/>
    <x v="2"/>
    <x v="5"/>
    <s v="VK-Crimp VK-Crimp"/>
    <x v="1"/>
    <s v="14"/>
    <s v="0"/>
    <s v="2"/>
    <s v="7277,34"/>
    <s v="6510"/>
    <n v="111.79"/>
    <s v="111,79"/>
    <s v="0"/>
    <s v="0"/>
    <s v="0"/>
    <s v="111,79"/>
    <s v="111,79"/>
    <s v=""/>
    <s v="0"/>
    <s v="0"/>
    <s v="0"/>
    <s v="0"/>
    <s v="0"/>
    <s v="0"/>
    <s v="0"/>
  </r>
  <r>
    <x v="2"/>
    <x v="0"/>
    <x v="2"/>
    <x v="6"/>
    <s v="VK-Crimp VK-Crimp"/>
    <x v="2"/>
    <s v="17"/>
    <s v="0"/>
    <s v="5"/>
    <s v="8305,34"/>
    <s v="7905"/>
    <n v="105.06"/>
    <s v="105,06"/>
    <s v="0"/>
    <s v="0"/>
    <s v="0"/>
    <s v="105,06"/>
    <s v="105,06"/>
    <s v=""/>
    <s v="0"/>
    <s v="0"/>
    <s v="0"/>
    <s v="0"/>
    <s v="0"/>
    <s v="0"/>
    <s v="0"/>
  </r>
  <r>
    <x v="2"/>
    <x v="0"/>
    <x v="3"/>
    <x v="7"/>
    <s v="VK-Lambo VK-Lambo"/>
    <x v="0"/>
    <s v="9"/>
    <s v="1"/>
    <s v="0"/>
    <s v="4272,75"/>
    <s v="4185"/>
    <n v="102.1"/>
    <s v="102,1"/>
    <s v="0"/>
    <s v="0"/>
    <s v="0"/>
    <s v="102,1"/>
    <s v="102,1"/>
    <s v=""/>
    <s v="0"/>
    <s v="0"/>
    <s v="0"/>
    <s v="0"/>
    <s v="0"/>
    <s v="0"/>
    <s v="0"/>
  </r>
  <r>
    <x v="2"/>
    <x v="0"/>
    <x v="3"/>
    <x v="8"/>
    <s v="VK-Lambo VK-Lambo"/>
    <x v="1"/>
    <s v="9"/>
    <s v="0"/>
    <s v="3"/>
    <s v="3859,885"/>
    <s v="4185"/>
    <n v="92.23"/>
    <s v="92,23"/>
    <s v="0"/>
    <s v="0"/>
    <s v="0"/>
    <s v="92,23"/>
    <s v="92,23"/>
    <s v=""/>
    <s v="0"/>
    <s v="0"/>
    <s v="0"/>
    <s v="0"/>
    <s v="0"/>
    <s v="0"/>
    <s v="0"/>
  </r>
  <r>
    <x v="2"/>
    <x v="0"/>
    <x v="4"/>
    <x v="9"/>
    <s v="VK-Usch VK-Uschall"/>
    <x v="0"/>
    <s v="34"/>
    <s v="1"/>
    <s v="2"/>
    <s v="17147,32"/>
    <s v="15810"/>
    <n v="108.46"/>
    <s v="108,46"/>
    <s v="0"/>
    <s v="0"/>
    <s v="0"/>
    <s v="108,46"/>
    <s v="108,46"/>
    <s v=""/>
    <s v="0"/>
    <s v="0"/>
    <s v="0"/>
    <s v="0"/>
    <s v="0"/>
    <s v="0"/>
    <s v="0"/>
  </r>
  <r>
    <x v="2"/>
    <x v="0"/>
    <x v="4"/>
    <x v="10"/>
    <s v="VK-Usch VK-Uschall"/>
    <x v="1"/>
    <s v="15"/>
    <s v="0"/>
    <s v="15"/>
    <s v="7037,585"/>
    <s v="6975"/>
    <n v="100.9"/>
    <s v="100,9"/>
    <s v="0"/>
    <s v="0"/>
    <s v="0"/>
    <s v="100,9"/>
    <s v="100,9"/>
    <s v=""/>
    <s v="0"/>
    <s v="0"/>
    <s v="0"/>
    <s v="0"/>
    <s v="0"/>
    <s v="0"/>
    <s v="0"/>
  </r>
  <r>
    <x v="2"/>
    <x v="0"/>
    <x v="4"/>
    <x v="11"/>
    <s v="VK-Usch VK-Uschall"/>
    <x v="2"/>
    <s v="17"/>
    <s v="0"/>
    <s v="11"/>
    <s v="8288,425"/>
    <s v="7905"/>
    <n v="104.85"/>
    <s v="104,85"/>
    <s v="0"/>
    <s v="0"/>
    <s v="0"/>
    <s v="104,85"/>
    <s v="104,85"/>
    <s v=""/>
    <s v="0"/>
    <s v="0"/>
    <s v="0"/>
    <s v="0"/>
    <s v="0"/>
    <s v="0"/>
    <s v="0"/>
  </r>
  <r>
    <x v="2"/>
    <x v="0"/>
    <x v="5"/>
    <x v="12"/>
    <s v="VK-Verd VK- Verdrillen"/>
    <x v="0"/>
    <s v="21"/>
    <s v="0"/>
    <s v="0"/>
    <s v="6639,674"/>
    <s v="9765"/>
    <n v="67.989999999999995"/>
    <s v="67,99"/>
    <s v="0"/>
    <s v="0"/>
    <s v="0"/>
    <s v="67,99"/>
    <s v="67,99"/>
    <s v=""/>
    <s v="0"/>
    <s v="0"/>
    <s v="0"/>
    <s v="0"/>
    <s v="0"/>
    <s v="0"/>
    <s v="0"/>
  </r>
  <r>
    <x v="2"/>
    <x v="0"/>
    <x v="5"/>
    <x v="13"/>
    <s v="VK-Verd VK- Verdrillen"/>
    <x v="1"/>
    <s v="9"/>
    <s v="0"/>
    <s v="7"/>
    <s v="4126,388"/>
    <s v="4185"/>
    <n v="98.6"/>
    <s v="98,6"/>
    <s v="0"/>
    <s v="0"/>
    <s v="0"/>
    <s v="98,6"/>
    <s v="98,6"/>
    <s v=""/>
    <s v="0"/>
    <s v="0"/>
    <s v="0"/>
    <s v="0"/>
    <s v="0"/>
    <s v="0"/>
    <s v="0"/>
  </r>
  <r>
    <x v="2"/>
    <x v="0"/>
    <x v="5"/>
    <x v="14"/>
    <s v="VK-Verd VK- Verdrillen"/>
    <x v="2"/>
    <s v="15"/>
    <s v="0"/>
    <s v="9"/>
    <s v="5550,366"/>
    <s v="6975"/>
    <n v="79.58"/>
    <s v="79,58"/>
    <s v="0"/>
    <s v="0"/>
    <s v="0"/>
    <s v="79,58"/>
    <s v="79,58"/>
    <s v=""/>
    <s v="0"/>
    <s v="0"/>
    <s v="0"/>
    <s v="0"/>
    <s v="0"/>
    <s v="0"/>
    <s v="0"/>
  </r>
  <r>
    <x v="2"/>
    <x v="0"/>
    <x v="6"/>
    <x v="15"/>
    <s v=""/>
    <x v="3"/>
    <s v="228"/>
    <s v="2"/>
    <s v="69"/>
    <s v="101803,9"/>
    <s v="106020"/>
    <n v="96.02"/>
    <s v="96,02"/>
    <s v="0"/>
    <s v="0"/>
    <s v="0"/>
    <s v="96,02"/>
    <s v="96,02"/>
    <s v=""/>
    <s v="0"/>
    <s v="0"/>
    <s v="0"/>
    <s v="0"/>
    <s v="0"/>
    <s v="0"/>
    <s v="0"/>
  </r>
  <r>
    <x v="2"/>
    <x v="0"/>
    <x v="7"/>
    <x v="16"/>
    <s v=""/>
    <x v="3"/>
    <s v="14,25"/>
    <s v="0,13"/>
    <s v="4,31"/>
    <s v=""/>
    <s v=""/>
    <m/>
    <s v=""/>
    <s v=""/>
    <s v=""/>
    <s v=""/>
    <s v=""/>
    <s v=""/>
    <s v=""/>
    <s v=""/>
    <s v=""/>
    <s v=""/>
    <s v=""/>
    <s v=""/>
    <s v=""/>
    <s v=""/>
  </r>
  <r>
    <x v="2"/>
    <x v="0"/>
    <x v="6"/>
    <x v="17"/>
    <m/>
    <x v="4"/>
    <m/>
    <m/>
    <m/>
    <m/>
    <m/>
    <n v="100"/>
    <m/>
    <m/>
    <m/>
    <m/>
    <m/>
    <m/>
    <m/>
    <m/>
    <m/>
    <m/>
    <m/>
    <m/>
    <m/>
    <m/>
  </r>
  <r>
    <x v="2"/>
    <x v="0"/>
    <x v="0"/>
    <x v="18"/>
    <m/>
    <x v="4"/>
    <m/>
    <m/>
    <m/>
    <m/>
    <m/>
    <n v="100"/>
    <m/>
    <m/>
    <m/>
    <m/>
    <m/>
    <m/>
    <m/>
    <m/>
    <m/>
    <m/>
    <m/>
    <m/>
    <m/>
    <m/>
  </r>
  <r>
    <x v="2"/>
    <x v="0"/>
    <x v="1"/>
    <x v="19"/>
    <m/>
    <x v="4"/>
    <m/>
    <m/>
    <m/>
    <m/>
    <m/>
    <n v="100"/>
    <m/>
    <m/>
    <m/>
    <m/>
    <m/>
    <m/>
    <m/>
    <m/>
    <m/>
    <m/>
    <m/>
    <m/>
    <m/>
    <m/>
  </r>
  <r>
    <x v="2"/>
    <x v="0"/>
    <x v="2"/>
    <x v="20"/>
    <m/>
    <x v="4"/>
    <m/>
    <m/>
    <m/>
    <m/>
    <m/>
    <n v="100"/>
    <m/>
    <m/>
    <m/>
    <m/>
    <m/>
    <m/>
    <m/>
    <m/>
    <m/>
    <m/>
    <m/>
    <m/>
    <m/>
    <m/>
  </r>
  <r>
    <x v="2"/>
    <x v="0"/>
    <x v="3"/>
    <x v="21"/>
    <m/>
    <x v="4"/>
    <m/>
    <m/>
    <m/>
    <m/>
    <m/>
    <n v="100"/>
    <m/>
    <m/>
    <m/>
    <m/>
    <m/>
    <m/>
    <m/>
    <m/>
    <m/>
    <m/>
    <m/>
    <m/>
    <m/>
    <m/>
  </r>
  <r>
    <x v="2"/>
    <x v="0"/>
    <x v="4"/>
    <x v="22"/>
    <m/>
    <x v="4"/>
    <m/>
    <m/>
    <m/>
    <m/>
    <m/>
    <n v="100"/>
    <m/>
    <m/>
    <m/>
    <m/>
    <m/>
    <m/>
    <m/>
    <m/>
    <m/>
    <m/>
    <m/>
    <m/>
    <m/>
    <m/>
  </r>
  <r>
    <x v="2"/>
    <x v="0"/>
    <x v="5"/>
    <x v="23"/>
    <m/>
    <x v="4"/>
    <m/>
    <m/>
    <m/>
    <m/>
    <m/>
    <n v="100"/>
    <m/>
    <m/>
    <m/>
    <m/>
    <m/>
    <m/>
    <m/>
    <m/>
    <m/>
    <m/>
    <m/>
    <m/>
    <m/>
    <m/>
  </r>
  <r>
    <x v="2"/>
    <x v="1"/>
    <x v="0"/>
    <x v="0"/>
    <s v="VK-BX8 VK-BX8"/>
    <x v="0"/>
    <s v="12"/>
    <s v="0"/>
    <s v="5"/>
    <s v="4735,3"/>
    <s v="5580"/>
    <n v="84.86"/>
    <s v="84,86"/>
    <s v="0"/>
    <s v="0"/>
    <s v="0"/>
    <s v="84,86"/>
    <s v="84,86"/>
    <s v=""/>
    <s v="0"/>
    <s v="0"/>
    <s v="0"/>
    <s v="0"/>
    <s v="0"/>
    <s v="0"/>
    <s v="0"/>
  </r>
  <r>
    <x v="2"/>
    <x v="1"/>
    <x v="0"/>
    <x v="1"/>
    <s v="VK-BX8 VK-BX8"/>
    <x v="1"/>
    <s v="10"/>
    <s v="0"/>
    <s v="4"/>
    <s v="4532,978"/>
    <s v="4650"/>
    <n v="97.48"/>
    <s v="97,48"/>
    <s v="0"/>
    <s v="0"/>
    <s v="0"/>
    <s v="97,48"/>
    <s v="97,48"/>
    <s v=""/>
    <s v="0"/>
    <s v="0"/>
    <s v="0"/>
    <s v="0"/>
    <s v="0"/>
    <s v="0"/>
    <s v="0"/>
  </r>
  <r>
    <x v="2"/>
    <x v="1"/>
    <x v="0"/>
    <x v="24"/>
    <s v="VK-BX8 VK-BX8"/>
    <x v="2"/>
    <s v="15"/>
    <s v="0"/>
    <s v="6"/>
    <s v="7235,586"/>
    <s v="6975"/>
    <n v="103.74"/>
    <s v="103,74"/>
    <s v="0"/>
    <s v="0"/>
    <s v="0"/>
    <s v="103,74"/>
    <s v="103,74"/>
    <s v=""/>
    <s v="0"/>
    <s v="0"/>
    <s v="0"/>
    <s v="0"/>
    <s v="0"/>
    <s v="0"/>
    <s v="0"/>
  </r>
  <r>
    <x v="2"/>
    <x v="1"/>
    <x v="1"/>
    <x v="2"/>
    <s v="VK-Crimp2 VK-Crimp 2 shifts"/>
    <x v="0"/>
    <s v="3"/>
    <s v="0"/>
    <s v="5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2"/>
    <x v="1"/>
    <x v="1"/>
    <x v="3"/>
    <s v="VK-Crimp2 VK-Crimp 2 shifts"/>
    <x v="1"/>
    <s v="3"/>
    <s v="0"/>
    <s v="7"/>
    <s v="1015,67"/>
    <s v="1395"/>
    <n v="72.81"/>
    <s v="72,81"/>
    <s v="0"/>
    <s v="0"/>
    <s v="0"/>
    <s v="72,81"/>
    <s v="72,81"/>
    <s v=""/>
    <s v="0"/>
    <s v="0"/>
    <s v="0"/>
    <s v="0"/>
    <s v="0"/>
    <s v="0"/>
    <s v="0"/>
  </r>
  <r>
    <x v="2"/>
    <x v="1"/>
    <x v="2"/>
    <x v="4"/>
    <s v="VK-Crimp VK-Crimp"/>
    <x v="0"/>
    <s v="18"/>
    <s v="0"/>
    <s v="0"/>
    <s v="7640,81"/>
    <s v="8370"/>
    <n v="91.29"/>
    <s v="91,29"/>
    <s v="0"/>
    <s v="0"/>
    <s v="0"/>
    <s v="91,29"/>
    <s v="91,29"/>
    <s v=""/>
    <s v="0"/>
    <s v="0"/>
    <s v="0"/>
    <s v="0"/>
    <s v="0"/>
    <s v="0"/>
    <s v="0"/>
  </r>
  <r>
    <x v="2"/>
    <x v="1"/>
    <x v="2"/>
    <x v="5"/>
    <s v="VK-Crimp VK-Crimp"/>
    <x v="1"/>
    <s v="14"/>
    <s v="0"/>
    <s v="2"/>
    <s v="7246,935"/>
    <s v="6510"/>
    <n v="111.32"/>
    <s v="111,32"/>
    <s v="0"/>
    <s v="0"/>
    <s v="0"/>
    <s v="111,32"/>
    <s v="111,32"/>
    <s v=""/>
    <s v="0"/>
    <s v="0"/>
    <s v="0"/>
    <s v="0"/>
    <s v="0"/>
    <s v="0"/>
    <s v="0"/>
  </r>
  <r>
    <x v="2"/>
    <x v="1"/>
    <x v="2"/>
    <x v="6"/>
    <s v="VK-Crimp VK-Crimp"/>
    <x v="2"/>
    <s v="20"/>
    <s v="0"/>
    <s v="3"/>
    <s v="9486,96"/>
    <s v="9300"/>
    <n v="102.01"/>
    <s v="102,01"/>
    <s v="0"/>
    <s v="0"/>
    <s v="0"/>
    <s v="102,01"/>
    <s v="102,01"/>
    <s v=""/>
    <s v="0"/>
    <s v="0"/>
    <s v="0"/>
    <s v="0"/>
    <s v="0"/>
    <s v="0"/>
    <s v="0"/>
  </r>
  <r>
    <x v="2"/>
    <x v="1"/>
    <x v="3"/>
    <x v="7"/>
    <s v="VK-Lambo VK-Lambo"/>
    <x v="0"/>
    <s v="8"/>
    <s v="1"/>
    <s v="1"/>
    <s v="3257,2"/>
    <s v="3720"/>
    <n v="87.56"/>
    <s v="87,56"/>
    <s v="0"/>
    <s v="0"/>
    <s v="0"/>
    <s v="87,56"/>
    <s v="87,56"/>
    <s v=""/>
    <s v="0"/>
    <s v="0"/>
    <s v="0"/>
    <s v="0"/>
    <s v="0"/>
    <s v="0"/>
    <s v="0"/>
  </r>
  <r>
    <x v="2"/>
    <x v="1"/>
    <x v="3"/>
    <x v="8"/>
    <s v="VK-Lambo VK-Lambo"/>
    <x v="1"/>
    <s v="8"/>
    <s v="0"/>
    <s v="6"/>
    <s v="2920,27"/>
    <s v="3720"/>
    <n v="78.5"/>
    <s v="78,5"/>
    <s v="0"/>
    <s v="0"/>
    <s v="0"/>
    <s v="78,5"/>
    <s v="78,5"/>
    <s v=""/>
    <s v="0"/>
    <s v="0"/>
    <s v="0"/>
    <s v="0"/>
    <s v="0"/>
    <s v="0"/>
    <s v="0"/>
  </r>
  <r>
    <x v="2"/>
    <x v="1"/>
    <x v="4"/>
    <x v="9"/>
    <s v="VK-Usch VK-Uschall"/>
    <x v="0"/>
    <s v="21"/>
    <s v="1"/>
    <s v="10"/>
    <s v="10370,06"/>
    <s v="9765"/>
    <n v="106.2"/>
    <s v="106,2"/>
    <s v="0"/>
    <s v="0"/>
    <s v="0"/>
    <s v="106,2"/>
    <s v="106,2"/>
    <s v=""/>
    <s v="0"/>
    <s v="0"/>
    <s v="0"/>
    <s v="0"/>
    <s v="0"/>
    <s v="0"/>
    <s v="0"/>
  </r>
  <r>
    <x v="2"/>
    <x v="1"/>
    <x v="4"/>
    <x v="10"/>
    <s v="VK-Usch VK-Uschall"/>
    <x v="1"/>
    <s v="18"/>
    <s v="0"/>
    <s v="11"/>
    <s v="8817,73"/>
    <s v="8370"/>
    <n v="105.35"/>
    <s v="105,35"/>
    <s v="0"/>
    <s v="0"/>
    <s v="0"/>
    <s v="105,35"/>
    <s v="105,35"/>
    <s v=""/>
    <s v="0"/>
    <s v="0"/>
    <s v="0"/>
    <s v="0"/>
    <s v="0"/>
    <s v="0"/>
    <s v="0"/>
  </r>
  <r>
    <x v="2"/>
    <x v="1"/>
    <x v="4"/>
    <x v="11"/>
    <s v="VK-Usch VK-Uschall"/>
    <x v="2"/>
    <s v="15"/>
    <s v="0"/>
    <s v="12"/>
    <s v="7326,92"/>
    <s v="6975"/>
    <n v="105.05"/>
    <s v="105,05"/>
    <s v="0"/>
    <s v="0"/>
    <s v="0"/>
    <s v="105,05"/>
    <s v="105,05"/>
    <s v=""/>
    <s v="0"/>
    <s v="0"/>
    <s v="0"/>
    <s v="0"/>
    <s v="0"/>
    <s v="0"/>
    <s v="0"/>
  </r>
  <r>
    <x v="2"/>
    <x v="1"/>
    <x v="5"/>
    <x v="12"/>
    <s v="VK-Verd VK- Verdrillen"/>
    <x v="0"/>
    <s v="16"/>
    <s v="0"/>
    <s v="4"/>
    <s v="5478,643"/>
    <s v="7440"/>
    <n v="73.64"/>
    <s v="73,64"/>
    <s v="0"/>
    <s v="0"/>
    <s v="0"/>
    <s v="73,64"/>
    <s v="73,64"/>
    <s v=""/>
    <s v="0"/>
    <s v="0"/>
    <s v="0"/>
    <s v="0"/>
    <s v="0"/>
    <s v="0"/>
    <s v="0"/>
  </r>
  <r>
    <x v="2"/>
    <x v="1"/>
    <x v="5"/>
    <x v="13"/>
    <s v="VK-Verd VK- Verdrillen"/>
    <x v="1"/>
    <s v="10"/>
    <s v="0"/>
    <s v="6"/>
    <s v="3651,375"/>
    <s v="4650"/>
    <n v="78.52"/>
    <s v="78,52"/>
    <s v="0"/>
    <s v="0"/>
    <s v="0"/>
    <s v="78,52"/>
    <s v="78,52"/>
    <s v=""/>
    <s v="0"/>
    <s v="0"/>
    <s v="0"/>
    <s v="0"/>
    <s v="0"/>
    <s v="0"/>
    <s v="0"/>
  </r>
  <r>
    <x v="2"/>
    <x v="1"/>
    <x v="5"/>
    <x v="14"/>
    <s v="VK-Verd VK- Verdrillen"/>
    <x v="2"/>
    <s v="12"/>
    <s v="0"/>
    <s v="9"/>
    <s v="5192,515"/>
    <s v="5580"/>
    <n v="93.06"/>
    <s v="93,06"/>
    <s v="0"/>
    <s v="0"/>
    <s v="0"/>
    <s v="93,06"/>
    <s v="93,06"/>
    <s v=""/>
    <s v="0"/>
    <s v="0"/>
    <s v="0"/>
    <s v="0"/>
    <s v="0"/>
    <s v="0"/>
    <s v="0"/>
  </r>
  <r>
    <x v="2"/>
    <x v="1"/>
    <x v="6"/>
    <x v="15"/>
    <s v=""/>
    <x v="3"/>
    <s v="203"/>
    <s v="2"/>
    <s v="91"/>
    <s v="88908,95"/>
    <s v="94395"/>
    <n v="94.19"/>
    <s v="94,19"/>
    <s v="0"/>
    <s v="0"/>
    <s v="0"/>
    <s v="94,19"/>
    <s v="94,19"/>
    <s v=""/>
    <s v="0"/>
    <s v="0"/>
    <s v="0"/>
    <s v="0"/>
    <s v="0"/>
    <s v="0"/>
    <s v="0"/>
  </r>
  <r>
    <x v="2"/>
    <x v="1"/>
    <x v="7"/>
    <x v="16"/>
    <s v=""/>
    <x v="3"/>
    <s v="12,69"/>
    <s v="0,13"/>
    <s v="5,69"/>
    <s v=""/>
    <s v=""/>
    <m/>
    <s v=""/>
    <s v=""/>
    <s v=""/>
    <s v=""/>
    <s v=""/>
    <s v=""/>
    <s v=""/>
    <s v=""/>
    <s v=""/>
    <s v=""/>
    <s v=""/>
    <s v=""/>
    <s v=""/>
    <s v=""/>
  </r>
  <r>
    <x v="2"/>
    <x v="1"/>
    <x v="6"/>
    <x v="17"/>
    <m/>
    <x v="4"/>
    <m/>
    <m/>
    <m/>
    <m/>
    <m/>
    <n v="100"/>
    <m/>
    <m/>
    <m/>
    <m/>
    <m/>
    <m/>
    <m/>
    <m/>
    <m/>
    <m/>
    <m/>
    <m/>
    <m/>
    <m/>
  </r>
  <r>
    <x v="2"/>
    <x v="1"/>
    <x v="0"/>
    <x v="18"/>
    <m/>
    <x v="4"/>
    <m/>
    <m/>
    <m/>
    <m/>
    <m/>
    <n v="100"/>
    <m/>
    <m/>
    <m/>
    <m/>
    <m/>
    <m/>
    <m/>
    <m/>
    <m/>
    <m/>
    <m/>
    <m/>
    <m/>
    <m/>
  </r>
  <r>
    <x v="2"/>
    <x v="1"/>
    <x v="1"/>
    <x v="19"/>
    <m/>
    <x v="4"/>
    <m/>
    <m/>
    <m/>
    <m/>
    <m/>
    <n v="100"/>
    <m/>
    <m/>
    <m/>
    <m/>
    <m/>
    <m/>
    <m/>
    <m/>
    <m/>
    <m/>
    <m/>
    <m/>
    <m/>
    <m/>
  </r>
  <r>
    <x v="2"/>
    <x v="1"/>
    <x v="2"/>
    <x v="20"/>
    <m/>
    <x v="4"/>
    <m/>
    <m/>
    <m/>
    <m/>
    <m/>
    <n v="100"/>
    <m/>
    <m/>
    <m/>
    <m/>
    <m/>
    <m/>
    <m/>
    <m/>
    <m/>
    <m/>
    <m/>
    <m/>
    <m/>
    <m/>
  </r>
  <r>
    <x v="2"/>
    <x v="1"/>
    <x v="3"/>
    <x v="21"/>
    <m/>
    <x v="4"/>
    <m/>
    <m/>
    <m/>
    <m/>
    <m/>
    <n v="100"/>
    <m/>
    <m/>
    <m/>
    <m/>
    <m/>
    <m/>
    <m/>
    <m/>
    <m/>
    <m/>
    <m/>
    <m/>
    <m/>
    <m/>
  </r>
  <r>
    <x v="2"/>
    <x v="1"/>
    <x v="4"/>
    <x v="22"/>
    <m/>
    <x v="4"/>
    <m/>
    <m/>
    <m/>
    <m/>
    <m/>
    <n v="100"/>
    <m/>
    <m/>
    <m/>
    <m/>
    <m/>
    <m/>
    <m/>
    <m/>
    <m/>
    <m/>
    <m/>
    <m/>
    <m/>
    <m/>
  </r>
  <r>
    <x v="2"/>
    <x v="1"/>
    <x v="5"/>
    <x v="23"/>
    <m/>
    <x v="4"/>
    <m/>
    <m/>
    <m/>
    <m/>
    <m/>
    <n v="100"/>
    <m/>
    <m/>
    <m/>
    <m/>
    <m/>
    <m/>
    <m/>
    <m/>
    <m/>
    <m/>
    <m/>
    <m/>
    <m/>
    <m/>
  </r>
  <r>
    <x v="2"/>
    <x v="2"/>
    <x v="0"/>
    <x v="0"/>
    <s v="VK-BX8 VK-BX8"/>
    <x v="0"/>
    <s v="13"/>
    <s v="0"/>
    <s v="3"/>
    <s v="6395,065"/>
    <s v="6045"/>
    <n v="105.79"/>
    <s v="105,79"/>
    <s v="0"/>
    <s v="0"/>
    <s v="0"/>
    <s v="105,79"/>
    <s v="105,79"/>
    <s v=""/>
    <s v="0"/>
    <s v="0"/>
    <s v="0"/>
    <s v="0"/>
    <s v="0"/>
    <s v="0"/>
    <s v="0"/>
  </r>
  <r>
    <x v="2"/>
    <x v="2"/>
    <x v="0"/>
    <x v="1"/>
    <s v="VK-BX8 VK-BX8"/>
    <x v="1"/>
    <s v="11"/>
    <s v="0"/>
    <s v="3"/>
    <s v="5419,26"/>
    <s v="5115"/>
    <n v="105.95"/>
    <s v="105,95"/>
    <s v="0"/>
    <s v="0"/>
    <s v="0"/>
    <s v="105,95"/>
    <s v="105,95"/>
    <s v=""/>
    <s v="0"/>
    <s v="0"/>
    <s v="0"/>
    <s v="0"/>
    <s v="0"/>
    <s v="0"/>
    <s v="0"/>
  </r>
  <r>
    <x v="2"/>
    <x v="2"/>
    <x v="0"/>
    <x v="24"/>
    <s v="VK-BX8 VK-BX8"/>
    <x v="2"/>
    <s v="13,63"/>
    <s v="0"/>
    <s v="7,38"/>
    <s v="6860,109"/>
    <s v="6336"/>
    <n v="108.27"/>
    <s v="108,27"/>
    <s v="0"/>
    <s v="0"/>
    <s v="0"/>
    <s v="108,27"/>
    <s v="108,27"/>
    <s v=""/>
    <s v="0"/>
    <s v="0"/>
    <s v="0"/>
    <s v="0"/>
    <s v="0"/>
    <s v="0"/>
    <s v="0"/>
  </r>
  <r>
    <x v="2"/>
    <x v="2"/>
    <x v="2"/>
    <x v="4"/>
    <s v="VK-Crimp VK-Crimp"/>
    <x v="0"/>
    <s v="14"/>
    <s v="0"/>
    <s v="2"/>
    <s v="6667,015"/>
    <s v="6510"/>
    <n v="102.41"/>
    <s v="102,41"/>
    <s v="0"/>
    <s v="0"/>
    <s v="0"/>
    <s v="102,41"/>
    <s v="102,41"/>
    <s v=""/>
    <s v="0"/>
    <s v="0"/>
    <s v="0"/>
    <s v="0"/>
    <s v="0"/>
    <s v="0"/>
    <s v="0"/>
  </r>
  <r>
    <x v="2"/>
    <x v="2"/>
    <x v="2"/>
    <x v="5"/>
    <s v="VK-Crimp VK-Crimp"/>
    <x v="1"/>
    <s v="13"/>
    <s v="0"/>
    <s v="3"/>
    <s v="6792,07"/>
    <s v="6045"/>
    <n v="112.36"/>
    <s v="112,36"/>
    <s v="0"/>
    <s v="0"/>
    <s v="0"/>
    <s v="112,36"/>
    <s v="112,36"/>
    <s v=""/>
    <s v="0"/>
    <s v="0"/>
    <s v="0"/>
    <s v="0"/>
    <s v="0"/>
    <s v="0"/>
    <s v="0"/>
  </r>
  <r>
    <x v="2"/>
    <x v="2"/>
    <x v="2"/>
    <x v="6"/>
    <s v="VK-Crimp VK-Crimp"/>
    <x v="2"/>
    <s v="15,63"/>
    <s v="0"/>
    <s v="7,38"/>
    <s v="7342,56"/>
    <s v="7266"/>
    <n v="101.05"/>
    <s v="101,05"/>
    <s v="0"/>
    <s v="0"/>
    <s v="0"/>
    <s v="101,05"/>
    <s v="101,05"/>
    <s v=""/>
    <s v="0"/>
    <s v="0"/>
    <s v="0"/>
    <s v="0"/>
    <s v="0"/>
    <s v="0"/>
    <s v="0"/>
  </r>
  <r>
    <x v="2"/>
    <x v="2"/>
    <x v="3"/>
    <x v="7"/>
    <s v="VK-Lambo VK-Lambo"/>
    <x v="0"/>
    <s v="6,81"/>
    <s v="1"/>
    <s v="4,19"/>
    <s v="2664,9"/>
    <s v="3168"/>
    <n v="84.12"/>
    <s v="84,12"/>
    <s v="0"/>
    <s v="0"/>
    <s v="0"/>
    <s v="84,12"/>
    <s v="84,12"/>
    <s v=""/>
    <s v="0"/>
    <s v="0"/>
    <s v="0"/>
    <s v="0"/>
    <s v="0"/>
    <s v="0"/>
    <s v="0"/>
  </r>
  <r>
    <x v="2"/>
    <x v="2"/>
    <x v="3"/>
    <x v="8"/>
    <s v="VK-Lambo VK-Lambo"/>
    <x v="1"/>
    <s v="5"/>
    <s v="0"/>
    <s v="9"/>
    <s v="1837,7"/>
    <s v="2325"/>
    <n v="79.040000000000006"/>
    <s v="79,04"/>
    <s v="0"/>
    <s v="0"/>
    <s v="0"/>
    <s v="79,04"/>
    <s v="79,04"/>
    <s v=""/>
    <s v="0"/>
    <s v="0"/>
    <s v="0"/>
    <s v="0"/>
    <s v="0"/>
    <s v="0"/>
    <s v="0"/>
  </r>
  <r>
    <x v="2"/>
    <x v="2"/>
    <x v="4"/>
    <x v="9"/>
    <s v="VK-Usch VK-Uschall"/>
    <x v="0"/>
    <s v="21"/>
    <s v="1"/>
    <s v="14"/>
    <s v="11529,87"/>
    <s v="9765"/>
    <n v="118.07"/>
    <s v="118,07"/>
    <s v="0"/>
    <s v="0"/>
    <s v="0"/>
    <s v="118,07"/>
    <s v="118,07"/>
    <s v=""/>
    <s v="0"/>
    <s v="0"/>
    <s v="0"/>
    <s v="0"/>
    <s v="0"/>
    <s v="0"/>
    <s v="0"/>
  </r>
  <r>
    <x v="2"/>
    <x v="2"/>
    <x v="4"/>
    <x v="10"/>
    <s v="VK-Usch VK-Uschall"/>
    <x v="1"/>
    <s v="26"/>
    <s v="0"/>
    <s v="4"/>
    <s v="12412,91"/>
    <s v="12090"/>
    <n v="102.67"/>
    <s v="102,67"/>
    <s v="0"/>
    <s v="0"/>
    <s v="0"/>
    <s v="102,67"/>
    <s v="102,67"/>
    <s v=""/>
    <s v="0"/>
    <s v="0"/>
    <s v="0"/>
    <s v="0"/>
    <s v="0"/>
    <s v="0"/>
    <s v="0"/>
  </r>
  <r>
    <x v="2"/>
    <x v="2"/>
    <x v="4"/>
    <x v="11"/>
    <s v="VK-Usch VK-Uschall"/>
    <x v="2"/>
    <s v="21"/>
    <s v="0"/>
    <s v="6"/>
    <s v="10120,51"/>
    <s v="9765"/>
    <n v="103.64"/>
    <s v="103,64"/>
    <s v="0"/>
    <s v="0"/>
    <s v="0"/>
    <s v="103,64"/>
    <s v="103,64"/>
    <s v=""/>
    <s v="0"/>
    <s v="0"/>
    <s v="0"/>
    <s v="0"/>
    <s v="0"/>
    <s v="0"/>
    <s v="0"/>
  </r>
  <r>
    <x v="2"/>
    <x v="2"/>
    <x v="5"/>
    <x v="12"/>
    <s v="VK-Verd VK- Verdrillen"/>
    <x v="0"/>
    <s v="19"/>
    <s v="0"/>
    <s v="0"/>
    <s v="7695,339"/>
    <s v="8835"/>
    <n v="87.1"/>
    <s v="87,1"/>
    <s v="0"/>
    <s v="0"/>
    <s v="0"/>
    <s v="87,1"/>
    <s v="87,1"/>
    <s v=""/>
    <s v="0"/>
    <s v="0"/>
    <s v="0"/>
    <s v="0"/>
    <s v="0"/>
    <s v="0"/>
    <s v="0"/>
  </r>
  <r>
    <x v="2"/>
    <x v="2"/>
    <x v="5"/>
    <x v="13"/>
    <s v="VK-Verd VK- Verdrillen"/>
    <x v="1"/>
    <s v="11"/>
    <s v="0"/>
    <s v="5"/>
    <s v="5434,42"/>
    <s v="5115"/>
    <n v="106.24"/>
    <s v="106,24"/>
    <s v="0"/>
    <s v="0"/>
    <s v="0"/>
    <s v="106,24"/>
    <s v="106,24"/>
    <s v=""/>
    <s v="0"/>
    <s v="0"/>
    <s v="0"/>
    <s v="0"/>
    <s v="0"/>
    <s v="0"/>
    <s v="0"/>
  </r>
  <r>
    <x v="2"/>
    <x v="2"/>
    <x v="5"/>
    <x v="14"/>
    <s v="VK-Verd VK- Verdrillen"/>
    <x v="2"/>
    <s v="12"/>
    <s v="0"/>
    <s v="8"/>
    <s v="4850,937"/>
    <s v="5580"/>
    <n v="86.93"/>
    <s v="86,93"/>
    <s v="0"/>
    <s v="0"/>
    <s v="0"/>
    <s v="86,93"/>
    <s v="86,93"/>
    <s v=""/>
    <s v="0"/>
    <s v="0"/>
    <s v="0"/>
    <s v="0"/>
    <s v="0"/>
    <s v="0"/>
    <s v="0"/>
  </r>
  <r>
    <x v="2"/>
    <x v="2"/>
    <x v="6"/>
    <x v="15"/>
    <s v=""/>
    <x v="3"/>
    <s v="202,06"/>
    <s v="2"/>
    <s v="75,94"/>
    <s v="96022,66"/>
    <s v="93960"/>
    <n v="102.2"/>
    <s v="102,2"/>
    <s v="0"/>
    <s v="0"/>
    <s v="0"/>
    <s v="102,2"/>
    <s v="102,2"/>
    <s v=""/>
    <s v="0"/>
    <s v="0"/>
    <s v="0"/>
    <s v="0"/>
    <s v="0"/>
    <s v="0"/>
    <s v="0"/>
  </r>
  <r>
    <x v="2"/>
    <x v="2"/>
    <x v="7"/>
    <x v="16"/>
    <s v=""/>
    <x v="3"/>
    <s v="14,43"/>
    <s v="0,14"/>
    <s v="5,42"/>
    <s v=""/>
    <s v=""/>
    <m/>
    <s v=""/>
    <s v=""/>
    <s v=""/>
    <s v=""/>
    <s v=""/>
    <s v=""/>
    <s v=""/>
    <s v=""/>
    <s v=""/>
    <s v=""/>
    <s v=""/>
    <s v=""/>
    <s v=""/>
    <s v=""/>
  </r>
  <r>
    <x v="2"/>
    <x v="2"/>
    <x v="6"/>
    <x v="17"/>
    <m/>
    <x v="4"/>
    <m/>
    <m/>
    <m/>
    <m/>
    <m/>
    <n v="100"/>
    <m/>
    <m/>
    <m/>
    <m/>
    <m/>
    <m/>
    <m/>
    <m/>
    <m/>
    <m/>
    <m/>
    <m/>
    <m/>
    <m/>
  </r>
  <r>
    <x v="2"/>
    <x v="2"/>
    <x v="0"/>
    <x v="18"/>
    <m/>
    <x v="4"/>
    <m/>
    <m/>
    <m/>
    <m/>
    <m/>
    <n v="100"/>
    <m/>
    <m/>
    <m/>
    <m/>
    <m/>
    <m/>
    <m/>
    <m/>
    <m/>
    <m/>
    <m/>
    <m/>
    <m/>
    <m/>
  </r>
  <r>
    <x v="2"/>
    <x v="2"/>
    <x v="1"/>
    <x v="19"/>
    <m/>
    <x v="4"/>
    <m/>
    <m/>
    <m/>
    <m/>
    <m/>
    <n v="100"/>
    <m/>
    <m/>
    <m/>
    <m/>
    <m/>
    <m/>
    <m/>
    <m/>
    <m/>
    <m/>
    <m/>
    <m/>
    <m/>
    <m/>
  </r>
  <r>
    <x v="2"/>
    <x v="2"/>
    <x v="2"/>
    <x v="20"/>
    <m/>
    <x v="4"/>
    <m/>
    <m/>
    <m/>
    <m/>
    <m/>
    <n v="100"/>
    <m/>
    <m/>
    <m/>
    <m/>
    <m/>
    <m/>
    <m/>
    <m/>
    <m/>
    <m/>
    <m/>
    <m/>
    <m/>
    <m/>
  </r>
  <r>
    <x v="2"/>
    <x v="2"/>
    <x v="3"/>
    <x v="21"/>
    <m/>
    <x v="4"/>
    <m/>
    <m/>
    <m/>
    <m/>
    <m/>
    <n v="100"/>
    <m/>
    <m/>
    <m/>
    <m/>
    <m/>
    <m/>
    <m/>
    <m/>
    <m/>
    <m/>
    <m/>
    <m/>
    <m/>
    <m/>
  </r>
  <r>
    <x v="2"/>
    <x v="2"/>
    <x v="4"/>
    <x v="22"/>
    <m/>
    <x v="4"/>
    <m/>
    <m/>
    <m/>
    <m/>
    <m/>
    <n v="100"/>
    <m/>
    <m/>
    <m/>
    <m/>
    <m/>
    <m/>
    <m/>
    <m/>
    <m/>
    <m/>
    <m/>
    <m/>
    <m/>
    <m/>
  </r>
  <r>
    <x v="2"/>
    <x v="2"/>
    <x v="5"/>
    <x v="23"/>
    <m/>
    <x v="4"/>
    <m/>
    <m/>
    <m/>
    <m/>
    <m/>
    <n v="100"/>
    <m/>
    <m/>
    <m/>
    <m/>
    <m/>
    <m/>
    <m/>
    <m/>
    <m/>
    <m/>
    <m/>
    <m/>
    <m/>
    <m/>
  </r>
  <r>
    <x v="2"/>
    <x v="3"/>
    <x v="0"/>
    <x v="0"/>
    <s v="VK-BX8 VK-BX8"/>
    <x v="0"/>
    <s v="16"/>
    <s v="0"/>
    <s v="1"/>
    <s v="6973,012"/>
    <s v="7440"/>
    <n v="93.72"/>
    <s v="93,72"/>
    <s v="0"/>
    <s v="0"/>
    <s v="0"/>
    <s v="93,72"/>
    <s v="93,72"/>
    <s v=""/>
    <s v="0"/>
    <s v="0"/>
    <s v="0"/>
    <s v="0"/>
    <s v="0"/>
    <s v="0"/>
    <s v="0"/>
  </r>
  <r>
    <x v="2"/>
    <x v="3"/>
    <x v="0"/>
    <x v="1"/>
    <s v="VK-BX8 VK-BX8"/>
    <x v="1"/>
    <s v="8"/>
    <s v="0"/>
    <s v="3"/>
    <s v="3901,38"/>
    <s v="3720"/>
    <n v="104.88"/>
    <s v="104,88"/>
    <s v="0"/>
    <s v="0"/>
    <s v="0"/>
    <s v="104,88"/>
    <s v="104,88"/>
    <s v=""/>
    <s v="0"/>
    <s v="0"/>
    <s v="0"/>
    <s v="0"/>
    <s v="0"/>
    <s v="0"/>
    <s v="0"/>
  </r>
  <r>
    <x v="2"/>
    <x v="3"/>
    <x v="0"/>
    <x v="24"/>
    <s v="VK-BX8 VK-BX8"/>
    <x v="2"/>
    <s v="17"/>
    <s v="0"/>
    <s v="4"/>
    <s v="8407,68"/>
    <s v="7905"/>
    <n v="106.36"/>
    <s v="106,36"/>
    <s v="0"/>
    <s v="0"/>
    <s v="0"/>
    <s v="106,36"/>
    <s v="106,36"/>
    <s v=""/>
    <s v="0"/>
    <s v="0"/>
    <s v="0"/>
    <s v="0"/>
    <s v="0"/>
    <s v="0"/>
    <s v="0"/>
  </r>
  <r>
    <x v="2"/>
    <x v="3"/>
    <x v="1"/>
    <x v="2"/>
    <s v="VK-Crimp2 VK-Crimp 2 shifts"/>
    <x v="0"/>
    <s v="0,69"/>
    <s v="0"/>
    <s v="6,37"/>
    <s v="290,1"/>
    <s v="320"/>
    <n v="90.66"/>
    <s v="90,66"/>
    <s v="0"/>
    <s v="0"/>
    <s v="0"/>
    <s v="90,66"/>
    <s v="90,66"/>
    <s v=""/>
    <s v="0"/>
    <s v="0"/>
    <s v="0"/>
    <s v="0"/>
    <s v="0"/>
    <s v="0"/>
    <s v="0"/>
  </r>
  <r>
    <x v="2"/>
    <x v="3"/>
    <x v="2"/>
    <x v="4"/>
    <s v="VK-Crimp VK-Crimp"/>
    <x v="0"/>
    <s v="16,31"/>
    <s v="0"/>
    <s v="0"/>
    <s v="7525,96"/>
    <s v="7585"/>
    <n v="99.22"/>
    <s v="99,22"/>
    <s v="0"/>
    <s v="0"/>
    <s v="0"/>
    <s v="99,22"/>
    <s v="99,22"/>
    <s v=""/>
    <s v="0"/>
    <s v="0"/>
    <s v="0"/>
    <s v="0"/>
    <s v="0"/>
    <s v="0"/>
    <s v="0"/>
  </r>
  <r>
    <x v="2"/>
    <x v="3"/>
    <x v="2"/>
    <x v="5"/>
    <s v="VK-Crimp VK-Crimp"/>
    <x v="1"/>
    <s v="14"/>
    <s v="0"/>
    <s v="4"/>
    <s v="6781,4"/>
    <s v="6510"/>
    <n v="104.17"/>
    <s v="104,17"/>
    <s v="0"/>
    <s v="0"/>
    <s v="0"/>
    <s v="104,17"/>
    <s v="104,17"/>
    <s v=""/>
    <s v="0"/>
    <s v="0"/>
    <s v="0"/>
    <s v="0"/>
    <s v="0"/>
    <s v="0"/>
    <s v="0"/>
  </r>
  <r>
    <x v="2"/>
    <x v="3"/>
    <x v="2"/>
    <x v="6"/>
    <s v="VK-Crimp VK-Crimp"/>
    <x v="2"/>
    <s v="16,37"/>
    <s v="0"/>
    <s v="4,63"/>
    <s v="7866,99"/>
    <s v="7614"/>
    <n v="103.32"/>
    <s v="103,32"/>
    <s v="0"/>
    <s v="0"/>
    <s v="0"/>
    <s v="103,32"/>
    <s v="103,32"/>
    <s v=""/>
    <s v="0"/>
    <s v="0"/>
    <s v="0"/>
    <s v="0"/>
    <s v="0"/>
    <s v="0"/>
    <s v="0"/>
  </r>
  <r>
    <x v="2"/>
    <x v="3"/>
    <x v="3"/>
    <x v="7"/>
    <s v="VK-Lambo VK-Lambo"/>
    <x v="0"/>
    <s v="5"/>
    <s v="1"/>
    <s v="4"/>
    <s v="1813,714"/>
    <s v="2325"/>
    <n v="78.010000000000005"/>
    <s v="78,01"/>
    <s v="0"/>
    <s v="0"/>
    <s v="0"/>
    <s v="78,01"/>
    <s v="78,01"/>
    <s v=""/>
    <s v="0"/>
    <s v="0"/>
    <s v="0"/>
    <s v="0"/>
    <s v="0"/>
    <s v="0"/>
    <s v="0"/>
  </r>
  <r>
    <x v="2"/>
    <x v="3"/>
    <x v="3"/>
    <x v="8"/>
    <s v="VK-Lambo VK-Lambo"/>
    <x v="1"/>
    <s v="5,37"/>
    <s v="0"/>
    <s v="8,62"/>
    <s v="1843,56"/>
    <s v="2499"/>
    <n v="73.77"/>
    <s v="73,77"/>
    <s v="0"/>
    <s v="0"/>
    <s v="0"/>
    <s v="73,77"/>
    <s v="73,77"/>
    <s v=""/>
    <s v="0"/>
    <s v="0"/>
    <s v="0"/>
    <s v="0"/>
    <s v="0"/>
    <s v="0"/>
    <s v="0"/>
  </r>
  <r>
    <x v="2"/>
    <x v="3"/>
    <x v="4"/>
    <x v="9"/>
    <s v="VK-Usch VK-Uschall"/>
    <x v="0"/>
    <s v="29,62"/>
    <s v="1"/>
    <s v="4"/>
    <s v="14538,68"/>
    <s v="13775"/>
    <n v="105.54"/>
    <s v="105,54"/>
    <s v="0"/>
    <s v="0"/>
    <s v="0"/>
    <s v="105,54"/>
    <s v="105,54"/>
    <s v=""/>
    <s v="0"/>
    <s v="0"/>
    <s v="0"/>
    <s v="0"/>
    <s v="0"/>
    <s v="0"/>
    <s v="0"/>
  </r>
  <r>
    <x v="2"/>
    <x v="3"/>
    <x v="4"/>
    <x v="10"/>
    <s v="VK-Usch VK-Uschall"/>
    <x v="1"/>
    <s v="25"/>
    <s v="0"/>
    <s v="5"/>
    <s v="11642,42"/>
    <s v="11625"/>
    <n v="100.15"/>
    <s v="100,15"/>
    <s v="0"/>
    <s v="0"/>
    <s v="0"/>
    <s v="100,15"/>
    <s v="100,15"/>
    <s v=""/>
    <s v="0"/>
    <s v="0"/>
    <s v="0"/>
    <s v="0"/>
    <s v="0"/>
    <s v="0"/>
    <s v="0"/>
  </r>
  <r>
    <x v="2"/>
    <x v="3"/>
    <x v="4"/>
    <x v="11"/>
    <s v="VK-Usch VK-Uschall"/>
    <x v="2"/>
    <s v="24,37"/>
    <s v="0"/>
    <s v="4"/>
    <s v="12549,86"/>
    <s v="11334"/>
    <n v="110.73"/>
    <s v="110,73"/>
    <s v="0"/>
    <s v="0"/>
    <s v="0"/>
    <s v="110,73"/>
    <s v="110,73"/>
    <s v=""/>
    <s v="0"/>
    <s v="0"/>
    <s v="0"/>
    <s v="0"/>
    <s v="0"/>
    <s v="0"/>
    <s v="0"/>
  </r>
  <r>
    <x v="2"/>
    <x v="3"/>
    <x v="5"/>
    <x v="12"/>
    <s v="VK-Verd VK- Verdrillen"/>
    <x v="0"/>
    <s v="20"/>
    <s v="0"/>
    <s v="0"/>
    <s v="8883,631"/>
    <s v="9300"/>
    <n v="95.52"/>
    <s v="95,52"/>
    <s v="0"/>
    <s v="0"/>
    <s v="0"/>
    <s v="95,52"/>
    <s v="95,52"/>
    <s v=""/>
    <s v="0"/>
    <s v="0"/>
    <s v="0"/>
    <s v="0"/>
    <s v="0"/>
    <s v="0"/>
    <s v="0"/>
  </r>
  <r>
    <x v="2"/>
    <x v="3"/>
    <x v="5"/>
    <x v="13"/>
    <s v="VK-Verd VK- Verdrillen"/>
    <x v="1"/>
    <s v="12"/>
    <s v="0"/>
    <s v="5"/>
    <s v="5169,938"/>
    <s v="5580"/>
    <n v="92.65"/>
    <s v="92,65"/>
    <s v="0"/>
    <s v="0"/>
    <s v="0"/>
    <s v="92,65"/>
    <s v="92,65"/>
    <s v=""/>
    <s v="0"/>
    <s v="0"/>
    <s v="0"/>
    <s v="0"/>
    <s v="0"/>
    <s v="0"/>
    <s v="0"/>
  </r>
  <r>
    <x v="2"/>
    <x v="3"/>
    <x v="5"/>
    <x v="14"/>
    <s v="VK-Verd VK- Verdrillen"/>
    <x v="2"/>
    <s v="15"/>
    <s v="0"/>
    <s v="5"/>
    <s v="5562,715"/>
    <s v="6975"/>
    <n v="79.75"/>
    <s v="79,75"/>
    <s v="0"/>
    <s v="0"/>
    <s v="0"/>
    <s v="79,75"/>
    <s v="79,75"/>
    <s v=""/>
    <s v="13"/>
    <s v="0"/>
    <s v="0"/>
    <s v="0"/>
    <s v="0"/>
    <s v="0"/>
    <s v="0"/>
  </r>
  <r>
    <x v="2"/>
    <x v="3"/>
    <x v="6"/>
    <x v="15"/>
    <s v=""/>
    <x v="3"/>
    <s v="224,75"/>
    <s v="2"/>
    <s v="58,62"/>
    <s v="103751"/>
    <s v="104507"/>
    <n v="99.28"/>
    <s v="99,28"/>
    <s v="0"/>
    <s v="0"/>
    <s v="0"/>
    <s v="99,28"/>
    <s v="99,28"/>
    <s v=""/>
    <s v="13"/>
    <s v="0"/>
    <s v="0"/>
    <s v="0"/>
    <s v="0"/>
    <s v="0"/>
    <s v="0"/>
  </r>
  <r>
    <x v="2"/>
    <x v="3"/>
    <x v="7"/>
    <x v="16"/>
    <s v=""/>
    <x v="3"/>
    <s v="14,98"/>
    <s v="0,13"/>
    <s v="3,91"/>
    <s v=""/>
    <s v=""/>
    <m/>
    <s v=""/>
    <s v=""/>
    <s v=""/>
    <s v=""/>
    <s v=""/>
    <s v=""/>
    <s v=""/>
    <s v=""/>
    <s v=""/>
    <s v=""/>
    <s v=""/>
    <s v=""/>
    <s v=""/>
    <s v=""/>
  </r>
  <r>
    <x v="2"/>
    <x v="3"/>
    <x v="6"/>
    <x v="17"/>
    <m/>
    <x v="4"/>
    <m/>
    <m/>
    <m/>
    <m/>
    <m/>
    <n v="100"/>
    <m/>
    <m/>
    <m/>
    <m/>
    <m/>
    <m/>
    <m/>
    <m/>
    <m/>
    <m/>
    <m/>
    <m/>
    <m/>
    <m/>
  </r>
  <r>
    <x v="2"/>
    <x v="3"/>
    <x v="0"/>
    <x v="18"/>
    <m/>
    <x v="4"/>
    <m/>
    <m/>
    <m/>
    <m/>
    <m/>
    <n v="100"/>
    <m/>
    <m/>
    <m/>
    <m/>
    <m/>
    <m/>
    <m/>
    <m/>
    <m/>
    <m/>
    <m/>
    <m/>
    <m/>
    <m/>
  </r>
  <r>
    <x v="2"/>
    <x v="3"/>
    <x v="1"/>
    <x v="19"/>
    <m/>
    <x v="4"/>
    <m/>
    <m/>
    <m/>
    <m/>
    <m/>
    <n v="100"/>
    <m/>
    <m/>
    <m/>
    <m/>
    <m/>
    <m/>
    <m/>
    <m/>
    <m/>
    <m/>
    <m/>
    <m/>
    <m/>
    <m/>
  </r>
  <r>
    <x v="2"/>
    <x v="3"/>
    <x v="2"/>
    <x v="20"/>
    <m/>
    <x v="4"/>
    <m/>
    <m/>
    <m/>
    <m/>
    <m/>
    <n v="100"/>
    <m/>
    <m/>
    <m/>
    <m/>
    <m/>
    <m/>
    <m/>
    <m/>
    <m/>
    <m/>
    <m/>
    <m/>
    <m/>
    <m/>
  </r>
  <r>
    <x v="2"/>
    <x v="3"/>
    <x v="3"/>
    <x v="21"/>
    <m/>
    <x v="4"/>
    <m/>
    <m/>
    <m/>
    <m/>
    <m/>
    <n v="100"/>
    <m/>
    <m/>
    <m/>
    <m/>
    <m/>
    <m/>
    <m/>
    <m/>
    <m/>
    <m/>
    <m/>
    <m/>
    <m/>
    <m/>
  </r>
  <r>
    <x v="2"/>
    <x v="3"/>
    <x v="4"/>
    <x v="22"/>
    <m/>
    <x v="4"/>
    <m/>
    <m/>
    <m/>
    <m/>
    <m/>
    <n v="100"/>
    <m/>
    <m/>
    <m/>
    <m/>
    <m/>
    <m/>
    <m/>
    <m/>
    <m/>
    <m/>
    <m/>
    <m/>
    <m/>
    <m/>
  </r>
  <r>
    <x v="2"/>
    <x v="3"/>
    <x v="5"/>
    <x v="23"/>
    <m/>
    <x v="4"/>
    <m/>
    <m/>
    <m/>
    <m/>
    <m/>
    <n v="100"/>
    <m/>
    <m/>
    <m/>
    <m/>
    <m/>
    <m/>
    <m/>
    <m/>
    <m/>
    <m/>
    <m/>
    <m/>
    <m/>
    <m/>
  </r>
  <r>
    <x v="2"/>
    <x v="4"/>
    <x v="0"/>
    <x v="0"/>
    <s v="VK-BX8 VK-BX8"/>
    <x v="0"/>
    <s v="15"/>
    <s v="0"/>
    <s v="2"/>
    <s v="6913,405"/>
    <s v="6975"/>
    <n v="99.12"/>
    <s v="99,12"/>
    <s v="0"/>
    <s v="0"/>
    <s v="0"/>
    <s v="99,12"/>
    <s v="99,12"/>
    <s v=""/>
    <s v="0"/>
    <s v="0"/>
    <s v="0"/>
    <s v="0"/>
    <s v="0"/>
    <s v="0"/>
    <s v="0"/>
  </r>
  <r>
    <x v="2"/>
    <x v="4"/>
    <x v="0"/>
    <x v="1"/>
    <s v="VK-BX8 VK-BX8"/>
    <x v="1"/>
    <s v="11"/>
    <s v="0"/>
    <s v="3"/>
    <s v="5337,712"/>
    <s v="5115"/>
    <n v="104.35"/>
    <s v="104,35"/>
    <s v="0"/>
    <s v="0"/>
    <s v="0"/>
    <s v="104,35"/>
    <s v="104,35"/>
    <s v=""/>
    <s v="0"/>
    <s v="0"/>
    <s v="0"/>
    <s v="0"/>
    <s v="0"/>
    <s v="0"/>
    <s v="0"/>
  </r>
  <r>
    <x v="2"/>
    <x v="4"/>
    <x v="0"/>
    <x v="24"/>
    <s v="VK-BX8 VK-BX8"/>
    <x v="2"/>
    <s v="17"/>
    <s v="0"/>
    <s v="4"/>
    <s v="8185,905"/>
    <s v="7905"/>
    <n v="103.55"/>
    <s v="103,55"/>
    <s v="0"/>
    <s v="0"/>
    <s v="0"/>
    <s v="103,55"/>
    <s v="103,55"/>
    <s v=""/>
    <s v="0"/>
    <s v="0"/>
    <s v="0"/>
    <s v="0"/>
    <s v="0"/>
    <s v="0"/>
    <s v="0"/>
  </r>
  <r>
    <x v="2"/>
    <x v="4"/>
    <x v="1"/>
    <x v="2"/>
    <s v="VK-Crimp2 VK-Crimp 2 shifts"/>
    <x v="0"/>
    <s v="3"/>
    <s v="0"/>
    <s v="1,69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2"/>
    <x v="4"/>
    <x v="2"/>
    <x v="4"/>
    <s v="VK-Crimp VK-Crimp"/>
    <x v="0"/>
    <s v="16,31"/>
    <s v="0"/>
    <s v="0"/>
    <s v="7891,04"/>
    <s v="7585"/>
    <n v="104.03"/>
    <s v="104,03"/>
    <s v="0"/>
    <s v="0"/>
    <s v="0"/>
    <s v="104,03"/>
    <s v="104,03"/>
    <s v=""/>
    <s v="0"/>
    <s v="0"/>
    <s v="0"/>
    <s v="0"/>
    <s v="0"/>
    <s v="0"/>
    <s v="0"/>
  </r>
  <r>
    <x v="2"/>
    <x v="4"/>
    <x v="2"/>
    <x v="5"/>
    <s v="VK-Crimp VK-Crimp"/>
    <x v="1"/>
    <s v="14"/>
    <s v="0"/>
    <s v="1"/>
    <s v="7034,31"/>
    <s v="6510"/>
    <n v="108.05"/>
    <s v="108,05"/>
    <s v="0"/>
    <s v="0"/>
    <s v="0"/>
    <s v="108,05"/>
    <s v="108,05"/>
    <s v=""/>
    <s v="0"/>
    <s v="0"/>
    <s v="0"/>
    <s v="0"/>
    <s v="0"/>
    <s v="0"/>
    <s v="0"/>
  </r>
  <r>
    <x v="2"/>
    <x v="4"/>
    <x v="2"/>
    <x v="6"/>
    <s v="VK-Crimp VK-Crimp"/>
    <x v="2"/>
    <s v="18"/>
    <s v="0"/>
    <s v="4"/>
    <s v="8698,68"/>
    <s v="8370"/>
    <n v="103.93"/>
    <s v="103,93"/>
    <s v="0"/>
    <s v="0"/>
    <s v="0"/>
    <s v="103,93"/>
    <s v="103,93"/>
    <s v=""/>
    <s v="0"/>
    <s v="0"/>
    <s v="0"/>
    <s v="0"/>
    <s v="0"/>
    <s v="0"/>
    <s v="0"/>
  </r>
  <r>
    <x v="2"/>
    <x v="4"/>
    <x v="3"/>
    <x v="7"/>
    <s v="VK-Lambo VK-Lambo"/>
    <x v="0"/>
    <s v="3"/>
    <s v="1"/>
    <s v="6"/>
    <s v="1469,36"/>
    <s v="1395"/>
    <n v="105.33"/>
    <s v="105,33"/>
    <s v="0"/>
    <s v="0"/>
    <s v="0"/>
    <s v="105,33"/>
    <s v="105,33"/>
    <s v=""/>
    <s v="0"/>
    <s v="0"/>
    <s v="0"/>
    <s v="0"/>
    <s v="0"/>
    <s v="0"/>
    <s v="0"/>
  </r>
  <r>
    <x v="2"/>
    <x v="4"/>
    <x v="3"/>
    <x v="8"/>
    <s v="VK-Lambo VK-Lambo"/>
    <x v="1"/>
    <s v="4,37"/>
    <s v="0"/>
    <s v="10,62"/>
    <s v="1746,13"/>
    <s v="2034"/>
    <n v="85.85"/>
    <s v="85,85"/>
    <s v="0"/>
    <s v="0"/>
    <s v="0"/>
    <s v="85,85"/>
    <s v="85,85"/>
    <s v=""/>
    <s v="0"/>
    <s v="0"/>
    <s v="0"/>
    <s v="0"/>
    <s v="0"/>
    <s v="0"/>
    <s v="0"/>
  </r>
  <r>
    <x v="2"/>
    <x v="4"/>
    <x v="4"/>
    <x v="9"/>
    <s v="VK-Usch VK-Uschall"/>
    <x v="0"/>
    <s v="31"/>
    <s v="1"/>
    <s v="4"/>
    <s v="15068,61"/>
    <s v="14415"/>
    <n v="104.53"/>
    <s v="104,53"/>
    <s v="0"/>
    <s v="0"/>
    <s v="0"/>
    <s v="104,53"/>
    <s v="104,53"/>
    <s v=""/>
    <s v="0"/>
    <s v="0"/>
    <s v="0"/>
    <s v="0"/>
    <s v="0"/>
    <s v="0"/>
    <s v="0"/>
  </r>
  <r>
    <x v="2"/>
    <x v="4"/>
    <x v="4"/>
    <x v="10"/>
    <s v="VK-Usch VK-Uschall"/>
    <x v="1"/>
    <s v="25"/>
    <s v="0"/>
    <s v="4"/>
    <s v="12094,64"/>
    <s v="11625"/>
    <n v="104.04"/>
    <s v="104,04"/>
    <s v="0"/>
    <s v="0"/>
    <s v="0"/>
    <s v="104,04"/>
    <s v="104,04"/>
    <s v=""/>
    <s v="0"/>
    <s v="0"/>
    <s v="0"/>
    <s v="0"/>
    <s v="0"/>
    <s v="0"/>
    <s v="0"/>
  </r>
  <r>
    <x v="2"/>
    <x v="4"/>
    <x v="4"/>
    <x v="11"/>
    <s v="VK-Usch VK-Uschall"/>
    <x v="2"/>
    <s v="22,41"/>
    <s v="0"/>
    <s v="4,59"/>
    <s v="10286,75"/>
    <s v="10419"/>
    <n v="98.73"/>
    <s v="98,73"/>
    <s v="0"/>
    <s v="0"/>
    <s v="0"/>
    <s v="98,73"/>
    <s v="98,73"/>
    <s v=""/>
    <s v="0"/>
    <s v="0"/>
    <s v="0"/>
    <s v="0"/>
    <s v="0"/>
    <s v="0"/>
    <s v="0"/>
  </r>
  <r>
    <x v="2"/>
    <x v="4"/>
    <x v="5"/>
    <x v="12"/>
    <s v="VK-Verd VK- Verdrillen"/>
    <x v="0"/>
    <s v="19"/>
    <s v="0"/>
    <s v="2"/>
    <s v="7704,675"/>
    <s v="8835"/>
    <n v="87.21"/>
    <s v="87,21"/>
    <s v="0"/>
    <s v="0"/>
    <s v="0"/>
    <s v="87,21"/>
    <s v="87,21"/>
    <s v=""/>
    <s v="0"/>
    <s v="0"/>
    <s v="0"/>
    <s v="0"/>
    <s v="0"/>
    <s v="0"/>
    <s v="0"/>
  </r>
  <r>
    <x v="2"/>
    <x v="4"/>
    <x v="5"/>
    <x v="13"/>
    <s v="VK-Verd VK- Verdrillen"/>
    <x v="1"/>
    <s v="11"/>
    <s v="0"/>
    <s v="5"/>
    <s v="5412,095"/>
    <s v="5115"/>
    <n v="105.81"/>
    <s v="105,81"/>
    <s v="0"/>
    <s v="0"/>
    <s v="0"/>
    <s v="105,81"/>
    <s v="105,81"/>
    <s v=""/>
    <s v="0"/>
    <s v="0"/>
    <s v="0"/>
    <s v="0"/>
    <s v="0"/>
    <s v="0"/>
    <s v="0"/>
  </r>
  <r>
    <x v="2"/>
    <x v="4"/>
    <x v="5"/>
    <x v="14"/>
    <s v="VK-Verd VK- Verdrillen"/>
    <x v="2"/>
    <s v="17"/>
    <s v="0"/>
    <s v="4"/>
    <s v="6471,802"/>
    <s v="7905"/>
    <n v="81.87"/>
    <s v="81,87"/>
    <s v="0"/>
    <s v="0"/>
    <s v="0"/>
    <s v="81,87"/>
    <s v="81,87"/>
    <s v=""/>
    <s v="0"/>
    <s v="0"/>
    <s v="0"/>
    <s v="0"/>
    <s v="0"/>
    <s v="0"/>
    <s v="0"/>
  </r>
  <r>
    <x v="2"/>
    <x v="4"/>
    <x v="6"/>
    <x v="15"/>
    <s v=""/>
    <x v="3"/>
    <s v="227,09"/>
    <s v="2"/>
    <s v="55,91"/>
    <s v="104315,1"/>
    <s v="105598"/>
    <n v="98.79"/>
    <s v="98,79"/>
    <s v="0"/>
    <s v="0"/>
    <s v="0"/>
    <s v="98,79"/>
    <s v="98,79"/>
    <s v=""/>
    <s v="0"/>
    <s v="0"/>
    <s v="0"/>
    <s v="0"/>
    <s v="0"/>
    <s v="0"/>
    <s v="0"/>
  </r>
  <r>
    <x v="2"/>
    <x v="4"/>
    <x v="7"/>
    <x v="16"/>
    <s v=""/>
    <x v="3"/>
    <s v="15,14"/>
    <s v="0,13"/>
    <s v="3,73"/>
    <s v=""/>
    <s v=""/>
    <m/>
    <s v=""/>
    <s v=""/>
    <s v=""/>
    <s v=""/>
    <s v=""/>
    <s v=""/>
    <s v=""/>
    <s v=""/>
    <s v=""/>
    <s v=""/>
    <s v=""/>
    <s v=""/>
    <s v=""/>
    <s v=""/>
  </r>
  <r>
    <x v="2"/>
    <x v="4"/>
    <x v="6"/>
    <x v="17"/>
    <m/>
    <x v="4"/>
    <m/>
    <m/>
    <m/>
    <m/>
    <m/>
    <n v="100"/>
    <m/>
    <m/>
    <m/>
    <m/>
    <m/>
    <m/>
    <m/>
    <m/>
    <m/>
    <m/>
    <m/>
    <m/>
    <m/>
    <m/>
  </r>
  <r>
    <x v="2"/>
    <x v="4"/>
    <x v="0"/>
    <x v="18"/>
    <m/>
    <x v="4"/>
    <m/>
    <m/>
    <m/>
    <m/>
    <m/>
    <n v="100"/>
    <m/>
    <m/>
    <m/>
    <m/>
    <m/>
    <m/>
    <m/>
    <m/>
    <m/>
    <m/>
    <m/>
    <m/>
    <m/>
    <m/>
  </r>
  <r>
    <x v="2"/>
    <x v="4"/>
    <x v="1"/>
    <x v="19"/>
    <m/>
    <x v="4"/>
    <m/>
    <m/>
    <m/>
    <m/>
    <m/>
    <n v="100"/>
    <m/>
    <m/>
    <m/>
    <m/>
    <m/>
    <m/>
    <m/>
    <m/>
    <m/>
    <m/>
    <m/>
    <m/>
    <m/>
    <m/>
  </r>
  <r>
    <x v="2"/>
    <x v="4"/>
    <x v="2"/>
    <x v="20"/>
    <m/>
    <x v="4"/>
    <m/>
    <m/>
    <m/>
    <m/>
    <m/>
    <n v="100"/>
    <m/>
    <m/>
    <m/>
    <m/>
    <m/>
    <m/>
    <m/>
    <m/>
    <m/>
    <m/>
    <m/>
    <m/>
    <m/>
    <m/>
  </r>
  <r>
    <x v="2"/>
    <x v="4"/>
    <x v="3"/>
    <x v="21"/>
    <m/>
    <x v="4"/>
    <m/>
    <m/>
    <m/>
    <m/>
    <m/>
    <n v="100"/>
    <m/>
    <m/>
    <m/>
    <m/>
    <m/>
    <m/>
    <m/>
    <m/>
    <m/>
    <m/>
    <m/>
    <m/>
    <m/>
    <m/>
  </r>
  <r>
    <x v="2"/>
    <x v="4"/>
    <x v="4"/>
    <x v="22"/>
    <m/>
    <x v="4"/>
    <m/>
    <m/>
    <m/>
    <m/>
    <m/>
    <n v="100"/>
    <m/>
    <m/>
    <m/>
    <m/>
    <m/>
    <m/>
    <m/>
    <m/>
    <m/>
    <m/>
    <m/>
    <m/>
    <m/>
    <m/>
  </r>
  <r>
    <x v="2"/>
    <x v="4"/>
    <x v="5"/>
    <x v="23"/>
    <m/>
    <x v="4"/>
    <m/>
    <m/>
    <m/>
    <m/>
    <m/>
    <n v="100"/>
    <m/>
    <m/>
    <m/>
    <m/>
    <m/>
    <m/>
    <m/>
    <m/>
    <m/>
    <m/>
    <m/>
    <m/>
    <m/>
    <m/>
  </r>
  <r>
    <x v="3"/>
    <x v="0"/>
    <x v="0"/>
    <x v="0"/>
    <s v="VK-BX8 VK-BX8"/>
    <x v="0"/>
    <s v="15"/>
    <s v="0"/>
    <s v="2"/>
    <s v="6509,245"/>
    <s v="6975"/>
    <n v="93.32"/>
    <s v="93,32"/>
    <s v="0"/>
    <s v="0"/>
    <s v="0"/>
    <s v="93,32"/>
    <s v="93,32"/>
    <s v=""/>
    <s v="0"/>
    <s v="0"/>
    <s v="0"/>
    <s v="0"/>
    <s v="0"/>
    <s v="0"/>
    <s v="0"/>
  </r>
  <r>
    <x v="3"/>
    <x v="0"/>
    <x v="0"/>
    <x v="1"/>
    <s v="VK-BX8 VK-BX8"/>
    <x v="1"/>
    <s v="12"/>
    <s v="0"/>
    <s v="2"/>
    <s v="5502,13"/>
    <s v="5580"/>
    <n v="98.6"/>
    <s v="98,6"/>
    <s v="0"/>
    <s v="0"/>
    <s v="0"/>
    <s v="98,6"/>
    <s v="98,6"/>
    <s v=""/>
    <s v="0"/>
    <s v="0"/>
    <s v="0"/>
    <s v="0"/>
    <s v="0"/>
    <s v="0"/>
    <s v="0"/>
  </r>
  <r>
    <x v="3"/>
    <x v="0"/>
    <x v="0"/>
    <x v="24"/>
    <s v="VK-BX8 VK-BX8"/>
    <x v="2"/>
    <s v="18"/>
    <s v="0"/>
    <s v="4"/>
    <s v="9061,115"/>
    <s v="8370"/>
    <n v="108.26"/>
    <s v="108,26"/>
    <s v="0"/>
    <s v="0"/>
    <s v="0"/>
    <s v="108,26"/>
    <s v="108,26"/>
    <s v=""/>
    <s v="0"/>
    <s v="0"/>
    <s v="0"/>
    <s v="0"/>
    <s v="0"/>
    <s v="0"/>
    <s v="0"/>
  </r>
  <r>
    <x v="3"/>
    <x v="0"/>
    <x v="1"/>
    <x v="2"/>
    <s v="VK-Crimp2 VK-Crimp 2 shifts"/>
    <x v="0"/>
    <s v="3"/>
    <s v="0"/>
    <s v="2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3"/>
    <x v="0"/>
    <x v="2"/>
    <x v="4"/>
    <s v="VK-Crimp VK-Crimp"/>
    <x v="0"/>
    <s v="14,75"/>
    <s v="0"/>
    <s v="1"/>
    <s v="6551,93"/>
    <s v="6859"/>
    <n v="95.52"/>
    <s v="95,52"/>
    <s v="0"/>
    <s v="0"/>
    <s v="0"/>
    <s v="95,52"/>
    <s v="95,52"/>
    <s v=""/>
    <s v="0"/>
    <s v="0"/>
    <s v="0"/>
    <s v="0"/>
    <s v="0"/>
    <s v="0"/>
    <s v="0"/>
  </r>
  <r>
    <x v="3"/>
    <x v="0"/>
    <x v="2"/>
    <x v="5"/>
    <s v="VK-Crimp VK-Crimp"/>
    <x v="1"/>
    <s v="18,96"/>
    <s v="0"/>
    <s v="0"/>
    <s v="8797,565"/>
    <s v="8816"/>
    <n v="99.79"/>
    <s v="99,79"/>
    <s v="0"/>
    <s v="0"/>
    <s v="0"/>
    <s v="99,79"/>
    <s v="99,79"/>
    <s v=""/>
    <s v="0"/>
    <s v="0"/>
    <s v="0"/>
    <s v="0"/>
    <s v="0"/>
    <s v="0"/>
    <s v="0"/>
  </r>
  <r>
    <x v="3"/>
    <x v="0"/>
    <x v="2"/>
    <x v="6"/>
    <s v="VK-Crimp VK-Crimp"/>
    <x v="2"/>
    <s v="16"/>
    <s v="0"/>
    <s v="4"/>
    <s v="7816,2"/>
    <s v="7440"/>
    <n v="105.06"/>
    <s v="105,06"/>
    <s v="0"/>
    <s v="0"/>
    <s v="0"/>
    <s v="105,06"/>
    <s v="105,06"/>
    <s v=""/>
    <s v="0"/>
    <s v="0"/>
    <s v="0"/>
    <s v="0"/>
    <s v="0"/>
    <s v="0"/>
    <s v="0"/>
  </r>
  <r>
    <x v="3"/>
    <x v="0"/>
    <x v="3"/>
    <x v="7"/>
    <s v="VK-Lambo VK-Lambo"/>
    <x v="0"/>
    <s v="9"/>
    <s v="1"/>
    <s v="1"/>
    <s v="4001,943"/>
    <s v="4185"/>
    <n v="95.63"/>
    <s v="95,63"/>
    <s v="0"/>
    <s v="0"/>
    <s v="0"/>
    <s v="95,63"/>
    <s v="95,63"/>
    <s v=""/>
    <s v="0"/>
    <s v="0"/>
    <s v="0"/>
    <s v="0"/>
    <s v="0"/>
    <s v="0"/>
    <s v="0"/>
  </r>
  <r>
    <x v="3"/>
    <x v="0"/>
    <x v="3"/>
    <x v="8"/>
    <s v="VK-Lambo VK-Lambo"/>
    <x v="1"/>
    <s v="9,04"/>
    <s v="0"/>
    <s v="5"/>
    <s v="4424,55"/>
    <s v="4204"/>
    <n v="105.25"/>
    <s v="105,25"/>
    <s v="0"/>
    <s v="0"/>
    <s v="0"/>
    <s v="105,25"/>
    <s v="105,25"/>
    <s v=""/>
    <s v="0"/>
    <s v="0"/>
    <s v="0"/>
    <s v="0"/>
    <s v="0"/>
    <s v="0"/>
    <s v="0"/>
  </r>
  <r>
    <x v="3"/>
    <x v="0"/>
    <x v="4"/>
    <x v="9"/>
    <s v="VK-Usch VK-Uschall"/>
    <x v="0"/>
    <s v="31,25"/>
    <s v="1"/>
    <s v="4,75"/>
    <s v="14573,91"/>
    <s v="14531"/>
    <n v="100.3"/>
    <s v="100,3"/>
    <s v="0"/>
    <s v="0"/>
    <s v="0"/>
    <s v="100,3"/>
    <s v="100,3"/>
    <s v=""/>
    <s v="0"/>
    <s v="0"/>
    <s v="0"/>
    <s v="0"/>
    <s v="0"/>
    <s v="0"/>
    <s v="0"/>
  </r>
  <r>
    <x v="3"/>
    <x v="0"/>
    <x v="4"/>
    <x v="10"/>
    <s v="VK-Usch VK-Uschall"/>
    <x v="1"/>
    <s v="30"/>
    <s v="0"/>
    <s v="2"/>
    <s v="14322,88"/>
    <s v="13950"/>
    <n v="102.67"/>
    <s v="102,67"/>
    <s v="0"/>
    <s v="0"/>
    <s v="0"/>
    <s v="102,67"/>
    <s v="102,67"/>
    <s v=""/>
    <s v="0"/>
    <s v="0"/>
    <s v="0"/>
    <s v="0"/>
    <s v="0"/>
    <s v="0"/>
    <s v="0"/>
  </r>
  <r>
    <x v="3"/>
    <x v="0"/>
    <x v="4"/>
    <x v="11"/>
    <s v="VK-Usch VK-Uschall"/>
    <x v="2"/>
    <s v="19,63"/>
    <s v="0"/>
    <s v="6,37"/>
    <s v="9358,645"/>
    <s v="9126"/>
    <n v="102.55"/>
    <s v="102,55"/>
    <s v="0"/>
    <s v="0"/>
    <s v="0"/>
    <s v="102,55"/>
    <s v="102,55"/>
    <s v=""/>
    <s v="0"/>
    <s v="0"/>
    <s v="0"/>
    <s v="0"/>
    <s v="0"/>
    <s v="0"/>
    <s v="0"/>
  </r>
  <r>
    <x v="3"/>
    <x v="0"/>
    <x v="5"/>
    <x v="12"/>
    <s v="VK-Verd VK- Verdrillen"/>
    <x v="0"/>
    <s v="19,25"/>
    <s v="0"/>
    <s v="0"/>
    <s v="7580,577"/>
    <s v="8951"/>
    <n v="84.69"/>
    <s v="84,69"/>
    <s v="0"/>
    <s v="0"/>
    <s v="0"/>
    <s v="84,69"/>
    <s v="84,69"/>
    <s v=""/>
    <s v="0"/>
    <s v="0"/>
    <s v="0"/>
    <s v="0"/>
    <s v="0"/>
    <s v="0"/>
    <s v="0"/>
  </r>
  <r>
    <x v="3"/>
    <x v="0"/>
    <x v="5"/>
    <x v="13"/>
    <s v="VK-Verd VK- Verdrillen"/>
    <x v="1"/>
    <s v="18"/>
    <s v="0"/>
    <s v="2"/>
    <s v="7109,728"/>
    <s v="8370"/>
    <n v="84.94"/>
    <s v="84,94"/>
    <s v="0"/>
    <s v="0"/>
    <s v="0"/>
    <s v="84,94"/>
    <s v="84,94"/>
    <s v=""/>
    <s v="0"/>
    <s v="0"/>
    <s v="0"/>
    <s v="0"/>
    <s v="0"/>
    <s v="0"/>
    <s v="0"/>
  </r>
  <r>
    <x v="3"/>
    <x v="0"/>
    <x v="5"/>
    <x v="14"/>
    <s v="VK-Verd VK- Verdrillen"/>
    <x v="2"/>
    <s v="14"/>
    <s v="0"/>
    <s v="5"/>
    <s v="5067,118"/>
    <s v="6510"/>
    <n v="77.84"/>
    <s v="77,84"/>
    <s v="0"/>
    <s v="0"/>
    <s v="0"/>
    <s v="77,84"/>
    <s v="77,84"/>
    <s v=""/>
    <s v="0"/>
    <s v="0"/>
    <s v="0"/>
    <s v="0"/>
    <s v="0"/>
    <s v="0"/>
    <s v="0"/>
  </r>
  <r>
    <x v="3"/>
    <x v="0"/>
    <x v="6"/>
    <x v="15"/>
    <s v=""/>
    <x v="3"/>
    <s v="247,88"/>
    <s v="2"/>
    <s v="41,12"/>
    <s v="110677,5"/>
    <s v="115262"/>
    <n v="96.02"/>
    <s v="96,02"/>
    <s v="0"/>
    <s v="0"/>
    <s v="0"/>
    <s v="96,02"/>
    <s v="96,02"/>
    <s v=""/>
    <s v="0"/>
    <s v="0"/>
    <s v="0"/>
    <s v="0"/>
    <s v="0"/>
    <s v="0"/>
    <s v="0"/>
  </r>
  <r>
    <x v="3"/>
    <x v="0"/>
    <x v="7"/>
    <x v="16"/>
    <s v=""/>
    <x v="3"/>
    <s v="16,53"/>
    <s v="0,13"/>
    <s v="2,74"/>
    <s v=""/>
    <s v=""/>
    <m/>
    <s v=""/>
    <s v=""/>
    <s v=""/>
    <s v=""/>
    <s v=""/>
    <s v=""/>
    <s v=""/>
    <s v=""/>
    <s v=""/>
    <s v=""/>
    <s v=""/>
    <s v=""/>
    <s v=""/>
    <s v=""/>
  </r>
  <r>
    <x v="3"/>
    <x v="0"/>
    <x v="6"/>
    <x v="17"/>
    <m/>
    <x v="4"/>
    <m/>
    <m/>
    <m/>
    <m/>
    <m/>
    <n v="100"/>
    <m/>
    <m/>
    <m/>
    <m/>
    <m/>
    <m/>
    <m/>
    <m/>
    <m/>
    <m/>
    <m/>
    <m/>
    <m/>
    <m/>
  </r>
  <r>
    <x v="3"/>
    <x v="0"/>
    <x v="0"/>
    <x v="18"/>
    <m/>
    <x v="4"/>
    <m/>
    <m/>
    <m/>
    <m/>
    <m/>
    <n v="100"/>
    <m/>
    <m/>
    <m/>
    <m/>
    <m/>
    <m/>
    <m/>
    <m/>
    <m/>
    <m/>
    <m/>
    <m/>
    <m/>
    <m/>
  </r>
  <r>
    <x v="3"/>
    <x v="0"/>
    <x v="1"/>
    <x v="19"/>
    <m/>
    <x v="4"/>
    <m/>
    <m/>
    <m/>
    <m/>
    <m/>
    <n v="100"/>
    <m/>
    <m/>
    <m/>
    <m/>
    <m/>
    <m/>
    <m/>
    <m/>
    <m/>
    <m/>
    <m/>
    <m/>
    <m/>
    <m/>
  </r>
  <r>
    <x v="3"/>
    <x v="0"/>
    <x v="2"/>
    <x v="20"/>
    <m/>
    <x v="4"/>
    <m/>
    <m/>
    <m/>
    <m/>
    <m/>
    <n v="100"/>
    <m/>
    <m/>
    <m/>
    <m/>
    <m/>
    <m/>
    <m/>
    <m/>
    <m/>
    <m/>
    <m/>
    <m/>
    <m/>
    <m/>
  </r>
  <r>
    <x v="3"/>
    <x v="0"/>
    <x v="3"/>
    <x v="21"/>
    <m/>
    <x v="4"/>
    <m/>
    <m/>
    <m/>
    <m/>
    <m/>
    <n v="100"/>
    <m/>
    <m/>
    <m/>
    <m/>
    <m/>
    <m/>
    <m/>
    <m/>
    <m/>
    <m/>
    <m/>
    <m/>
    <m/>
    <m/>
  </r>
  <r>
    <x v="3"/>
    <x v="0"/>
    <x v="4"/>
    <x v="22"/>
    <m/>
    <x v="4"/>
    <m/>
    <m/>
    <m/>
    <m/>
    <m/>
    <n v="100"/>
    <m/>
    <m/>
    <m/>
    <m/>
    <m/>
    <m/>
    <m/>
    <m/>
    <m/>
    <m/>
    <m/>
    <m/>
    <m/>
    <m/>
  </r>
  <r>
    <x v="3"/>
    <x v="0"/>
    <x v="5"/>
    <x v="23"/>
    <m/>
    <x v="4"/>
    <m/>
    <m/>
    <m/>
    <m/>
    <m/>
    <n v="100"/>
    <m/>
    <m/>
    <m/>
    <m/>
    <m/>
    <m/>
    <m/>
    <m/>
    <m/>
    <m/>
    <m/>
    <m/>
    <m/>
    <m/>
  </r>
  <r>
    <x v="3"/>
    <x v="1"/>
    <x v="0"/>
    <x v="0"/>
    <s v="VK-BX8 VK-BX8"/>
    <x v="0"/>
    <s v="15"/>
    <s v="0"/>
    <s v="2"/>
    <s v="6347,405"/>
    <s v="6975"/>
    <n v="91"/>
    <s v="91"/>
    <s v="0"/>
    <s v="0"/>
    <s v="0"/>
    <s v="91"/>
    <s v="91"/>
    <s v=""/>
    <s v="0"/>
    <s v="0"/>
    <s v="0"/>
    <s v="0"/>
    <s v="0"/>
    <s v="0"/>
    <s v="0"/>
  </r>
  <r>
    <x v="3"/>
    <x v="1"/>
    <x v="0"/>
    <x v="1"/>
    <s v="VK-BX8 VK-BX8"/>
    <x v="1"/>
    <s v="14"/>
    <s v="0"/>
    <s v="0"/>
    <s v="6866,942"/>
    <s v="6510"/>
    <n v="105.48"/>
    <s v="105,48"/>
    <s v="0"/>
    <s v="0"/>
    <s v="0"/>
    <s v="105,48"/>
    <s v="105,48"/>
    <s v=""/>
    <s v="0"/>
    <s v="0"/>
    <s v="0"/>
    <s v="0"/>
    <s v="0"/>
    <s v="0"/>
    <s v="0"/>
  </r>
  <r>
    <x v="3"/>
    <x v="1"/>
    <x v="0"/>
    <x v="24"/>
    <s v="VK-BX8 VK-BX8"/>
    <x v="2"/>
    <s v="19"/>
    <s v="0"/>
    <s v="3"/>
    <s v="9444,885"/>
    <s v="8835"/>
    <n v="106.9"/>
    <s v="106,9"/>
    <s v="0"/>
    <s v="0"/>
    <s v="0"/>
    <s v="106,9"/>
    <s v="106,9"/>
    <s v=""/>
    <s v="0"/>
    <s v="0"/>
    <s v="0"/>
    <s v="0"/>
    <s v="0"/>
    <s v="0"/>
    <s v="0"/>
  </r>
  <r>
    <x v="3"/>
    <x v="1"/>
    <x v="1"/>
    <x v="2"/>
    <s v="VK-Crimp2 VK-Crimp 2 shifts"/>
    <x v="0"/>
    <s v="3"/>
    <s v="0"/>
    <s v="2"/>
    <s v="0"/>
    <s v="1395"/>
    <n v="0"/>
    <s v="0"/>
    <s v="0"/>
    <s v="0"/>
    <s v="0"/>
    <s v="0"/>
    <s v="0"/>
    <s v=""/>
    <s v="0"/>
    <s v="0"/>
    <s v="0"/>
    <s v="0"/>
    <s v="0"/>
    <s v="0"/>
    <s v="0"/>
  </r>
  <r>
    <x v="3"/>
    <x v="1"/>
    <x v="1"/>
    <x v="3"/>
    <s v="VK-Crimp2 VK-Crimp 2 shifts"/>
    <x v="1"/>
    <s v="11"/>
    <s v="0"/>
    <s v="1"/>
    <s v="2406,817"/>
    <s v="5115"/>
    <n v="47.05"/>
    <s v="47,05"/>
    <s v="0"/>
    <s v="0"/>
    <s v="0"/>
    <s v="47,05"/>
    <s v="47,05"/>
    <s v=""/>
    <s v="0"/>
    <s v="0"/>
    <s v="0"/>
    <s v="0"/>
    <s v="0"/>
    <s v="0"/>
    <s v="0"/>
  </r>
  <r>
    <x v="3"/>
    <x v="1"/>
    <x v="2"/>
    <x v="4"/>
    <s v="VK-Crimp VK-Crimp"/>
    <x v="0"/>
    <s v="17"/>
    <s v="0"/>
    <s v="2"/>
    <s v="7899,965"/>
    <s v="7905"/>
    <n v="99.94"/>
    <s v="99,94"/>
    <s v="0"/>
    <s v="0"/>
    <s v="0"/>
    <s v="99,94"/>
    <s v="99,94"/>
    <s v=""/>
    <s v="0"/>
    <s v="0"/>
    <s v="0"/>
    <s v="0"/>
    <s v="0"/>
    <s v="0"/>
    <s v="0"/>
  </r>
  <r>
    <x v="3"/>
    <x v="1"/>
    <x v="2"/>
    <x v="5"/>
    <s v="VK-Crimp VK-Crimp"/>
    <x v="1"/>
    <s v="15"/>
    <s v="0"/>
    <s v="1"/>
    <s v="7354"/>
    <s v="6975"/>
    <n v="105.43"/>
    <s v="105,43"/>
    <s v="0"/>
    <s v="0"/>
    <s v="0"/>
    <s v="105,43"/>
    <s v="105,43"/>
    <s v=""/>
    <s v="0"/>
    <s v="0"/>
    <s v="0"/>
    <s v="0"/>
    <s v="0"/>
    <s v="0"/>
    <s v="0"/>
  </r>
  <r>
    <x v="3"/>
    <x v="1"/>
    <x v="2"/>
    <x v="6"/>
    <s v="VK-Crimp VK-Crimp"/>
    <x v="2"/>
    <s v="18"/>
    <s v="0"/>
    <s v="2"/>
    <s v="8721,71"/>
    <s v="8370"/>
    <n v="104.2"/>
    <s v="104,2"/>
    <s v="0"/>
    <s v="0"/>
    <s v="0"/>
    <s v="104,2"/>
    <s v="104,2"/>
    <s v=""/>
    <s v="0"/>
    <s v="0"/>
    <s v="0"/>
    <s v="0"/>
    <s v="0"/>
    <s v="0"/>
    <s v="0"/>
  </r>
  <r>
    <x v="3"/>
    <x v="1"/>
    <x v="3"/>
    <x v="7"/>
    <s v="VK-Lambo VK-Lambo"/>
    <x v="0"/>
    <s v="8"/>
    <s v="1"/>
    <s v="2"/>
    <s v="3565,865"/>
    <s v="3720"/>
    <n v="95.86"/>
    <s v="95,86"/>
    <s v="0"/>
    <s v="0"/>
    <s v="0"/>
    <s v="95,86"/>
    <s v="95,86"/>
    <s v=""/>
    <s v="0"/>
    <s v="0"/>
    <s v="0"/>
    <s v="0"/>
    <s v="0"/>
    <s v="0"/>
    <s v="0"/>
  </r>
  <r>
    <x v="3"/>
    <x v="1"/>
    <x v="3"/>
    <x v="8"/>
    <s v="VK-Lambo VK-Lambo"/>
    <x v="1"/>
    <s v="8"/>
    <s v="1"/>
    <s v="4"/>
    <s v="3910,57"/>
    <s v="3720"/>
    <n v="105.12"/>
    <s v="105,12"/>
    <s v="0"/>
    <s v="0"/>
    <s v="0"/>
    <s v="105,12"/>
    <s v="105,12"/>
    <s v=""/>
    <s v="0"/>
    <s v="0"/>
    <s v="0"/>
    <s v="0"/>
    <s v="0"/>
    <s v="0"/>
    <s v="0"/>
  </r>
  <r>
    <x v="3"/>
    <x v="1"/>
    <x v="4"/>
    <x v="9"/>
    <s v="VK-Usch VK-Uschall"/>
    <x v="0"/>
    <s v="29"/>
    <s v="1"/>
    <s v="6"/>
    <s v="13418,61"/>
    <s v="13485"/>
    <n v="99.51"/>
    <s v="99,51"/>
    <s v="0"/>
    <s v="0"/>
    <s v="0"/>
    <s v="99,51"/>
    <s v="99,51"/>
    <s v=""/>
    <s v="0"/>
    <s v="0"/>
    <s v="0"/>
    <s v="0"/>
    <s v="0"/>
    <s v="0"/>
    <s v="0"/>
  </r>
  <r>
    <x v="3"/>
    <x v="1"/>
    <x v="4"/>
    <x v="10"/>
    <s v="VK-Usch VK-Uschall"/>
    <x v="1"/>
    <s v="27,62"/>
    <s v="0"/>
    <s v="3,38"/>
    <s v="12943,56"/>
    <s v="12845"/>
    <n v="100.77"/>
    <s v="100,77"/>
    <s v="0"/>
    <s v="0"/>
    <s v="0"/>
    <s v="100,77"/>
    <s v="100,77"/>
    <s v=""/>
    <s v="0"/>
    <s v="0"/>
    <s v="0"/>
    <s v="0"/>
    <s v="0"/>
    <s v="0"/>
    <s v="0"/>
  </r>
  <r>
    <x v="3"/>
    <x v="1"/>
    <x v="4"/>
    <x v="11"/>
    <s v="VK-Usch VK-Uschall"/>
    <x v="2"/>
    <s v="17"/>
    <s v="0"/>
    <s v="8"/>
    <s v="9313,201"/>
    <s v="7905"/>
    <n v="117.81"/>
    <s v="117,81"/>
    <s v="0"/>
    <s v="0"/>
    <s v="0"/>
    <s v="117,81"/>
    <s v="117,81"/>
    <s v=""/>
    <s v="0"/>
    <s v="0"/>
    <s v="0"/>
    <s v="0"/>
    <s v="0"/>
    <s v="0"/>
    <s v="0"/>
  </r>
  <r>
    <x v="3"/>
    <x v="1"/>
    <x v="5"/>
    <x v="12"/>
    <s v="VK-Verd VK- Verdrillen"/>
    <x v="0"/>
    <s v="19,37"/>
    <s v="0"/>
    <s v="1,63"/>
    <s v="7340,994"/>
    <s v="9009"/>
    <n v="81.489999999999995"/>
    <s v="81,49"/>
    <s v="0"/>
    <s v="0"/>
    <s v="0"/>
    <s v="81,49"/>
    <s v="81,49"/>
    <s v=""/>
    <s v="0"/>
    <s v="0"/>
    <s v="0"/>
    <s v="0"/>
    <s v="0"/>
    <s v="0"/>
    <s v="0"/>
  </r>
  <r>
    <x v="3"/>
    <x v="1"/>
    <x v="5"/>
    <x v="13"/>
    <s v="VK-Verd VK- Verdrillen"/>
    <x v="1"/>
    <s v="15"/>
    <s v="0"/>
    <s v="2"/>
    <s v="6080,708"/>
    <s v="6975"/>
    <n v="87.18"/>
    <s v="87,18"/>
    <s v="0"/>
    <s v="0"/>
    <s v="0"/>
    <s v="87,18"/>
    <s v="87,18"/>
    <s v=""/>
    <s v="0"/>
    <s v="0"/>
    <s v="0"/>
    <s v="0"/>
    <s v="0"/>
    <s v="0"/>
    <s v="0"/>
  </r>
  <r>
    <x v="3"/>
    <x v="1"/>
    <x v="5"/>
    <x v="14"/>
    <s v="VK-Verd VK- Verdrillen"/>
    <x v="2"/>
    <s v="18"/>
    <s v="0"/>
    <s v="3"/>
    <s v="7215,836"/>
    <s v="8370"/>
    <n v="86.21"/>
    <s v="86,21"/>
    <s v="0"/>
    <s v="0"/>
    <s v="0"/>
    <s v="86,21"/>
    <s v="86,21"/>
    <s v=""/>
    <s v="0"/>
    <s v="0"/>
    <s v="0"/>
    <s v="0"/>
    <s v="0"/>
    <s v="0"/>
    <s v="0"/>
  </r>
  <r>
    <x v="3"/>
    <x v="1"/>
    <x v="6"/>
    <x v="15"/>
    <s v=""/>
    <x v="3"/>
    <s v="254"/>
    <s v="3"/>
    <s v="43"/>
    <s v="112831,1"/>
    <s v="118109"/>
    <n v="95.53"/>
    <s v="95,53"/>
    <s v="0"/>
    <s v="0"/>
    <s v="0"/>
    <s v="95,53"/>
    <s v="95,53"/>
    <s v=""/>
    <s v="0"/>
    <s v="0"/>
    <s v="0"/>
    <s v="0"/>
    <s v="0"/>
    <s v="0"/>
    <s v="0"/>
  </r>
  <r>
    <x v="3"/>
    <x v="1"/>
    <x v="7"/>
    <x v="16"/>
    <s v=""/>
    <x v="3"/>
    <s v="15,87"/>
    <s v="0,19"/>
    <s v="2,69"/>
    <s v=""/>
    <s v=""/>
    <m/>
    <s v=""/>
    <s v=""/>
    <s v=""/>
    <s v=""/>
    <s v=""/>
    <s v=""/>
    <s v=""/>
    <s v=""/>
    <s v=""/>
    <s v=""/>
    <s v=""/>
    <s v=""/>
    <s v=""/>
    <s v=""/>
  </r>
  <r>
    <x v="3"/>
    <x v="1"/>
    <x v="6"/>
    <x v="17"/>
    <m/>
    <x v="4"/>
    <m/>
    <m/>
    <m/>
    <m/>
    <m/>
    <n v="100"/>
    <m/>
    <m/>
    <m/>
    <m/>
    <m/>
    <m/>
    <m/>
    <m/>
    <m/>
    <m/>
    <m/>
    <m/>
    <m/>
    <m/>
  </r>
  <r>
    <x v="3"/>
    <x v="1"/>
    <x v="0"/>
    <x v="18"/>
    <m/>
    <x v="4"/>
    <m/>
    <m/>
    <m/>
    <m/>
    <m/>
    <n v="100"/>
    <m/>
    <m/>
    <m/>
    <m/>
    <m/>
    <m/>
    <m/>
    <m/>
    <m/>
    <m/>
    <m/>
    <m/>
    <m/>
    <m/>
  </r>
  <r>
    <x v="3"/>
    <x v="1"/>
    <x v="1"/>
    <x v="19"/>
    <m/>
    <x v="4"/>
    <m/>
    <m/>
    <m/>
    <m/>
    <m/>
    <n v="100"/>
    <m/>
    <m/>
    <m/>
    <m/>
    <m/>
    <m/>
    <m/>
    <m/>
    <m/>
    <m/>
    <m/>
    <m/>
    <m/>
    <m/>
  </r>
  <r>
    <x v="3"/>
    <x v="1"/>
    <x v="2"/>
    <x v="20"/>
    <m/>
    <x v="4"/>
    <m/>
    <m/>
    <m/>
    <m/>
    <m/>
    <n v="100"/>
    <m/>
    <m/>
    <m/>
    <m/>
    <m/>
    <m/>
    <m/>
    <m/>
    <m/>
    <m/>
    <m/>
    <m/>
    <m/>
    <m/>
  </r>
  <r>
    <x v="3"/>
    <x v="1"/>
    <x v="3"/>
    <x v="21"/>
    <m/>
    <x v="4"/>
    <m/>
    <m/>
    <m/>
    <m/>
    <m/>
    <n v="100"/>
    <m/>
    <m/>
    <m/>
    <m/>
    <m/>
    <m/>
    <m/>
    <m/>
    <m/>
    <m/>
    <m/>
    <m/>
    <m/>
    <m/>
  </r>
  <r>
    <x v="3"/>
    <x v="1"/>
    <x v="4"/>
    <x v="22"/>
    <m/>
    <x v="4"/>
    <m/>
    <m/>
    <m/>
    <m/>
    <m/>
    <n v="100"/>
    <m/>
    <m/>
    <m/>
    <m/>
    <m/>
    <m/>
    <m/>
    <m/>
    <m/>
    <m/>
    <m/>
    <m/>
    <m/>
    <m/>
  </r>
  <r>
    <x v="3"/>
    <x v="1"/>
    <x v="5"/>
    <x v="23"/>
    <m/>
    <x v="4"/>
    <m/>
    <m/>
    <m/>
    <m/>
    <m/>
    <n v="100"/>
    <m/>
    <m/>
    <m/>
    <m/>
    <m/>
    <m/>
    <m/>
    <m/>
    <m/>
    <m/>
    <m/>
    <m/>
    <m/>
    <m/>
  </r>
  <r>
    <x v="3"/>
    <x v="2"/>
    <x v="0"/>
    <x v="0"/>
    <s v="VK-BX8 VK-BX8"/>
    <x v="0"/>
    <s v="14,63"/>
    <s v="0"/>
    <s v="2,38"/>
    <s v="7089,846"/>
    <s v="6801"/>
    <n v="104.25"/>
    <s v="104,25"/>
    <s v="0"/>
    <s v="0"/>
    <s v="0"/>
    <s v="104,25"/>
    <s v="104,25"/>
    <s v=""/>
    <s v="0"/>
    <s v="0"/>
    <s v="0"/>
    <s v="0"/>
    <s v="0"/>
    <s v="0"/>
    <s v="0"/>
  </r>
  <r>
    <x v="3"/>
    <x v="2"/>
    <x v="0"/>
    <x v="1"/>
    <s v="VK-BX8 VK-BX8"/>
    <x v="1"/>
    <s v="14"/>
    <s v="0"/>
    <s v="0"/>
    <s v="6786,51"/>
    <s v="6510"/>
    <n v="104.25"/>
    <s v="104,25"/>
    <s v="0"/>
    <s v="0"/>
    <s v="0"/>
    <s v="104,25"/>
    <s v="104,25"/>
    <s v=""/>
    <s v="0"/>
    <s v="0"/>
    <s v="0"/>
    <s v="0"/>
    <s v="0"/>
    <s v="0"/>
    <s v="0"/>
  </r>
  <r>
    <x v="3"/>
    <x v="2"/>
    <x v="0"/>
    <x v="24"/>
    <s v="VK-BX8 VK-BX8"/>
    <x v="2"/>
    <s v="19"/>
    <s v="0"/>
    <s v="4"/>
    <s v="9244,22"/>
    <s v="8835"/>
    <n v="104.63"/>
    <s v="104,63"/>
    <s v="0"/>
    <s v="0"/>
    <s v="0"/>
    <s v="104,63"/>
    <s v="104,63"/>
    <s v=""/>
    <s v="0"/>
    <s v="0"/>
    <s v="0"/>
    <s v="0"/>
    <s v="0"/>
    <s v="0"/>
    <s v="0"/>
  </r>
  <r>
    <x v="3"/>
    <x v="2"/>
    <x v="1"/>
    <x v="3"/>
    <s v="VK-Crimp2 VK-Crimp 2 shifts"/>
    <x v="1"/>
    <s v="8"/>
    <s v="0"/>
    <s v="0,69"/>
    <s v="1214,8"/>
    <s v="3720"/>
    <n v="32.659999999999997"/>
    <s v="32,66"/>
    <s v="0"/>
    <s v="0"/>
    <s v="0"/>
    <s v="32,66"/>
    <s v="32,66"/>
    <s v=""/>
    <s v="0"/>
    <s v="0"/>
    <s v="0"/>
    <s v="0"/>
    <s v="0"/>
    <s v="0"/>
    <s v="0"/>
  </r>
  <r>
    <x v="3"/>
    <x v="2"/>
    <x v="2"/>
    <x v="4"/>
    <s v="VK-Crimp VK-Crimp"/>
    <x v="0"/>
    <s v="14"/>
    <s v="0"/>
    <s v="1"/>
    <s v="6469,75"/>
    <s v="6510"/>
    <n v="99.38"/>
    <s v="99,38"/>
    <s v="0"/>
    <s v="0"/>
    <s v="0"/>
    <s v="99,38"/>
    <s v="99,38"/>
    <s v=""/>
    <s v="0"/>
    <s v="0"/>
    <s v="0"/>
    <s v="0"/>
    <s v="0"/>
    <s v="0"/>
    <s v="0"/>
  </r>
  <r>
    <x v="3"/>
    <x v="2"/>
    <x v="2"/>
    <x v="5"/>
    <s v="VK-Crimp VK-Crimp"/>
    <x v="1"/>
    <s v="15"/>
    <s v="0"/>
    <s v="0"/>
    <s v="6491,25"/>
    <s v="6975"/>
    <n v="93.06"/>
    <s v="93,06"/>
    <s v="0"/>
    <s v="0"/>
    <s v="0"/>
    <s v="93,06"/>
    <s v="93,06"/>
    <s v=""/>
    <s v="0"/>
    <s v="0"/>
    <s v="0"/>
    <s v="0"/>
    <s v="0"/>
    <s v="0"/>
    <s v="0"/>
  </r>
  <r>
    <x v="3"/>
    <x v="2"/>
    <x v="2"/>
    <x v="6"/>
    <s v="VK-Crimp VK-Crimp"/>
    <x v="2"/>
    <s v="15"/>
    <s v="0"/>
    <s v="5"/>
    <s v="7287,54"/>
    <s v="6975"/>
    <n v="104.48"/>
    <s v="104,48"/>
    <s v="0"/>
    <s v="0"/>
    <s v="0"/>
    <s v="104,48"/>
    <s v="104,48"/>
    <s v=""/>
    <s v="0"/>
    <s v="0"/>
    <s v="0"/>
    <s v="0"/>
    <s v="0"/>
    <s v="0"/>
    <s v="0"/>
  </r>
  <r>
    <x v="3"/>
    <x v="2"/>
    <x v="3"/>
    <x v="7"/>
    <s v="VK-Lambo VK-Lambo"/>
    <x v="0"/>
    <s v="10"/>
    <s v="1"/>
    <s v="1"/>
    <s v="4298,69"/>
    <s v="4650"/>
    <n v="92.44"/>
    <s v="92,44"/>
    <s v="0"/>
    <s v="0"/>
    <s v="0"/>
    <s v="92,44"/>
    <s v="92,44"/>
    <s v=""/>
    <s v="0"/>
    <s v="0"/>
    <s v="0"/>
    <s v="0"/>
    <s v="0"/>
    <s v="0"/>
    <s v="0"/>
  </r>
  <r>
    <x v="3"/>
    <x v="2"/>
    <x v="3"/>
    <x v="8"/>
    <s v="VK-Lambo VK-Lambo"/>
    <x v="1"/>
    <s v="8,31"/>
    <s v="1"/>
    <s v="4,69"/>
    <s v="3412,18"/>
    <s v="3865"/>
    <n v="88.28"/>
    <s v="88,28"/>
    <s v="0"/>
    <s v="0"/>
    <s v="0"/>
    <s v="88,28"/>
    <s v="88,28"/>
    <s v=""/>
    <s v="0"/>
    <s v="0"/>
    <s v="0"/>
    <s v="0"/>
    <s v="0"/>
    <s v="0"/>
    <s v="0"/>
  </r>
  <r>
    <x v="3"/>
    <x v="2"/>
    <x v="4"/>
    <x v="9"/>
    <s v="VK-Usch VK-Uschall"/>
    <x v="0"/>
    <s v="23"/>
    <s v="0"/>
    <s v="9"/>
    <s v="11829,73"/>
    <s v="10695"/>
    <n v="110.61"/>
    <s v="110,61"/>
    <s v="0"/>
    <s v="0"/>
    <s v="0"/>
    <s v="110,61"/>
    <s v="110,61"/>
    <s v=""/>
    <s v="0"/>
    <s v="0"/>
    <s v="0"/>
    <s v="0"/>
    <s v="0"/>
    <s v="0"/>
    <s v="0"/>
  </r>
  <r>
    <x v="3"/>
    <x v="2"/>
    <x v="4"/>
    <x v="10"/>
    <s v="VK-Usch VK-Uschall"/>
    <x v="1"/>
    <s v="17,31"/>
    <s v="0"/>
    <s v="8"/>
    <s v="9076,42"/>
    <s v="8050"/>
    <n v="112.75"/>
    <s v="112,75"/>
    <s v="0"/>
    <s v="0"/>
    <s v="0"/>
    <s v="112,75"/>
    <s v="112,75"/>
    <s v=""/>
    <s v="0"/>
    <s v="0"/>
    <s v="0"/>
    <s v="0"/>
    <s v="0"/>
    <s v="0"/>
    <s v="0"/>
  </r>
  <r>
    <x v="3"/>
    <x v="2"/>
    <x v="4"/>
    <x v="11"/>
    <s v="VK-Usch VK-Uschall"/>
    <x v="2"/>
    <s v="14"/>
    <s v="0"/>
    <s v="10"/>
    <s v="7183,574"/>
    <s v="6510"/>
    <n v="110.35"/>
    <s v="110,35"/>
    <s v="0"/>
    <s v="0"/>
    <s v="0"/>
    <s v="110,35"/>
    <s v="110,35"/>
    <s v=""/>
    <s v="0"/>
    <s v="0"/>
    <s v="0"/>
    <s v="0"/>
    <s v="0"/>
    <s v="0"/>
    <s v="0"/>
  </r>
  <r>
    <x v="3"/>
    <x v="2"/>
    <x v="5"/>
    <x v="12"/>
    <s v="VK-Verd VK- Verdrillen"/>
    <x v="0"/>
    <s v="15"/>
    <s v="0"/>
    <s v="3"/>
    <s v="7039,913"/>
    <s v="6975"/>
    <n v="100.93"/>
    <s v="100,93"/>
    <s v="0"/>
    <s v="0"/>
    <s v="0"/>
    <s v="100,93"/>
    <s v="100,93"/>
    <s v=""/>
    <s v="0"/>
    <s v="0"/>
    <s v="0"/>
    <s v="0"/>
    <s v="0"/>
    <s v="0"/>
    <s v="0"/>
  </r>
  <r>
    <x v="3"/>
    <x v="2"/>
    <x v="5"/>
    <x v="13"/>
    <s v="VK-Verd VK- Verdrillen"/>
    <x v="1"/>
    <s v="23"/>
    <s v="0"/>
    <s v="2"/>
    <s v="9440,884"/>
    <s v="10695"/>
    <n v="88.27"/>
    <s v="88,27"/>
    <s v="0"/>
    <s v="0"/>
    <s v="0"/>
    <s v="88,27"/>
    <s v="88,27"/>
    <s v=""/>
    <s v="0"/>
    <s v="0"/>
    <s v="0"/>
    <s v="0"/>
    <s v="0"/>
    <s v="0"/>
    <s v="0"/>
  </r>
  <r>
    <x v="3"/>
    <x v="2"/>
    <x v="5"/>
    <x v="14"/>
    <s v="VK-Verd VK- Verdrillen"/>
    <x v="2"/>
    <s v="19"/>
    <s v="0"/>
    <s v="1"/>
    <s v="8083,93"/>
    <s v="8835"/>
    <n v="91.5"/>
    <s v="91,5"/>
    <s v="0"/>
    <s v="0"/>
    <s v="0"/>
    <s v="91,5"/>
    <s v="91,5"/>
    <s v=""/>
    <s v="0"/>
    <s v="0"/>
    <s v="0"/>
    <s v="0"/>
    <s v="0"/>
    <s v="0"/>
    <s v="0"/>
  </r>
  <r>
    <x v="3"/>
    <x v="2"/>
    <x v="6"/>
    <x v="15"/>
    <s v=""/>
    <x v="3"/>
    <s v="229,25"/>
    <s v="2"/>
    <s v="51,75"/>
    <s v="104949,2"/>
    <s v="106601"/>
    <n v="98.45"/>
    <s v="98,45"/>
    <s v="0"/>
    <s v="0"/>
    <s v="0"/>
    <s v="98,45"/>
    <s v="98,45"/>
    <s v=""/>
    <s v="0"/>
    <s v="0"/>
    <s v="0"/>
    <s v="0"/>
    <s v="0"/>
    <s v="0"/>
    <s v="0"/>
  </r>
  <r>
    <x v="3"/>
    <x v="2"/>
    <x v="7"/>
    <x v="16"/>
    <s v=""/>
    <x v="3"/>
    <s v="15,28"/>
    <s v="0,13"/>
    <s v="3,45"/>
    <s v=""/>
    <s v=""/>
    <m/>
    <s v=""/>
    <s v=""/>
    <s v=""/>
    <s v=""/>
    <s v=""/>
    <s v=""/>
    <s v=""/>
    <s v=""/>
    <s v=""/>
    <s v=""/>
    <s v=""/>
    <s v=""/>
    <s v=""/>
    <s v=""/>
  </r>
  <r>
    <x v="3"/>
    <x v="2"/>
    <x v="6"/>
    <x v="17"/>
    <m/>
    <x v="4"/>
    <m/>
    <m/>
    <m/>
    <m/>
    <m/>
    <n v="100"/>
    <m/>
    <m/>
    <m/>
    <m/>
    <m/>
    <m/>
    <m/>
    <m/>
    <m/>
    <m/>
    <m/>
    <m/>
    <m/>
    <m/>
  </r>
  <r>
    <x v="3"/>
    <x v="2"/>
    <x v="0"/>
    <x v="18"/>
    <m/>
    <x v="4"/>
    <m/>
    <m/>
    <m/>
    <m/>
    <m/>
    <n v="100"/>
    <m/>
    <m/>
    <m/>
    <m/>
    <m/>
    <m/>
    <m/>
    <m/>
    <m/>
    <m/>
    <m/>
    <m/>
    <m/>
    <m/>
  </r>
  <r>
    <x v="3"/>
    <x v="2"/>
    <x v="1"/>
    <x v="19"/>
    <m/>
    <x v="4"/>
    <m/>
    <m/>
    <m/>
    <m/>
    <m/>
    <n v="100"/>
    <m/>
    <m/>
    <m/>
    <m/>
    <m/>
    <m/>
    <m/>
    <m/>
    <m/>
    <m/>
    <m/>
    <m/>
    <m/>
    <m/>
  </r>
  <r>
    <x v="3"/>
    <x v="2"/>
    <x v="2"/>
    <x v="20"/>
    <m/>
    <x v="4"/>
    <m/>
    <m/>
    <m/>
    <m/>
    <m/>
    <n v="100"/>
    <m/>
    <m/>
    <m/>
    <m/>
    <m/>
    <m/>
    <m/>
    <m/>
    <m/>
    <m/>
    <m/>
    <m/>
    <m/>
    <m/>
  </r>
  <r>
    <x v="3"/>
    <x v="2"/>
    <x v="3"/>
    <x v="21"/>
    <m/>
    <x v="4"/>
    <m/>
    <m/>
    <m/>
    <m/>
    <m/>
    <n v="100"/>
    <m/>
    <m/>
    <m/>
    <m/>
    <m/>
    <m/>
    <m/>
    <m/>
    <m/>
    <m/>
    <m/>
    <m/>
    <m/>
    <m/>
  </r>
  <r>
    <x v="3"/>
    <x v="2"/>
    <x v="4"/>
    <x v="22"/>
    <m/>
    <x v="4"/>
    <m/>
    <m/>
    <m/>
    <m/>
    <m/>
    <n v="100"/>
    <m/>
    <m/>
    <m/>
    <m/>
    <m/>
    <m/>
    <m/>
    <m/>
    <m/>
    <m/>
    <m/>
    <m/>
    <m/>
    <m/>
  </r>
  <r>
    <x v="3"/>
    <x v="2"/>
    <x v="5"/>
    <x v="23"/>
    <m/>
    <x v="4"/>
    <m/>
    <m/>
    <m/>
    <m/>
    <m/>
    <n v="100"/>
    <m/>
    <m/>
    <m/>
    <m/>
    <m/>
    <m/>
    <m/>
    <m/>
    <m/>
    <m/>
    <m/>
    <m/>
    <m/>
    <m/>
  </r>
  <r>
    <x v="3"/>
    <x v="3"/>
    <x v="0"/>
    <x v="0"/>
    <s v="VK-BX8 VK-BX8"/>
    <x v="0"/>
    <s v="15"/>
    <s v="0"/>
    <s v="2"/>
    <s v="6840,995"/>
    <s v="6975"/>
    <n v="98.08"/>
    <s v="98,08"/>
    <s v="0"/>
    <s v="0"/>
    <s v="0"/>
    <s v="98,08"/>
    <s v="98,08"/>
    <s v=""/>
    <s v="0"/>
    <s v="0"/>
    <s v="0"/>
    <s v="0"/>
    <s v="0"/>
    <s v="0"/>
    <s v="0"/>
  </r>
  <r>
    <x v="3"/>
    <x v="3"/>
    <x v="0"/>
    <x v="1"/>
    <s v="VK-BX8 VK-BX8"/>
    <x v="1"/>
    <s v="14"/>
    <s v="0"/>
    <s v="1"/>
    <s v="6573,512"/>
    <s v="6510"/>
    <n v="100.98"/>
    <s v="100,98"/>
    <s v="0"/>
    <s v="0"/>
    <s v="0"/>
    <s v="100,98"/>
    <s v="100,98"/>
    <s v=""/>
    <s v="0"/>
    <s v="0"/>
    <s v="0"/>
    <s v="0"/>
    <s v="0"/>
    <s v="0"/>
    <s v="0"/>
  </r>
  <r>
    <x v="3"/>
    <x v="3"/>
    <x v="0"/>
    <x v="24"/>
    <s v="VK-BX8 VK-BX8"/>
    <x v="2"/>
    <s v="14"/>
    <s v="0"/>
    <s v="8"/>
    <s v="7283,2"/>
    <s v="6510"/>
    <n v="111.88"/>
    <s v="111,88"/>
    <s v="0"/>
    <s v="0"/>
    <s v="0"/>
    <s v="111,88"/>
    <s v="111,88"/>
    <s v=""/>
    <s v="0"/>
    <s v="0"/>
    <s v="0"/>
    <s v="0"/>
    <s v="0"/>
    <s v="0"/>
    <s v="0"/>
  </r>
  <r>
    <x v="3"/>
    <x v="3"/>
    <x v="1"/>
    <x v="2"/>
    <s v="VK-Crimp2 VK-Crimp 2 shifts"/>
    <x v="0"/>
    <s v="2"/>
    <s v="0"/>
    <s v="6,25"/>
    <s v="0"/>
    <s v="930"/>
    <n v="0"/>
    <s v="0"/>
    <s v="0"/>
    <s v="0"/>
    <s v="0"/>
    <s v="0"/>
    <s v="0"/>
    <s v=""/>
    <s v="0"/>
    <s v="0"/>
    <s v="0"/>
    <s v="0"/>
    <s v="0"/>
    <s v="0"/>
    <s v="0"/>
  </r>
  <r>
    <x v="3"/>
    <x v="3"/>
    <x v="1"/>
    <x v="3"/>
    <s v="VK-Crimp2 VK-Crimp 2 shifts"/>
    <x v="1"/>
    <s v="3,31"/>
    <s v="0"/>
    <s v="7,38"/>
    <s v="1672,65"/>
    <s v="1540"/>
    <n v="108.61"/>
    <s v="108,61"/>
    <s v="0"/>
    <s v="0"/>
    <s v="0"/>
    <s v="108,61"/>
    <s v="108,61"/>
    <s v=""/>
    <s v="0"/>
    <s v="0"/>
    <s v="0"/>
    <s v="0"/>
    <s v="0"/>
    <s v="0"/>
    <s v="0"/>
  </r>
  <r>
    <x v="3"/>
    <x v="3"/>
    <x v="2"/>
    <x v="4"/>
    <s v="VK-Crimp VK-Crimp"/>
    <x v="0"/>
    <s v="14,37"/>
    <s v="0"/>
    <s v="1"/>
    <s v="6655,47"/>
    <s v="6684"/>
    <n v="99.57"/>
    <s v="99,57"/>
    <s v="0"/>
    <s v="0"/>
    <s v="0"/>
    <s v="99,57"/>
    <s v="99,57"/>
    <s v=""/>
    <s v="0"/>
    <s v="0"/>
    <s v="0"/>
    <s v="0"/>
    <s v="0"/>
    <s v="0"/>
    <s v="0"/>
  </r>
  <r>
    <x v="3"/>
    <x v="3"/>
    <x v="2"/>
    <x v="5"/>
    <s v="VK-Crimp VK-Crimp"/>
    <x v="1"/>
    <s v="14"/>
    <s v="0"/>
    <s v="1"/>
    <s v="6657,71"/>
    <s v="6510"/>
    <n v="102.27"/>
    <s v="102,27"/>
    <s v="0"/>
    <s v="0"/>
    <s v="0"/>
    <s v="102,27"/>
    <s v="102,27"/>
    <s v=""/>
    <s v="0"/>
    <s v="0"/>
    <s v="0"/>
    <s v="0"/>
    <s v="0"/>
    <s v="0"/>
    <s v="0"/>
  </r>
  <r>
    <x v="3"/>
    <x v="3"/>
    <x v="2"/>
    <x v="6"/>
    <s v="VK-Crimp VK-Crimp"/>
    <x v="2"/>
    <s v="12"/>
    <s v="0"/>
    <s v="8"/>
    <s v="5385,9"/>
    <s v="5580"/>
    <n v="96.52"/>
    <s v="96,52"/>
    <s v="0"/>
    <s v="0"/>
    <s v="0"/>
    <s v="96,52"/>
    <s v="96,52"/>
    <s v=""/>
    <s v="0"/>
    <s v="0"/>
    <s v="0"/>
    <s v="0"/>
    <s v="0"/>
    <s v="0"/>
    <s v="0"/>
  </r>
  <r>
    <x v="3"/>
    <x v="3"/>
    <x v="3"/>
    <x v="7"/>
    <s v="VK-Lambo VK-Lambo"/>
    <x v="0"/>
    <s v="8"/>
    <s v="1"/>
    <s v="3"/>
    <s v="3338,74"/>
    <s v="3720"/>
    <n v="89.75"/>
    <s v="89,75"/>
    <s v="0"/>
    <s v="0"/>
    <s v="0"/>
    <s v="89,75"/>
    <s v="89,75"/>
    <s v=""/>
    <s v="0"/>
    <s v="0"/>
    <s v="0"/>
    <s v="0"/>
    <s v="0"/>
    <s v="0"/>
    <s v="0"/>
  </r>
  <r>
    <x v="3"/>
    <x v="3"/>
    <x v="3"/>
    <x v="8"/>
    <s v="VK-Lambo VK-Lambo"/>
    <x v="1"/>
    <s v="8,31"/>
    <s v="1"/>
    <s v="2,69"/>
    <s v="3292,741"/>
    <s v="3865"/>
    <n v="85.19"/>
    <s v="85,19"/>
    <s v="0"/>
    <s v="0"/>
    <s v="0"/>
    <s v="85,19"/>
    <s v="85,19"/>
    <s v=""/>
    <s v="0"/>
    <s v="0"/>
    <s v="0"/>
    <s v="0"/>
    <s v="0"/>
    <s v="0"/>
    <s v="0"/>
  </r>
  <r>
    <x v="3"/>
    <x v="3"/>
    <x v="4"/>
    <x v="9"/>
    <s v="VK-Usch VK-Uschall"/>
    <x v="0"/>
    <s v="18,37"/>
    <s v="0"/>
    <s v="17"/>
    <s v="8597,27"/>
    <s v="8544"/>
    <n v="100.62"/>
    <s v="100,62"/>
    <s v="0"/>
    <s v="0"/>
    <s v="0"/>
    <s v="100,62"/>
    <s v="100,62"/>
    <s v=""/>
    <s v="0"/>
    <s v="0"/>
    <s v="0"/>
    <s v="0"/>
    <s v="0"/>
    <s v="0"/>
    <s v="0"/>
  </r>
  <r>
    <x v="3"/>
    <x v="3"/>
    <x v="4"/>
    <x v="10"/>
    <s v="VK-Usch VK-Uschall"/>
    <x v="1"/>
    <s v="18"/>
    <s v="0"/>
    <s v="11"/>
    <s v="10057,16"/>
    <s v="8370"/>
    <n v="120.16"/>
    <s v="120,16"/>
    <s v="0"/>
    <s v="0"/>
    <s v="0"/>
    <s v="120,16"/>
    <s v="120,16"/>
    <s v=""/>
    <s v="0"/>
    <s v="0"/>
    <s v="0"/>
    <s v="0"/>
    <s v="0"/>
    <s v="0"/>
    <s v="0"/>
  </r>
  <r>
    <x v="3"/>
    <x v="3"/>
    <x v="4"/>
    <x v="11"/>
    <s v="VK-Usch VK-Uschall"/>
    <x v="2"/>
    <s v="13"/>
    <s v="0"/>
    <s v="13"/>
    <s v="6093,58"/>
    <s v="6045"/>
    <n v="100.8"/>
    <s v="100,8"/>
    <s v="0"/>
    <s v="0"/>
    <s v="0"/>
    <s v="100,8"/>
    <s v="100,8"/>
    <s v=""/>
    <s v="0"/>
    <s v="0"/>
    <s v="0"/>
    <s v="0"/>
    <s v="0"/>
    <s v="0"/>
    <s v="0"/>
  </r>
  <r>
    <x v="3"/>
    <x v="3"/>
    <x v="5"/>
    <x v="12"/>
    <s v="VK-Verd VK- Verdrillen"/>
    <x v="0"/>
    <s v="18"/>
    <s v="0"/>
    <s v="1"/>
    <s v="7291,099"/>
    <s v="8370"/>
    <n v="87.11"/>
    <s v="87,11"/>
    <s v="0"/>
    <s v="0"/>
    <s v="0"/>
    <s v="87,11"/>
    <s v="87,11"/>
    <s v=""/>
    <s v="0"/>
    <s v="0"/>
    <s v="0"/>
    <s v="0"/>
    <s v="0"/>
    <s v="0"/>
    <s v="0"/>
  </r>
  <r>
    <x v="3"/>
    <x v="3"/>
    <x v="5"/>
    <x v="13"/>
    <s v="VK-Verd VK- Verdrillen"/>
    <x v="1"/>
    <s v="20,31"/>
    <s v="0"/>
    <s v="1"/>
    <s v="7797,031"/>
    <s v="9445"/>
    <n v="82.55"/>
    <s v="82,55"/>
    <s v="0"/>
    <s v="0"/>
    <s v="0"/>
    <s v="82,55"/>
    <s v="82,55"/>
    <s v=""/>
    <s v="0"/>
    <s v="0"/>
    <s v="0"/>
    <s v="0"/>
    <s v="0"/>
    <s v="0"/>
    <s v="0"/>
  </r>
  <r>
    <x v="3"/>
    <x v="3"/>
    <x v="5"/>
    <x v="14"/>
    <s v="VK-Verd VK- Verdrillen"/>
    <x v="2"/>
    <s v="16"/>
    <s v="0"/>
    <s v="4"/>
    <s v="5931,509"/>
    <s v="7440"/>
    <n v="79.72"/>
    <s v="79,72"/>
    <s v="0"/>
    <s v="0"/>
    <s v="0"/>
    <s v="79,72"/>
    <s v="79,72"/>
    <s v=""/>
    <s v="0"/>
    <s v="0"/>
    <s v="0"/>
    <s v="0"/>
    <s v="0"/>
    <s v="0"/>
    <s v="0"/>
  </r>
  <r>
    <x v="3"/>
    <x v="3"/>
    <x v="6"/>
    <x v="15"/>
    <s v=""/>
    <x v="3"/>
    <s v="208,68"/>
    <s v="2"/>
    <s v="87,31"/>
    <s v="93468,57"/>
    <s v="97038"/>
    <n v="96.32"/>
    <s v="96,32"/>
    <s v="0"/>
    <s v="0"/>
    <s v="0"/>
    <s v="96,32"/>
    <s v="96,32"/>
    <s v=""/>
    <s v="0"/>
    <s v="0"/>
    <s v="0"/>
    <s v="0"/>
    <s v="0"/>
    <s v="0"/>
    <s v="0"/>
  </r>
  <r>
    <x v="3"/>
    <x v="3"/>
    <x v="7"/>
    <x v="16"/>
    <s v=""/>
    <x v="3"/>
    <s v="13,04"/>
    <s v="0,13"/>
    <s v="5,46"/>
    <s v=""/>
    <s v=""/>
    <m/>
    <s v=""/>
    <s v=""/>
    <s v=""/>
    <s v=""/>
    <s v=""/>
    <s v=""/>
    <s v=""/>
    <s v=""/>
    <s v=""/>
    <s v=""/>
    <s v=""/>
    <s v=""/>
    <s v=""/>
    <s v=""/>
  </r>
  <r>
    <x v="3"/>
    <x v="3"/>
    <x v="6"/>
    <x v="17"/>
    <m/>
    <x v="4"/>
    <m/>
    <m/>
    <m/>
    <m/>
    <m/>
    <n v="100"/>
    <m/>
    <m/>
    <m/>
    <m/>
    <m/>
    <m/>
    <m/>
    <m/>
    <m/>
    <m/>
    <m/>
    <m/>
    <m/>
    <m/>
  </r>
  <r>
    <x v="3"/>
    <x v="3"/>
    <x v="0"/>
    <x v="18"/>
    <m/>
    <x v="4"/>
    <m/>
    <m/>
    <m/>
    <m/>
    <m/>
    <n v="100"/>
    <m/>
    <m/>
    <m/>
    <m/>
    <m/>
    <m/>
    <m/>
    <m/>
    <m/>
    <m/>
    <m/>
    <m/>
    <m/>
    <m/>
  </r>
  <r>
    <x v="3"/>
    <x v="3"/>
    <x v="1"/>
    <x v="19"/>
    <m/>
    <x v="4"/>
    <m/>
    <m/>
    <m/>
    <m/>
    <m/>
    <n v="100"/>
    <m/>
    <m/>
    <m/>
    <m/>
    <m/>
    <m/>
    <m/>
    <m/>
    <m/>
    <m/>
    <m/>
    <m/>
    <m/>
    <m/>
  </r>
  <r>
    <x v="3"/>
    <x v="3"/>
    <x v="2"/>
    <x v="20"/>
    <m/>
    <x v="4"/>
    <m/>
    <m/>
    <m/>
    <m/>
    <m/>
    <n v="100"/>
    <m/>
    <m/>
    <m/>
    <m/>
    <m/>
    <m/>
    <m/>
    <m/>
    <m/>
    <m/>
    <m/>
    <m/>
    <m/>
    <m/>
  </r>
  <r>
    <x v="3"/>
    <x v="3"/>
    <x v="3"/>
    <x v="21"/>
    <m/>
    <x v="4"/>
    <m/>
    <m/>
    <m/>
    <m/>
    <m/>
    <n v="100"/>
    <m/>
    <m/>
    <m/>
    <m/>
    <m/>
    <m/>
    <m/>
    <m/>
    <m/>
    <m/>
    <m/>
    <m/>
    <m/>
    <m/>
  </r>
  <r>
    <x v="3"/>
    <x v="3"/>
    <x v="4"/>
    <x v="22"/>
    <m/>
    <x v="4"/>
    <m/>
    <m/>
    <m/>
    <m/>
    <m/>
    <n v="100"/>
    <m/>
    <m/>
    <m/>
    <m/>
    <m/>
    <m/>
    <m/>
    <m/>
    <m/>
    <m/>
    <m/>
    <m/>
    <m/>
    <m/>
  </r>
  <r>
    <x v="3"/>
    <x v="3"/>
    <x v="5"/>
    <x v="23"/>
    <m/>
    <x v="4"/>
    <m/>
    <m/>
    <m/>
    <m/>
    <m/>
    <n v="100"/>
    <m/>
    <m/>
    <m/>
    <m/>
    <m/>
    <m/>
    <m/>
    <m/>
    <m/>
    <m/>
    <m/>
    <m/>
    <m/>
    <m/>
  </r>
  <r>
    <x v="3"/>
    <x v="4"/>
    <x v="0"/>
    <x v="0"/>
    <s v="VK-BX8 VK-BX8"/>
    <x v="0"/>
    <s v="17"/>
    <s v="0"/>
    <s v="2"/>
    <s v="7578,542"/>
    <s v="7905"/>
    <n v="95.87"/>
    <s v="95,87"/>
    <s v="0"/>
    <s v="0"/>
    <s v="0"/>
    <s v="95,87"/>
    <s v="95,87"/>
    <s v=""/>
    <s v="0"/>
    <s v="0"/>
    <s v="0"/>
    <s v="0"/>
    <s v="0"/>
    <s v="0"/>
    <s v="0"/>
  </r>
  <r>
    <x v="3"/>
    <x v="4"/>
    <x v="0"/>
    <x v="1"/>
    <s v="VK-BX8 VK-BX8"/>
    <x v="1"/>
    <s v="13"/>
    <s v="0"/>
    <s v="1"/>
    <s v="6000,185"/>
    <s v="6045"/>
    <n v="99.26"/>
    <s v="99,26"/>
    <s v="0"/>
    <s v="0"/>
    <s v="0"/>
    <s v="99,26"/>
    <s v="99,26"/>
    <s v=""/>
    <s v="0"/>
    <s v="0"/>
    <s v="0"/>
    <s v="0"/>
    <s v="0"/>
    <s v="0"/>
    <s v="0"/>
  </r>
  <r>
    <x v="3"/>
    <x v="4"/>
    <x v="0"/>
    <x v="24"/>
    <s v="VK-BX8 VK-BX8"/>
    <x v="2"/>
    <s v="20"/>
    <s v="0"/>
    <s v="2"/>
    <s v="9146,151"/>
    <s v="9300"/>
    <n v="98.35"/>
    <s v="98,35"/>
    <s v="0"/>
    <s v="0"/>
    <s v="0"/>
    <s v="98,35"/>
    <s v="98,35"/>
    <s v=""/>
    <s v="0"/>
    <s v="0"/>
    <s v="0"/>
    <s v="0"/>
    <s v="0"/>
    <s v="0"/>
    <s v="0"/>
  </r>
  <r>
    <x v="3"/>
    <x v="4"/>
    <x v="1"/>
    <x v="2"/>
    <s v="VK-Crimp2 VK-Crimp 2 shifts"/>
    <x v="0"/>
    <s v="1"/>
    <s v="0"/>
    <s v="6,63"/>
    <s v="0"/>
    <s v="465"/>
    <n v="0"/>
    <s v="0"/>
    <s v="0"/>
    <s v="0"/>
    <s v="0"/>
    <s v="0"/>
    <s v="0"/>
    <s v=""/>
    <s v="0"/>
    <s v="0"/>
    <s v="0"/>
    <s v="0"/>
    <s v="0"/>
    <s v="0"/>
    <s v="0"/>
  </r>
  <r>
    <x v="3"/>
    <x v="4"/>
    <x v="1"/>
    <x v="3"/>
    <s v="VK-Crimp2 VK-Crimp 2 shifts"/>
    <x v="1"/>
    <s v="4,19"/>
    <s v="0"/>
    <s v="4,69"/>
    <s v="660,25"/>
    <s v="1948"/>
    <n v="33.89"/>
    <s v="33,89"/>
    <s v="0"/>
    <s v="0"/>
    <s v="0"/>
    <s v="33,89"/>
    <s v="33,89"/>
    <s v=""/>
    <s v="0"/>
    <s v="0"/>
    <s v="0"/>
    <s v="0"/>
    <s v="0"/>
    <s v="0"/>
    <s v="0"/>
  </r>
  <r>
    <x v="3"/>
    <x v="4"/>
    <x v="2"/>
    <x v="4"/>
    <s v="VK-Crimp VK-Crimp"/>
    <x v="0"/>
    <s v="13"/>
    <s v="0"/>
    <s v="1"/>
    <s v="5559,29"/>
    <s v="6045"/>
    <n v="91.97"/>
    <s v="91,97"/>
    <s v="0"/>
    <s v="0"/>
    <s v="0"/>
    <s v="91,97"/>
    <s v="91,97"/>
    <s v=""/>
    <s v="0"/>
    <s v="0"/>
    <s v="0"/>
    <s v="0"/>
    <s v="0"/>
    <s v="0"/>
    <s v="0"/>
  </r>
  <r>
    <x v="3"/>
    <x v="4"/>
    <x v="2"/>
    <x v="5"/>
    <s v="VK-Crimp VK-Crimp"/>
    <x v="1"/>
    <s v="18"/>
    <s v="0"/>
    <s v="0"/>
    <s v="8587,64"/>
    <s v="8370"/>
    <n v="102.6"/>
    <s v="102,6"/>
    <s v="0"/>
    <s v="90"/>
    <s v="0"/>
    <s v="102,6"/>
    <s v="102,6"/>
    <s v=""/>
    <s v="0"/>
    <s v="0"/>
    <s v="0"/>
    <s v="0"/>
    <s v="0"/>
    <s v="0"/>
    <s v="0"/>
  </r>
  <r>
    <x v="3"/>
    <x v="4"/>
    <x v="2"/>
    <x v="6"/>
    <s v="VK-Crimp VK-Crimp"/>
    <x v="2"/>
    <s v="16"/>
    <s v="0"/>
    <s v="4"/>
    <s v="7551,55"/>
    <s v="7440"/>
    <n v="101.5"/>
    <s v="101,5"/>
    <s v="0"/>
    <s v="0"/>
    <s v="0"/>
    <s v="101,5"/>
    <s v="101,5"/>
    <s v=""/>
    <s v="0"/>
    <s v="0"/>
    <s v="0"/>
    <s v="0"/>
    <s v="0"/>
    <s v="0"/>
    <s v="0"/>
  </r>
  <r>
    <x v="3"/>
    <x v="4"/>
    <x v="3"/>
    <x v="7"/>
    <s v="VK-Lambo VK-Lambo"/>
    <x v="0"/>
    <s v="6,75"/>
    <s v="1"/>
    <s v="2,63"/>
    <s v="2668,344"/>
    <s v="3138"/>
    <n v="85.03"/>
    <s v="85,03"/>
    <s v="0"/>
    <s v="0"/>
    <s v="0"/>
    <s v="85,03"/>
    <s v="85,03"/>
    <s v=""/>
    <s v="0"/>
    <s v="0"/>
    <s v="0"/>
    <s v="0"/>
    <s v="0"/>
    <s v="0"/>
    <s v="0"/>
  </r>
  <r>
    <x v="3"/>
    <x v="4"/>
    <x v="3"/>
    <x v="8"/>
    <s v="VK-Lambo VK-Lambo"/>
    <x v="1"/>
    <s v="9"/>
    <s v="1"/>
    <s v="1"/>
    <s v="3785,848"/>
    <s v="4185"/>
    <n v="90.46"/>
    <s v="90,46"/>
    <s v="0"/>
    <s v="0"/>
    <s v="0"/>
    <s v="90,46"/>
    <s v="90,46"/>
    <s v=""/>
    <s v="0"/>
    <s v="0"/>
    <s v="0"/>
    <s v="0"/>
    <s v="0"/>
    <s v="0"/>
    <s v="0"/>
  </r>
  <r>
    <x v="3"/>
    <x v="4"/>
    <x v="4"/>
    <x v="9"/>
    <s v="VK-Usch VK-Uschall"/>
    <x v="0"/>
    <s v="20"/>
    <s v="0"/>
    <s v="15"/>
    <s v="9837,165"/>
    <s v="9300"/>
    <n v="105.78"/>
    <s v="105,78"/>
    <s v="0"/>
    <s v="0"/>
    <s v="0"/>
    <s v="105,78"/>
    <s v="105,78"/>
    <s v=""/>
    <s v="0"/>
    <s v="0"/>
    <s v="0"/>
    <s v="0"/>
    <s v="0"/>
    <s v="0"/>
    <s v="0"/>
  </r>
  <r>
    <x v="3"/>
    <x v="4"/>
    <x v="4"/>
    <x v="10"/>
    <s v="VK-Usch VK-Uschall"/>
    <x v="1"/>
    <s v="26,25"/>
    <s v="0"/>
    <s v="5,75"/>
    <s v="12638,54"/>
    <s v="12206"/>
    <n v="103.54"/>
    <s v="103,54"/>
    <s v="0"/>
    <s v="0"/>
    <s v="0"/>
    <s v="103,54"/>
    <s v="103,54"/>
    <s v=""/>
    <s v="0"/>
    <s v="0"/>
    <s v="0"/>
    <s v="0"/>
    <s v="0"/>
    <s v="0"/>
    <s v="0"/>
  </r>
  <r>
    <x v="3"/>
    <x v="4"/>
    <x v="4"/>
    <x v="11"/>
    <s v="VK-Usch VK-Uschall"/>
    <x v="2"/>
    <s v="22"/>
    <s v="0"/>
    <s v="4"/>
    <s v="9957,46"/>
    <s v="10230"/>
    <n v="97.34"/>
    <s v="97,34"/>
    <s v="0"/>
    <s v="0"/>
    <s v="0"/>
    <s v="97,34"/>
    <s v="97,34"/>
    <s v=""/>
    <s v="0"/>
    <s v="0"/>
    <s v="0"/>
    <s v="0"/>
    <s v="0"/>
    <s v="0"/>
    <s v="0"/>
  </r>
  <r>
    <x v="3"/>
    <x v="4"/>
    <x v="5"/>
    <x v="12"/>
    <s v="VK-Verd VK- Verdrillen"/>
    <x v="0"/>
    <s v="16,88"/>
    <s v="0"/>
    <s v="3,5"/>
    <s v="5883,241"/>
    <s v="7847"/>
    <n v="74.97"/>
    <s v="74,97"/>
    <s v="0"/>
    <s v="0"/>
    <s v="0"/>
    <s v="74,97"/>
    <s v="74,97"/>
    <s v=""/>
    <s v="0"/>
    <s v="0"/>
    <s v="0"/>
    <s v="0"/>
    <s v="0"/>
    <s v="0"/>
    <s v="0"/>
  </r>
  <r>
    <x v="3"/>
    <x v="4"/>
    <x v="5"/>
    <x v="13"/>
    <s v="VK-Verd VK- Verdrillen"/>
    <x v="1"/>
    <s v="17,44"/>
    <s v="0"/>
    <s v="1"/>
    <s v="5735,365"/>
    <s v="8108"/>
    <n v="70.739999999999995"/>
    <s v="70,74"/>
    <s v="0"/>
    <s v="0"/>
    <s v="0"/>
    <s v="70,74"/>
    <s v="70,74"/>
    <s v=""/>
    <s v="0"/>
    <s v="0"/>
    <s v="0"/>
    <s v="0"/>
    <s v="0"/>
    <s v="0"/>
    <s v="0"/>
  </r>
  <r>
    <x v="3"/>
    <x v="4"/>
    <x v="5"/>
    <x v="14"/>
    <s v="VK-Verd VK- Verdrillen"/>
    <x v="2"/>
    <s v="16"/>
    <s v="0"/>
    <s v="4"/>
    <s v="5807,669"/>
    <s v="7440"/>
    <n v="78.06"/>
    <s v="78,06"/>
    <s v="0"/>
    <s v="0"/>
    <s v="0"/>
    <s v="78,06"/>
    <s v="78,06"/>
    <s v=""/>
    <s v="0"/>
    <s v="0"/>
    <s v="0"/>
    <s v="0"/>
    <s v="0"/>
    <s v="0"/>
    <s v="0"/>
  </r>
  <r>
    <x v="3"/>
    <x v="4"/>
    <x v="6"/>
    <x v="15"/>
    <s v=""/>
    <x v="3"/>
    <s v="236,5"/>
    <s v="2"/>
    <s v="58,19"/>
    <s v="101397,2"/>
    <s v="109972"/>
    <n v="92.2"/>
    <s v="92,2"/>
    <s v="0"/>
    <s v="90"/>
    <s v="0"/>
    <s v="92,2"/>
    <s v="92,2"/>
    <s v=""/>
    <s v="0"/>
    <s v="0"/>
    <s v="0"/>
    <s v="0"/>
    <s v="0"/>
    <s v="0"/>
    <s v="0"/>
  </r>
  <r>
    <x v="3"/>
    <x v="4"/>
    <x v="7"/>
    <x v="16"/>
    <s v=""/>
    <x v="3"/>
    <s v="14,78"/>
    <s v="0,13"/>
    <s v="3,64"/>
    <s v=""/>
    <s v=""/>
    <m/>
    <s v=""/>
    <s v=""/>
    <s v=""/>
    <s v=""/>
    <s v=""/>
    <s v=""/>
    <s v=""/>
    <s v=""/>
    <s v=""/>
    <s v=""/>
    <s v=""/>
    <s v=""/>
    <s v=""/>
    <s v=""/>
  </r>
  <r>
    <x v="3"/>
    <x v="4"/>
    <x v="6"/>
    <x v="17"/>
    <m/>
    <x v="4"/>
    <m/>
    <m/>
    <m/>
    <m/>
    <m/>
    <n v="100"/>
    <m/>
    <m/>
    <m/>
    <m/>
    <m/>
    <m/>
    <m/>
    <m/>
    <m/>
    <m/>
    <m/>
    <m/>
    <m/>
    <m/>
  </r>
  <r>
    <x v="3"/>
    <x v="4"/>
    <x v="0"/>
    <x v="18"/>
    <m/>
    <x v="4"/>
    <m/>
    <m/>
    <m/>
    <m/>
    <m/>
    <n v="100"/>
    <m/>
    <m/>
    <m/>
    <m/>
    <m/>
    <m/>
    <m/>
    <m/>
    <m/>
    <m/>
    <m/>
    <m/>
    <m/>
    <m/>
  </r>
  <r>
    <x v="3"/>
    <x v="4"/>
    <x v="1"/>
    <x v="19"/>
    <m/>
    <x v="4"/>
    <m/>
    <m/>
    <m/>
    <m/>
    <m/>
    <n v="100"/>
    <m/>
    <m/>
    <m/>
    <m/>
    <m/>
    <m/>
    <m/>
    <m/>
    <m/>
    <m/>
    <m/>
    <m/>
    <m/>
    <m/>
  </r>
  <r>
    <x v="3"/>
    <x v="4"/>
    <x v="2"/>
    <x v="20"/>
    <m/>
    <x v="4"/>
    <m/>
    <m/>
    <m/>
    <m/>
    <m/>
    <n v="100"/>
    <m/>
    <m/>
    <m/>
    <m/>
    <m/>
    <m/>
    <m/>
    <m/>
    <m/>
    <m/>
    <m/>
    <m/>
    <m/>
    <m/>
  </r>
  <r>
    <x v="3"/>
    <x v="4"/>
    <x v="3"/>
    <x v="21"/>
    <m/>
    <x v="4"/>
    <m/>
    <m/>
    <m/>
    <m/>
    <m/>
    <n v="100"/>
    <m/>
    <m/>
    <m/>
    <m/>
    <m/>
    <m/>
    <m/>
    <m/>
    <m/>
    <m/>
    <m/>
    <m/>
    <m/>
    <m/>
  </r>
  <r>
    <x v="3"/>
    <x v="4"/>
    <x v="4"/>
    <x v="22"/>
    <m/>
    <x v="4"/>
    <m/>
    <m/>
    <m/>
    <m/>
    <m/>
    <n v="100"/>
    <m/>
    <m/>
    <m/>
    <m/>
    <m/>
    <m/>
    <m/>
    <m/>
    <m/>
    <m/>
    <m/>
    <m/>
    <m/>
    <m/>
  </r>
  <r>
    <x v="3"/>
    <x v="4"/>
    <x v="5"/>
    <x v="23"/>
    <m/>
    <x v="4"/>
    <m/>
    <m/>
    <m/>
    <m/>
    <m/>
    <n v="100"/>
    <m/>
    <m/>
    <m/>
    <m/>
    <m/>
    <m/>
    <m/>
    <m/>
    <m/>
    <m/>
    <m/>
    <m/>
    <m/>
    <m/>
  </r>
  <r>
    <x v="4"/>
    <x v="0"/>
    <x v="0"/>
    <x v="0"/>
    <s v="VK-BX8 VK-BX8"/>
    <x v="0"/>
    <s v="14"/>
    <s v="0"/>
    <s v="2"/>
    <s v="6640,45"/>
    <s v="6510"/>
    <n v="102"/>
    <s v="102"/>
    <s v="0"/>
    <s v="0"/>
    <s v="0"/>
    <s v="102"/>
    <s v="102"/>
    <s v=""/>
    <s v="0"/>
    <s v="0"/>
    <s v="0"/>
    <s v="0"/>
    <s v="0"/>
    <s v="0"/>
    <s v="0"/>
  </r>
  <r>
    <x v="4"/>
    <x v="0"/>
    <x v="0"/>
    <x v="1"/>
    <s v="VK-BX8 VK-BX8"/>
    <x v="1"/>
    <s v="9"/>
    <s v="0"/>
    <s v="5"/>
    <s v="4536,94"/>
    <s v="4185"/>
    <n v="108.41"/>
    <s v="108,41"/>
    <s v="0"/>
    <s v="0"/>
    <s v="0"/>
    <s v="108,41"/>
    <s v="108,41"/>
    <s v=""/>
    <s v="0"/>
    <s v="0"/>
    <s v="0"/>
    <s v="0"/>
    <s v="0"/>
    <s v="0"/>
    <s v="0"/>
  </r>
  <r>
    <x v="4"/>
    <x v="0"/>
    <x v="0"/>
    <x v="24"/>
    <s v="VK-BX8 VK-BX8"/>
    <x v="2"/>
    <s v="17"/>
    <s v="0"/>
    <s v="5"/>
    <s v="7370,212"/>
    <s v="7905"/>
    <n v="93.23"/>
    <s v="93,23"/>
    <s v="0"/>
    <s v="0"/>
    <s v="0"/>
    <s v="93,23"/>
    <s v="93,23"/>
    <s v=""/>
    <s v="0"/>
    <s v="0"/>
    <s v="0"/>
    <s v="0"/>
    <s v="0"/>
    <s v="0"/>
    <s v="0"/>
  </r>
  <r>
    <x v="4"/>
    <x v="0"/>
    <x v="1"/>
    <x v="3"/>
    <s v="VK-Crimp2 VK-Crimp 2 shifts"/>
    <x v="1"/>
    <s v="6"/>
    <s v="0"/>
    <s v="2"/>
    <s v="789,75"/>
    <s v="2790"/>
    <n v="28.31"/>
    <s v="28,31"/>
    <s v="0"/>
    <s v="0"/>
    <s v="0"/>
    <s v="28,31"/>
    <s v="28,31"/>
    <s v=""/>
    <s v="0"/>
    <s v="0"/>
    <s v="0"/>
    <s v="0"/>
    <s v="0"/>
    <s v="0"/>
    <s v="0"/>
  </r>
  <r>
    <x v="4"/>
    <x v="0"/>
    <x v="2"/>
    <x v="4"/>
    <s v="VK-Crimp VK-Crimp"/>
    <x v="0"/>
    <s v="9"/>
    <s v="0"/>
    <s v="4"/>
    <s v="4713,35"/>
    <s v="4185"/>
    <n v="112.62"/>
    <s v="112,62"/>
    <s v="0"/>
    <s v="0"/>
    <s v="0"/>
    <s v="112,62"/>
    <s v="112,62"/>
    <s v=""/>
    <s v="0"/>
    <s v="0"/>
    <s v="0"/>
    <s v="0"/>
    <s v="0"/>
    <s v="0"/>
    <s v="0"/>
  </r>
  <r>
    <x v="4"/>
    <x v="0"/>
    <x v="2"/>
    <x v="5"/>
    <s v="VK-Crimp VK-Crimp"/>
    <x v="1"/>
    <s v="15"/>
    <s v="0"/>
    <s v="3"/>
    <s v="6686,09"/>
    <s v="6975"/>
    <n v="95.86"/>
    <s v="95,86"/>
    <s v="0"/>
    <s v="0"/>
    <s v="0"/>
    <s v="95,86"/>
    <s v="95,86"/>
    <s v=""/>
    <s v="0"/>
    <s v="0"/>
    <s v="0"/>
    <s v="0"/>
    <s v="0"/>
    <s v="0"/>
    <s v="0"/>
  </r>
  <r>
    <x v="4"/>
    <x v="0"/>
    <x v="2"/>
    <x v="6"/>
    <s v="VK-Crimp VK-Crimp"/>
    <x v="2"/>
    <s v="10,69"/>
    <s v="0"/>
    <s v="11"/>
    <s v="3305,67"/>
    <s v="4970"/>
    <n v="66.510000000000005"/>
    <s v="66,51"/>
    <s v="0"/>
    <s v="0"/>
    <s v="0"/>
    <s v="66,51"/>
    <s v="66,51"/>
    <s v=""/>
    <s v="0"/>
    <s v="0"/>
    <s v="0"/>
    <s v="0"/>
    <s v="0"/>
    <s v="0"/>
    <s v="0"/>
  </r>
  <r>
    <x v="4"/>
    <x v="0"/>
    <x v="3"/>
    <x v="7"/>
    <s v="VK-Lambo VK-Lambo"/>
    <x v="0"/>
    <s v="6,62"/>
    <s v="0"/>
    <s v="3,69"/>
    <s v="2229,69"/>
    <s v="3080"/>
    <n v="72.39"/>
    <s v="72,39"/>
    <s v="0"/>
    <s v="0"/>
    <s v="0"/>
    <s v="72,39"/>
    <s v="72,39"/>
    <s v=""/>
    <s v="0"/>
    <s v="0"/>
    <s v="0"/>
    <s v="0"/>
    <s v="0"/>
    <s v="0"/>
    <s v="0"/>
  </r>
  <r>
    <x v="4"/>
    <x v="0"/>
    <x v="3"/>
    <x v="8"/>
    <s v="VK-Lambo VK-Lambo"/>
    <x v="1"/>
    <s v="7"/>
    <s v="1"/>
    <s v="4"/>
    <s v="2608,69"/>
    <s v="3255"/>
    <n v="80.14"/>
    <s v="80,14"/>
    <s v="0"/>
    <s v="0"/>
    <s v="0"/>
    <s v="80,14"/>
    <s v="80,14"/>
    <s v=""/>
    <s v="0"/>
    <s v="0"/>
    <s v="0"/>
    <s v="0"/>
    <s v="0"/>
    <s v="0"/>
    <s v="0"/>
  </r>
  <r>
    <x v="4"/>
    <x v="0"/>
    <x v="4"/>
    <x v="9"/>
    <s v="VK-Usch VK-Uschall"/>
    <x v="0"/>
    <s v="20"/>
    <s v="1"/>
    <s v="11"/>
    <s v="10290,34"/>
    <s v="9300"/>
    <n v="110.65"/>
    <s v="110,65"/>
    <s v="0"/>
    <s v="0"/>
    <s v="0"/>
    <s v="110,65"/>
    <s v="110,65"/>
    <s v=""/>
    <s v="0"/>
    <s v="0"/>
    <s v="0"/>
    <s v="0"/>
    <s v="0"/>
    <s v="0"/>
    <s v="0"/>
  </r>
  <r>
    <x v="4"/>
    <x v="0"/>
    <x v="4"/>
    <x v="10"/>
    <s v="VK-Usch VK-Uschall"/>
    <x v="1"/>
    <s v="18"/>
    <s v="0"/>
    <s v="15"/>
    <s v="7872,28"/>
    <s v="8370"/>
    <n v="94.05"/>
    <s v="94,05"/>
    <s v="0"/>
    <s v="0"/>
    <s v="0"/>
    <s v="94,05"/>
    <s v="94,05"/>
    <s v=""/>
    <s v="0"/>
    <s v="0"/>
    <s v="0"/>
    <s v="0"/>
    <s v="0"/>
    <s v="0"/>
    <s v="0"/>
  </r>
  <r>
    <x v="4"/>
    <x v="0"/>
    <x v="4"/>
    <x v="11"/>
    <s v="VK-Usch VK-Uschall"/>
    <x v="2"/>
    <s v="17"/>
    <s v="0"/>
    <s v="12"/>
    <s v="7997,128"/>
    <s v="7905"/>
    <n v="101.17"/>
    <s v="101,17"/>
    <s v="0"/>
    <s v="0"/>
    <s v="0"/>
    <s v="101,17"/>
    <s v="101,17"/>
    <s v=""/>
    <s v="0"/>
    <s v="0"/>
    <s v="0"/>
    <s v="0"/>
    <s v="0"/>
    <s v="0"/>
    <s v="0"/>
  </r>
  <r>
    <x v="4"/>
    <x v="0"/>
    <x v="5"/>
    <x v="12"/>
    <s v="VK-Verd VK- Verdrillen"/>
    <x v="0"/>
    <s v="17"/>
    <s v="0"/>
    <s v="2"/>
    <s v="7175,948"/>
    <s v="7905"/>
    <n v="90.78"/>
    <s v="90,78"/>
    <s v="0"/>
    <s v="0"/>
    <s v="0"/>
    <s v="90,78"/>
    <s v="90,78"/>
    <s v=""/>
    <s v="0"/>
    <s v="0"/>
    <s v="0"/>
    <s v="0"/>
    <s v="0"/>
    <s v="0"/>
    <s v="0"/>
  </r>
  <r>
    <x v="4"/>
    <x v="0"/>
    <x v="5"/>
    <x v="13"/>
    <s v="VK-Verd VK- Verdrillen"/>
    <x v="1"/>
    <s v="15"/>
    <s v="0"/>
    <s v="3"/>
    <s v="5675,716"/>
    <s v="6975"/>
    <n v="81.37"/>
    <s v="81,37"/>
    <s v="0"/>
    <s v="0"/>
    <s v="0"/>
    <s v="81,37"/>
    <s v="81,37"/>
    <s v=""/>
    <s v="0"/>
    <s v="0"/>
    <s v="0"/>
    <s v="0"/>
    <s v="0"/>
    <s v="0"/>
    <s v="0"/>
  </r>
  <r>
    <x v="4"/>
    <x v="0"/>
    <x v="5"/>
    <x v="14"/>
    <s v="VK-Verd VK- Verdrillen"/>
    <x v="2"/>
    <s v="18"/>
    <s v="0"/>
    <s v="3"/>
    <s v="5999,187"/>
    <s v="8370"/>
    <n v="71.67"/>
    <s v="71,67"/>
    <s v="0"/>
    <s v="0"/>
    <s v="0"/>
    <s v="71,67"/>
    <s v="71,67"/>
    <s v=""/>
    <s v="0"/>
    <s v="0"/>
    <s v="0"/>
    <s v="0"/>
    <s v="0"/>
    <s v="0"/>
    <s v="0"/>
  </r>
  <r>
    <x v="4"/>
    <x v="0"/>
    <x v="6"/>
    <x v="15"/>
    <s v=""/>
    <x v="3"/>
    <s v="199,31"/>
    <s v="2"/>
    <s v="85,69"/>
    <s v="83891,45"/>
    <s v="92680"/>
    <n v="90.52"/>
    <s v="90,52"/>
    <s v="0"/>
    <s v="0"/>
    <s v="0"/>
    <s v="90,52"/>
    <s v="90,52"/>
    <s v=""/>
    <s v="0"/>
    <s v="0"/>
    <s v="0"/>
    <s v="0"/>
    <s v="0"/>
    <s v="0"/>
    <s v="0"/>
  </r>
  <r>
    <x v="4"/>
    <x v="0"/>
    <x v="7"/>
    <x v="16"/>
    <s v=""/>
    <x v="3"/>
    <s v="13,29"/>
    <s v="0,13"/>
    <s v="5,71"/>
    <s v=""/>
    <s v=""/>
    <m/>
    <s v=""/>
    <s v=""/>
    <s v=""/>
    <s v=""/>
    <s v=""/>
    <s v=""/>
    <s v=""/>
    <s v=""/>
    <s v=""/>
    <s v=""/>
    <s v=""/>
    <s v=""/>
    <s v=""/>
    <s v=""/>
  </r>
  <r>
    <x v="4"/>
    <x v="0"/>
    <x v="6"/>
    <x v="17"/>
    <m/>
    <x v="4"/>
    <m/>
    <m/>
    <m/>
    <m/>
    <m/>
    <n v="100"/>
    <m/>
    <m/>
    <m/>
    <m/>
    <m/>
    <m/>
    <m/>
    <m/>
    <m/>
    <m/>
    <m/>
    <m/>
    <m/>
    <m/>
  </r>
  <r>
    <x v="4"/>
    <x v="0"/>
    <x v="0"/>
    <x v="18"/>
    <m/>
    <x v="4"/>
    <m/>
    <m/>
    <m/>
    <m/>
    <m/>
    <n v="100"/>
    <m/>
    <m/>
    <m/>
    <m/>
    <m/>
    <m/>
    <m/>
    <m/>
    <m/>
    <m/>
    <m/>
    <m/>
    <m/>
    <m/>
  </r>
  <r>
    <x v="4"/>
    <x v="0"/>
    <x v="1"/>
    <x v="19"/>
    <m/>
    <x v="4"/>
    <m/>
    <m/>
    <m/>
    <m/>
    <m/>
    <n v="100"/>
    <m/>
    <m/>
    <m/>
    <m/>
    <m/>
    <m/>
    <m/>
    <m/>
    <m/>
    <m/>
    <m/>
    <m/>
    <m/>
    <m/>
  </r>
  <r>
    <x v="4"/>
    <x v="0"/>
    <x v="2"/>
    <x v="20"/>
    <m/>
    <x v="4"/>
    <m/>
    <m/>
    <m/>
    <m/>
    <m/>
    <n v="100"/>
    <m/>
    <m/>
    <m/>
    <m/>
    <m/>
    <m/>
    <m/>
    <m/>
    <m/>
    <m/>
    <m/>
    <m/>
    <m/>
    <m/>
  </r>
  <r>
    <x v="4"/>
    <x v="0"/>
    <x v="3"/>
    <x v="21"/>
    <m/>
    <x v="4"/>
    <m/>
    <m/>
    <m/>
    <m/>
    <m/>
    <n v="100"/>
    <m/>
    <m/>
    <m/>
    <m/>
    <m/>
    <m/>
    <m/>
    <m/>
    <m/>
    <m/>
    <m/>
    <m/>
    <m/>
    <m/>
  </r>
  <r>
    <x v="4"/>
    <x v="0"/>
    <x v="4"/>
    <x v="22"/>
    <m/>
    <x v="4"/>
    <m/>
    <m/>
    <m/>
    <m/>
    <m/>
    <n v="100"/>
    <m/>
    <m/>
    <m/>
    <m/>
    <m/>
    <m/>
    <m/>
    <m/>
    <m/>
    <m/>
    <m/>
    <m/>
    <m/>
    <m/>
  </r>
  <r>
    <x v="4"/>
    <x v="0"/>
    <x v="5"/>
    <x v="23"/>
    <m/>
    <x v="4"/>
    <m/>
    <m/>
    <m/>
    <m/>
    <m/>
    <n v="100"/>
    <m/>
    <m/>
    <m/>
    <m/>
    <m/>
    <m/>
    <m/>
    <m/>
    <m/>
    <m/>
    <m/>
    <m/>
    <m/>
    <m/>
  </r>
  <r>
    <x v="4"/>
    <x v="1"/>
    <x v="0"/>
    <x v="0"/>
    <s v="VK-BX8 VK-BX8"/>
    <x v="0"/>
    <s v="15"/>
    <s v="0"/>
    <s v="2"/>
    <s v="7042,527"/>
    <s v="6975"/>
    <n v="100.97"/>
    <s v="100,97"/>
    <s v="0"/>
    <s v="0"/>
    <s v="0"/>
    <s v="100,97"/>
    <s v="100,97"/>
    <s v=""/>
    <s v="0"/>
    <s v="0"/>
    <s v="0"/>
    <s v="0"/>
    <s v="0"/>
    <s v="0"/>
    <s v="0"/>
  </r>
  <r>
    <x v="4"/>
    <x v="1"/>
    <x v="0"/>
    <x v="1"/>
    <s v="VK-BX8 VK-BX8"/>
    <x v="1"/>
    <s v="9"/>
    <s v="0"/>
    <s v="5"/>
    <s v="4647,57"/>
    <s v="4185"/>
    <n v="111.05"/>
    <s v="111,05"/>
    <s v="0"/>
    <s v="0"/>
    <s v="0"/>
    <s v="111,05"/>
    <s v="111,05"/>
    <s v=""/>
    <s v="0"/>
    <s v="0"/>
    <s v="0"/>
    <s v="0"/>
    <s v="0"/>
    <s v="0"/>
    <s v="0"/>
  </r>
  <r>
    <x v="4"/>
    <x v="1"/>
    <x v="0"/>
    <x v="24"/>
    <s v="VK-BX8 VK-BX8"/>
    <x v="2"/>
    <s v="14"/>
    <s v="0"/>
    <s v="7"/>
    <s v="6951,94"/>
    <s v="6510"/>
    <n v="106.79"/>
    <s v="106,79"/>
    <s v="0"/>
    <s v="0"/>
    <s v="0"/>
    <s v="106,79"/>
    <s v="106,79"/>
    <s v=""/>
    <s v="0"/>
    <s v="0"/>
    <s v="0"/>
    <s v="0"/>
    <s v="0"/>
    <s v="0"/>
    <s v="0"/>
  </r>
  <r>
    <x v="4"/>
    <x v="1"/>
    <x v="1"/>
    <x v="2"/>
    <s v="VK-Crimp2 VK-Crimp 2 shifts"/>
    <x v="0"/>
    <s v="3"/>
    <s v="0"/>
    <s v="8"/>
    <s v="1455,655"/>
    <s v="1395"/>
    <n v="104.35"/>
    <s v="104,35"/>
    <s v="0"/>
    <s v="0"/>
    <s v="0"/>
    <s v="104,35"/>
    <s v="104,35"/>
    <s v=""/>
    <s v="0"/>
    <s v="0"/>
    <s v="0"/>
    <s v="0"/>
    <s v="0"/>
    <s v="0"/>
    <s v="0"/>
  </r>
  <r>
    <x v="4"/>
    <x v="1"/>
    <x v="1"/>
    <x v="3"/>
    <s v="VK-Crimp2 VK-Crimp 2 shifts"/>
    <x v="1"/>
    <s v="7"/>
    <s v="0"/>
    <s v="4"/>
    <s v="287,9"/>
    <s v="3255"/>
    <n v="8.84"/>
    <s v="8,84"/>
    <s v="0"/>
    <s v="0"/>
    <s v="0"/>
    <s v="8,84"/>
    <s v="8,84"/>
    <s v=""/>
    <s v="0"/>
    <s v="0"/>
    <s v="0"/>
    <s v="0"/>
    <s v="0"/>
    <s v="0"/>
    <s v="0"/>
  </r>
  <r>
    <x v="4"/>
    <x v="1"/>
    <x v="2"/>
    <x v="4"/>
    <s v="VK-Crimp VK-Crimp"/>
    <x v="0"/>
    <s v="12"/>
    <s v="0"/>
    <s v="1"/>
    <s v="5693,06"/>
    <s v="5580"/>
    <n v="102.03"/>
    <s v="102,03"/>
    <s v="0"/>
    <s v="0"/>
    <s v="0"/>
    <s v="102,03"/>
    <s v="102,03"/>
    <s v=""/>
    <s v="0"/>
    <s v="0"/>
    <s v="0"/>
    <s v="0"/>
    <s v="0"/>
    <s v="0"/>
    <s v="0"/>
  </r>
  <r>
    <x v="4"/>
    <x v="1"/>
    <x v="2"/>
    <x v="5"/>
    <s v="VK-Crimp VK-Crimp"/>
    <x v="1"/>
    <s v="14"/>
    <s v="0"/>
    <s v="3"/>
    <s v="6680,23"/>
    <s v="6510"/>
    <n v="102.61"/>
    <s v="102,61"/>
    <s v="0"/>
    <s v="0"/>
    <s v="0"/>
    <s v="102,61"/>
    <s v="102,61"/>
    <s v=""/>
    <s v="0"/>
    <s v="0"/>
    <s v="0"/>
    <s v="0"/>
    <s v="0"/>
    <s v="0"/>
    <s v="0"/>
  </r>
  <r>
    <x v="4"/>
    <x v="1"/>
    <x v="2"/>
    <x v="6"/>
    <s v="VK-Crimp VK-Crimp"/>
    <x v="2"/>
    <s v="14"/>
    <s v="0"/>
    <s v="8"/>
    <s v="6707,1"/>
    <s v="6510"/>
    <n v="103.03"/>
    <s v="103,03"/>
    <s v="0"/>
    <s v="0"/>
    <s v="0"/>
    <s v="103,03"/>
    <s v="103,03"/>
    <s v=""/>
    <s v="0"/>
    <s v="0"/>
    <s v="0"/>
    <s v="0"/>
    <s v="0"/>
    <s v="0"/>
    <s v="0"/>
  </r>
  <r>
    <x v="4"/>
    <x v="1"/>
    <x v="3"/>
    <x v="7"/>
    <s v="VK-Lambo VK-Lambo"/>
    <x v="0"/>
    <s v="3"/>
    <s v="0"/>
    <s v="8"/>
    <s v="1313,939"/>
    <s v="1395"/>
    <n v="94.19"/>
    <s v="94,19"/>
    <s v="0"/>
    <s v="0"/>
    <s v="0"/>
    <s v="94,19"/>
    <s v="94,19"/>
    <s v=""/>
    <s v="0"/>
    <s v="0"/>
    <s v="0"/>
    <s v="0"/>
    <s v="0"/>
    <s v="0"/>
    <s v="0"/>
  </r>
  <r>
    <x v="4"/>
    <x v="1"/>
    <x v="3"/>
    <x v="8"/>
    <s v="VK-Lambo VK-Lambo"/>
    <x v="1"/>
    <s v="5"/>
    <s v="1"/>
    <s v="7"/>
    <s v="1850,19"/>
    <s v="2325"/>
    <n v="79.58"/>
    <s v="79,58"/>
    <s v="0"/>
    <s v="0"/>
    <s v="0"/>
    <s v="79,58"/>
    <s v="79,58"/>
    <s v=""/>
    <s v="0"/>
    <s v="0"/>
    <s v="0"/>
    <s v="0"/>
    <s v="0"/>
    <s v="0"/>
    <s v="0"/>
  </r>
  <r>
    <x v="4"/>
    <x v="1"/>
    <x v="4"/>
    <x v="9"/>
    <s v="VK-Usch VK-Uschall"/>
    <x v="0"/>
    <s v="24"/>
    <s v="1"/>
    <s v="7"/>
    <s v="11849,51"/>
    <s v="11160"/>
    <n v="106.18"/>
    <s v="106,18"/>
    <s v="0"/>
    <s v="0"/>
    <s v="0"/>
    <s v="106,18"/>
    <s v="106,18"/>
    <s v=""/>
    <s v="0"/>
    <s v="0"/>
    <s v="0"/>
    <s v="0"/>
    <s v="0"/>
    <s v="0"/>
    <s v="0"/>
  </r>
  <r>
    <x v="4"/>
    <x v="1"/>
    <x v="4"/>
    <x v="10"/>
    <s v="VK-Usch VK-Uschall"/>
    <x v="1"/>
    <s v="16"/>
    <s v="0"/>
    <s v="12"/>
    <s v="7636,285"/>
    <s v="7440"/>
    <n v="102.64"/>
    <s v="102,64"/>
    <s v="0"/>
    <s v="0"/>
    <s v="0"/>
    <s v="102,64"/>
    <s v="102,64"/>
    <s v=""/>
    <s v="0"/>
    <s v="0"/>
    <s v="0"/>
    <s v="0"/>
    <s v="0"/>
    <s v="0"/>
    <s v="0"/>
  </r>
  <r>
    <x v="4"/>
    <x v="1"/>
    <x v="4"/>
    <x v="11"/>
    <s v="VK-Usch VK-Uschall"/>
    <x v="2"/>
    <s v="16"/>
    <s v="0"/>
    <s v="10"/>
    <s v="7850,005"/>
    <s v="7440"/>
    <n v="105.51"/>
    <s v="105,51"/>
    <s v="0"/>
    <s v="0"/>
    <s v="0"/>
    <s v="105,51"/>
    <s v="105,51"/>
    <s v=""/>
    <s v="0"/>
    <s v="0"/>
    <s v="0"/>
    <s v="0"/>
    <s v="0"/>
    <s v="0"/>
    <s v="0"/>
  </r>
  <r>
    <x v="4"/>
    <x v="1"/>
    <x v="5"/>
    <x v="12"/>
    <s v="VK-Verd VK- Verdrillen"/>
    <x v="0"/>
    <s v="17"/>
    <s v="0"/>
    <s v="1"/>
    <s v="7492,109"/>
    <s v="7905"/>
    <n v="94.78"/>
    <s v="94,78"/>
    <s v="0"/>
    <s v="0"/>
    <s v="0"/>
    <s v="94,78"/>
    <s v="94,78"/>
    <s v=""/>
    <s v="0"/>
    <s v="0"/>
    <s v="0"/>
    <s v="0"/>
    <s v="0"/>
    <s v="0"/>
    <s v="0"/>
  </r>
  <r>
    <x v="4"/>
    <x v="1"/>
    <x v="5"/>
    <x v="13"/>
    <s v="VK-Verd VK- Verdrillen"/>
    <x v="1"/>
    <s v="15"/>
    <s v="0"/>
    <s v="3"/>
    <s v="5552,582"/>
    <s v="6975"/>
    <n v="79.61"/>
    <s v="79,61"/>
    <s v="0"/>
    <s v="0"/>
    <s v="0"/>
    <s v="79,61"/>
    <s v="79,61"/>
    <s v=""/>
    <s v="0"/>
    <s v="0"/>
    <s v="0"/>
    <s v="0"/>
    <s v="0"/>
    <s v="0"/>
    <s v="0"/>
  </r>
  <r>
    <x v="4"/>
    <x v="1"/>
    <x v="5"/>
    <x v="14"/>
    <s v="VK-Verd VK- Verdrillen"/>
    <x v="2"/>
    <s v="11"/>
    <s v="0"/>
    <s v="8"/>
    <s v="4835,717"/>
    <s v="5115"/>
    <n v="94.54"/>
    <s v="94,54"/>
    <s v="0"/>
    <s v="0"/>
    <s v="0"/>
    <s v="94,54"/>
    <s v="94,54"/>
    <s v=""/>
    <s v="0"/>
    <s v="0"/>
    <s v="0"/>
    <s v="0"/>
    <s v="0"/>
    <s v="0"/>
    <s v="0"/>
  </r>
  <r>
    <x v="4"/>
    <x v="1"/>
    <x v="6"/>
    <x v="15"/>
    <s v=""/>
    <x v="3"/>
    <s v="195"/>
    <s v="2"/>
    <s v="94"/>
    <s v="87846,32"/>
    <s v="90675"/>
    <n v="96.88"/>
    <s v="96,88"/>
    <s v="0"/>
    <s v="0"/>
    <s v="0"/>
    <s v="96,88"/>
    <s v="96,88"/>
    <s v=""/>
    <s v="0"/>
    <s v="0"/>
    <s v="0"/>
    <s v="0"/>
    <s v="0"/>
    <s v="0"/>
    <s v="0"/>
  </r>
  <r>
    <x v="4"/>
    <x v="1"/>
    <x v="7"/>
    <x v="16"/>
    <s v=""/>
    <x v="3"/>
    <s v="12,19"/>
    <s v="0,13"/>
    <s v="5,88"/>
    <s v=""/>
    <s v=""/>
    <m/>
    <s v=""/>
    <s v=""/>
    <s v=""/>
    <s v=""/>
    <s v=""/>
    <s v=""/>
    <s v=""/>
    <s v=""/>
    <s v=""/>
    <s v=""/>
    <s v=""/>
    <s v=""/>
    <s v=""/>
    <s v=""/>
  </r>
  <r>
    <x v="4"/>
    <x v="1"/>
    <x v="6"/>
    <x v="17"/>
    <m/>
    <x v="4"/>
    <m/>
    <m/>
    <m/>
    <m/>
    <m/>
    <n v="100"/>
    <m/>
    <m/>
    <m/>
    <m/>
    <m/>
    <m/>
    <m/>
    <m/>
    <m/>
    <m/>
    <m/>
    <m/>
    <m/>
    <m/>
  </r>
  <r>
    <x v="4"/>
    <x v="1"/>
    <x v="0"/>
    <x v="18"/>
    <m/>
    <x v="4"/>
    <m/>
    <m/>
    <m/>
    <m/>
    <m/>
    <n v="100"/>
    <m/>
    <m/>
    <m/>
    <m/>
    <m/>
    <m/>
    <m/>
    <m/>
    <m/>
    <m/>
    <m/>
    <m/>
    <m/>
    <m/>
  </r>
  <r>
    <x v="4"/>
    <x v="1"/>
    <x v="1"/>
    <x v="19"/>
    <m/>
    <x v="4"/>
    <m/>
    <m/>
    <m/>
    <m/>
    <m/>
    <n v="100"/>
    <m/>
    <m/>
    <m/>
    <m/>
    <m/>
    <m/>
    <m/>
    <m/>
    <m/>
    <m/>
    <m/>
    <m/>
    <m/>
    <m/>
  </r>
  <r>
    <x v="4"/>
    <x v="1"/>
    <x v="2"/>
    <x v="20"/>
    <m/>
    <x v="4"/>
    <m/>
    <m/>
    <m/>
    <m/>
    <m/>
    <n v="100"/>
    <m/>
    <m/>
    <m/>
    <m/>
    <m/>
    <m/>
    <m/>
    <m/>
    <m/>
    <m/>
    <m/>
    <m/>
    <m/>
    <m/>
  </r>
  <r>
    <x v="4"/>
    <x v="1"/>
    <x v="3"/>
    <x v="21"/>
    <m/>
    <x v="4"/>
    <m/>
    <m/>
    <m/>
    <m/>
    <m/>
    <n v="100"/>
    <m/>
    <m/>
    <m/>
    <m/>
    <m/>
    <m/>
    <m/>
    <m/>
    <m/>
    <m/>
    <m/>
    <m/>
    <m/>
    <m/>
  </r>
  <r>
    <x v="4"/>
    <x v="1"/>
    <x v="4"/>
    <x v="22"/>
    <m/>
    <x v="4"/>
    <m/>
    <m/>
    <m/>
    <m/>
    <m/>
    <n v="100"/>
    <m/>
    <m/>
    <m/>
    <m/>
    <m/>
    <m/>
    <m/>
    <m/>
    <m/>
    <m/>
    <m/>
    <m/>
    <m/>
    <m/>
  </r>
  <r>
    <x v="4"/>
    <x v="1"/>
    <x v="5"/>
    <x v="23"/>
    <m/>
    <x v="4"/>
    <m/>
    <m/>
    <m/>
    <m/>
    <m/>
    <n v="100"/>
    <m/>
    <m/>
    <m/>
    <m/>
    <m/>
    <m/>
    <m/>
    <m/>
    <m/>
    <m/>
    <m/>
    <m/>
    <m/>
    <m/>
  </r>
  <r>
    <x v="4"/>
    <x v="2"/>
    <x v="0"/>
    <x v="0"/>
    <s v="VK-BX8 VK-BX8"/>
    <x v="0"/>
    <s v="16"/>
    <s v="0"/>
    <s v="0"/>
    <s v="7471,695"/>
    <s v="7440"/>
    <n v="100.43"/>
    <s v="100,43"/>
    <s v="0"/>
    <s v="0"/>
    <s v="0"/>
    <s v="100,43"/>
    <s v="100,43"/>
    <s v=""/>
    <s v="0"/>
    <s v="0"/>
    <s v="0"/>
    <s v="0"/>
    <s v="0"/>
    <s v="0"/>
    <s v="0"/>
  </r>
  <r>
    <x v="4"/>
    <x v="2"/>
    <x v="0"/>
    <x v="1"/>
    <s v="VK-BX8 VK-BX8"/>
    <x v="1"/>
    <s v="14"/>
    <s v="0"/>
    <s v="0"/>
    <s v="6998,004"/>
    <s v="6510"/>
    <n v="107.5"/>
    <s v="107,5"/>
    <s v="0"/>
    <s v="0"/>
    <s v="0"/>
    <s v="107,5"/>
    <s v="107,5"/>
    <s v=""/>
    <s v="0"/>
    <s v="0"/>
    <s v="0"/>
    <s v="0"/>
    <s v="0"/>
    <s v="0"/>
    <s v="0"/>
  </r>
  <r>
    <x v="4"/>
    <x v="2"/>
    <x v="0"/>
    <x v="24"/>
    <s v="VK-BX8 VK-BX8"/>
    <x v="2"/>
    <s v="14"/>
    <s v="0"/>
    <s v="7"/>
    <s v="7069,304"/>
    <s v="6510"/>
    <n v="108.59"/>
    <s v="108,59"/>
    <s v="0"/>
    <s v="0"/>
    <s v="0"/>
    <s v="108,59"/>
    <s v="108,59"/>
    <s v=""/>
    <s v="0"/>
    <s v="0"/>
    <s v="0"/>
    <s v="0"/>
    <s v="0"/>
    <s v="0"/>
    <s v="0"/>
  </r>
  <r>
    <x v="4"/>
    <x v="2"/>
    <x v="1"/>
    <x v="3"/>
    <s v="VK-Crimp2 VK-Crimp 2 shifts"/>
    <x v="1"/>
    <s v="7,12"/>
    <s v="0"/>
    <s v="1"/>
    <s v="976,315"/>
    <s v="3313"/>
    <n v="29.47"/>
    <s v="29,47"/>
    <s v="0"/>
    <s v="0"/>
    <s v="0"/>
    <s v="29,47"/>
    <s v="29,47"/>
    <s v=""/>
    <s v="0"/>
    <s v="0"/>
    <s v="0"/>
    <s v="0"/>
    <s v="0"/>
    <s v="0"/>
    <s v="0"/>
  </r>
  <r>
    <x v="4"/>
    <x v="2"/>
    <x v="2"/>
    <x v="4"/>
    <s v="VK-Crimp VK-Crimp"/>
    <x v="0"/>
    <s v="14"/>
    <s v="0"/>
    <s v="0"/>
    <s v="6773,78"/>
    <s v="6510"/>
    <n v="104.05"/>
    <s v="104,05"/>
    <s v="0"/>
    <s v="0"/>
    <s v="0"/>
    <s v="104,05"/>
    <s v="104,05"/>
    <s v=""/>
    <s v="0"/>
    <s v="0"/>
    <s v="0"/>
    <s v="0"/>
    <s v="0"/>
    <s v="0"/>
    <s v="0"/>
  </r>
  <r>
    <x v="4"/>
    <x v="2"/>
    <x v="2"/>
    <x v="5"/>
    <s v="VK-Crimp VK-Crimp"/>
    <x v="1"/>
    <s v="9,88"/>
    <s v="0"/>
    <s v="5"/>
    <s v="4666,535"/>
    <s v="4592"/>
    <n v="101.62"/>
    <s v="101,62"/>
    <s v="0"/>
    <s v="0"/>
    <s v="0"/>
    <s v="101,62"/>
    <s v="101,62"/>
    <s v=""/>
    <s v="0"/>
    <s v="0"/>
    <s v="0"/>
    <s v="0"/>
    <s v="0"/>
    <s v="0"/>
    <s v="0"/>
  </r>
  <r>
    <x v="4"/>
    <x v="2"/>
    <x v="2"/>
    <x v="6"/>
    <s v="VK-Crimp VK-Crimp"/>
    <x v="2"/>
    <s v="13"/>
    <s v="0"/>
    <s v="8"/>
    <s v="6616,44"/>
    <s v="6045"/>
    <n v="109.45"/>
    <s v="109,45"/>
    <s v="0"/>
    <s v="0"/>
    <s v="0"/>
    <s v="109,45"/>
    <s v="109,45"/>
    <s v=""/>
    <s v="0"/>
    <s v="0"/>
    <s v="0"/>
    <s v="0"/>
    <s v="0"/>
    <s v="0"/>
    <s v="0"/>
  </r>
  <r>
    <x v="4"/>
    <x v="2"/>
    <x v="3"/>
    <x v="7"/>
    <s v="VK-Lambo VK-Lambo"/>
    <x v="0"/>
    <s v="2"/>
    <s v="0"/>
    <s v="9"/>
    <s v="834,9"/>
    <s v="930"/>
    <n v="89.77"/>
    <s v="89,77"/>
    <s v="0"/>
    <s v="0"/>
    <s v="0"/>
    <s v="89,77"/>
    <s v="89,77"/>
    <s v=""/>
    <s v="0"/>
    <s v="0"/>
    <s v="0"/>
    <s v="0"/>
    <s v="0"/>
    <s v="0"/>
    <s v="0"/>
  </r>
  <r>
    <x v="4"/>
    <x v="2"/>
    <x v="3"/>
    <x v="8"/>
    <s v="VK-Lambo VK-Lambo"/>
    <x v="1"/>
    <s v="6,37"/>
    <s v="1"/>
    <s v="4,63"/>
    <s v="2561,06"/>
    <s v="2964"/>
    <n v="86.41"/>
    <s v="86,41"/>
    <s v="0"/>
    <s v="0"/>
    <s v="0"/>
    <s v="86,41"/>
    <s v="86,41"/>
    <s v=""/>
    <s v="0"/>
    <s v="0"/>
    <s v="0"/>
    <s v="0"/>
    <s v="0"/>
    <s v="0"/>
    <s v="0"/>
  </r>
  <r>
    <x v="4"/>
    <x v="2"/>
    <x v="4"/>
    <x v="9"/>
    <s v="VK-Usch VK-Uschall"/>
    <x v="0"/>
    <s v="24"/>
    <s v="1"/>
    <s v="7"/>
    <s v="12621,75"/>
    <s v="11160"/>
    <n v="113.1"/>
    <s v="113,1"/>
    <s v="0"/>
    <s v="0"/>
    <s v="0"/>
    <s v="113,1"/>
    <s v="113,1"/>
    <s v=""/>
    <s v="0"/>
    <s v="0"/>
    <s v="0"/>
    <s v="0"/>
    <s v="0"/>
    <s v="0"/>
    <s v="0"/>
  </r>
  <r>
    <x v="4"/>
    <x v="2"/>
    <x v="4"/>
    <x v="10"/>
    <s v="VK-Usch VK-Uschall"/>
    <x v="1"/>
    <s v="28"/>
    <s v="0"/>
    <s v="5"/>
    <s v="13913,04"/>
    <s v="13020"/>
    <n v="106.86"/>
    <s v="106,86"/>
    <s v="0"/>
    <s v="0"/>
    <s v="0"/>
    <s v="106,86"/>
    <s v="106,86"/>
    <s v=""/>
    <s v="0"/>
    <s v="0"/>
    <s v="0"/>
    <s v="0"/>
    <s v="0"/>
    <s v="0"/>
    <s v="0"/>
  </r>
  <r>
    <x v="4"/>
    <x v="2"/>
    <x v="4"/>
    <x v="11"/>
    <s v="VK-Usch VK-Uschall"/>
    <x v="2"/>
    <s v="17,25"/>
    <s v="0"/>
    <s v="9,75"/>
    <s v="8798,732"/>
    <s v="8021"/>
    <n v="109.7"/>
    <s v="109,7"/>
    <s v="0"/>
    <s v="0"/>
    <s v="0"/>
    <s v="109,7"/>
    <s v="109,7"/>
    <s v=""/>
    <s v="0"/>
    <s v="0"/>
    <s v="0"/>
    <s v="0"/>
    <s v="0"/>
    <s v="0"/>
    <s v="0"/>
  </r>
  <r>
    <x v="4"/>
    <x v="2"/>
    <x v="5"/>
    <x v="12"/>
    <s v="VK-Verd VK- Verdrillen"/>
    <x v="0"/>
    <s v="16"/>
    <s v="0"/>
    <s v="2"/>
    <s v="7444,964"/>
    <s v="7440"/>
    <n v="100.07"/>
    <s v="100,07"/>
    <s v="0"/>
    <s v="0"/>
    <s v="0"/>
    <s v="100,07"/>
    <s v="100,07"/>
    <s v=""/>
    <s v="0"/>
    <s v="0"/>
    <s v="0"/>
    <s v="0"/>
    <s v="0"/>
    <s v="0"/>
    <s v="0"/>
  </r>
  <r>
    <x v="4"/>
    <x v="2"/>
    <x v="5"/>
    <x v="13"/>
    <s v="VK-Verd VK- Verdrillen"/>
    <x v="1"/>
    <s v="17"/>
    <s v="0"/>
    <s v="2"/>
    <s v="6731,839"/>
    <s v="7905"/>
    <n v="85.16"/>
    <s v="85,16"/>
    <s v="0"/>
    <s v="0"/>
    <s v="0"/>
    <s v="85,16"/>
    <s v="85,16"/>
    <s v=""/>
    <s v="0"/>
    <s v="0"/>
    <s v="0"/>
    <s v="0"/>
    <s v="0"/>
    <s v="0"/>
    <s v="0"/>
  </r>
  <r>
    <x v="4"/>
    <x v="2"/>
    <x v="5"/>
    <x v="14"/>
    <s v="VK-Verd VK- Verdrillen"/>
    <x v="2"/>
    <s v="14"/>
    <s v="0"/>
    <s v="5"/>
    <s v="6448,965"/>
    <s v="6510"/>
    <n v="99.06"/>
    <s v="99,06"/>
    <s v="0"/>
    <s v="0"/>
    <s v="0"/>
    <s v="99,06"/>
    <s v="99,06"/>
    <s v=""/>
    <s v="0"/>
    <s v="0"/>
    <s v="0"/>
    <s v="0"/>
    <s v="0"/>
    <s v="0"/>
    <s v="0"/>
  </r>
  <r>
    <x v="4"/>
    <x v="2"/>
    <x v="6"/>
    <x v="15"/>
    <s v=""/>
    <x v="3"/>
    <s v="212,62"/>
    <s v="2"/>
    <s v="65,37"/>
    <s v="99927,32"/>
    <s v="98870"/>
    <n v="101.07"/>
    <s v="101,07"/>
    <s v="0"/>
    <s v="0"/>
    <s v="0"/>
    <s v="101,07"/>
    <s v="101,07"/>
    <s v=""/>
    <s v="0"/>
    <s v="0"/>
    <s v="0"/>
    <s v="0"/>
    <s v="0"/>
    <s v="0"/>
    <s v="0"/>
  </r>
  <r>
    <x v="4"/>
    <x v="2"/>
    <x v="7"/>
    <x v="16"/>
    <s v=""/>
    <x v="3"/>
    <s v="14,17"/>
    <s v="0,13"/>
    <s v="4,36"/>
    <s v=""/>
    <s v=""/>
    <m/>
    <s v=""/>
    <s v=""/>
    <s v=""/>
    <s v=""/>
    <s v=""/>
    <s v=""/>
    <s v=""/>
    <s v=""/>
    <s v=""/>
    <s v=""/>
    <s v=""/>
    <s v=""/>
    <s v=""/>
    <s v=""/>
  </r>
  <r>
    <x v="4"/>
    <x v="2"/>
    <x v="6"/>
    <x v="17"/>
    <m/>
    <x v="4"/>
    <m/>
    <m/>
    <m/>
    <m/>
    <m/>
    <n v="100"/>
    <m/>
    <m/>
    <m/>
    <m/>
    <m/>
    <m/>
    <m/>
    <m/>
    <m/>
    <m/>
    <m/>
    <m/>
    <m/>
    <m/>
  </r>
  <r>
    <x v="4"/>
    <x v="2"/>
    <x v="0"/>
    <x v="18"/>
    <m/>
    <x v="4"/>
    <m/>
    <m/>
    <m/>
    <m/>
    <m/>
    <n v="100"/>
    <m/>
    <m/>
    <m/>
    <m/>
    <m/>
    <m/>
    <m/>
    <m/>
    <m/>
    <m/>
    <m/>
    <m/>
    <m/>
    <m/>
  </r>
  <r>
    <x v="4"/>
    <x v="2"/>
    <x v="1"/>
    <x v="19"/>
    <m/>
    <x v="4"/>
    <m/>
    <m/>
    <m/>
    <m/>
    <m/>
    <n v="100"/>
    <m/>
    <m/>
    <m/>
    <m/>
    <m/>
    <m/>
    <m/>
    <m/>
    <m/>
    <m/>
    <m/>
    <m/>
    <m/>
    <m/>
  </r>
  <r>
    <x v="4"/>
    <x v="2"/>
    <x v="2"/>
    <x v="20"/>
    <m/>
    <x v="4"/>
    <m/>
    <m/>
    <m/>
    <m/>
    <m/>
    <n v="100"/>
    <m/>
    <m/>
    <m/>
    <m/>
    <m/>
    <m/>
    <m/>
    <m/>
    <m/>
    <m/>
    <m/>
    <m/>
    <m/>
    <m/>
  </r>
  <r>
    <x v="4"/>
    <x v="2"/>
    <x v="3"/>
    <x v="21"/>
    <m/>
    <x v="4"/>
    <m/>
    <m/>
    <m/>
    <m/>
    <m/>
    <n v="100"/>
    <m/>
    <m/>
    <m/>
    <m/>
    <m/>
    <m/>
    <m/>
    <m/>
    <m/>
    <m/>
    <m/>
    <m/>
    <m/>
    <m/>
  </r>
  <r>
    <x v="4"/>
    <x v="2"/>
    <x v="4"/>
    <x v="22"/>
    <m/>
    <x v="4"/>
    <m/>
    <m/>
    <m/>
    <m/>
    <m/>
    <n v="100"/>
    <m/>
    <m/>
    <m/>
    <m/>
    <m/>
    <m/>
    <m/>
    <m/>
    <m/>
    <m/>
    <m/>
    <m/>
    <m/>
    <m/>
  </r>
  <r>
    <x v="4"/>
    <x v="2"/>
    <x v="5"/>
    <x v="23"/>
    <m/>
    <x v="4"/>
    <m/>
    <m/>
    <m/>
    <m/>
    <m/>
    <n v="100"/>
    <m/>
    <m/>
    <m/>
    <m/>
    <m/>
    <m/>
    <m/>
    <m/>
    <m/>
    <m/>
    <m/>
    <m/>
    <m/>
    <m/>
  </r>
  <r>
    <x v="4"/>
    <x v="3"/>
    <x v="0"/>
    <x v="0"/>
    <s v="VK-BX8 VK-BX8"/>
    <x v="0"/>
    <s v="13"/>
    <s v="0"/>
    <s v="2"/>
    <s v="6347,179"/>
    <s v="6045"/>
    <n v="105"/>
    <s v="105"/>
    <s v="0"/>
    <s v="0"/>
    <s v="0"/>
    <s v="105"/>
    <s v="105"/>
    <s v=""/>
    <s v="0"/>
    <s v="0"/>
    <s v="0"/>
    <s v="0"/>
    <s v="0"/>
    <s v="0"/>
    <s v="0"/>
  </r>
  <r>
    <x v="4"/>
    <x v="3"/>
    <x v="0"/>
    <x v="1"/>
    <s v="VK-BX8 VK-BX8"/>
    <x v="1"/>
    <s v="13,5"/>
    <s v="0"/>
    <s v="0,5"/>
    <s v="6190,155"/>
    <s v="6278"/>
    <n v="98.6"/>
    <s v="98,6"/>
    <s v="0"/>
    <s v="0"/>
    <s v="0"/>
    <s v="98,6"/>
    <s v="98,6"/>
    <s v=""/>
    <s v="0"/>
    <s v="0"/>
    <s v="0"/>
    <s v="0"/>
    <s v="0"/>
    <s v="0"/>
    <s v="0"/>
  </r>
  <r>
    <x v="4"/>
    <x v="3"/>
    <x v="0"/>
    <x v="24"/>
    <s v="VK-BX8 VK-BX8"/>
    <x v="2"/>
    <s v="12"/>
    <s v="0"/>
    <s v="9"/>
    <s v="6363,29"/>
    <s v="5580"/>
    <n v="114.04"/>
    <s v="114,04"/>
    <s v="0"/>
    <s v="0"/>
    <s v="0"/>
    <s v="114,04"/>
    <s v="114,04"/>
    <s v=""/>
    <s v="0"/>
    <s v="0"/>
    <s v="0"/>
    <s v="0"/>
    <s v="0"/>
    <s v="0"/>
    <s v="0"/>
  </r>
  <r>
    <x v="4"/>
    <x v="3"/>
    <x v="1"/>
    <x v="3"/>
    <s v="VK-Crimp2 VK-Crimp 2 shifts"/>
    <x v="1"/>
    <s v="5"/>
    <s v="0"/>
    <s v="4,73"/>
    <s v="965,5"/>
    <s v="2325"/>
    <n v="41.53"/>
    <s v="41,53"/>
    <s v="0"/>
    <s v="0"/>
    <s v="0"/>
    <s v="41,53"/>
    <s v="41,53"/>
    <s v=""/>
    <s v="0"/>
    <s v="0"/>
    <s v="0"/>
    <s v="0"/>
    <s v="0"/>
    <s v="0"/>
    <s v="0"/>
  </r>
  <r>
    <x v="4"/>
    <x v="3"/>
    <x v="2"/>
    <x v="4"/>
    <s v="VK-Crimp VK-Crimp"/>
    <x v="0"/>
    <s v="14"/>
    <s v="0"/>
    <s v="0"/>
    <s v="6425,23"/>
    <s v="6510"/>
    <n v="98.7"/>
    <s v="98,7"/>
    <s v="0"/>
    <s v="0"/>
    <s v="0"/>
    <s v="98,7"/>
    <s v="98,7"/>
    <s v=""/>
    <s v="0"/>
    <s v="0"/>
    <s v="0"/>
    <s v="0"/>
    <s v="0"/>
    <s v="0"/>
    <s v="0"/>
  </r>
  <r>
    <x v="4"/>
    <x v="3"/>
    <x v="2"/>
    <x v="5"/>
    <s v="VK-Crimp VK-Crimp"/>
    <x v="1"/>
    <s v="16,52"/>
    <s v="0"/>
    <s v="2"/>
    <s v="8141,85"/>
    <s v="7682"/>
    <n v="105.99"/>
    <s v="105,99"/>
    <s v="0"/>
    <s v="0"/>
    <s v="0"/>
    <s v="105,99"/>
    <s v="105,99"/>
    <s v=""/>
    <s v="0"/>
    <s v="0"/>
    <s v="0"/>
    <s v="0"/>
    <s v="0"/>
    <s v="0"/>
    <s v="0"/>
  </r>
  <r>
    <x v="4"/>
    <x v="3"/>
    <x v="2"/>
    <x v="6"/>
    <s v="VK-Crimp VK-Crimp"/>
    <x v="2"/>
    <s v="12"/>
    <s v="0"/>
    <s v="10"/>
    <s v="6006,34"/>
    <s v="5580"/>
    <n v="107.64"/>
    <s v="107,64"/>
    <s v="0"/>
    <s v="0"/>
    <s v="0"/>
    <s v="107,64"/>
    <s v="107,64"/>
    <s v=""/>
    <s v="0"/>
    <s v="0"/>
    <s v="0"/>
    <s v="0"/>
    <s v="0"/>
    <s v="0"/>
    <s v="0"/>
  </r>
  <r>
    <x v="4"/>
    <x v="3"/>
    <x v="3"/>
    <x v="7"/>
    <s v="VK-Lambo VK-Lambo"/>
    <x v="0"/>
    <s v="2"/>
    <s v="0"/>
    <s v="8"/>
    <s v="972,764"/>
    <s v="930"/>
    <n v="104.6"/>
    <s v="104,6"/>
    <s v="0"/>
    <s v="0"/>
    <s v="0"/>
    <s v="104,6"/>
    <s v="104,6"/>
    <s v=""/>
    <s v="0"/>
    <s v="0"/>
    <s v="0"/>
    <s v="0"/>
    <s v="0"/>
    <s v="0"/>
    <s v="0"/>
  </r>
  <r>
    <x v="4"/>
    <x v="3"/>
    <x v="3"/>
    <x v="8"/>
    <s v="VK-Lambo VK-Lambo"/>
    <x v="1"/>
    <s v="4,63"/>
    <s v="1"/>
    <s v="5,38"/>
    <s v="1595,315"/>
    <s v="2151"/>
    <n v="74.17"/>
    <s v="74,17"/>
    <s v="0"/>
    <s v="0"/>
    <s v="0"/>
    <s v="74,17"/>
    <s v="74,17"/>
    <s v=""/>
    <s v="0"/>
    <s v="0"/>
    <s v="0"/>
    <s v="0"/>
    <s v="0"/>
    <s v="0"/>
    <s v="0"/>
  </r>
  <r>
    <x v="4"/>
    <x v="3"/>
    <x v="4"/>
    <x v="9"/>
    <s v="VK-Usch VK-Uschall"/>
    <x v="0"/>
    <s v="26"/>
    <s v="1"/>
    <s v="5"/>
    <s v="13126,5"/>
    <s v="12090"/>
    <n v="108.57"/>
    <s v="108,57"/>
    <s v="0"/>
    <s v="0"/>
    <s v="0"/>
    <s v="108,57"/>
    <s v="108,57"/>
    <s v=""/>
    <s v="0"/>
    <s v="0"/>
    <s v="0"/>
    <s v="0"/>
    <s v="0"/>
    <s v="0"/>
    <s v="0"/>
  </r>
  <r>
    <x v="4"/>
    <x v="3"/>
    <x v="4"/>
    <x v="10"/>
    <s v="VK-Usch VK-Uschall"/>
    <x v="1"/>
    <s v="24,5"/>
    <s v="0"/>
    <s v="6,5"/>
    <s v="12791,09"/>
    <s v="11393"/>
    <n v="112.27"/>
    <s v="112,27"/>
    <s v="0"/>
    <s v="0"/>
    <s v="0"/>
    <s v="112,27"/>
    <s v="112,27"/>
    <s v=""/>
    <s v="0"/>
    <s v="0"/>
    <s v="0"/>
    <s v="0"/>
    <s v="0"/>
    <s v="0"/>
    <s v="0"/>
  </r>
  <r>
    <x v="4"/>
    <x v="3"/>
    <x v="4"/>
    <x v="11"/>
    <s v="VK-Usch VK-Uschall"/>
    <x v="2"/>
    <s v="21,31"/>
    <s v="0"/>
    <s v="6"/>
    <s v="10418,7"/>
    <s v="9910"/>
    <n v="105.13"/>
    <s v="105,13"/>
    <s v="0"/>
    <s v="0"/>
    <s v="0"/>
    <s v="105,13"/>
    <s v="105,13"/>
    <s v=""/>
    <s v="0"/>
    <s v="0"/>
    <s v="0"/>
    <s v="0"/>
    <s v="0"/>
    <s v="0"/>
    <s v="0"/>
  </r>
  <r>
    <x v="4"/>
    <x v="3"/>
    <x v="5"/>
    <x v="12"/>
    <s v="VK-Verd VK- Verdrillen"/>
    <x v="0"/>
    <s v="15"/>
    <s v="0"/>
    <s v="3"/>
    <s v="7121,375"/>
    <s v="6975"/>
    <n v="102.1"/>
    <s v="102,1"/>
    <s v="0"/>
    <s v="0"/>
    <s v="0"/>
    <s v="102,1"/>
    <s v="102,1"/>
    <s v=""/>
    <s v="0"/>
    <s v="0"/>
    <s v="0"/>
    <s v="0"/>
    <s v="0"/>
    <s v="0"/>
    <s v="0"/>
  </r>
  <r>
    <x v="4"/>
    <x v="3"/>
    <x v="5"/>
    <x v="13"/>
    <s v="VK-Verd VK- Verdrillen"/>
    <x v="1"/>
    <s v="16,75"/>
    <s v="0"/>
    <s v="0"/>
    <s v="6074,918"/>
    <s v="7788"/>
    <n v="78"/>
    <s v="78"/>
    <s v="0"/>
    <s v="0"/>
    <s v="0"/>
    <s v="78"/>
    <s v="78"/>
    <s v=""/>
    <s v="0"/>
    <s v="0"/>
    <s v="0"/>
    <s v="0"/>
    <s v="0"/>
    <s v="0"/>
    <s v="0"/>
  </r>
  <r>
    <x v="4"/>
    <x v="3"/>
    <x v="5"/>
    <x v="14"/>
    <s v="VK-Verd VK- Verdrillen"/>
    <x v="2"/>
    <s v="12"/>
    <s v="0"/>
    <s v="7"/>
    <s v="5078,178"/>
    <s v="5580"/>
    <n v="91.01"/>
    <s v="91,01"/>
    <s v="0"/>
    <s v="0"/>
    <s v="0"/>
    <s v="91,01"/>
    <s v="91,01"/>
    <s v=""/>
    <s v="0"/>
    <s v="0"/>
    <s v="0"/>
    <s v="0"/>
    <s v="0"/>
    <s v="0"/>
    <s v="0"/>
  </r>
  <r>
    <x v="4"/>
    <x v="3"/>
    <x v="6"/>
    <x v="15"/>
    <s v=""/>
    <x v="3"/>
    <s v="208,21"/>
    <s v="2"/>
    <s v="69,1"/>
    <s v="97618,39"/>
    <s v="96817"/>
    <n v="100.83"/>
    <s v="100,83"/>
    <s v="0"/>
    <s v="0"/>
    <s v="0"/>
    <s v="100,83"/>
    <s v="100,83"/>
    <s v=""/>
    <s v="0"/>
    <s v="0"/>
    <s v="0"/>
    <s v="0"/>
    <s v="0"/>
    <s v="0"/>
    <s v="0"/>
  </r>
  <r>
    <x v="4"/>
    <x v="3"/>
    <x v="7"/>
    <x v="16"/>
    <s v=""/>
    <x v="3"/>
    <s v="13,88"/>
    <s v="0,13"/>
    <s v="4,61"/>
    <s v=""/>
    <s v=""/>
    <m/>
    <s v=""/>
    <s v=""/>
    <s v=""/>
    <s v=""/>
    <s v=""/>
    <s v=""/>
    <s v=""/>
    <s v=""/>
    <s v=""/>
    <s v=""/>
    <s v=""/>
    <s v=""/>
    <s v=""/>
    <s v=""/>
  </r>
  <r>
    <x v="4"/>
    <x v="3"/>
    <x v="6"/>
    <x v="17"/>
    <m/>
    <x v="4"/>
    <m/>
    <m/>
    <m/>
    <m/>
    <m/>
    <n v="100"/>
    <m/>
    <m/>
    <m/>
    <m/>
    <m/>
    <m/>
    <m/>
    <m/>
    <m/>
    <m/>
    <m/>
    <m/>
    <m/>
    <m/>
  </r>
  <r>
    <x v="4"/>
    <x v="3"/>
    <x v="0"/>
    <x v="18"/>
    <m/>
    <x v="4"/>
    <m/>
    <m/>
    <m/>
    <m/>
    <m/>
    <n v="100"/>
    <m/>
    <m/>
    <m/>
    <m/>
    <m/>
    <m/>
    <m/>
    <m/>
    <m/>
    <m/>
    <m/>
    <m/>
    <m/>
    <m/>
  </r>
  <r>
    <x v="4"/>
    <x v="3"/>
    <x v="1"/>
    <x v="19"/>
    <m/>
    <x v="4"/>
    <m/>
    <m/>
    <m/>
    <m/>
    <m/>
    <n v="100"/>
    <m/>
    <m/>
    <m/>
    <m/>
    <m/>
    <m/>
    <m/>
    <m/>
    <m/>
    <m/>
    <m/>
    <m/>
    <m/>
    <m/>
  </r>
  <r>
    <x v="4"/>
    <x v="3"/>
    <x v="2"/>
    <x v="20"/>
    <m/>
    <x v="4"/>
    <m/>
    <m/>
    <m/>
    <m/>
    <m/>
    <n v="100"/>
    <m/>
    <m/>
    <m/>
    <m/>
    <m/>
    <m/>
    <m/>
    <m/>
    <m/>
    <m/>
    <m/>
    <m/>
    <m/>
    <m/>
  </r>
  <r>
    <x v="4"/>
    <x v="3"/>
    <x v="3"/>
    <x v="21"/>
    <m/>
    <x v="4"/>
    <m/>
    <m/>
    <m/>
    <m/>
    <m/>
    <n v="100"/>
    <m/>
    <m/>
    <m/>
    <m/>
    <m/>
    <m/>
    <m/>
    <m/>
    <m/>
    <m/>
    <m/>
    <m/>
    <m/>
    <m/>
  </r>
  <r>
    <x v="4"/>
    <x v="3"/>
    <x v="4"/>
    <x v="22"/>
    <m/>
    <x v="4"/>
    <m/>
    <m/>
    <m/>
    <m/>
    <m/>
    <n v="100"/>
    <m/>
    <m/>
    <m/>
    <m/>
    <m/>
    <m/>
    <m/>
    <m/>
    <m/>
    <m/>
    <m/>
    <m/>
    <m/>
    <m/>
  </r>
  <r>
    <x v="4"/>
    <x v="3"/>
    <x v="5"/>
    <x v="23"/>
    <m/>
    <x v="4"/>
    <m/>
    <m/>
    <m/>
    <m/>
    <m/>
    <n v="100"/>
    <m/>
    <m/>
    <m/>
    <m/>
    <m/>
    <m/>
    <m/>
    <m/>
    <m/>
    <m/>
    <m/>
    <m/>
    <m/>
    <m/>
  </r>
  <r>
    <x v="4"/>
    <x v="4"/>
    <x v="0"/>
    <x v="0"/>
    <s v="VK-BX8 VK-BX8"/>
    <x v="0"/>
    <s v="12"/>
    <s v="0"/>
    <s v="3"/>
    <s v="5848,335"/>
    <s v="5580"/>
    <n v="104.81"/>
    <s v="104,81"/>
    <s v="0"/>
    <s v="0"/>
    <s v="0"/>
    <s v="104,81"/>
    <s v="104,81"/>
    <s v=""/>
    <s v="0"/>
    <s v="0"/>
    <s v="0"/>
    <s v="0"/>
    <s v="0"/>
    <s v="0"/>
    <s v="0"/>
  </r>
  <r>
    <x v="4"/>
    <x v="4"/>
    <x v="0"/>
    <x v="1"/>
    <s v="VK-BX8 VK-BX8"/>
    <x v="1"/>
    <s v="12"/>
    <s v="0"/>
    <s v="2"/>
    <s v="5952,878"/>
    <s v="5580"/>
    <n v="106.68"/>
    <s v="106,68"/>
    <s v="0"/>
    <s v="0"/>
    <s v="0"/>
    <s v="106,68"/>
    <s v="106,68"/>
    <s v=""/>
    <s v="0"/>
    <s v="0"/>
    <s v="0"/>
    <s v="0"/>
    <s v="0"/>
    <s v="0"/>
    <s v="0"/>
  </r>
  <r>
    <x v="4"/>
    <x v="4"/>
    <x v="0"/>
    <x v="24"/>
    <s v="VK-BX8 VK-BX8"/>
    <x v="2"/>
    <s v="17"/>
    <s v="0"/>
    <s v="4"/>
    <s v="8291,739"/>
    <s v="7905"/>
    <n v="104.89"/>
    <s v="104,89"/>
    <s v="0"/>
    <s v="0"/>
    <s v="0"/>
    <s v="104,89"/>
    <s v="104,89"/>
    <s v=""/>
    <s v="0"/>
    <s v="0"/>
    <s v="0"/>
    <s v="0"/>
    <s v="0"/>
    <s v="0"/>
    <s v="0"/>
  </r>
  <r>
    <x v="4"/>
    <x v="4"/>
    <x v="1"/>
    <x v="2"/>
    <s v="VK-Crimp2 VK-Crimp 2 shifts"/>
    <x v="0"/>
    <s v="1"/>
    <s v="0"/>
    <s v="7"/>
    <s v="376,5"/>
    <s v="465"/>
    <n v="80.97"/>
    <s v="80,97"/>
    <s v="0"/>
    <s v="0"/>
    <s v="0"/>
    <s v="80,97"/>
    <s v="80,97"/>
    <s v=""/>
    <s v="0"/>
    <s v="0"/>
    <s v="0"/>
    <s v="0"/>
    <s v="0"/>
    <s v="0"/>
    <s v="0"/>
  </r>
  <r>
    <x v="4"/>
    <x v="4"/>
    <x v="1"/>
    <x v="3"/>
    <s v="VK-Crimp2 VK-Crimp 2 shifts"/>
    <x v="1"/>
    <s v="6,37"/>
    <s v="0"/>
    <s v="2,63"/>
    <s v="692,5"/>
    <s v="2964"/>
    <n v="23.36"/>
    <s v="23,36"/>
    <s v="0"/>
    <s v="0"/>
    <s v="0"/>
    <s v="23,36"/>
    <s v="23,36"/>
    <s v=""/>
    <s v="0"/>
    <s v="0"/>
    <s v="0"/>
    <s v="0"/>
    <s v="0"/>
    <s v="0"/>
    <s v="0"/>
  </r>
  <r>
    <x v="4"/>
    <x v="4"/>
    <x v="2"/>
    <x v="4"/>
    <s v="VK-Crimp VK-Crimp"/>
    <x v="0"/>
    <s v="14"/>
    <s v="0"/>
    <s v="0"/>
    <s v="6877,58"/>
    <s v="6510"/>
    <n v="105.65"/>
    <s v="105,65"/>
    <s v="0"/>
    <s v="0"/>
    <s v="0"/>
    <s v="105,65"/>
    <s v="105,65"/>
    <s v=""/>
    <s v="0"/>
    <s v="0"/>
    <s v="0"/>
    <s v="0"/>
    <s v="0"/>
    <s v="0"/>
    <s v="0"/>
  </r>
  <r>
    <x v="4"/>
    <x v="4"/>
    <x v="2"/>
    <x v="5"/>
    <s v="VK-Crimp VK-Crimp"/>
    <x v="1"/>
    <s v="15"/>
    <s v="0"/>
    <s v="2"/>
    <s v="5996,91"/>
    <s v="6976"/>
    <n v="85.96"/>
    <s v="85,96"/>
    <s v="0"/>
    <s v="0"/>
    <s v="0"/>
    <s v="85,96"/>
    <s v="85,96"/>
    <s v=""/>
    <s v="0"/>
    <s v="0"/>
    <s v="0"/>
    <s v="0"/>
    <s v="0"/>
    <s v="0"/>
    <s v="0"/>
  </r>
  <r>
    <x v="4"/>
    <x v="4"/>
    <x v="2"/>
    <x v="6"/>
    <s v="VK-Crimp VK-Crimp"/>
    <x v="2"/>
    <s v="15"/>
    <s v="0"/>
    <s v="8"/>
    <s v="7457,57"/>
    <s v="6975"/>
    <n v="106.92"/>
    <s v="106,92"/>
    <s v="0"/>
    <s v="0"/>
    <s v="0"/>
    <s v="106,92"/>
    <s v="106,92"/>
    <s v=""/>
    <s v="0"/>
    <s v="0"/>
    <s v="0"/>
    <s v="0"/>
    <s v="0"/>
    <s v="0"/>
    <s v="0"/>
  </r>
  <r>
    <x v="4"/>
    <x v="4"/>
    <x v="3"/>
    <x v="8"/>
    <s v="VK-Lambo VK-Lambo"/>
    <x v="1"/>
    <s v="12"/>
    <s v="1"/>
    <s v="0"/>
    <s v="628,3"/>
    <s v="5580"/>
    <n v="11.26"/>
    <s v="11,26"/>
    <s v="0"/>
    <s v="0"/>
    <s v="0"/>
    <s v="11,26"/>
    <s v="11,26"/>
    <s v=""/>
    <s v="0"/>
    <s v="0"/>
    <s v="0"/>
    <s v="0"/>
    <s v="0"/>
    <s v="0"/>
    <s v="0"/>
  </r>
  <r>
    <x v="4"/>
    <x v="4"/>
    <x v="4"/>
    <x v="9"/>
    <s v="VK-Usch VK-Uschall"/>
    <x v="0"/>
    <s v="23"/>
    <s v="1"/>
    <s v="7"/>
    <s v="11366,51"/>
    <s v="10695"/>
    <n v="106.28"/>
    <s v="106,28"/>
    <s v="0"/>
    <s v="0"/>
    <s v="0"/>
    <s v="106,28"/>
    <s v="106,28"/>
    <s v=""/>
    <s v="0"/>
    <s v="0"/>
    <s v="0"/>
    <s v="0"/>
    <s v="0"/>
    <s v="0"/>
    <s v="0"/>
  </r>
  <r>
    <x v="4"/>
    <x v="4"/>
    <x v="4"/>
    <x v="10"/>
    <s v="VK-Usch VK-Uschall"/>
    <x v="1"/>
    <s v="28,37"/>
    <s v="0"/>
    <s v="5"/>
    <s v="15376,37"/>
    <s v="13194"/>
    <n v="116.54"/>
    <s v="116,54"/>
    <s v="0"/>
    <s v="0"/>
    <s v="0"/>
    <s v="116,54"/>
    <s v="116,54"/>
    <s v=""/>
    <s v="0"/>
    <s v="0"/>
    <s v="0"/>
    <s v="0"/>
    <s v="0"/>
    <s v="0"/>
    <s v="0"/>
  </r>
  <r>
    <x v="4"/>
    <x v="4"/>
    <x v="4"/>
    <x v="11"/>
    <s v="VK-Usch VK-Uschall"/>
    <x v="2"/>
    <s v="23"/>
    <s v="0"/>
    <s v="6"/>
    <s v="10275,09"/>
    <s v="10695"/>
    <n v="96.07"/>
    <s v="96,07"/>
    <s v="0"/>
    <s v="0"/>
    <s v="0"/>
    <s v="96,07"/>
    <s v="96,07"/>
    <s v=""/>
    <s v="0"/>
    <s v="0"/>
    <s v="0"/>
    <s v="0"/>
    <s v="0"/>
    <s v="0"/>
    <s v="0"/>
  </r>
  <r>
    <x v="4"/>
    <x v="4"/>
    <x v="5"/>
    <x v="12"/>
    <s v="VK-Verd VK- Verdrillen"/>
    <x v="0"/>
    <s v="16"/>
    <s v="0"/>
    <s v="3"/>
    <s v="6938,235"/>
    <s v="7440"/>
    <n v="93.26"/>
    <s v="93,26"/>
    <s v="0"/>
    <s v="0"/>
    <s v="0"/>
    <s v="93,26"/>
    <s v="93,26"/>
    <s v=""/>
    <s v="0"/>
    <s v="0"/>
    <s v="0"/>
    <s v="0"/>
    <s v="0"/>
    <s v="0"/>
    <s v="0"/>
  </r>
  <r>
    <x v="4"/>
    <x v="4"/>
    <x v="5"/>
    <x v="13"/>
    <s v="VK-Verd VK- Verdrillen"/>
    <x v="1"/>
    <s v="16"/>
    <s v="0"/>
    <s v="1"/>
    <s v="6495,419"/>
    <s v="7440"/>
    <n v="87.3"/>
    <s v="87,3"/>
    <s v="0"/>
    <s v="0"/>
    <s v="0"/>
    <s v="87,3"/>
    <s v="87,3"/>
    <s v=""/>
    <s v="0"/>
    <s v="0"/>
    <s v="0"/>
    <s v="0"/>
    <s v="0"/>
    <s v="0"/>
    <s v="0"/>
  </r>
  <r>
    <x v="4"/>
    <x v="4"/>
    <x v="5"/>
    <x v="14"/>
    <s v="VK-Verd VK- Verdrillen"/>
    <x v="2"/>
    <s v="12"/>
    <s v="0"/>
    <s v="7"/>
    <s v="5958,214"/>
    <s v="5580"/>
    <n v="106.78"/>
    <s v="106,78"/>
    <s v="0"/>
    <s v="0"/>
    <s v="0"/>
    <s v="106,78"/>
    <s v="106,78"/>
    <s v=""/>
    <s v="0"/>
    <s v="0"/>
    <s v="0"/>
    <s v="0"/>
    <s v="0"/>
    <s v="0"/>
    <s v="0"/>
  </r>
  <r>
    <x v="4"/>
    <x v="4"/>
    <x v="6"/>
    <x v="15"/>
    <s v=""/>
    <x v="3"/>
    <s v="222,75"/>
    <s v="2"/>
    <s v="57,62"/>
    <s v="98532,16"/>
    <s v="103579"/>
    <n v="95.13"/>
    <s v="95,13"/>
    <s v="0"/>
    <s v="0"/>
    <s v="0"/>
    <s v="95,13"/>
    <s v="95,13"/>
    <s v=""/>
    <s v="0"/>
    <s v="0"/>
    <s v="0"/>
    <s v="0"/>
    <s v="0"/>
    <s v="0"/>
    <s v="0"/>
  </r>
  <r>
    <x v="4"/>
    <x v="4"/>
    <x v="7"/>
    <x v="16"/>
    <s v=""/>
    <x v="3"/>
    <s v="14,85"/>
    <s v="0,13"/>
    <s v="3,84"/>
    <s v=""/>
    <s v=""/>
    <m/>
    <s v=""/>
    <s v=""/>
    <s v=""/>
    <s v=""/>
    <s v=""/>
    <s v=""/>
    <s v=""/>
    <s v=""/>
    <s v=""/>
    <s v=""/>
    <s v=""/>
    <s v=""/>
    <s v=""/>
    <s v=""/>
  </r>
  <r>
    <x v="4"/>
    <x v="4"/>
    <x v="6"/>
    <x v="17"/>
    <m/>
    <x v="4"/>
    <m/>
    <m/>
    <m/>
    <m/>
    <m/>
    <n v="100"/>
    <m/>
    <m/>
    <m/>
    <m/>
    <m/>
    <m/>
    <m/>
    <m/>
    <m/>
    <m/>
    <m/>
    <m/>
    <m/>
    <m/>
  </r>
  <r>
    <x v="4"/>
    <x v="4"/>
    <x v="0"/>
    <x v="18"/>
    <m/>
    <x v="4"/>
    <m/>
    <m/>
    <m/>
    <m/>
    <m/>
    <n v="100"/>
    <m/>
    <m/>
    <m/>
    <m/>
    <m/>
    <m/>
    <m/>
    <m/>
    <m/>
    <m/>
    <m/>
    <m/>
    <m/>
    <m/>
  </r>
  <r>
    <x v="4"/>
    <x v="4"/>
    <x v="1"/>
    <x v="19"/>
    <m/>
    <x v="4"/>
    <m/>
    <m/>
    <m/>
    <m/>
    <m/>
    <n v="100"/>
    <m/>
    <m/>
    <m/>
    <m/>
    <m/>
    <m/>
    <m/>
    <m/>
    <m/>
    <m/>
    <m/>
    <m/>
    <m/>
    <m/>
  </r>
  <r>
    <x v="4"/>
    <x v="4"/>
    <x v="2"/>
    <x v="20"/>
    <m/>
    <x v="4"/>
    <m/>
    <m/>
    <m/>
    <m/>
    <m/>
    <n v="100"/>
    <m/>
    <m/>
    <m/>
    <m/>
    <m/>
    <m/>
    <m/>
    <m/>
    <m/>
    <m/>
    <m/>
    <m/>
    <m/>
    <m/>
  </r>
  <r>
    <x v="4"/>
    <x v="4"/>
    <x v="3"/>
    <x v="21"/>
    <m/>
    <x v="4"/>
    <m/>
    <m/>
    <m/>
    <m/>
    <m/>
    <n v="100"/>
    <m/>
    <m/>
    <m/>
    <m/>
    <m/>
    <m/>
    <m/>
    <m/>
    <m/>
    <m/>
    <m/>
    <m/>
    <m/>
    <m/>
  </r>
  <r>
    <x v="4"/>
    <x v="4"/>
    <x v="4"/>
    <x v="22"/>
    <m/>
    <x v="4"/>
    <m/>
    <m/>
    <m/>
    <m/>
    <m/>
    <n v="100"/>
    <m/>
    <m/>
    <m/>
    <m/>
    <m/>
    <m/>
    <m/>
    <m/>
    <m/>
    <m/>
    <m/>
    <m/>
    <m/>
    <m/>
  </r>
  <r>
    <x v="4"/>
    <x v="4"/>
    <x v="5"/>
    <x v="23"/>
    <m/>
    <x v="4"/>
    <m/>
    <m/>
    <m/>
    <m/>
    <m/>
    <n v="100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09" firstHeaderRow="1" firstDataRow="1" firstDataCol="1"/>
  <pivotFields count="2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9">
        <item x="6"/>
        <item x="0"/>
        <item x="1"/>
        <item x="2"/>
        <item x="3"/>
        <item x="4"/>
        <item x="5"/>
        <item x="7"/>
        <item t="default"/>
      </items>
    </pivotField>
    <pivotField showAll="0">
      <items count="26">
        <item x="16"/>
        <item x="15"/>
        <item x="18"/>
        <item x="17"/>
        <item x="19"/>
        <item x="20"/>
        <item x="21"/>
        <item x="22"/>
        <item x="23"/>
        <item x="0"/>
        <item x="1"/>
        <item x="24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axis="axisRow"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0"/>
    <field x="1"/>
    <field x="2"/>
    <field x="5"/>
  </rowFields>
  <rowItems count="806">
    <i>
      <x/>
    </i>
    <i r="1">
      <x/>
    </i>
    <i r="2">
      <x/>
    </i>
    <i r="3">
      <x/>
    </i>
    <i r="3">
      <x v="4"/>
    </i>
    <i r="2">
      <x v="1"/>
    </i>
    <i r="3">
      <x v="1"/>
    </i>
    <i r="3">
      <x v="2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1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2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3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4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>
      <x v="1"/>
    </i>
    <i r="1">
      <x v="1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2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3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4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>
      <x v="2"/>
    </i>
    <i r="1">
      <x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1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2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3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4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>
      <x v="3"/>
    </i>
    <i r="1">
      <x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1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2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3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4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>
      <x v="4"/>
    </i>
    <i r="1">
      <x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1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2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3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1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r="1">
      <x v="4"/>
    </i>
    <i r="2">
      <x/>
    </i>
    <i r="3">
      <x/>
    </i>
    <i r="3">
      <x v="4"/>
    </i>
    <i r="2">
      <x v="1"/>
    </i>
    <i r="3">
      <x v="1"/>
    </i>
    <i r="3">
      <x v="2"/>
    </i>
    <i r="3">
      <x v="3"/>
    </i>
    <i r="3">
      <x v="4"/>
    </i>
    <i r="2">
      <x v="2"/>
    </i>
    <i r="3">
      <x v="1"/>
    </i>
    <i r="3">
      <x v="2"/>
    </i>
    <i r="3">
      <x v="4"/>
    </i>
    <i r="2">
      <x v="3"/>
    </i>
    <i r="3">
      <x v="1"/>
    </i>
    <i r="3">
      <x v="2"/>
    </i>
    <i r="3">
      <x v="3"/>
    </i>
    <i r="3">
      <x v="4"/>
    </i>
    <i r="2">
      <x v="4"/>
    </i>
    <i r="3">
      <x v="2"/>
    </i>
    <i r="3">
      <x v="4"/>
    </i>
    <i r="2">
      <x v="5"/>
    </i>
    <i r="3">
      <x v="1"/>
    </i>
    <i r="3">
      <x v="2"/>
    </i>
    <i r="3">
      <x v="3"/>
    </i>
    <i r="3">
      <x v="4"/>
    </i>
    <i r="2">
      <x v="6"/>
    </i>
    <i r="3">
      <x v="1"/>
    </i>
    <i r="3">
      <x v="2"/>
    </i>
    <i r="3">
      <x v="3"/>
    </i>
    <i r="3">
      <x v="4"/>
    </i>
    <i r="2">
      <x v="7"/>
    </i>
    <i r="3">
      <x/>
    </i>
    <i t="grand">
      <x/>
    </i>
  </rowItems>
  <colItems count="1">
    <i/>
  </colItems>
  <dataFields count="1">
    <dataField name="Somme de PP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4:D11" firstHeaderRow="1" firstDataRow="2" firstDataCol="1" rowPageCount="2" colPageCount="1"/>
  <pivotFields count="26">
    <pivotField axis="axisPage" showAll="0">
      <items count="7">
        <item x="0"/>
        <item x="1"/>
        <item x="2"/>
        <item x="3"/>
        <item x="5"/>
        <item x="4"/>
        <item t="default"/>
      </items>
    </pivotField>
    <pivotField axis="axisRow" showAll="0">
      <items count="7">
        <item x="5"/>
        <item x="0"/>
        <item x="1"/>
        <item x="2"/>
        <item x="3"/>
        <item x="4"/>
        <item t="default"/>
      </items>
    </pivotField>
    <pivotField axis="axisPage" showAll="0">
      <items count="10">
        <item x="6"/>
        <item x="0"/>
        <item x="1"/>
        <item x="2"/>
        <item x="3"/>
        <item x="4"/>
        <item x="5"/>
        <item x="7"/>
        <item x="8"/>
        <item t="default"/>
      </items>
    </pivotField>
    <pivotField axis="axisCol" showAll="0">
      <items count="27">
        <item x="16"/>
        <item x="15"/>
        <item x="18"/>
        <item x="17"/>
        <item x="19"/>
        <item x="20"/>
        <item x="21"/>
        <item x="22"/>
        <item x="23"/>
        <item x="0"/>
        <item x="1"/>
        <item x="24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3"/>
  </colFields>
  <colItems count="3">
    <i>
      <x v="1"/>
    </i>
    <i>
      <x v="3"/>
    </i>
    <i t="grand">
      <x/>
    </i>
  </colItems>
  <pageFields count="2">
    <pageField fld="0" item="5" hier="-1"/>
    <pageField fld="2" item="0" hier="-1"/>
  </pageFields>
  <dataFields count="1">
    <dataField name="Moyenne de PP" fld="11" subtotal="average" baseField="1" baseItem="0" numFmtId="164"/>
  </dataFields>
  <formats count="23">
    <format dxfId="22">
      <pivotArea outline="0" collapsedLevelsAreSubtotals="1" fieldPosition="0"/>
    </format>
    <format dxfId="21">
      <pivotArea outline="0" collapsedLevelsAreSubtotals="1" fieldPosition="0"/>
    </format>
    <format dxfId="20">
      <pivotArea outline="0" collapsedLevelsAreSubtotals="1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type="origin" dataOnly="0" labelOnly="1" outline="0" fieldPosition="0"/>
    </format>
    <format dxfId="16">
      <pivotArea field="3" type="button" dataOnly="0" labelOnly="1" outline="0" axis="axisCol" fieldPosition="0"/>
    </format>
    <format dxfId="15">
      <pivotArea type="topRight" dataOnly="0" labelOnly="1" outline="0" fieldPosition="0"/>
    </format>
    <format dxfId="14">
      <pivotArea field="1" type="button" dataOnly="0" labelOnly="1" outline="0" axis="axisRow" fieldPosition="0"/>
    </format>
    <format dxfId="13">
      <pivotArea dataOnly="0" labelOnly="1" fieldPosition="0">
        <references count="1">
          <reference field="1" count="3">
            <x v="1"/>
            <x v="2"/>
            <x v="3"/>
          </reference>
        </references>
      </pivotArea>
    </format>
    <format dxfId="12">
      <pivotArea dataOnly="0" labelOnly="1" grandRow="1" outline="0" fieldPosition="0"/>
    </format>
    <format dxfId="11">
      <pivotArea dataOnly="0" labelOnly="1" fieldPosition="0">
        <references count="1">
          <reference field="3" count="4">
            <x v="2"/>
            <x v="9"/>
            <x v="10"/>
            <x v="11"/>
          </reference>
        </references>
      </pivotArea>
    </format>
    <format dxfId="10">
      <pivotArea dataOnly="0" labelOnly="1" grandCol="1" outline="0" fieldPosition="0"/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type="origin" dataOnly="0" labelOnly="1" outline="0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3">
            <x v="1"/>
            <x v="2"/>
            <x v="3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3" count="4">
            <x v="2"/>
            <x v="9"/>
            <x v="10"/>
            <x v="11"/>
          </reference>
        </references>
      </pivotArea>
    </format>
    <format dxfId="0">
      <pivotArea dataOnly="0" labelOnly="1" grandCol="1" outline="0" fieldPosition="0"/>
    </format>
  </formats>
  <chartFormats count="6"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</chart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workbookViewId="0">
      <selection activeCell="C1" sqref="C1:C7"/>
    </sheetView>
  </sheetViews>
  <sheetFormatPr baseColWidth="10" defaultRowHeight="14.5" x14ac:dyDescent="0.35"/>
  <sheetData>
    <row r="1" spans="1:3" x14ac:dyDescent="0.35">
      <c r="A1">
        <v>1</v>
      </c>
      <c r="C1" t="s">
        <v>1124</v>
      </c>
    </row>
    <row r="2" spans="1:3" x14ac:dyDescent="0.35">
      <c r="A2">
        <v>2</v>
      </c>
      <c r="C2" t="s">
        <v>1164</v>
      </c>
    </row>
    <row r="3" spans="1:3" x14ac:dyDescent="0.35">
      <c r="A3" s="89">
        <v>3</v>
      </c>
      <c r="C3" t="s">
        <v>1165</v>
      </c>
    </row>
    <row r="4" spans="1:3" x14ac:dyDescent="0.35">
      <c r="A4" s="89">
        <v>4</v>
      </c>
      <c r="C4" t="s">
        <v>1166</v>
      </c>
    </row>
    <row r="5" spans="1:3" x14ac:dyDescent="0.35">
      <c r="A5" s="89">
        <v>5</v>
      </c>
      <c r="C5" t="s">
        <v>1167</v>
      </c>
    </row>
    <row r="6" spans="1:3" x14ac:dyDescent="0.35">
      <c r="A6" s="89">
        <v>6</v>
      </c>
      <c r="C6" t="s">
        <v>1168</v>
      </c>
    </row>
    <row r="7" spans="1:3" x14ac:dyDescent="0.35">
      <c r="A7" s="89">
        <v>7</v>
      </c>
      <c r="C7" t="s">
        <v>1169</v>
      </c>
    </row>
    <row r="8" spans="1:3" x14ac:dyDescent="0.35">
      <c r="A8" s="89">
        <v>8</v>
      </c>
    </row>
    <row r="9" spans="1:3" x14ac:dyDescent="0.35">
      <c r="A9" s="89">
        <v>9</v>
      </c>
    </row>
    <row r="10" spans="1:3" x14ac:dyDescent="0.35">
      <c r="A10" s="89">
        <v>10</v>
      </c>
    </row>
    <row r="11" spans="1:3" x14ac:dyDescent="0.35">
      <c r="A11" s="89">
        <v>11</v>
      </c>
    </row>
    <row r="12" spans="1:3" x14ac:dyDescent="0.35">
      <c r="A12" s="89">
        <v>12</v>
      </c>
    </row>
    <row r="13" spans="1:3" x14ac:dyDescent="0.35">
      <c r="A13" s="89">
        <v>13</v>
      </c>
    </row>
    <row r="14" spans="1:3" x14ac:dyDescent="0.35">
      <c r="A14" s="89">
        <v>14</v>
      </c>
    </row>
    <row r="15" spans="1:3" x14ac:dyDescent="0.35">
      <c r="A15" s="89">
        <v>15</v>
      </c>
    </row>
    <row r="16" spans="1:3" x14ac:dyDescent="0.35">
      <c r="A16" s="89">
        <v>16</v>
      </c>
    </row>
    <row r="17" spans="1:1" x14ac:dyDescent="0.35">
      <c r="A17" s="89">
        <v>17</v>
      </c>
    </row>
    <row r="18" spans="1:1" x14ac:dyDescent="0.35">
      <c r="A18" s="89">
        <v>18</v>
      </c>
    </row>
    <row r="19" spans="1:1" x14ac:dyDescent="0.35">
      <c r="A19" s="89">
        <v>19</v>
      </c>
    </row>
    <row r="20" spans="1:1" x14ac:dyDescent="0.35">
      <c r="A20" s="89">
        <v>20</v>
      </c>
    </row>
    <row r="21" spans="1:1" x14ac:dyDescent="0.35">
      <c r="A21" s="89">
        <v>21</v>
      </c>
    </row>
    <row r="22" spans="1:1" x14ac:dyDescent="0.35">
      <c r="A22" s="89">
        <v>22</v>
      </c>
    </row>
    <row r="23" spans="1:1" x14ac:dyDescent="0.35">
      <c r="A23" s="89">
        <v>23</v>
      </c>
    </row>
    <row r="24" spans="1:1" x14ac:dyDescent="0.35">
      <c r="A24" s="89">
        <v>24</v>
      </c>
    </row>
    <row r="25" spans="1:1" x14ac:dyDescent="0.35">
      <c r="A25" s="89">
        <v>25</v>
      </c>
    </row>
    <row r="26" spans="1:1" x14ac:dyDescent="0.35">
      <c r="A26" s="89">
        <v>26</v>
      </c>
    </row>
    <row r="27" spans="1:1" x14ac:dyDescent="0.35">
      <c r="A27" s="89">
        <v>27</v>
      </c>
    </row>
    <row r="28" spans="1:1" x14ac:dyDescent="0.35">
      <c r="A28" s="89">
        <v>28</v>
      </c>
    </row>
    <row r="29" spans="1:1" x14ac:dyDescent="0.35">
      <c r="A29" s="89">
        <v>29</v>
      </c>
    </row>
    <row r="30" spans="1:1" x14ac:dyDescent="0.35">
      <c r="A30" s="89">
        <v>30</v>
      </c>
    </row>
    <row r="31" spans="1:1" x14ac:dyDescent="0.35">
      <c r="A31" s="89">
        <v>31</v>
      </c>
    </row>
    <row r="32" spans="1:1" x14ac:dyDescent="0.35">
      <c r="A32" s="89">
        <v>32</v>
      </c>
    </row>
    <row r="33" spans="1:1" x14ac:dyDescent="0.35">
      <c r="A33" s="89">
        <v>33</v>
      </c>
    </row>
    <row r="34" spans="1:1" x14ac:dyDescent="0.35">
      <c r="A34" s="89">
        <v>34</v>
      </c>
    </row>
    <row r="35" spans="1:1" x14ac:dyDescent="0.35">
      <c r="A35" s="89">
        <v>35</v>
      </c>
    </row>
    <row r="36" spans="1:1" x14ac:dyDescent="0.35">
      <c r="A36" s="89">
        <v>36</v>
      </c>
    </row>
    <row r="37" spans="1:1" x14ac:dyDescent="0.35">
      <c r="A37" s="89">
        <v>37</v>
      </c>
    </row>
    <row r="38" spans="1:1" x14ac:dyDescent="0.35">
      <c r="A38" s="89">
        <v>38</v>
      </c>
    </row>
    <row r="39" spans="1:1" x14ac:dyDescent="0.35">
      <c r="A39" s="89">
        <v>39</v>
      </c>
    </row>
    <row r="40" spans="1:1" x14ac:dyDescent="0.35">
      <c r="A40" s="89">
        <v>40</v>
      </c>
    </row>
    <row r="41" spans="1:1" x14ac:dyDescent="0.35">
      <c r="A41" s="89">
        <v>41</v>
      </c>
    </row>
    <row r="42" spans="1:1" x14ac:dyDescent="0.35">
      <c r="A42" s="89">
        <v>42</v>
      </c>
    </row>
    <row r="43" spans="1:1" x14ac:dyDescent="0.35">
      <c r="A43" s="89">
        <v>43</v>
      </c>
    </row>
    <row r="44" spans="1:1" x14ac:dyDescent="0.35">
      <c r="A44" s="89">
        <v>44</v>
      </c>
    </row>
    <row r="45" spans="1:1" x14ac:dyDescent="0.35">
      <c r="A45" s="89">
        <v>45</v>
      </c>
    </row>
    <row r="46" spans="1:1" x14ac:dyDescent="0.35">
      <c r="A46" s="89">
        <v>46</v>
      </c>
    </row>
    <row r="47" spans="1:1" x14ac:dyDescent="0.35">
      <c r="A47" s="89">
        <v>47</v>
      </c>
    </row>
    <row r="48" spans="1:1" x14ac:dyDescent="0.35">
      <c r="A48" s="89">
        <v>48</v>
      </c>
    </row>
    <row r="49" spans="1:1" x14ac:dyDescent="0.35">
      <c r="A49" s="89">
        <v>49</v>
      </c>
    </row>
    <row r="50" spans="1:1" x14ac:dyDescent="0.35">
      <c r="A50" s="89">
        <v>50</v>
      </c>
    </row>
    <row r="51" spans="1:1" x14ac:dyDescent="0.35">
      <c r="A51" s="89">
        <v>51</v>
      </c>
    </row>
    <row r="52" spans="1:1" x14ac:dyDescent="0.35">
      <c r="A52" s="89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5"/>
  <sheetViews>
    <sheetView topLeftCell="F1" workbookViewId="0">
      <pane ySplit="1" topLeftCell="A2" activePane="bottomLeft" state="frozen"/>
      <selection pane="bottomLeft" activeCell="G2" sqref="G2"/>
    </sheetView>
  </sheetViews>
  <sheetFormatPr baseColWidth="10" defaultRowHeight="14.5" x14ac:dyDescent="0.35"/>
  <cols>
    <col min="2" max="2" width="11.453125" style="22"/>
    <col min="3" max="3" width="11.453125" style="21"/>
    <col min="4" max="4" width="21.54296875" bestFit="1" customWidth="1"/>
    <col min="5" max="5" width="21.7265625" bestFit="1" customWidth="1"/>
    <col min="6" max="6" width="6" bestFit="1" customWidth="1"/>
    <col min="7" max="7" width="10.1796875" bestFit="1" customWidth="1"/>
    <col min="8" max="8" width="31.26953125" bestFit="1" customWidth="1"/>
    <col min="9" max="9" width="19.26953125" bestFit="1" customWidth="1"/>
    <col min="10" max="10" width="21.453125" bestFit="1" customWidth="1"/>
    <col min="11" max="11" width="15.54296875" bestFit="1" customWidth="1"/>
    <col min="12" max="12" width="6.54296875" bestFit="1" customWidth="1"/>
    <col min="13" max="13" width="10.54296875" bestFit="1" customWidth="1"/>
    <col min="14" max="14" width="20" bestFit="1" customWidth="1"/>
    <col min="15" max="15" width="20.453125" bestFit="1" customWidth="1"/>
    <col min="16" max="16" width="31" bestFit="1" customWidth="1"/>
    <col min="17" max="17" width="7.54296875" bestFit="1" customWidth="1"/>
    <col min="18" max="18" width="6.54296875" bestFit="1" customWidth="1"/>
    <col min="19" max="19" width="18.26953125" bestFit="1" customWidth="1"/>
    <col min="20" max="20" width="26.1796875" bestFit="1" customWidth="1"/>
    <col min="21" max="21" width="19.54296875" bestFit="1" customWidth="1"/>
    <col min="22" max="22" width="20.7265625" bestFit="1" customWidth="1"/>
    <col min="23" max="23" width="26.1796875" bestFit="1" customWidth="1"/>
    <col min="24" max="24" width="19.7265625" bestFit="1" customWidth="1"/>
    <col min="25" max="25" width="17.453125" bestFit="1" customWidth="1"/>
    <col min="26" max="26" width="22.81640625" bestFit="1" customWidth="1"/>
  </cols>
  <sheetData>
    <row r="1" spans="1:26" x14ac:dyDescent="0.35">
      <c r="A1" t="s">
        <v>113</v>
      </c>
      <c r="B1" s="22" t="s">
        <v>114</v>
      </c>
      <c r="C1" s="21" t="s">
        <v>323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17</v>
      </c>
      <c r="V1" s="4" t="s">
        <v>18</v>
      </c>
      <c r="W1" s="4" t="s">
        <v>19</v>
      </c>
      <c r="X1" s="4" t="s">
        <v>20</v>
      </c>
      <c r="Y1" s="4" t="s">
        <v>21</v>
      </c>
      <c r="Z1" s="4" t="s">
        <v>22</v>
      </c>
    </row>
    <row r="2" spans="1:26" x14ac:dyDescent="0.35">
      <c r="A2">
        <v>2</v>
      </c>
      <c r="B2" s="22" t="s">
        <v>321</v>
      </c>
      <c r="C2" s="21" t="str">
        <f>IF(MID(D2,4,2)="BM","VK BMW",IF(MID(D2,9,1)="2","VK Crimp 2",IF(MID(D2,1,9)="VK-CrimpA","VK-Crimp",IF(MID(D2,1,9)="VK-CrimpB","VK-Crimp",IF(MID(D2,1,9)="VK-CrimpC","VK-Crimp",IF(MID(D2,4,1)="L","VK-Lambo",IF(MID(D2,4,1)="U","VK-Usch",IF(MID(D2,4,1)="V","VK-Verd",IF(D2="SUM","VK",IF(D2="TARGET VK","VK",IF(D2="TARGET BMW","VK BMW",IF(D2="TARGET VK Crimp 2","VK Crimp 2",IF(D2="TARGET VK-Crimp","VK-Crimp",IF(D2="TARGET VK-Lambo","VK-Lambo",IF(D2="TARGET VK-Usch","VK-Usch",IF(D2="TARGET VK-Verd","VK-Verd",FALSE))))))))))))))))</f>
        <v>VK BMW</v>
      </c>
      <c r="D2" s="18" t="s">
        <v>23</v>
      </c>
      <c r="E2" s="18" t="s">
        <v>24</v>
      </c>
      <c r="F2" s="18" t="s">
        <v>25</v>
      </c>
      <c r="G2" s="18" t="s">
        <v>59</v>
      </c>
      <c r="H2" s="18" t="s">
        <v>49</v>
      </c>
      <c r="I2" s="18" t="s">
        <v>27</v>
      </c>
      <c r="J2" s="18" t="s">
        <v>273</v>
      </c>
      <c r="K2" s="18" t="s">
        <v>62</v>
      </c>
      <c r="L2" s="18">
        <v>98.37</v>
      </c>
      <c r="M2" s="18" t="s">
        <v>274</v>
      </c>
      <c r="N2" s="18" t="s">
        <v>27</v>
      </c>
      <c r="O2" s="18" t="s">
        <v>218</v>
      </c>
      <c r="P2" s="18" t="s">
        <v>27</v>
      </c>
      <c r="Q2" s="18" t="s">
        <v>274</v>
      </c>
      <c r="R2" s="18" t="s">
        <v>274</v>
      </c>
      <c r="S2" s="18" t="s">
        <v>32</v>
      </c>
      <c r="T2" s="18" t="s">
        <v>27</v>
      </c>
      <c r="U2" s="18" t="s">
        <v>27</v>
      </c>
      <c r="V2" s="18" t="s">
        <v>27</v>
      </c>
      <c r="W2" s="18" t="s">
        <v>27</v>
      </c>
      <c r="X2" s="18" t="s">
        <v>27</v>
      </c>
      <c r="Y2" s="18" t="s">
        <v>27</v>
      </c>
      <c r="Z2" s="18" t="s">
        <v>27</v>
      </c>
    </row>
    <row r="3" spans="1:26" x14ac:dyDescent="0.35">
      <c r="A3" s="17">
        <v>2</v>
      </c>
      <c r="B3" s="22" t="s">
        <v>321</v>
      </c>
      <c r="C3" s="58" t="str">
        <f t="shared" ref="C3:C87" si="0">IF(MID(D3,4,2)="BM","VK BMW",IF(MID(D3,9,1)="2","VK Crimp 2",IF(MID(D3,1,9)="VK-CrimpA","VK-Crimp",IF(MID(D3,1,9)="VK-CrimpB","VK-Crimp",IF(MID(D3,1,9)="VK-CrimpC","VK-Crimp",IF(MID(D3,4,1)="L","VK-Lambo",IF(MID(D3,4,1)="U","VK-Usch",IF(MID(D3,4,1)="V","VK-Verd",IF(D3="SUM","VK",IF(D3="TARGET VK","VK",IF(D3="TARGET BMW","VK BMW",IF(D3="TARGET VK Crimp 2","VK Crimp 2",IF(D3="TARGET VK-Crimp","VK-Crimp",IF(D3="TARGET VK-Lambo","VK-Lambo",IF(D3="TARGET VK-Usch","VK-Usch",IF(D3="TARGET VK-Verd","VK-Verd",FALSE))))))))))))))))</f>
        <v>VK BMW</v>
      </c>
      <c r="D3" s="19" t="s">
        <v>33</v>
      </c>
      <c r="E3" s="19" t="s">
        <v>24</v>
      </c>
      <c r="F3" s="19" t="s">
        <v>34</v>
      </c>
      <c r="G3" s="19" t="s">
        <v>26</v>
      </c>
      <c r="H3" s="19" t="s">
        <v>27</v>
      </c>
      <c r="I3" s="19" t="s">
        <v>49</v>
      </c>
      <c r="J3" s="19" t="s">
        <v>275</v>
      </c>
      <c r="K3" s="19" t="s">
        <v>30</v>
      </c>
      <c r="L3" s="19">
        <v>88.92</v>
      </c>
      <c r="M3" s="19" t="s">
        <v>276</v>
      </c>
      <c r="N3" s="19" t="s">
        <v>27</v>
      </c>
      <c r="O3" s="19" t="s">
        <v>27</v>
      </c>
      <c r="P3" s="19" t="s">
        <v>27</v>
      </c>
      <c r="Q3" s="19" t="s">
        <v>276</v>
      </c>
      <c r="R3" s="19" t="s">
        <v>276</v>
      </c>
      <c r="S3" s="19" t="s">
        <v>32</v>
      </c>
      <c r="T3" s="19" t="s">
        <v>27</v>
      </c>
      <c r="U3" s="19" t="s">
        <v>27</v>
      </c>
      <c r="V3" s="19" t="s">
        <v>27</v>
      </c>
      <c r="W3" s="19" t="s">
        <v>27</v>
      </c>
      <c r="X3" s="19" t="s">
        <v>27</v>
      </c>
      <c r="Y3" s="19" t="s">
        <v>27</v>
      </c>
      <c r="Z3" s="19" t="s">
        <v>27</v>
      </c>
    </row>
    <row r="4" spans="1:26" x14ac:dyDescent="0.35">
      <c r="A4" s="17">
        <v>2</v>
      </c>
      <c r="B4" s="22" t="s">
        <v>321</v>
      </c>
      <c r="C4" s="58" t="str">
        <f t="shared" si="0"/>
        <v>VK Crimp 2</v>
      </c>
      <c r="D4" s="18" t="s">
        <v>127</v>
      </c>
      <c r="E4" s="18" t="s">
        <v>128</v>
      </c>
      <c r="F4" s="18" t="s">
        <v>25</v>
      </c>
      <c r="G4" s="18" t="s">
        <v>93</v>
      </c>
      <c r="H4" s="18" t="s">
        <v>27</v>
      </c>
      <c r="I4" s="18" t="s">
        <v>92</v>
      </c>
      <c r="J4" s="18" t="s">
        <v>277</v>
      </c>
      <c r="K4" s="18" t="s">
        <v>192</v>
      </c>
      <c r="L4" s="18">
        <v>62.9</v>
      </c>
      <c r="M4" s="18" t="s">
        <v>278</v>
      </c>
      <c r="N4" s="18" t="s">
        <v>27</v>
      </c>
      <c r="O4" s="18" t="s">
        <v>27</v>
      </c>
      <c r="P4" s="18" t="s">
        <v>27</v>
      </c>
      <c r="Q4" s="18" t="s">
        <v>278</v>
      </c>
      <c r="R4" s="18" t="s">
        <v>278</v>
      </c>
      <c r="S4" s="18" t="s">
        <v>32</v>
      </c>
      <c r="T4" s="18" t="s">
        <v>27</v>
      </c>
      <c r="U4" s="18" t="s">
        <v>27</v>
      </c>
      <c r="V4" s="18" t="s">
        <v>27</v>
      </c>
      <c r="W4" s="18" t="s">
        <v>27</v>
      </c>
      <c r="X4" s="18" t="s">
        <v>27</v>
      </c>
      <c r="Y4" s="18" t="s">
        <v>27</v>
      </c>
      <c r="Z4" s="18" t="s">
        <v>27</v>
      </c>
    </row>
    <row r="5" spans="1:26" x14ac:dyDescent="0.35">
      <c r="A5" s="17">
        <v>2</v>
      </c>
      <c r="B5" s="22" t="s">
        <v>321</v>
      </c>
      <c r="C5" s="58" t="str">
        <f t="shared" si="0"/>
        <v>VK Crimp 2</v>
      </c>
      <c r="D5" s="19" t="s">
        <v>190</v>
      </c>
      <c r="E5" s="19" t="s">
        <v>128</v>
      </c>
      <c r="F5" s="19" t="s">
        <v>34</v>
      </c>
      <c r="G5" s="19" t="s">
        <v>92</v>
      </c>
      <c r="H5" s="19" t="s">
        <v>27</v>
      </c>
      <c r="I5" s="19" t="s">
        <v>28</v>
      </c>
      <c r="J5" s="19" t="s">
        <v>279</v>
      </c>
      <c r="K5" s="19" t="s">
        <v>95</v>
      </c>
      <c r="L5" s="19">
        <v>75.55</v>
      </c>
      <c r="M5" s="19" t="s">
        <v>280</v>
      </c>
      <c r="N5" s="19" t="s">
        <v>27</v>
      </c>
      <c r="O5" s="19" t="s">
        <v>27</v>
      </c>
      <c r="P5" s="19" t="s">
        <v>27</v>
      </c>
      <c r="Q5" s="19" t="s">
        <v>280</v>
      </c>
      <c r="R5" s="19" t="s">
        <v>280</v>
      </c>
      <c r="S5" s="19" t="s">
        <v>32</v>
      </c>
      <c r="T5" s="19" t="s">
        <v>27</v>
      </c>
      <c r="U5" s="19" t="s">
        <v>27</v>
      </c>
      <c r="V5" s="19" t="s">
        <v>27</v>
      </c>
      <c r="W5" s="19" t="s">
        <v>27</v>
      </c>
      <c r="X5" s="19" t="s">
        <v>27</v>
      </c>
      <c r="Y5" s="19" t="s">
        <v>27</v>
      </c>
      <c r="Z5" s="19" t="s">
        <v>27</v>
      </c>
    </row>
    <row r="6" spans="1:26" x14ac:dyDescent="0.35">
      <c r="A6" s="17">
        <v>2</v>
      </c>
      <c r="B6" s="22" t="s">
        <v>321</v>
      </c>
      <c r="C6" s="58" t="str">
        <f t="shared" si="0"/>
        <v>VK-Crimp</v>
      </c>
      <c r="D6" s="18" t="s">
        <v>46</v>
      </c>
      <c r="E6" s="18" t="s">
        <v>47</v>
      </c>
      <c r="F6" s="18" t="s">
        <v>25</v>
      </c>
      <c r="G6" s="18" t="s">
        <v>156</v>
      </c>
      <c r="H6" s="18" t="s">
        <v>27</v>
      </c>
      <c r="I6" s="18" t="s">
        <v>93</v>
      </c>
      <c r="J6" s="18" t="s">
        <v>281</v>
      </c>
      <c r="K6" s="18" t="s">
        <v>158</v>
      </c>
      <c r="L6" s="18">
        <v>88.06</v>
      </c>
      <c r="M6" s="18" t="s">
        <v>282</v>
      </c>
      <c r="N6" s="18" t="s">
        <v>27</v>
      </c>
      <c r="O6" s="18" t="s">
        <v>283</v>
      </c>
      <c r="P6" s="18" t="s">
        <v>27</v>
      </c>
      <c r="Q6" s="18" t="s">
        <v>282</v>
      </c>
      <c r="R6" s="18" t="s">
        <v>282</v>
      </c>
      <c r="S6" s="18" t="s">
        <v>32</v>
      </c>
      <c r="T6" s="18" t="s">
        <v>27</v>
      </c>
      <c r="U6" s="18" t="s">
        <v>27</v>
      </c>
      <c r="V6" s="18" t="s">
        <v>27</v>
      </c>
      <c r="W6" s="18" t="s">
        <v>27</v>
      </c>
      <c r="X6" s="18" t="s">
        <v>27</v>
      </c>
      <c r="Y6" s="18" t="s">
        <v>27</v>
      </c>
      <c r="Z6" s="18" t="s">
        <v>27</v>
      </c>
    </row>
    <row r="7" spans="1:26" x14ac:dyDescent="0.35">
      <c r="A7" s="17">
        <v>2</v>
      </c>
      <c r="B7" s="22" t="s">
        <v>321</v>
      </c>
      <c r="C7" s="58" t="str">
        <f t="shared" si="0"/>
        <v>VK-Crimp</v>
      </c>
      <c r="D7" s="19" t="s">
        <v>53</v>
      </c>
      <c r="E7" s="19" t="s">
        <v>47</v>
      </c>
      <c r="F7" s="19" t="s">
        <v>34</v>
      </c>
      <c r="G7" s="19" t="s">
        <v>181</v>
      </c>
      <c r="H7" s="19" t="s">
        <v>27</v>
      </c>
      <c r="I7" s="19" t="s">
        <v>28</v>
      </c>
      <c r="J7" s="19" t="s">
        <v>284</v>
      </c>
      <c r="K7" s="19" t="s">
        <v>183</v>
      </c>
      <c r="L7" s="19">
        <v>72.05</v>
      </c>
      <c r="M7" s="19" t="s">
        <v>285</v>
      </c>
      <c r="N7" s="19" t="s">
        <v>27</v>
      </c>
      <c r="O7" s="19" t="s">
        <v>27</v>
      </c>
      <c r="P7" s="19" t="s">
        <v>27</v>
      </c>
      <c r="Q7" s="19" t="s">
        <v>285</v>
      </c>
      <c r="R7" s="19" t="s">
        <v>285</v>
      </c>
      <c r="S7" s="19" t="s">
        <v>32</v>
      </c>
      <c r="T7" s="19" t="s">
        <v>27</v>
      </c>
      <c r="U7" s="19" t="s">
        <v>27</v>
      </c>
      <c r="V7" s="19" t="s">
        <v>27</v>
      </c>
      <c r="W7" s="19" t="s">
        <v>27</v>
      </c>
      <c r="X7" s="19" t="s">
        <v>27</v>
      </c>
      <c r="Y7" s="19" t="s">
        <v>27</v>
      </c>
      <c r="Z7" s="19" t="s">
        <v>27</v>
      </c>
    </row>
    <row r="8" spans="1:26" x14ac:dyDescent="0.35">
      <c r="A8" s="17">
        <v>2</v>
      </c>
      <c r="B8" s="22" t="s">
        <v>321</v>
      </c>
      <c r="C8" s="58" t="str">
        <f t="shared" si="0"/>
        <v>VK-Crimp</v>
      </c>
      <c r="D8" s="18" t="s">
        <v>58</v>
      </c>
      <c r="E8" s="18" t="s">
        <v>47</v>
      </c>
      <c r="F8" s="18" t="s">
        <v>41</v>
      </c>
      <c r="G8" s="18" t="s">
        <v>78</v>
      </c>
      <c r="H8" s="18" t="s">
        <v>27</v>
      </c>
      <c r="I8" s="18" t="s">
        <v>181</v>
      </c>
      <c r="J8" s="18" t="s">
        <v>286</v>
      </c>
      <c r="K8" s="18" t="s">
        <v>80</v>
      </c>
      <c r="L8" s="18">
        <v>81.99</v>
      </c>
      <c r="M8" s="18" t="s">
        <v>287</v>
      </c>
      <c r="N8" s="18" t="s">
        <v>27</v>
      </c>
      <c r="O8" s="18" t="s">
        <v>27</v>
      </c>
      <c r="P8" s="18" t="s">
        <v>27</v>
      </c>
      <c r="Q8" s="18" t="s">
        <v>287</v>
      </c>
      <c r="R8" s="18" t="s">
        <v>287</v>
      </c>
      <c r="S8" s="18" t="s">
        <v>32</v>
      </c>
      <c r="T8" s="18" t="s">
        <v>27</v>
      </c>
      <c r="U8" s="18" t="s">
        <v>27</v>
      </c>
      <c r="V8" s="18" t="s">
        <v>27</v>
      </c>
      <c r="W8" s="18" t="s">
        <v>27</v>
      </c>
      <c r="X8" s="18" t="s">
        <v>27</v>
      </c>
      <c r="Y8" s="18" t="s">
        <v>27</v>
      </c>
      <c r="Z8" s="18" t="s">
        <v>27</v>
      </c>
    </row>
    <row r="9" spans="1:26" x14ac:dyDescent="0.35">
      <c r="A9" s="17">
        <v>2</v>
      </c>
      <c r="B9" s="22" t="s">
        <v>321</v>
      </c>
      <c r="C9" s="58" t="str">
        <f t="shared" si="0"/>
        <v>VK-Lambo</v>
      </c>
      <c r="D9" s="19" t="s">
        <v>64</v>
      </c>
      <c r="E9" s="19" t="s">
        <v>65</v>
      </c>
      <c r="F9" s="19" t="s">
        <v>25</v>
      </c>
      <c r="G9" s="19" t="s">
        <v>288</v>
      </c>
      <c r="H9" s="19" t="s">
        <v>49</v>
      </c>
      <c r="I9" s="19" t="s">
        <v>119</v>
      </c>
      <c r="J9" s="19" t="s">
        <v>289</v>
      </c>
      <c r="K9" s="19" t="s">
        <v>290</v>
      </c>
      <c r="L9" s="19">
        <v>89.55</v>
      </c>
      <c r="M9" s="19" t="s">
        <v>291</v>
      </c>
      <c r="N9" s="19" t="s">
        <v>27</v>
      </c>
      <c r="O9" s="19" t="s">
        <v>27</v>
      </c>
      <c r="P9" s="19" t="s">
        <v>27</v>
      </c>
      <c r="Q9" s="19" t="s">
        <v>291</v>
      </c>
      <c r="R9" s="19" t="s">
        <v>291</v>
      </c>
      <c r="S9" s="19" t="s">
        <v>32</v>
      </c>
      <c r="T9" s="19" t="s">
        <v>27</v>
      </c>
      <c r="U9" s="19" t="s">
        <v>27</v>
      </c>
      <c r="V9" s="19" t="s">
        <v>27</v>
      </c>
      <c r="W9" s="19" t="s">
        <v>27</v>
      </c>
      <c r="X9" s="19" t="s">
        <v>27</v>
      </c>
      <c r="Y9" s="19" t="s">
        <v>27</v>
      </c>
      <c r="Z9" s="19" t="s">
        <v>27</v>
      </c>
    </row>
    <row r="10" spans="1:26" x14ac:dyDescent="0.35">
      <c r="A10" s="17">
        <v>2</v>
      </c>
      <c r="B10" s="22" t="s">
        <v>321</v>
      </c>
      <c r="C10" s="58" t="str">
        <f t="shared" si="0"/>
        <v>VK-Lambo</v>
      </c>
      <c r="D10" s="18" t="s">
        <v>71</v>
      </c>
      <c r="E10" s="18" t="s">
        <v>65</v>
      </c>
      <c r="F10" s="18" t="s">
        <v>34</v>
      </c>
      <c r="G10" s="18" t="s">
        <v>292</v>
      </c>
      <c r="H10" s="18" t="s">
        <v>49</v>
      </c>
      <c r="I10" s="18" t="s">
        <v>293</v>
      </c>
      <c r="J10" s="18" t="s">
        <v>294</v>
      </c>
      <c r="K10" s="18" t="s">
        <v>295</v>
      </c>
      <c r="L10" s="18">
        <v>85.56</v>
      </c>
      <c r="M10" s="18" t="s">
        <v>296</v>
      </c>
      <c r="N10" s="18" t="s">
        <v>27</v>
      </c>
      <c r="O10" s="18" t="s">
        <v>27</v>
      </c>
      <c r="P10" s="18" t="s">
        <v>27</v>
      </c>
      <c r="Q10" s="18" t="s">
        <v>296</v>
      </c>
      <c r="R10" s="18" t="s">
        <v>296</v>
      </c>
      <c r="S10" s="18" t="s">
        <v>32</v>
      </c>
      <c r="T10" s="18" t="s">
        <v>27</v>
      </c>
      <c r="U10" s="18" t="s">
        <v>27</v>
      </c>
      <c r="V10" s="18" t="s">
        <v>27</v>
      </c>
      <c r="W10" s="18" t="s">
        <v>27</v>
      </c>
      <c r="X10" s="18" t="s">
        <v>27</v>
      </c>
      <c r="Y10" s="18" t="s">
        <v>27</v>
      </c>
      <c r="Z10" s="18" t="s">
        <v>27</v>
      </c>
    </row>
    <row r="11" spans="1:26" x14ac:dyDescent="0.35">
      <c r="A11" s="17">
        <v>2</v>
      </c>
      <c r="B11" s="22" t="s">
        <v>321</v>
      </c>
      <c r="C11" s="58" t="str">
        <f t="shared" si="0"/>
        <v>VK-Usch</v>
      </c>
      <c r="D11" s="19" t="s">
        <v>76</v>
      </c>
      <c r="E11" s="19" t="s">
        <v>77</v>
      </c>
      <c r="F11" s="19" t="s">
        <v>25</v>
      </c>
      <c r="G11" s="19" t="s">
        <v>297</v>
      </c>
      <c r="H11" s="19" t="s">
        <v>49</v>
      </c>
      <c r="I11" s="19" t="s">
        <v>28</v>
      </c>
      <c r="J11" s="19" t="s">
        <v>298</v>
      </c>
      <c r="K11" s="19" t="s">
        <v>299</v>
      </c>
      <c r="L11" s="19">
        <v>97.3</v>
      </c>
      <c r="M11" s="19" t="s">
        <v>300</v>
      </c>
      <c r="N11" s="19" t="s">
        <v>27</v>
      </c>
      <c r="O11" s="19" t="s">
        <v>82</v>
      </c>
      <c r="P11" s="19" t="s">
        <v>27</v>
      </c>
      <c r="Q11" s="19" t="s">
        <v>300</v>
      </c>
      <c r="R11" s="19" t="s">
        <v>300</v>
      </c>
      <c r="S11" s="19" t="s">
        <v>32</v>
      </c>
      <c r="T11" s="19" t="s">
        <v>27</v>
      </c>
      <c r="U11" s="19" t="s">
        <v>27</v>
      </c>
      <c r="V11" s="19" t="s">
        <v>27</v>
      </c>
      <c r="W11" s="19" t="s">
        <v>27</v>
      </c>
      <c r="X11" s="19" t="s">
        <v>27</v>
      </c>
      <c r="Y11" s="19" t="s">
        <v>27</v>
      </c>
      <c r="Z11" s="19" t="s">
        <v>27</v>
      </c>
    </row>
    <row r="12" spans="1:26" x14ac:dyDescent="0.35">
      <c r="A12" s="17">
        <v>2</v>
      </c>
      <c r="B12" s="22" t="s">
        <v>321</v>
      </c>
      <c r="C12" s="58" t="str">
        <f t="shared" si="0"/>
        <v>VK-Usch</v>
      </c>
      <c r="D12" s="18" t="s">
        <v>83</v>
      </c>
      <c r="E12" s="18" t="s">
        <v>77</v>
      </c>
      <c r="F12" s="18" t="s">
        <v>34</v>
      </c>
      <c r="G12" s="18" t="s">
        <v>92</v>
      </c>
      <c r="H12" s="18" t="s">
        <v>27</v>
      </c>
      <c r="I12" s="18" t="s">
        <v>140</v>
      </c>
      <c r="J12" s="18" t="s">
        <v>301</v>
      </c>
      <c r="K12" s="18" t="s">
        <v>95</v>
      </c>
      <c r="L12" s="18">
        <v>103.7</v>
      </c>
      <c r="M12" s="18" t="s">
        <v>302</v>
      </c>
      <c r="N12" s="18" t="s">
        <v>27</v>
      </c>
      <c r="O12" s="18" t="s">
        <v>27</v>
      </c>
      <c r="P12" s="18" t="s">
        <v>27</v>
      </c>
      <c r="Q12" s="18" t="s">
        <v>302</v>
      </c>
      <c r="R12" s="18" t="s">
        <v>302</v>
      </c>
      <c r="S12" s="18" t="s">
        <v>32</v>
      </c>
      <c r="T12" s="18" t="s">
        <v>27</v>
      </c>
      <c r="U12" s="18" t="s">
        <v>27</v>
      </c>
      <c r="V12" s="18" t="s">
        <v>27</v>
      </c>
      <c r="W12" s="18" t="s">
        <v>27</v>
      </c>
      <c r="X12" s="18" t="s">
        <v>27</v>
      </c>
      <c r="Y12" s="18" t="s">
        <v>27</v>
      </c>
      <c r="Z12" s="18" t="s">
        <v>27</v>
      </c>
    </row>
    <row r="13" spans="1:26" x14ac:dyDescent="0.35">
      <c r="A13" s="17">
        <v>2</v>
      </c>
      <c r="B13" s="22" t="s">
        <v>321</v>
      </c>
      <c r="C13" s="58" t="str">
        <f t="shared" si="0"/>
        <v>VK-Usch</v>
      </c>
      <c r="D13" s="19" t="s">
        <v>87</v>
      </c>
      <c r="E13" s="19" t="s">
        <v>77</v>
      </c>
      <c r="F13" s="19" t="s">
        <v>41</v>
      </c>
      <c r="G13" s="19" t="s">
        <v>245</v>
      </c>
      <c r="H13" s="19" t="s">
        <v>27</v>
      </c>
      <c r="I13" s="19" t="s">
        <v>205</v>
      </c>
      <c r="J13" s="19" t="s">
        <v>303</v>
      </c>
      <c r="K13" s="19" t="s">
        <v>247</v>
      </c>
      <c r="L13" s="19">
        <v>88.64</v>
      </c>
      <c r="M13" s="19" t="s">
        <v>164</v>
      </c>
      <c r="N13" s="19" t="s">
        <v>27</v>
      </c>
      <c r="O13" s="19" t="s">
        <v>27</v>
      </c>
      <c r="P13" s="19" t="s">
        <v>27</v>
      </c>
      <c r="Q13" s="19" t="s">
        <v>164</v>
      </c>
      <c r="R13" s="19" t="s">
        <v>164</v>
      </c>
      <c r="S13" s="19" t="s">
        <v>32</v>
      </c>
      <c r="T13" s="19" t="s">
        <v>27</v>
      </c>
      <c r="U13" s="19" t="s">
        <v>27</v>
      </c>
      <c r="V13" s="19" t="s">
        <v>27</v>
      </c>
      <c r="W13" s="19" t="s">
        <v>27</v>
      </c>
      <c r="X13" s="19" t="s">
        <v>27</v>
      </c>
      <c r="Y13" s="19" t="s">
        <v>27</v>
      </c>
      <c r="Z13" s="19" t="s">
        <v>27</v>
      </c>
    </row>
    <row r="14" spans="1:26" x14ac:dyDescent="0.35">
      <c r="A14" s="17">
        <v>2</v>
      </c>
      <c r="B14" s="22" t="s">
        <v>321</v>
      </c>
      <c r="C14" s="58" t="str">
        <f t="shared" si="0"/>
        <v>VK-Verd</v>
      </c>
      <c r="D14" s="18" t="s">
        <v>90</v>
      </c>
      <c r="E14" s="18" t="s">
        <v>91</v>
      </c>
      <c r="F14" s="18" t="s">
        <v>25</v>
      </c>
      <c r="G14" s="18" t="s">
        <v>181</v>
      </c>
      <c r="H14" s="18" t="s">
        <v>27</v>
      </c>
      <c r="I14" s="18" t="s">
        <v>27</v>
      </c>
      <c r="J14" s="18" t="s">
        <v>304</v>
      </c>
      <c r="K14" s="18" t="s">
        <v>183</v>
      </c>
      <c r="L14" s="18">
        <v>77.92</v>
      </c>
      <c r="M14" s="18" t="s">
        <v>305</v>
      </c>
      <c r="N14" s="18" t="s">
        <v>27</v>
      </c>
      <c r="O14" s="18" t="s">
        <v>306</v>
      </c>
      <c r="P14" s="18" t="s">
        <v>27</v>
      </c>
      <c r="Q14" s="18" t="s">
        <v>305</v>
      </c>
      <c r="R14" s="18" t="s">
        <v>305</v>
      </c>
      <c r="S14" s="18" t="s">
        <v>32</v>
      </c>
      <c r="T14" s="18" t="s">
        <v>27</v>
      </c>
      <c r="U14" s="18" t="s">
        <v>27</v>
      </c>
      <c r="V14" s="18" t="s">
        <v>27</v>
      </c>
      <c r="W14" s="18" t="s">
        <v>27</v>
      </c>
      <c r="X14" s="18" t="s">
        <v>27</v>
      </c>
      <c r="Y14" s="18" t="s">
        <v>27</v>
      </c>
      <c r="Z14" s="18" t="s">
        <v>27</v>
      </c>
    </row>
    <row r="15" spans="1:26" x14ac:dyDescent="0.35">
      <c r="A15" s="17">
        <v>2</v>
      </c>
      <c r="B15" s="22" t="s">
        <v>321</v>
      </c>
      <c r="C15" s="58" t="str">
        <f t="shared" si="0"/>
        <v>VK-Verd</v>
      </c>
      <c r="D15" s="19" t="s">
        <v>97</v>
      </c>
      <c r="E15" s="19" t="s">
        <v>91</v>
      </c>
      <c r="F15" s="19" t="s">
        <v>34</v>
      </c>
      <c r="G15" s="19" t="s">
        <v>54</v>
      </c>
      <c r="H15" s="19" t="s">
        <v>27</v>
      </c>
      <c r="I15" s="19" t="s">
        <v>60</v>
      </c>
      <c r="J15" s="19" t="s">
        <v>307</v>
      </c>
      <c r="K15" s="19" t="s">
        <v>56</v>
      </c>
      <c r="L15" s="19">
        <v>78.78</v>
      </c>
      <c r="M15" s="19" t="s">
        <v>308</v>
      </c>
      <c r="N15" s="19" t="s">
        <v>27</v>
      </c>
      <c r="O15" s="19" t="s">
        <v>27</v>
      </c>
      <c r="P15" s="19" t="s">
        <v>27</v>
      </c>
      <c r="Q15" s="19" t="s">
        <v>308</v>
      </c>
      <c r="R15" s="19" t="s">
        <v>308</v>
      </c>
      <c r="S15" s="19" t="s">
        <v>32</v>
      </c>
      <c r="T15" s="19" t="s">
        <v>27</v>
      </c>
      <c r="U15" s="19" t="s">
        <v>27</v>
      </c>
      <c r="V15" s="19" t="s">
        <v>27</v>
      </c>
      <c r="W15" s="19" t="s">
        <v>27</v>
      </c>
      <c r="X15" s="19" t="s">
        <v>27</v>
      </c>
      <c r="Y15" s="19" t="s">
        <v>27</v>
      </c>
      <c r="Z15" s="19" t="s">
        <v>27</v>
      </c>
    </row>
    <row r="16" spans="1:26" x14ac:dyDescent="0.35">
      <c r="A16" s="17">
        <v>2</v>
      </c>
      <c r="B16" s="22" t="s">
        <v>321</v>
      </c>
      <c r="C16" s="58" t="str">
        <f t="shared" si="0"/>
        <v>VK-Verd</v>
      </c>
      <c r="D16" s="18" t="s">
        <v>100</v>
      </c>
      <c r="E16" s="18" t="s">
        <v>91</v>
      </c>
      <c r="F16" s="18" t="s">
        <v>41</v>
      </c>
      <c r="G16" s="18" t="s">
        <v>36</v>
      </c>
      <c r="H16" s="18" t="s">
        <v>27</v>
      </c>
      <c r="I16" s="18" t="s">
        <v>137</v>
      </c>
      <c r="J16" s="18" t="s">
        <v>309</v>
      </c>
      <c r="K16" s="18" t="s">
        <v>310</v>
      </c>
      <c r="L16" s="18">
        <v>59.83</v>
      </c>
      <c r="M16" s="18" t="s">
        <v>311</v>
      </c>
      <c r="N16" s="18" t="s">
        <v>27</v>
      </c>
      <c r="O16" s="18" t="s">
        <v>27</v>
      </c>
      <c r="P16" s="18" t="s">
        <v>27</v>
      </c>
      <c r="Q16" s="18" t="s">
        <v>311</v>
      </c>
      <c r="R16" s="18" t="s">
        <v>311</v>
      </c>
      <c r="S16" s="18" t="s">
        <v>32</v>
      </c>
      <c r="T16" s="18" t="s">
        <v>27</v>
      </c>
      <c r="U16" s="18" t="s">
        <v>27</v>
      </c>
      <c r="V16" s="18" t="s">
        <v>27</v>
      </c>
      <c r="W16" s="18" t="s">
        <v>27</v>
      </c>
      <c r="X16" s="18" t="s">
        <v>27</v>
      </c>
      <c r="Y16" s="18" t="s">
        <v>27</v>
      </c>
      <c r="Z16" s="18" t="s">
        <v>27</v>
      </c>
    </row>
    <row r="17" spans="1:26" x14ac:dyDescent="0.35">
      <c r="A17" s="17">
        <v>2</v>
      </c>
      <c r="B17" s="22" t="s">
        <v>321</v>
      </c>
      <c r="C17" s="58" t="str">
        <f t="shared" si="0"/>
        <v>VK</v>
      </c>
      <c r="D17" s="20" t="s">
        <v>103</v>
      </c>
      <c r="E17" s="20" t="s">
        <v>32</v>
      </c>
      <c r="F17" s="20" t="s">
        <v>32</v>
      </c>
      <c r="G17" s="20" t="s">
        <v>312</v>
      </c>
      <c r="H17" s="20" t="s">
        <v>28</v>
      </c>
      <c r="I17" s="20" t="s">
        <v>313</v>
      </c>
      <c r="J17" s="20" t="s">
        <v>314</v>
      </c>
      <c r="K17" s="20" t="s">
        <v>315</v>
      </c>
      <c r="L17" s="20">
        <v>86.6</v>
      </c>
      <c r="M17" s="20" t="s">
        <v>316</v>
      </c>
      <c r="N17" s="20" t="s">
        <v>27</v>
      </c>
      <c r="O17" s="20" t="s">
        <v>317</v>
      </c>
      <c r="P17" s="20" t="s">
        <v>27</v>
      </c>
      <c r="Q17" s="20" t="s">
        <v>316</v>
      </c>
      <c r="R17" s="20" t="s">
        <v>316</v>
      </c>
      <c r="S17" s="20" t="s">
        <v>32</v>
      </c>
      <c r="T17" s="20" t="s">
        <v>27</v>
      </c>
      <c r="U17" s="20" t="s">
        <v>27</v>
      </c>
      <c r="V17" s="20" t="s">
        <v>27</v>
      </c>
      <c r="W17" s="20" t="s">
        <v>27</v>
      </c>
      <c r="X17" s="20" t="s">
        <v>27</v>
      </c>
      <c r="Y17" s="20" t="s">
        <v>27</v>
      </c>
      <c r="Z17" s="20" t="s">
        <v>27</v>
      </c>
    </row>
    <row r="18" spans="1:26" x14ac:dyDescent="0.35">
      <c r="A18" s="17">
        <v>2</v>
      </c>
      <c r="B18" s="22" t="s">
        <v>321</v>
      </c>
      <c r="C18" s="58" t="b">
        <f t="shared" si="0"/>
        <v>0</v>
      </c>
      <c r="D18" s="20" t="s">
        <v>109</v>
      </c>
      <c r="E18" s="20" t="s">
        <v>32</v>
      </c>
      <c r="F18" s="20" t="s">
        <v>32</v>
      </c>
      <c r="G18" s="20" t="s">
        <v>318</v>
      </c>
      <c r="H18" s="20" t="s">
        <v>319</v>
      </c>
      <c r="I18" s="20" t="s">
        <v>320</v>
      </c>
      <c r="J18" s="20" t="s">
        <v>32</v>
      </c>
      <c r="K18" s="20" t="s">
        <v>32</v>
      </c>
      <c r="L18" s="20"/>
      <c r="M18" s="20" t="s">
        <v>32</v>
      </c>
      <c r="N18" s="20" t="s">
        <v>32</v>
      </c>
      <c r="O18" s="20" t="s">
        <v>32</v>
      </c>
      <c r="P18" s="20" t="s">
        <v>32</v>
      </c>
      <c r="Q18" s="20" t="s">
        <v>32</v>
      </c>
      <c r="R18" s="20" t="s">
        <v>32</v>
      </c>
      <c r="S18" s="20" t="s">
        <v>32</v>
      </c>
      <c r="T18" s="20" t="s">
        <v>32</v>
      </c>
      <c r="U18" s="20" t="s">
        <v>32</v>
      </c>
      <c r="V18" s="20" t="s">
        <v>32</v>
      </c>
      <c r="W18" s="20" t="s">
        <v>32</v>
      </c>
      <c r="X18" s="20" t="s">
        <v>32</v>
      </c>
      <c r="Y18" s="20" t="s">
        <v>32</v>
      </c>
      <c r="Z18" s="20" t="s">
        <v>32</v>
      </c>
    </row>
    <row r="19" spans="1:26" s="58" customFormat="1" x14ac:dyDescent="0.35">
      <c r="A19" s="58">
        <v>2</v>
      </c>
      <c r="B19" s="22" t="s">
        <v>321</v>
      </c>
      <c r="C19" s="58" t="str">
        <f t="shared" ref="C19:C25" si="1">IF(MID(D19,4,2)="BM","VK BMW",IF(MID(D19,9,1)="2","VK Crimp 2",IF(MID(D19,1,9)="VK-CrimpA","VK-Crimp",IF(MID(D19,1,9)="VK-CrimpB","VK-Crimp",IF(MID(D19,1,9)="VK-CrimpC","VK-Crimp",IF(MID(D19,4,1)="L","VK-Lambo",IF(MID(D19,4,1)="U","VK-Usch",IF(MID(D19,4,1)="V","VK-Verd",IF(D19="SUM","VK",IF(D19="TARGET VK","VK",IF(D19="TARGET BMW","VK BMW",IF(D19="TARGET VK Crimp 2","VK Crimp 2",IF(D19="TARGET VK-Crimp","VK-Crimp",IF(D19="TARGET VK-Lambo","VK-Lambo",IF(D19="TARGET VK-Usch","VK-Usch",IF(D19="TARGET VK-Verd","VK-Verd",FALSE))))))))))))))))</f>
        <v>VK</v>
      </c>
      <c r="D19" s="61" t="s">
        <v>851</v>
      </c>
      <c r="E19" s="61"/>
      <c r="F19" s="61"/>
      <c r="G19" s="61"/>
      <c r="H19" s="61"/>
      <c r="I19" s="61"/>
      <c r="J19" s="61"/>
      <c r="K19" s="61"/>
      <c r="L19" s="61">
        <v>100</v>
      </c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 spans="1:26" s="58" customFormat="1" x14ac:dyDescent="0.35">
      <c r="A20" s="58">
        <v>2</v>
      </c>
      <c r="B20" s="22" t="s">
        <v>321</v>
      </c>
      <c r="C20" s="58" t="str">
        <f t="shared" si="1"/>
        <v>VK BMW</v>
      </c>
      <c r="D20" s="61" t="s">
        <v>852</v>
      </c>
      <c r="E20" s="61"/>
      <c r="F20" s="61"/>
      <c r="G20" s="61"/>
      <c r="H20" s="61"/>
      <c r="I20" s="61"/>
      <c r="J20" s="61"/>
      <c r="K20" s="61"/>
      <c r="L20" s="61">
        <v>100</v>
      </c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58" customFormat="1" x14ac:dyDescent="0.35">
      <c r="A21" s="58">
        <v>2</v>
      </c>
      <c r="B21" s="22" t="s">
        <v>321</v>
      </c>
      <c r="C21" s="58" t="str">
        <f t="shared" si="1"/>
        <v>VK Crimp 2</v>
      </c>
      <c r="D21" s="61" t="s">
        <v>853</v>
      </c>
      <c r="E21" s="61"/>
      <c r="F21" s="61"/>
      <c r="G21" s="61"/>
      <c r="H21" s="61"/>
      <c r="I21" s="61"/>
      <c r="J21" s="61"/>
      <c r="K21" s="61"/>
      <c r="L21" s="61">
        <v>100</v>
      </c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58" customFormat="1" x14ac:dyDescent="0.35">
      <c r="A22" s="58">
        <v>2</v>
      </c>
      <c r="B22" s="22" t="s">
        <v>321</v>
      </c>
      <c r="C22" s="58" t="str">
        <f t="shared" si="1"/>
        <v>VK-Crimp</v>
      </c>
      <c r="D22" s="61" t="s">
        <v>854</v>
      </c>
      <c r="E22" s="61"/>
      <c r="F22" s="61"/>
      <c r="G22" s="61"/>
      <c r="H22" s="61"/>
      <c r="I22" s="61"/>
      <c r="J22" s="61"/>
      <c r="K22" s="61"/>
      <c r="L22" s="61">
        <v>100</v>
      </c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58" customFormat="1" x14ac:dyDescent="0.35">
      <c r="A23" s="58">
        <v>2</v>
      </c>
      <c r="B23" s="22" t="s">
        <v>321</v>
      </c>
      <c r="C23" s="58" t="str">
        <f t="shared" si="1"/>
        <v>VK-Lambo</v>
      </c>
      <c r="D23" s="61" t="s">
        <v>855</v>
      </c>
      <c r="E23" s="61"/>
      <c r="F23" s="61"/>
      <c r="G23" s="61"/>
      <c r="H23" s="61"/>
      <c r="I23" s="61"/>
      <c r="J23" s="61"/>
      <c r="K23" s="61"/>
      <c r="L23" s="61">
        <v>100</v>
      </c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58" customFormat="1" x14ac:dyDescent="0.35">
      <c r="A24" s="58">
        <v>2</v>
      </c>
      <c r="B24" s="22" t="s">
        <v>321</v>
      </c>
      <c r="C24" s="58" t="str">
        <f t="shared" si="1"/>
        <v>VK-Usch</v>
      </c>
      <c r="D24" s="61" t="s">
        <v>856</v>
      </c>
      <c r="E24" s="61"/>
      <c r="F24" s="61"/>
      <c r="G24" s="61"/>
      <c r="H24" s="61"/>
      <c r="I24" s="61"/>
      <c r="J24" s="61"/>
      <c r="K24" s="61"/>
      <c r="L24" s="61">
        <v>100</v>
      </c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58" customFormat="1" x14ac:dyDescent="0.35">
      <c r="A25" s="58">
        <v>2</v>
      </c>
      <c r="B25" s="22" t="s">
        <v>321</v>
      </c>
      <c r="C25" s="58" t="str">
        <f t="shared" si="1"/>
        <v>VK-Verd</v>
      </c>
      <c r="D25" s="61" t="s">
        <v>857</v>
      </c>
      <c r="E25" s="61"/>
      <c r="F25" s="61"/>
      <c r="G25" s="61"/>
      <c r="H25" s="61"/>
      <c r="I25" s="61"/>
      <c r="J25" s="61"/>
      <c r="K25" s="61"/>
      <c r="L25" s="61">
        <v>100</v>
      </c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x14ac:dyDescent="0.35">
      <c r="A26">
        <v>2</v>
      </c>
      <c r="B26" s="22" t="s">
        <v>272</v>
      </c>
      <c r="C26" s="58" t="str">
        <f t="shared" si="0"/>
        <v>VK BMW</v>
      </c>
      <c r="D26" s="14" t="s">
        <v>23</v>
      </c>
      <c r="E26" s="14" t="s">
        <v>24</v>
      </c>
      <c r="F26" s="14" t="s">
        <v>25</v>
      </c>
      <c r="G26" s="14" t="s">
        <v>84</v>
      </c>
      <c r="H26" s="14" t="s">
        <v>27</v>
      </c>
      <c r="I26" s="14" t="s">
        <v>93</v>
      </c>
      <c r="J26" s="14" t="s">
        <v>233</v>
      </c>
      <c r="K26" s="14" t="s">
        <v>125</v>
      </c>
      <c r="L26" s="14">
        <v>81.010000000000005</v>
      </c>
      <c r="M26" s="14" t="s">
        <v>234</v>
      </c>
      <c r="N26" s="14" t="s">
        <v>27</v>
      </c>
      <c r="O26" s="14" t="s">
        <v>27</v>
      </c>
      <c r="P26" s="14" t="s">
        <v>27</v>
      </c>
      <c r="Q26" s="14" t="s">
        <v>234</v>
      </c>
      <c r="R26" s="14" t="s">
        <v>234</v>
      </c>
      <c r="S26" s="14" t="s">
        <v>32</v>
      </c>
      <c r="T26" s="14" t="s">
        <v>27</v>
      </c>
      <c r="U26" s="14" t="s">
        <v>27</v>
      </c>
      <c r="V26" s="14" t="s">
        <v>27</v>
      </c>
      <c r="W26" s="14" t="s">
        <v>27</v>
      </c>
      <c r="X26" s="14" t="s">
        <v>27</v>
      </c>
      <c r="Y26" s="14" t="s">
        <v>27</v>
      </c>
      <c r="Z26" s="14" t="s">
        <v>27</v>
      </c>
    </row>
    <row r="27" spans="1:26" x14ac:dyDescent="0.35">
      <c r="A27" s="13">
        <v>2</v>
      </c>
      <c r="B27" s="22" t="s">
        <v>272</v>
      </c>
      <c r="C27" s="58" t="str">
        <f t="shared" si="0"/>
        <v>VK BMW</v>
      </c>
      <c r="D27" s="15" t="s">
        <v>33</v>
      </c>
      <c r="E27" s="15" t="s">
        <v>24</v>
      </c>
      <c r="F27" s="15" t="s">
        <v>34</v>
      </c>
      <c r="G27" s="15" t="s">
        <v>42</v>
      </c>
      <c r="H27" s="15" t="s">
        <v>27</v>
      </c>
      <c r="I27" s="15" t="s">
        <v>28</v>
      </c>
      <c r="J27" s="15" t="s">
        <v>235</v>
      </c>
      <c r="K27" s="15" t="s">
        <v>44</v>
      </c>
      <c r="L27" s="15">
        <v>85.71</v>
      </c>
      <c r="M27" s="15" t="s">
        <v>236</v>
      </c>
      <c r="N27" s="15" t="s">
        <v>27</v>
      </c>
      <c r="O27" s="15" t="s">
        <v>27</v>
      </c>
      <c r="P27" s="15" t="s">
        <v>27</v>
      </c>
      <c r="Q27" s="15" t="s">
        <v>236</v>
      </c>
      <c r="R27" s="15" t="s">
        <v>236</v>
      </c>
      <c r="S27" s="15" t="s">
        <v>32</v>
      </c>
      <c r="T27" s="15" t="s">
        <v>27</v>
      </c>
      <c r="U27" s="15" t="s">
        <v>27</v>
      </c>
      <c r="V27" s="15" t="s">
        <v>27</v>
      </c>
      <c r="W27" s="15" t="s">
        <v>27</v>
      </c>
      <c r="X27" s="15" t="s">
        <v>27</v>
      </c>
      <c r="Y27" s="15" t="s">
        <v>27</v>
      </c>
      <c r="Z27" s="15" t="s">
        <v>27</v>
      </c>
    </row>
    <row r="28" spans="1:26" x14ac:dyDescent="0.35">
      <c r="A28" s="13">
        <v>2</v>
      </c>
      <c r="B28" s="22" t="s">
        <v>272</v>
      </c>
      <c r="C28" s="58" t="str">
        <f t="shared" si="0"/>
        <v>VK BMW</v>
      </c>
      <c r="D28" s="14" t="s">
        <v>40</v>
      </c>
      <c r="E28" s="14" t="s">
        <v>24</v>
      </c>
      <c r="F28" s="14" t="s">
        <v>41</v>
      </c>
      <c r="G28" s="14" t="s">
        <v>123</v>
      </c>
      <c r="H28" s="14" t="s">
        <v>27</v>
      </c>
      <c r="I28" s="14" t="s">
        <v>72</v>
      </c>
      <c r="J28" s="14" t="s">
        <v>237</v>
      </c>
      <c r="K28" s="14" t="s">
        <v>163</v>
      </c>
      <c r="L28" s="14">
        <v>109.93</v>
      </c>
      <c r="M28" s="14" t="s">
        <v>238</v>
      </c>
      <c r="N28" s="14" t="s">
        <v>27</v>
      </c>
      <c r="O28" s="14" t="s">
        <v>27</v>
      </c>
      <c r="P28" s="14" t="s">
        <v>27</v>
      </c>
      <c r="Q28" s="14" t="s">
        <v>238</v>
      </c>
      <c r="R28" s="14" t="s">
        <v>238</v>
      </c>
      <c r="S28" s="14" t="s">
        <v>32</v>
      </c>
      <c r="T28" s="14" t="s">
        <v>27</v>
      </c>
      <c r="U28" s="14" t="s">
        <v>27</v>
      </c>
      <c r="V28" s="14" t="s">
        <v>27</v>
      </c>
      <c r="W28" s="14" t="s">
        <v>27</v>
      </c>
      <c r="X28" s="14" t="s">
        <v>27</v>
      </c>
      <c r="Y28" s="14" t="s">
        <v>27</v>
      </c>
      <c r="Z28" s="14" t="s">
        <v>27</v>
      </c>
    </row>
    <row r="29" spans="1:26" x14ac:dyDescent="0.35">
      <c r="A29" s="13">
        <v>2</v>
      </c>
      <c r="B29" s="22" t="s">
        <v>272</v>
      </c>
      <c r="C29" s="58" t="str">
        <f t="shared" si="0"/>
        <v>VK Crimp 2</v>
      </c>
      <c r="D29" s="15" t="s">
        <v>127</v>
      </c>
      <c r="E29" s="15" t="s">
        <v>128</v>
      </c>
      <c r="F29" s="15" t="s">
        <v>25</v>
      </c>
      <c r="G29" s="15" t="s">
        <v>28</v>
      </c>
      <c r="H29" s="15" t="s">
        <v>27</v>
      </c>
      <c r="I29" s="15" t="s">
        <v>36</v>
      </c>
      <c r="J29" s="15" t="s">
        <v>239</v>
      </c>
      <c r="K29" s="15" t="s">
        <v>145</v>
      </c>
      <c r="L29" s="15">
        <v>82.02</v>
      </c>
      <c r="M29" s="15" t="s">
        <v>240</v>
      </c>
      <c r="N29" s="15" t="s">
        <v>27</v>
      </c>
      <c r="O29" s="15" t="s">
        <v>27</v>
      </c>
      <c r="P29" s="15" t="s">
        <v>27</v>
      </c>
      <c r="Q29" s="15" t="s">
        <v>240</v>
      </c>
      <c r="R29" s="15" t="s">
        <v>240</v>
      </c>
      <c r="S29" s="15" t="s">
        <v>32</v>
      </c>
      <c r="T29" s="15" t="s">
        <v>27</v>
      </c>
      <c r="U29" s="15" t="s">
        <v>27</v>
      </c>
      <c r="V29" s="15" t="s">
        <v>27</v>
      </c>
      <c r="W29" s="15" t="s">
        <v>27</v>
      </c>
      <c r="X29" s="15" t="s">
        <v>27</v>
      </c>
      <c r="Y29" s="15" t="s">
        <v>27</v>
      </c>
      <c r="Z29" s="15" t="s">
        <v>27</v>
      </c>
    </row>
    <row r="30" spans="1:26" x14ac:dyDescent="0.35">
      <c r="A30" s="13">
        <v>2</v>
      </c>
      <c r="B30" s="22" t="s">
        <v>272</v>
      </c>
      <c r="C30" s="58" t="str">
        <f t="shared" si="0"/>
        <v>VK-Crimp</v>
      </c>
      <c r="D30" s="14" t="s">
        <v>46</v>
      </c>
      <c r="E30" s="14" t="s">
        <v>47</v>
      </c>
      <c r="F30" s="14" t="s">
        <v>25</v>
      </c>
      <c r="G30" s="14" t="s">
        <v>48</v>
      </c>
      <c r="H30" s="14" t="s">
        <v>27</v>
      </c>
      <c r="I30" s="14" t="s">
        <v>49</v>
      </c>
      <c r="J30" s="14" t="s">
        <v>241</v>
      </c>
      <c r="K30" s="14" t="s">
        <v>51</v>
      </c>
      <c r="L30" s="14">
        <v>91.91</v>
      </c>
      <c r="M30" s="14" t="s">
        <v>242</v>
      </c>
      <c r="N30" s="14" t="s">
        <v>27</v>
      </c>
      <c r="O30" s="14" t="s">
        <v>27</v>
      </c>
      <c r="P30" s="14" t="s">
        <v>27</v>
      </c>
      <c r="Q30" s="14" t="s">
        <v>242</v>
      </c>
      <c r="R30" s="14" t="s">
        <v>242</v>
      </c>
      <c r="S30" s="14" t="s">
        <v>32</v>
      </c>
      <c r="T30" s="14" t="s">
        <v>27</v>
      </c>
      <c r="U30" s="14" t="s">
        <v>27</v>
      </c>
      <c r="V30" s="14" t="s">
        <v>27</v>
      </c>
      <c r="W30" s="14" t="s">
        <v>27</v>
      </c>
      <c r="X30" s="14" t="s">
        <v>27</v>
      </c>
      <c r="Y30" s="14" t="s">
        <v>27</v>
      </c>
      <c r="Z30" s="14" t="s">
        <v>27</v>
      </c>
    </row>
    <row r="31" spans="1:26" x14ac:dyDescent="0.35">
      <c r="A31" s="13">
        <v>2</v>
      </c>
      <c r="B31" s="22" t="s">
        <v>272</v>
      </c>
      <c r="C31" s="58" t="str">
        <f t="shared" si="0"/>
        <v>VK-Crimp</v>
      </c>
      <c r="D31" s="15" t="s">
        <v>53</v>
      </c>
      <c r="E31" s="15" t="s">
        <v>47</v>
      </c>
      <c r="F31" s="15" t="s">
        <v>34</v>
      </c>
      <c r="G31" s="15" t="s">
        <v>92</v>
      </c>
      <c r="H31" s="15" t="s">
        <v>27</v>
      </c>
      <c r="I31" s="15" t="s">
        <v>72</v>
      </c>
      <c r="J31" s="15" t="s">
        <v>243</v>
      </c>
      <c r="K31" s="15" t="s">
        <v>95</v>
      </c>
      <c r="L31" s="15">
        <v>78.69</v>
      </c>
      <c r="M31" s="15" t="s">
        <v>244</v>
      </c>
      <c r="N31" s="15" t="s">
        <v>27</v>
      </c>
      <c r="O31" s="15" t="s">
        <v>27</v>
      </c>
      <c r="P31" s="15" t="s">
        <v>27</v>
      </c>
      <c r="Q31" s="15" t="s">
        <v>244</v>
      </c>
      <c r="R31" s="15" t="s">
        <v>244</v>
      </c>
      <c r="S31" s="15" t="s">
        <v>32</v>
      </c>
      <c r="T31" s="15" t="s">
        <v>27</v>
      </c>
      <c r="U31" s="15" t="s">
        <v>27</v>
      </c>
      <c r="V31" s="15" t="s">
        <v>27</v>
      </c>
      <c r="W31" s="15" t="s">
        <v>27</v>
      </c>
      <c r="X31" s="15" t="s">
        <v>27</v>
      </c>
      <c r="Y31" s="15" t="s">
        <v>27</v>
      </c>
      <c r="Z31" s="15" t="s">
        <v>27</v>
      </c>
    </row>
    <row r="32" spans="1:26" x14ac:dyDescent="0.35">
      <c r="A32" s="13">
        <v>2</v>
      </c>
      <c r="B32" s="22" t="s">
        <v>272</v>
      </c>
      <c r="C32" s="58" t="str">
        <f t="shared" si="0"/>
        <v>VK-Crimp</v>
      </c>
      <c r="D32" s="14" t="s">
        <v>58</v>
      </c>
      <c r="E32" s="14" t="s">
        <v>47</v>
      </c>
      <c r="F32" s="14" t="s">
        <v>41</v>
      </c>
      <c r="G32" s="14" t="s">
        <v>245</v>
      </c>
      <c r="H32" s="14" t="s">
        <v>27</v>
      </c>
      <c r="I32" s="14" t="s">
        <v>92</v>
      </c>
      <c r="J32" s="14" t="s">
        <v>246</v>
      </c>
      <c r="K32" s="14" t="s">
        <v>247</v>
      </c>
      <c r="L32" s="14">
        <v>82</v>
      </c>
      <c r="M32" s="14" t="s">
        <v>248</v>
      </c>
      <c r="N32" s="14" t="s">
        <v>27</v>
      </c>
      <c r="O32" s="14" t="s">
        <v>27</v>
      </c>
      <c r="P32" s="14" t="s">
        <v>27</v>
      </c>
      <c r="Q32" s="14" t="s">
        <v>248</v>
      </c>
      <c r="R32" s="14" t="s">
        <v>248</v>
      </c>
      <c r="S32" s="14" t="s">
        <v>32</v>
      </c>
      <c r="T32" s="14" t="s">
        <v>27</v>
      </c>
      <c r="U32" s="14" t="s">
        <v>27</v>
      </c>
      <c r="V32" s="14" t="s">
        <v>27</v>
      </c>
      <c r="W32" s="14" t="s">
        <v>27</v>
      </c>
      <c r="X32" s="14" t="s">
        <v>27</v>
      </c>
      <c r="Y32" s="14" t="s">
        <v>27</v>
      </c>
      <c r="Z32" s="14" t="s">
        <v>27</v>
      </c>
    </row>
    <row r="33" spans="1:26" x14ac:dyDescent="0.35">
      <c r="A33" s="13">
        <v>2</v>
      </c>
      <c r="B33" s="22" t="s">
        <v>272</v>
      </c>
      <c r="C33" s="58" t="str">
        <f t="shared" si="0"/>
        <v>VK-Lambo</v>
      </c>
      <c r="D33" s="15" t="s">
        <v>64</v>
      </c>
      <c r="E33" s="15" t="s">
        <v>65</v>
      </c>
      <c r="F33" s="15" t="s">
        <v>25</v>
      </c>
      <c r="G33" s="15" t="s">
        <v>28</v>
      </c>
      <c r="H33" s="15" t="s">
        <v>49</v>
      </c>
      <c r="I33" s="15" t="s">
        <v>72</v>
      </c>
      <c r="J33" s="15" t="s">
        <v>249</v>
      </c>
      <c r="K33" s="15" t="s">
        <v>145</v>
      </c>
      <c r="L33" s="15">
        <v>72.64</v>
      </c>
      <c r="M33" s="15" t="s">
        <v>250</v>
      </c>
      <c r="N33" s="15" t="s">
        <v>27</v>
      </c>
      <c r="O33" s="15" t="s">
        <v>27</v>
      </c>
      <c r="P33" s="15" t="s">
        <v>27</v>
      </c>
      <c r="Q33" s="15" t="s">
        <v>250</v>
      </c>
      <c r="R33" s="15" t="s">
        <v>250</v>
      </c>
      <c r="S33" s="15" t="s">
        <v>32</v>
      </c>
      <c r="T33" s="15" t="s">
        <v>27</v>
      </c>
      <c r="U33" s="15" t="s">
        <v>27</v>
      </c>
      <c r="V33" s="15" t="s">
        <v>27</v>
      </c>
      <c r="W33" s="15" t="s">
        <v>27</v>
      </c>
      <c r="X33" s="15" t="s">
        <v>27</v>
      </c>
      <c r="Y33" s="15" t="s">
        <v>27</v>
      </c>
      <c r="Z33" s="15" t="s">
        <v>27</v>
      </c>
    </row>
    <row r="34" spans="1:26" x14ac:dyDescent="0.35">
      <c r="A34" s="13">
        <v>2</v>
      </c>
      <c r="B34" s="22" t="s">
        <v>272</v>
      </c>
      <c r="C34" s="58" t="str">
        <f t="shared" si="0"/>
        <v>VK-Lambo</v>
      </c>
      <c r="D34" s="14" t="s">
        <v>71</v>
      </c>
      <c r="E34" s="14" t="s">
        <v>65</v>
      </c>
      <c r="F34" s="14" t="s">
        <v>34</v>
      </c>
      <c r="G34" s="14" t="s">
        <v>42</v>
      </c>
      <c r="H34" s="14" t="s">
        <v>49</v>
      </c>
      <c r="I34" s="14" t="s">
        <v>28</v>
      </c>
      <c r="J34" s="14" t="s">
        <v>251</v>
      </c>
      <c r="K34" s="14" t="s">
        <v>44</v>
      </c>
      <c r="L34" s="14">
        <v>63.65</v>
      </c>
      <c r="M34" s="14" t="s">
        <v>252</v>
      </c>
      <c r="N34" s="14" t="s">
        <v>27</v>
      </c>
      <c r="O34" s="14" t="s">
        <v>27</v>
      </c>
      <c r="P34" s="14" t="s">
        <v>27</v>
      </c>
      <c r="Q34" s="14" t="s">
        <v>252</v>
      </c>
      <c r="R34" s="14" t="s">
        <v>252</v>
      </c>
      <c r="S34" s="14" t="s">
        <v>32</v>
      </c>
      <c r="T34" s="14" t="s">
        <v>27</v>
      </c>
      <c r="U34" s="14" t="s">
        <v>27</v>
      </c>
      <c r="V34" s="14" t="s">
        <v>27</v>
      </c>
      <c r="W34" s="14" t="s">
        <v>27</v>
      </c>
      <c r="X34" s="14" t="s">
        <v>27</v>
      </c>
      <c r="Y34" s="14" t="s">
        <v>27</v>
      </c>
      <c r="Z34" s="14" t="s">
        <v>27</v>
      </c>
    </row>
    <row r="35" spans="1:26" x14ac:dyDescent="0.35">
      <c r="A35" s="13">
        <v>2</v>
      </c>
      <c r="B35" s="22" t="s">
        <v>272</v>
      </c>
      <c r="C35" s="58" t="str">
        <f t="shared" si="0"/>
        <v>VK-Usch</v>
      </c>
      <c r="D35" s="15" t="s">
        <v>76</v>
      </c>
      <c r="E35" s="15" t="s">
        <v>77</v>
      </c>
      <c r="F35" s="15" t="s">
        <v>25</v>
      </c>
      <c r="G35" s="15" t="s">
        <v>140</v>
      </c>
      <c r="H35" s="15" t="s">
        <v>49</v>
      </c>
      <c r="I35" s="15" t="s">
        <v>84</v>
      </c>
      <c r="J35" s="15" t="s">
        <v>253</v>
      </c>
      <c r="K35" s="15" t="s">
        <v>142</v>
      </c>
      <c r="L35" s="15">
        <v>112.83</v>
      </c>
      <c r="M35" s="15" t="s">
        <v>254</v>
      </c>
      <c r="N35" s="15" t="s">
        <v>27</v>
      </c>
      <c r="O35" s="15" t="s">
        <v>27</v>
      </c>
      <c r="P35" s="15" t="s">
        <v>27</v>
      </c>
      <c r="Q35" s="15" t="s">
        <v>254</v>
      </c>
      <c r="R35" s="15" t="s">
        <v>254</v>
      </c>
      <c r="S35" s="15" t="s">
        <v>32</v>
      </c>
      <c r="T35" s="15" t="s">
        <v>27</v>
      </c>
      <c r="U35" s="15" t="s">
        <v>27</v>
      </c>
      <c r="V35" s="15" t="s">
        <v>27</v>
      </c>
      <c r="W35" s="15" t="s">
        <v>27</v>
      </c>
      <c r="X35" s="15" t="s">
        <v>27</v>
      </c>
      <c r="Y35" s="15" t="s">
        <v>27</v>
      </c>
      <c r="Z35" s="15" t="s">
        <v>27</v>
      </c>
    </row>
    <row r="36" spans="1:26" x14ac:dyDescent="0.35">
      <c r="A36" s="13">
        <v>2</v>
      </c>
      <c r="B36" s="22" t="s">
        <v>272</v>
      </c>
      <c r="C36" s="58" t="str">
        <f t="shared" si="0"/>
        <v>VK-Usch</v>
      </c>
      <c r="D36" s="14" t="s">
        <v>83</v>
      </c>
      <c r="E36" s="14" t="s">
        <v>77</v>
      </c>
      <c r="F36" s="14" t="s">
        <v>34</v>
      </c>
      <c r="G36" s="14" t="s">
        <v>84</v>
      </c>
      <c r="H36" s="14" t="s">
        <v>27</v>
      </c>
      <c r="I36" s="14" t="s">
        <v>59</v>
      </c>
      <c r="J36" s="14" t="s">
        <v>255</v>
      </c>
      <c r="K36" s="14" t="s">
        <v>125</v>
      </c>
      <c r="L36" s="14">
        <v>107.78</v>
      </c>
      <c r="M36" s="14" t="s">
        <v>256</v>
      </c>
      <c r="N36" s="14" t="s">
        <v>27</v>
      </c>
      <c r="O36" s="14" t="s">
        <v>27</v>
      </c>
      <c r="P36" s="14" t="s">
        <v>27</v>
      </c>
      <c r="Q36" s="14" t="s">
        <v>256</v>
      </c>
      <c r="R36" s="14" t="s">
        <v>256</v>
      </c>
      <c r="S36" s="14" t="s">
        <v>32</v>
      </c>
      <c r="T36" s="14" t="s">
        <v>27</v>
      </c>
      <c r="U36" s="14" t="s">
        <v>27</v>
      </c>
      <c r="V36" s="14" t="s">
        <v>27</v>
      </c>
      <c r="W36" s="14" t="s">
        <v>27</v>
      </c>
      <c r="X36" s="14" t="s">
        <v>27</v>
      </c>
      <c r="Y36" s="14" t="s">
        <v>27</v>
      </c>
      <c r="Z36" s="14" t="s">
        <v>27</v>
      </c>
    </row>
    <row r="37" spans="1:26" x14ac:dyDescent="0.35">
      <c r="A37" s="13">
        <v>2</v>
      </c>
      <c r="B37" s="22" t="s">
        <v>272</v>
      </c>
      <c r="C37" s="58" t="str">
        <f t="shared" si="0"/>
        <v>VK-Usch</v>
      </c>
      <c r="D37" s="15" t="s">
        <v>87</v>
      </c>
      <c r="E37" s="15" t="s">
        <v>77</v>
      </c>
      <c r="F37" s="15" t="s">
        <v>41</v>
      </c>
      <c r="G37" s="15" t="s">
        <v>84</v>
      </c>
      <c r="H37" s="15" t="s">
        <v>27</v>
      </c>
      <c r="I37" s="15" t="s">
        <v>54</v>
      </c>
      <c r="J37" s="15" t="s">
        <v>257</v>
      </c>
      <c r="K37" s="15" t="s">
        <v>125</v>
      </c>
      <c r="L37" s="15">
        <v>87.88</v>
      </c>
      <c r="M37" s="15" t="s">
        <v>258</v>
      </c>
      <c r="N37" s="15" t="s">
        <v>27</v>
      </c>
      <c r="O37" s="15" t="s">
        <v>27</v>
      </c>
      <c r="P37" s="15" t="s">
        <v>27</v>
      </c>
      <c r="Q37" s="15" t="s">
        <v>258</v>
      </c>
      <c r="R37" s="15" t="s">
        <v>258</v>
      </c>
      <c r="S37" s="15" t="s">
        <v>32</v>
      </c>
      <c r="T37" s="15" t="s">
        <v>27</v>
      </c>
      <c r="U37" s="15" t="s">
        <v>27</v>
      </c>
      <c r="V37" s="15" t="s">
        <v>27</v>
      </c>
      <c r="W37" s="15" t="s">
        <v>27</v>
      </c>
      <c r="X37" s="15" t="s">
        <v>27</v>
      </c>
      <c r="Y37" s="15" t="s">
        <v>27</v>
      </c>
      <c r="Z37" s="15" t="s">
        <v>27</v>
      </c>
    </row>
    <row r="38" spans="1:26" x14ac:dyDescent="0.35">
      <c r="A38" s="13">
        <v>2</v>
      </c>
      <c r="B38" s="22" t="s">
        <v>272</v>
      </c>
      <c r="C38" s="58" t="str">
        <f t="shared" si="0"/>
        <v>VK-Verd</v>
      </c>
      <c r="D38" s="14" t="s">
        <v>90</v>
      </c>
      <c r="E38" s="14" t="s">
        <v>91</v>
      </c>
      <c r="F38" s="14" t="s">
        <v>25</v>
      </c>
      <c r="G38" s="14" t="s">
        <v>123</v>
      </c>
      <c r="H38" s="14" t="s">
        <v>27</v>
      </c>
      <c r="I38" s="14" t="s">
        <v>28</v>
      </c>
      <c r="J38" s="14" t="s">
        <v>259</v>
      </c>
      <c r="K38" s="14" t="s">
        <v>163</v>
      </c>
      <c r="L38" s="14">
        <v>89.43</v>
      </c>
      <c r="M38" s="14" t="s">
        <v>260</v>
      </c>
      <c r="N38" s="14" t="s">
        <v>27</v>
      </c>
      <c r="O38" s="14" t="s">
        <v>27</v>
      </c>
      <c r="P38" s="14" t="s">
        <v>27</v>
      </c>
      <c r="Q38" s="14" t="s">
        <v>260</v>
      </c>
      <c r="R38" s="14" t="s">
        <v>260</v>
      </c>
      <c r="S38" s="14" t="s">
        <v>32</v>
      </c>
      <c r="T38" s="14" t="s">
        <v>27</v>
      </c>
      <c r="U38" s="14" t="s">
        <v>27</v>
      </c>
      <c r="V38" s="14" t="s">
        <v>27</v>
      </c>
      <c r="W38" s="14" t="s">
        <v>27</v>
      </c>
      <c r="X38" s="14" t="s">
        <v>27</v>
      </c>
      <c r="Y38" s="14" t="s">
        <v>27</v>
      </c>
      <c r="Z38" s="14" t="s">
        <v>27</v>
      </c>
    </row>
    <row r="39" spans="1:26" x14ac:dyDescent="0.35">
      <c r="A39" s="13">
        <v>2</v>
      </c>
      <c r="B39" s="22" t="s">
        <v>272</v>
      </c>
      <c r="C39" s="58" t="str">
        <f t="shared" si="0"/>
        <v>VK-Verd</v>
      </c>
      <c r="D39" s="15" t="s">
        <v>97</v>
      </c>
      <c r="E39" s="15" t="s">
        <v>91</v>
      </c>
      <c r="F39" s="15" t="s">
        <v>34</v>
      </c>
      <c r="G39" s="15" t="s">
        <v>181</v>
      </c>
      <c r="H39" s="15" t="s">
        <v>27</v>
      </c>
      <c r="I39" s="15" t="s">
        <v>28</v>
      </c>
      <c r="J39" s="15" t="s">
        <v>261</v>
      </c>
      <c r="K39" s="15" t="s">
        <v>183</v>
      </c>
      <c r="L39" s="15">
        <v>85.11</v>
      </c>
      <c r="M39" s="15" t="s">
        <v>262</v>
      </c>
      <c r="N39" s="15" t="s">
        <v>27</v>
      </c>
      <c r="O39" s="15" t="s">
        <v>27</v>
      </c>
      <c r="P39" s="15" t="s">
        <v>27</v>
      </c>
      <c r="Q39" s="15" t="s">
        <v>262</v>
      </c>
      <c r="R39" s="15" t="s">
        <v>262</v>
      </c>
      <c r="S39" s="15" t="s">
        <v>32</v>
      </c>
      <c r="T39" s="15" t="s">
        <v>27</v>
      </c>
      <c r="U39" s="15" t="s">
        <v>27</v>
      </c>
      <c r="V39" s="15" t="s">
        <v>27</v>
      </c>
      <c r="W39" s="15" t="s">
        <v>27</v>
      </c>
      <c r="X39" s="15" t="s">
        <v>27</v>
      </c>
      <c r="Y39" s="15" t="s">
        <v>27</v>
      </c>
      <c r="Z39" s="15" t="s">
        <v>27</v>
      </c>
    </row>
    <row r="40" spans="1:26" x14ac:dyDescent="0.35">
      <c r="A40" s="13">
        <v>2</v>
      </c>
      <c r="B40" s="22" t="s">
        <v>272</v>
      </c>
      <c r="C40" s="58" t="str">
        <f t="shared" si="0"/>
        <v>VK-Verd</v>
      </c>
      <c r="D40" s="14" t="s">
        <v>100</v>
      </c>
      <c r="E40" s="14" t="s">
        <v>91</v>
      </c>
      <c r="F40" s="14" t="s">
        <v>41</v>
      </c>
      <c r="G40" s="14" t="s">
        <v>123</v>
      </c>
      <c r="H40" s="14" t="s">
        <v>27</v>
      </c>
      <c r="I40" s="14" t="s">
        <v>28</v>
      </c>
      <c r="J40" s="14" t="s">
        <v>263</v>
      </c>
      <c r="K40" s="14" t="s">
        <v>163</v>
      </c>
      <c r="L40" s="14">
        <v>67.430000000000007</v>
      </c>
      <c r="M40" s="14" t="s">
        <v>264</v>
      </c>
      <c r="N40" s="14" t="s">
        <v>27</v>
      </c>
      <c r="O40" s="14" t="s">
        <v>27</v>
      </c>
      <c r="P40" s="14" t="s">
        <v>27</v>
      </c>
      <c r="Q40" s="14" t="s">
        <v>264</v>
      </c>
      <c r="R40" s="14" t="s">
        <v>264</v>
      </c>
      <c r="S40" s="14" t="s">
        <v>32</v>
      </c>
      <c r="T40" s="14" t="s">
        <v>27</v>
      </c>
      <c r="U40" s="14" t="s">
        <v>27</v>
      </c>
      <c r="V40" s="14" t="s">
        <v>27</v>
      </c>
      <c r="W40" s="14" t="s">
        <v>27</v>
      </c>
      <c r="X40" s="14" t="s">
        <v>27</v>
      </c>
      <c r="Y40" s="14" t="s">
        <v>27</v>
      </c>
      <c r="Z40" s="14" t="s">
        <v>27</v>
      </c>
    </row>
    <row r="41" spans="1:26" x14ac:dyDescent="0.35">
      <c r="A41" s="13">
        <v>2</v>
      </c>
      <c r="B41" s="22" t="s">
        <v>272</v>
      </c>
      <c r="C41" s="58" t="str">
        <f t="shared" si="0"/>
        <v>VK</v>
      </c>
      <c r="D41" s="16" t="s">
        <v>103</v>
      </c>
      <c r="E41" s="16" t="s">
        <v>32</v>
      </c>
      <c r="F41" s="16" t="s">
        <v>32</v>
      </c>
      <c r="G41" s="16" t="s">
        <v>265</v>
      </c>
      <c r="H41" s="16" t="s">
        <v>60</v>
      </c>
      <c r="I41" s="16" t="s">
        <v>266</v>
      </c>
      <c r="J41" s="16" t="s">
        <v>267</v>
      </c>
      <c r="K41" s="16" t="s">
        <v>268</v>
      </c>
      <c r="L41" s="16">
        <v>88.85</v>
      </c>
      <c r="M41" s="16" t="s">
        <v>269</v>
      </c>
      <c r="N41" s="16" t="s">
        <v>27</v>
      </c>
      <c r="O41" s="16" t="s">
        <v>27</v>
      </c>
      <c r="P41" s="16" t="s">
        <v>27</v>
      </c>
      <c r="Q41" s="16" t="s">
        <v>269</v>
      </c>
      <c r="R41" s="16" t="s">
        <v>269</v>
      </c>
      <c r="S41" s="16" t="s">
        <v>32</v>
      </c>
      <c r="T41" s="16" t="s">
        <v>27</v>
      </c>
      <c r="U41" s="16" t="s">
        <v>27</v>
      </c>
      <c r="V41" s="16" t="s">
        <v>27</v>
      </c>
      <c r="W41" s="16" t="s">
        <v>27</v>
      </c>
      <c r="X41" s="16" t="s">
        <v>27</v>
      </c>
      <c r="Y41" s="16" t="s">
        <v>27</v>
      </c>
      <c r="Z41" s="16" t="s">
        <v>27</v>
      </c>
    </row>
    <row r="42" spans="1:26" x14ac:dyDescent="0.35">
      <c r="A42" s="13">
        <v>2</v>
      </c>
      <c r="B42" s="22" t="s">
        <v>272</v>
      </c>
      <c r="C42" s="58" t="b">
        <f t="shared" si="0"/>
        <v>0</v>
      </c>
      <c r="D42" s="16" t="s">
        <v>109</v>
      </c>
      <c r="E42" s="16" t="s">
        <v>32</v>
      </c>
      <c r="F42" s="16" t="s">
        <v>32</v>
      </c>
      <c r="G42" s="16" t="s">
        <v>270</v>
      </c>
      <c r="H42" s="16" t="s">
        <v>176</v>
      </c>
      <c r="I42" s="16" t="s">
        <v>271</v>
      </c>
      <c r="J42" s="16" t="s">
        <v>32</v>
      </c>
      <c r="K42" s="16" t="s">
        <v>32</v>
      </c>
      <c r="L42" s="16"/>
      <c r="M42" s="16" t="s">
        <v>32</v>
      </c>
      <c r="N42" s="16" t="s">
        <v>32</v>
      </c>
      <c r="O42" s="16" t="s">
        <v>32</v>
      </c>
      <c r="P42" s="16" t="s">
        <v>32</v>
      </c>
      <c r="Q42" s="16" t="s">
        <v>32</v>
      </c>
      <c r="R42" s="16" t="s">
        <v>32</v>
      </c>
      <c r="S42" s="16" t="s">
        <v>32</v>
      </c>
      <c r="T42" s="16" t="s">
        <v>32</v>
      </c>
      <c r="U42" s="16" t="s">
        <v>32</v>
      </c>
      <c r="V42" s="16" t="s">
        <v>32</v>
      </c>
      <c r="W42" s="16" t="s">
        <v>32</v>
      </c>
      <c r="X42" s="16" t="s">
        <v>32</v>
      </c>
      <c r="Y42" s="16" t="s">
        <v>32</v>
      </c>
      <c r="Z42" s="16" t="s">
        <v>32</v>
      </c>
    </row>
    <row r="43" spans="1:26" s="58" customFormat="1" x14ac:dyDescent="0.35">
      <c r="A43" s="58">
        <v>2</v>
      </c>
      <c r="B43" s="22" t="s">
        <v>272</v>
      </c>
      <c r="C43" s="58" t="str">
        <f t="shared" ref="C43:C49" si="2">IF(MID(D43,4,2)="BM","VK BMW",IF(MID(D43,9,1)="2","VK Crimp 2",IF(MID(D43,1,9)="VK-CrimpA","VK-Crimp",IF(MID(D43,1,9)="VK-CrimpB","VK-Crimp",IF(MID(D43,1,9)="VK-CrimpC","VK-Crimp",IF(MID(D43,4,1)="L","VK-Lambo",IF(MID(D43,4,1)="U","VK-Usch",IF(MID(D43,4,1)="V","VK-Verd",IF(D43="SUM","VK",IF(D43="TARGET VK","VK",IF(D43="TARGET BMW","VK BMW",IF(D43="TARGET VK Crimp 2","VK Crimp 2",IF(D43="TARGET VK-Crimp","VK-Crimp",IF(D43="TARGET VK-Lambo","VK-Lambo",IF(D43="TARGET VK-Usch","VK-Usch",IF(D43="TARGET VK-Verd","VK-Verd",FALSE))))))))))))))))</f>
        <v>VK</v>
      </c>
      <c r="D43" s="61" t="s">
        <v>851</v>
      </c>
      <c r="E43" s="61"/>
      <c r="F43" s="61"/>
      <c r="G43" s="61"/>
      <c r="H43" s="61"/>
      <c r="I43" s="61"/>
      <c r="J43" s="61"/>
      <c r="K43" s="61"/>
      <c r="L43" s="61">
        <v>100</v>
      </c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s="58" customFormat="1" x14ac:dyDescent="0.35">
      <c r="A44" s="58">
        <v>2</v>
      </c>
      <c r="B44" s="22" t="s">
        <v>272</v>
      </c>
      <c r="C44" s="58" t="str">
        <f t="shared" si="2"/>
        <v>VK BMW</v>
      </c>
      <c r="D44" s="61" t="s">
        <v>852</v>
      </c>
      <c r="E44" s="61"/>
      <c r="F44" s="61"/>
      <c r="G44" s="61"/>
      <c r="H44" s="61"/>
      <c r="I44" s="61"/>
      <c r="J44" s="61"/>
      <c r="K44" s="61"/>
      <c r="L44" s="61">
        <v>100</v>
      </c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58" customFormat="1" x14ac:dyDescent="0.35">
      <c r="A45" s="58">
        <v>2</v>
      </c>
      <c r="B45" s="22" t="s">
        <v>272</v>
      </c>
      <c r="C45" s="58" t="str">
        <f t="shared" si="2"/>
        <v>VK Crimp 2</v>
      </c>
      <c r="D45" s="61" t="s">
        <v>853</v>
      </c>
      <c r="E45" s="61"/>
      <c r="F45" s="61"/>
      <c r="G45" s="61"/>
      <c r="H45" s="61"/>
      <c r="I45" s="61"/>
      <c r="J45" s="61"/>
      <c r="K45" s="61"/>
      <c r="L45" s="61">
        <v>100</v>
      </c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58" customFormat="1" x14ac:dyDescent="0.35">
      <c r="A46" s="58">
        <v>2</v>
      </c>
      <c r="B46" s="22" t="s">
        <v>272</v>
      </c>
      <c r="C46" s="58" t="str">
        <f t="shared" si="2"/>
        <v>VK-Crimp</v>
      </c>
      <c r="D46" s="61" t="s">
        <v>854</v>
      </c>
      <c r="E46" s="61"/>
      <c r="F46" s="61"/>
      <c r="G46" s="61"/>
      <c r="H46" s="61"/>
      <c r="I46" s="61"/>
      <c r="J46" s="61"/>
      <c r="K46" s="61"/>
      <c r="L46" s="61">
        <v>100</v>
      </c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58" customFormat="1" x14ac:dyDescent="0.35">
      <c r="A47" s="58">
        <v>2</v>
      </c>
      <c r="B47" s="22" t="s">
        <v>272</v>
      </c>
      <c r="C47" s="58" t="str">
        <f t="shared" si="2"/>
        <v>VK-Lambo</v>
      </c>
      <c r="D47" s="61" t="s">
        <v>855</v>
      </c>
      <c r="E47" s="61"/>
      <c r="F47" s="61"/>
      <c r="G47" s="61"/>
      <c r="H47" s="61"/>
      <c r="I47" s="61"/>
      <c r="J47" s="61"/>
      <c r="K47" s="61"/>
      <c r="L47" s="61">
        <v>100</v>
      </c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58" customFormat="1" x14ac:dyDescent="0.35">
      <c r="A48" s="58">
        <v>2</v>
      </c>
      <c r="B48" s="22" t="s">
        <v>272</v>
      </c>
      <c r="C48" s="58" t="str">
        <f t="shared" si="2"/>
        <v>VK-Usch</v>
      </c>
      <c r="D48" s="61" t="s">
        <v>856</v>
      </c>
      <c r="E48" s="61"/>
      <c r="F48" s="61"/>
      <c r="G48" s="61"/>
      <c r="H48" s="61"/>
      <c r="I48" s="61"/>
      <c r="J48" s="61"/>
      <c r="K48" s="61"/>
      <c r="L48" s="61">
        <v>100</v>
      </c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58" customFormat="1" x14ac:dyDescent="0.35">
      <c r="A49" s="58">
        <v>2</v>
      </c>
      <c r="B49" s="22" t="s">
        <v>272</v>
      </c>
      <c r="C49" s="58" t="str">
        <f t="shared" si="2"/>
        <v>VK-Verd</v>
      </c>
      <c r="D49" s="61" t="s">
        <v>857</v>
      </c>
      <c r="E49" s="61"/>
      <c r="F49" s="61"/>
      <c r="G49" s="61"/>
      <c r="H49" s="61"/>
      <c r="I49" s="61"/>
      <c r="J49" s="61"/>
      <c r="K49" s="61"/>
      <c r="L49" s="61">
        <v>100</v>
      </c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x14ac:dyDescent="0.35">
      <c r="A50">
        <v>2</v>
      </c>
      <c r="B50" s="22" t="s">
        <v>232</v>
      </c>
      <c r="C50" s="58" t="str">
        <f t="shared" si="0"/>
        <v>VK BMW</v>
      </c>
      <c r="D50" s="10" t="s">
        <v>23</v>
      </c>
      <c r="E50" s="10" t="s">
        <v>24</v>
      </c>
      <c r="F50" s="10" t="s">
        <v>25</v>
      </c>
      <c r="G50" s="10" t="s">
        <v>26</v>
      </c>
      <c r="H50" s="10" t="s">
        <v>27</v>
      </c>
      <c r="I50" s="10" t="s">
        <v>28</v>
      </c>
      <c r="J50" s="10" t="s">
        <v>179</v>
      </c>
      <c r="K50" s="10" t="s">
        <v>30</v>
      </c>
      <c r="L50" s="10">
        <v>87.2</v>
      </c>
      <c r="M50" s="10" t="s">
        <v>180</v>
      </c>
      <c r="N50" s="10" t="s">
        <v>27</v>
      </c>
      <c r="O50" s="10" t="s">
        <v>27</v>
      </c>
      <c r="P50" s="10" t="s">
        <v>27</v>
      </c>
      <c r="Q50" s="10" t="s">
        <v>180</v>
      </c>
      <c r="R50" s="10" t="s">
        <v>180</v>
      </c>
      <c r="S50" s="10" t="s">
        <v>32</v>
      </c>
      <c r="T50" s="10" t="s">
        <v>27</v>
      </c>
      <c r="U50" s="10" t="s">
        <v>27</v>
      </c>
      <c r="V50" s="10" t="s">
        <v>27</v>
      </c>
      <c r="W50" s="10" t="s">
        <v>27</v>
      </c>
      <c r="X50" s="10" t="s">
        <v>27</v>
      </c>
      <c r="Y50" s="10" t="s">
        <v>27</v>
      </c>
      <c r="Z50" s="10" t="s">
        <v>27</v>
      </c>
    </row>
    <row r="51" spans="1:26" x14ac:dyDescent="0.35">
      <c r="A51" s="9">
        <v>2</v>
      </c>
      <c r="B51" s="22" t="s">
        <v>232</v>
      </c>
      <c r="C51" s="58" t="str">
        <f t="shared" si="0"/>
        <v>VK BMW</v>
      </c>
      <c r="D51" s="11" t="s">
        <v>33</v>
      </c>
      <c r="E51" s="11" t="s">
        <v>24</v>
      </c>
      <c r="F51" s="11" t="s">
        <v>34</v>
      </c>
      <c r="G51" s="11" t="s">
        <v>181</v>
      </c>
      <c r="H51" s="11" t="s">
        <v>27</v>
      </c>
      <c r="I51" s="11" t="s">
        <v>93</v>
      </c>
      <c r="J51" s="11" t="s">
        <v>182</v>
      </c>
      <c r="K51" s="11" t="s">
        <v>183</v>
      </c>
      <c r="L51" s="11">
        <v>112.44</v>
      </c>
      <c r="M51" s="11" t="s">
        <v>184</v>
      </c>
      <c r="N51" s="11" t="s">
        <v>27</v>
      </c>
      <c r="O51" s="11" t="s">
        <v>27</v>
      </c>
      <c r="P51" s="11" t="s">
        <v>27</v>
      </c>
      <c r="Q51" s="11" t="s">
        <v>184</v>
      </c>
      <c r="R51" s="11" t="s">
        <v>184</v>
      </c>
      <c r="S51" s="11" t="s">
        <v>32</v>
      </c>
      <c r="T51" s="11" t="s">
        <v>27</v>
      </c>
      <c r="U51" s="11" t="s">
        <v>27</v>
      </c>
      <c r="V51" s="11" t="s">
        <v>27</v>
      </c>
      <c r="W51" s="11" t="s">
        <v>27</v>
      </c>
      <c r="X51" s="11" t="s">
        <v>27</v>
      </c>
      <c r="Y51" s="11" t="s">
        <v>27</v>
      </c>
      <c r="Z51" s="11" t="s">
        <v>27</v>
      </c>
    </row>
    <row r="52" spans="1:26" x14ac:dyDescent="0.35">
      <c r="A52" s="9">
        <v>2</v>
      </c>
      <c r="B52" s="22" t="s">
        <v>232</v>
      </c>
      <c r="C52" s="58" t="str">
        <f t="shared" si="0"/>
        <v>VK BMW</v>
      </c>
      <c r="D52" s="10" t="s">
        <v>40</v>
      </c>
      <c r="E52" s="10" t="s">
        <v>24</v>
      </c>
      <c r="F52" s="10" t="s">
        <v>41</v>
      </c>
      <c r="G52" s="10" t="s">
        <v>54</v>
      </c>
      <c r="H52" s="10" t="s">
        <v>27</v>
      </c>
      <c r="I52" s="10" t="s">
        <v>42</v>
      </c>
      <c r="J52" s="10" t="s">
        <v>185</v>
      </c>
      <c r="K52" s="10" t="s">
        <v>56</v>
      </c>
      <c r="L52" s="10">
        <v>94.54</v>
      </c>
      <c r="M52" s="10" t="s">
        <v>186</v>
      </c>
      <c r="N52" s="10" t="s">
        <v>27</v>
      </c>
      <c r="O52" s="10" t="s">
        <v>27</v>
      </c>
      <c r="P52" s="10" t="s">
        <v>27</v>
      </c>
      <c r="Q52" s="10" t="s">
        <v>186</v>
      </c>
      <c r="R52" s="10" t="s">
        <v>186</v>
      </c>
      <c r="S52" s="10" t="s">
        <v>32</v>
      </c>
      <c r="T52" s="10" t="s">
        <v>27</v>
      </c>
      <c r="U52" s="10" t="s">
        <v>27</v>
      </c>
      <c r="V52" s="10" t="s">
        <v>27</v>
      </c>
      <c r="W52" s="10" t="s">
        <v>27</v>
      </c>
      <c r="X52" s="10" t="s">
        <v>27</v>
      </c>
      <c r="Y52" s="10" t="s">
        <v>27</v>
      </c>
      <c r="Z52" s="10" t="s">
        <v>27</v>
      </c>
    </row>
    <row r="53" spans="1:26" x14ac:dyDescent="0.35">
      <c r="A53" s="9">
        <v>2</v>
      </c>
      <c r="B53" s="22" t="s">
        <v>232</v>
      </c>
      <c r="C53" s="58" t="str">
        <f t="shared" si="0"/>
        <v>VK Crimp 2</v>
      </c>
      <c r="D53" s="11" t="s">
        <v>127</v>
      </c>
      <c r="E53" s="11" t="s">
        <v>128</v>
      </c>
      <c r="F53" s="11" t="s">
        <v>25</v>
      </c>
      <c r="G53" s="11" t="s">
        <v>137</v>
      </c>
      <c r="H53" s="11" t="s">
        <v>27</v>
      </c>
      <c r="I53" s="11" t="s">
        <v>36</v>
      </c>
      <c r="J53" s="11" t="s">
        <v>187</v>
      </c>
      <c r="K53" s="11" t="s">
        <v>188</v>
      </c>
      <c r="L53" s="11">
        <v>16.82</v>
      </c>
      <c r="M53" s="11" t="s">
        <v>189</v>
      </c>
      <c r="N53" s="11" t="s">
        <v>27</v>
      </c>
      <c r="O53" s="11" t="s">
        <v>27</v>
      </c>
      <c r="P53" s="11" t="s">
        <v>27</v>
      </c>
      <c r="Q53" s="11" t="s">
        <v>189</v>
      </c>
      <c r="R53" s="11" t="s">
        <v>189</v>
      </c>
      <c r="S53" s="11" t="s">
        <v>32</v>
      </c>
      <c r="T53" s="11" t="s">
        <v>27</v>
      </c>
      <c r="U53" s="11" t="s">
        <v>27</v>
      </c>
      <c r="V53" s="11" t="s">
        <v>27</v>
      </c>
      <c r="W53" s="11" t="s">
        <v>27</v>
      </c>
      <c r="X53" s="11" t="s">
        <v>27</v>
      </c>
      <c r="Y53" s="11" t="s">
        <v>27</v>
      </c>
      <c r="Z53" s="11" t="s">
        <v>27</v>
      </c>
    </row>
    <row r="54" spans="1:26" x14ac:dyDescent="0.35">
      <c r="A54" s="9">
        <v>2</v>
      </c>
      <c r="B54" s="22" t="s">
        <v>232</v>
      </c>
      <c r="C54" s="58" t="str">
        <f t="shared" si="0"/>
        <v>VK Crimp 2</v>
      </c>
      <c r="D54" s="10" t="s">
        <v>190</v>
      </c>
      <c r="E54" s="10" t="s">
        <v>128</v>
      </c>
      <c r="F54" s="10" t="s">
        <v>34</v>
      </c>
      <c r="G54" s="10" t="s">
        <v>93</v>
      </c>
      <c r="H54" s="10" t="s">
        <v>27</v>
      </c>
      <c r="I54" s="10" t="s">
        <v>123</v>
      </c>
      <c r="J54" s="10" t="s">
        <v>191</v>
      </c>
      <c r="K54" s="10" t="s">
        <v>192</v>
      </c>
      <c r="L54" s="10">
        <v>119.12</v>
      </c>
      <c r="M54" s="10" t="s">
        <v>193</v>
      </c>
      <c r="N54" s="10" t="s">
        <v>27</v>
      </c>
      <c r="O54" s="10" t="s">
        <v>27</v>
      </c>
      <c r="P54" s="10" t="s">
        <v>27</v>
      </c>
      <c r="Q54" s="10" t="s">
        <v>193</v>
      </c>
      <c r="R54" s="10" t="s">
        <v>193</v>
      </c>
      <c r="S54" s="10" t="s">
        <v>32</v>
      </c>
      <c r="T54" s="10" t="s">
        <v>27</v>
      </c>
      <c r="U54" s="10" t="s">
        <v>27</v>
      </c>
      <c r="V54" s="10" t="s">
        <v>27</v>
      </c>
      <c r="W54" s="10" t="s">
        <v>27</v>
      </c>
      <c r="X54" s="10" t="s">
        <v>27</v>
      </c>
      <c r="Y54" s="10" t="s">
        <v>27</v>
      </c>
      <c r="Z54" s="10" t="s">
        <v>27</v>
      </c>
    </row>
    <row r="55" spans="1:26" x14ac:dyDescent="0.35">
      <c r="A55" s="9">
        <v>2</v>
      </c>
      <c r="B55" s="22" t="s">
        <v>232</v>
      </c>
      <c r="C55" s="58" t="str">
        <f t="shared" si="0"/>
        <v>VK-Crimp</v>
      </c>
      <c r="D55" s="11" t="s">
        <v>46</v>
      </c>
      <c r="E55" s="11" t="s">
        <v>47</v>
      </c>
      <c r="F55" s="11" t="s">
        <v>25</v>
      </c>
      <c r="G55" s="11" t="s">
        <v>152</v>
      </c>
      <c r="H55" s="11" t="s">
        <v>27</v>
      </c>
      <c r="I55" s="11" t="s">
        <v>49</v>
      </c>
      <c r="J55" s="11" t="s">
        <v>194</v>
      </c>
      <c r="K55" s="11" t="s">
        <v>154</v>
      </c>
      <c r="L55" s="11">
        <v>97.56</v>
      </c>
      <c r="M55" s="11" t="s">
        <v>195</v>
      </c>
      <c r="N55" s="11" t="s">
        <v>27</v>
      </c>
      <c r="O55" s="11" t="s">
        <v>27</v>
      </c>
      <c r="P55" s="11" t="s">
        <v>27</v>
      </c>
      <c r="Q55" s="11" t="s">
        <v>195</v>
      </c>
      <c r="R55" s="11" t="s">
        <v>195</v>
      </c>
      <c r="S55" s="11" t="s">
        <v>32</v>
      </c>
      <c r="T55" s="11" t="s">
        <v>27</v>
      </c>
      <c r="U55" s="11" t="s">
        <v>27</v>
      </c>
      <c r="V55" s="11" t="s">
        <v>27</v>
      </c>
      <c r="W55" s="11" t="s">
        <v>27</v>
      </c>
      <c r="X55" s="11" t="s">
        <v>27</v>
      </c>
      <c r="Y55" s="11" t="s">
        <v>27</v>
      </c>
      <c r="Z55" s="11" t="s">
        <v>27</v>
      </c>
    </row>
    <row r="56" spans="1:26" x14ac:dyDescent="0.35">
      <c r="A56" s="9">
        <v>2</v>
      </c>
      <c r="B56" s="22" t="s">
        <v>232</v>
      </c>
      <c r="C56" s="58" t="str">
        <f t="shared" si="0"/>
        <v>VK-Crimp</v>
      </c>
      <c r="D56" s="10" t="s">
        <v>53</v>
      </c>
      <c r="E56" s="10" t="s">
        <v>47</v>
      </c>
      <c r="F56" s="10" t="s">
        <v>34</v>
      </c>
      <c r="G56" s="10" t="s">
        <v>92</v>
      </c>
      <c r="H56" s="10" t="s">
        <v>27</v>
      </c>
      <c r="I56" s="10" t="s">
        <v>137</v>
      </c>
      <c r="J56" s="10" t="s">
        <v>196</v>
      </c>
      <c r="K56" s="10" t="s">
        <v>95</v>
      </c>
      <c r="L56" s="10">
        <v>74.23</v>
      </c>
      <c r="M56" s="10" t="s">
        <v>197</v>
      </c>
      <c r="N56" s="10" t="s">
        <v>27</v>
      </c>
      <c r="O56" s="10" t="s">
        <v>27</v>
      </c>
      <c r="P56" s="10" t="s">
        <v>27</v>
      </c>
      <c r="Q56" s="10" t="s">
        <v>197</v>
      </c>
      <c r="R56" s="10" t="s">
        <v>197</v>
      </c>
      <c r="S56" s="10" t="s">
        <v>32</v>
      </c>
      <c r="T56" s="10" t="s">
        <v>27</v>
      </c>
      <c r="U56" s="10" t="s">
        <v>27</v>
      </c>
      <c r="V56" s="10" t="s">
        <v>27</v>
      </c>
      <c r="W56" s="10" t="s">
        <v>27</v>
      </c>
      <c r="X56" s="10" t="s">
        <v>27</v>
      </c>
      <c r="Y56" s="10" t="s">
        <v>27</v>
      </c>
      <c r="Z56" s="10" t="s">
        <v>27</v>
      </c>
    </row>
    <row r="57" spans="1:26" x14ac:dyDescent="0.35">
      <c r="A57" s="9">
        <v>2</v>
      </c>
      <c r="B57" s="22" t="s">
        <v>232</v>
      </c>
      <c r="C57" s="58" t="str">
        <f t="shared" si="0"/>
        <v>VK-Crimp</v>
      </c>
      <c r="D57" s="11" t="s">
        <v>58</v>
      </c>
      <c r="E57" s="11" t="s">
        <v>47</v>
      </c>
      <c r="F57" s="11" t="s">
        <v>41</v>
      </c>
      <c r="G57" s="11" t="s">
        <v>48</v>
      </c>
      <c r="H57" s="11" t="s">
        <v>49</v>
      </c>
      <c r="I57" s="11" t="s">
        <v>123</v>
      </c>
      <c r="J57" s="11" t="s">
        <v>198</v>
      </c>
      <c r="K57" s="11" t="s">
        <v>51</v>
      </c>
      <c r="L57" s="11">
        <v>101.73</v>
      </c>
      <c r="M57" s="11" t="s">
        <v>199</v>
      </c>
      <c r="N57" s="11" t="s">
        <v>27</v>
      </c>
      <c r="O57" s="11" t="s">
        <v>27</v>
      </c>
      <c r="P57" s="11" t="s">
        <v>27</v>
      </c>
      <c r="Q57" s="11" t="s">
        <v>199</v>
      </c>
      <c r="R57" s="11" t="s">
        <v>199</v>
      </c>
      <c r="S57" s="11" t="s">
        <v>32</v>
      </c>
      <c r="T57" s="11" t="s">
        <v>27</v>
      </c>
      <c r="U57" s="11" t="s">
        <v>27</v>
      </c>
      <c r="V57" s="11" t="s">
        <v>27</v>
      </c>
      <c r="W57" s="11" t="s">
        <v>27</v>
      </c>
      <c r="X57" s="11" t="s">
        <v>27</v>
      </c>
      <c r="Y57" s="11" t="s">
        <v>27</v>
      </c>
      <c r="Z57" s="11" t="s">
        <v>27</v>
      </c>
    </row>
    <row r="58" spans="1:26" x14ac:dyDescent="0.35">
      <c r="A58" s="9">
        <v>2</v>
      </c>
      <c r="B58" s="22" t="s">
        <v>232</v>
      </c>
      <c r="C58" s="58" t="str">
        <f t="shared" si="0"/>
        <v>VK-Lambo</v>
      </c>
      <c r="D58" s="10" t="s">
        <v>64</v>
      </c>
      <c r="E58" s="10" t="s">
        <v>65</v>
      </c>
      <c r="F58" s="10" t="s">
        <v>25</v>
      </c>
      <c r="G58" s="10" t="s">
        <v>60</v>
      </c>
      <c r="H58" s="10" t="s">
        <v>49</v>
      </c>
      <c r="I58" s="10" t="s">
        <v>137</v>
      </c>
      <c r="J58" s="10" t="s">
        <v>200</v>
      </c>
      <c r="K58" s="10" t="s">
        <v>201</v>
      </c>
      <c r="L58" s="10">
        <v>65.569999999999993</v>
      </c>
      <c r="M58" s="10" t="s">
        <v>202</v>
      </c>
      <c r="N58" s="10" t="s">
        <v>27</v>
      </c>
      <c r="O58" s="10" t="s">
        <v>27</v>
      </c>
      <c r="P58" s="10" t="s">
        <v>27</v>
      </c>
      <c r="Q58" s="10" t="s">
        <v>202</v>
      </c>
      <c r="R58" s="10" t="s">
        <v>202</v>
      </c>
      <c r="S58" s="10" t="s">
        <v>32</v>
      </c>
      <c r="T58" s="10" t="s">
        <v>27</v>
      </c>
      <c r="U58" s="10" t="s">
        <v>27</v>
      </c>
      <c r="V58" s="10" t="s">
        <v>27</v>
      </c>
      <c r="W58" s="10" t="s">
        <v>27</v>
      </c>
      <c r="X58" s="10" t="s">
        <v>27</v>
      </c>
      <c r="Y58" s="10" t="s">
        <v>27</v>
      </c>
      <c r="Z58" s="10" t="s">
        <v>27</v>
      </c>
    </row>
    <row r="59" spans="1:26" x14ac:dyDescent="0.35">
      <c r="A59" s="9">
        <v>2</v>
      </c>
      <c r="B59" s="22" t="s">
        <v>232</v>
      </c>
      <c r="C59" s="58" t="str">
        <f t="shared" si="0"/>
        <v>VK-Lambo</v>
      </c>
      <c r="D59" s="11" t="s">
        <v>71</v>
      </c>
      <c r="E59" s="11" t="s">
        <v>65</v>
      </c>
      <c r="F59" s="11" t="s">
        <v>34</v>
      </c>
      <c r="G59" s="11" t="s">
        <v>147</v>
      </c>
      <c r="H59" s="11" t="s">
        <v>49</v>
      </c>
      <c r="I59" s="11" t="s">
        <v>148</v>
      </c>
      <c r="J59" s="11" t="s">
        <v>203</v>
      </c>
      <c r="K59" s="11" t="s">
        <v>150</v>
      </c>
      <c r="L59" s="11">
        <v>82.33</v>
      </c>
      <c r="M59" s="11" t="s">
        <v>204</v>
      </c>
      <c r="N59" s="11" t="s">
        <v>27</v>
      </c>
      <c r="O59" s="11" t="s">
        <v>27</v>
      </c>
      <c r="P59" s="11" t="s">
        <v>27</v>
      </c>
      <c r="Q59" s="11" t="s">
        <v>204</v>
      </c>
      <c r="R59" s="11" t="s">
        <v>204</v>
      </c>
      <c r="S59" s="11" t="s">
        <v>32</v>
      </c>
      <c r="T59" s="11" t="s">
        <v>27</v>
      </c>
      <c r="U59" s="11" t="s">
        <v>27</v>
      </c>
      <c r="V59" s="11" t="s">
        <v>27</v>
      </c>
      <c r="W59" s="11" t="s">
        <v>27</v>
      </c>
      <c r="X59" s="11" t="s">
        <v>27</v>
      </c>
      <c r="Y59" s="11" t="s">
        <v>27</v>
      </c>
      <c r="Z59" s="11" t="s">
        <v>27</v>
      </c>
    </row>
    <row r="60" spans="1:26" x14ac:dyDescent="0.35">
      <c r="A60" s="9">
        <v>2</v>
      </c>
      <c r="B60" s="22" t="s">
        <v>232</v>
      </c>
      <c r="C60" s="58" t="str">
        <f t="shared" si="0"/>
        <v>VK-Usch</v>
      </c>
      <c r="D60" s="10" t="s">
        <v>76</v>
      </c>
      <c r="E60" s="10" t="s">
        <v>77</v>
      </c>
      <c r="F60" s="10" t="s">
        <v>25</v>
      </c>
      <c r="G60" s="10" t="s">
        <v>205</v>
      </c>
      <c r="H60" s="10" t="s">
        <v>27</v>
      </c>
      <c r="I60" s="10" t="s">
        <v>205</v>
      </c>
      <c r="J60" s="10" t="s">
        <v>206</v>
      </c>
      <c r="K60" s="10" t="s">
        <v>207</v>
      </c>
      <c r="L60" s="10">
        <v>102.81</v>
      </c>
      <c r="M60" s="10" t="s">
        <v>208</v>
      </c>
      <c r="N60" s="10" t="s">
        <v>27</v>
      </c>
      <c r="O60" s="10" t="s">
        <v>82</v>
      </c>
      <c r="P60" s="10" t="s">
        <v>27</v>
      </c>
      <c r="Q60" s="10" t="s">
        <v>208</v>
      </c>
      <c r="R60" s="10" t="s">
        <v>208</v>
      </c>
      <c r="S60" s="10" t="s">
        <v>32</v>
      </c>
      <c r="T60" s="10" t="s">
        <v>27</v>
      </c>
      <c r="U60" s="10" t="s">
        <v>27</v>
      </c>
      <c r="V60" s="10" t="s">
        <v>27</v>
      </c>
      <c r="W60" s="10" t="s">
        <v>27</v>
      </c>
      <c r="X60" s="10" t="s">
        <v>27</v>
      </c>
      <c r="Y60" s="10" t="s">
        <v>27</v>
      </c>
      <c r="Z60" s="10" t="s">
        <v>27</v>
      </c>
    </row>
    <row r="61" spans="1:26" x14ac:dyDescent="0.35">
      <c r="A61" s="9">
        <v>2</v>
      </c>
      <c r="B61" s="22" t="s">
        <v>232</v>
      </c>
      <c r="C61" s="58" t="str">
        <f t="shared" si="0"/>
        <v>VK-Usch</v>
      </c>
      <c r="D61" s="11" t="s">
        <v>83</v>
      </c>
      <c r="E61" s="11" t="s">
        <v>77</v>
      </c>
      <c r="F61" s="11" t="s">
        <v>34</v>
      </c>
      <c r="G61" s="11" t="s">
        <v>209</v>
      </c>
      <c r="H61" s="11" t="s">
        <v>27</v>
      </c>
      <c r="I61" s="11" t="s">
        <v>210</v>
      </c>
      <c r="J61" s="11" t="s">
        <v>211</v>
      </c>
      <c r="K61" s="11" t="s">
        <v>212</v>
      </c>
      <c r="L61" s="11">
        <v>105.95</v>
      </c>
      <c r="M61" s="11" t="s">
        <v>213</v>
      </c>
      <c r="N61" s="11" t="s">
        <v>27</v>
      </c>
      <c r="O61" s="11" t="s">
        <v>27</v>
      </c>
      <c r="P61" s="11" t="s">
        <v>27</v>
      </c>
      <c r="Q61" s="11" t="s">
        <v>213</v>
      </c>
      <c r="R61" s="11" t="s">
        <v>213</v>
      </c>
      <c r="S61" s="11" t="s">
        <v>32</v>
      </c>
      <c r="T61" s="11" t="s">
        <v>27</v>
      </c>
      <c r="U61" s="11" t="s">
        <v>27</v>
      </c>
      <c r="V61" s="11" t="s">
        <v>27</v>
      </c>
      <c r="W61" s="11" t="s">
        <v>27</v>
      </c>
      <c r="X61" s="11" t="s">
        <v>27</v>
      </c>
      <c r="Y61" s="11" t="s">
        <v>27</v>
      </c>
      <c r="Z61" s="11" t="s">
        <v>27</v>
      </c>
    </row>
    <row r="62" spans="1:26" x14ac:dyDescent="0.35">
      <c r="A62" s="9">
        <v>2</v>
      </c>
      <c r="B62" s="22" t="s">
        <v>232</v>
      </c>
      <c r="C62" s="58" t="str">
        <f t="shared" si="0"/>
        <v>VK-Usch</v>
      </c>
      <c r="D62" s="10" t="s">
        <v>87</v>
      </c>
      <c r="E62" s="10" t="s">
        <v>77</v>
      </c>
      <c r="F62" s="10" t="s">
        <v>41</v>
      </c>
      <c r="G62" s="10" t="s">
        <v>205</v>
      </c>
      <c r="H62" s="10" t="s">
        <v>27</v>
      </c>
      <c r="I62" s="10" t="s">
        <v>92</v>
      </c>
      <c r="J62" s="10" t="s">
        <v>214</v>
      </c>
      <c r="K62" s="10" t="s">
        <v>207</v>
      </c>
      <c r="L62" s="10">
        <v>93.3</v>
      </c>
      <c r="M62" s="10" t="s">
        <v>215</v>
      </c>
      <c r="N62" s="10" t="s">
        <v>27</v>
      </c>
      <c r="O62" s="10" t="s">
        <v>27</v>
      </c>
      <c r="P62" s="10" t="s">
        <v>27</v>
      </c>
      <c r="Q62" s="10" t="s">
        <v>215</v>
      </c>
      <c r="R62" s="10" t="s">
        <v>215</v>
      </c>
      <c r="S62" s="10" t="s">
        <v>32</v>
      </c>
      <c r="T62" s="10" t="s">
        <v>27</v>
      </c>
      <c r="U62" s="10" t="s">
        <v>27</v>
      </c>
      <c r="V62" s="10" t="s">
        <v>27</v>
      </c>
      <c r="W62" s="10" t="s">
        <v>27</v>
      </c>
      <c r="X62" s="10" t="s">
        <v>27</v>
      </c>
      <c r="Y62" s="10" t="s">
        <v>27</v>
      </c>
      <c r="Z62" s="10" t="s">
        <v>27</v>
      </c>
    </row>
    <row r="63" spans="1:26" x14ac:dyDescent="0.35">
      <c r="A63" s="9">
        <v>2</v>
      </c>
      <c r="B63" s="22" t="s">
        <v>232</v>
      </c>
      <c r="C63" s="58" t="str">
        <f t="shared" si="0"/>
        <v>VK-Verd</v>
      </c>
      <c r="D63" s="11" t="s">
        <v>90</v>
      </c>
      <c r="E63" s="11" t="s">
        <v>91</v>
      </c>
      <c r="F63" s="11" t="s">
        <v>25</v>
      </c>
      <c r="G63" s="11" t="s">
        <v>123</v>
      </c>
      <c r="H63" s="11" t="s">
        <v>27</v>
      </c>
      <c r="I63" s="11" t="s">
        <v>28</v>
      </c>
      <c r="J63" s="11" t="s">
        <v>216</v>
      </c>
      <c r="K63" s="11" t="s">
        <v>163</v>
      </c>
      <c r="L63" s="11">
        <v>75.97</v>
      </c>
      <c r="M63" s="11" t="s">
        <v>217</v>
      </c>
      <c r="N63" s="11" t="s">
        <v>27</v>
      </c>
      <c r="O63" s="11" t="s">
        <v>218</v>
      </c>
      <c r="P63" s="11" t="s">
        <v>27</v>
      </c>
      <c r="Q63" s="11" t="s">
        <v>217</v>
      </c>
      <c r="R63" s="11" t="s">
        <v>217</v>
      </c>
      <c r="S63" s="11" t="s">
        <v>32</v>
      </c>
      <c r="T63" s="11" t="s">
        <v>27</v>
      </c>
      <c r="U63" s="11" t="s">
        <v>27</v>
      </c>
      <c r="V63" s="11" t="s">
        <v>27</v>
      </c>
      <c r="W63" s="11" t="s">
        <v>27</v>
      </c>
      <c r="X63" s="11" t="s">
        <v>27</v>
      </c>
      <c r="Y63" s="11" t="s">
        <v>27</v>
      </c>
      <c r="Z63" s="11" t="s">
        <v>27</v>
      </c>
    </row>
    <row r="64" spans="1:26" x14ac:dyDescent="0.35">
      <c r="A64" s="9">
        <v>2</v>
      </c>
      <c r="B64" s="22" t="s">
        <v>232</v>
      </c>
      <c r="C64" s="58" t="str">
        <f t="shared" si="0"/>
        <v>VK-Verd</v>
      </c>
      <c r="D64" s="10" t="s">
        <v>97</v>
      </c>
      <c r="E64" s="10" t="s">
        <v>91</v>
      </c>
      <c r="F64" s="10" t="s">
        <v>34</v>
      </c>
      <c r="G64" s="10" t="s">
        <v>35</v>
      </c>
      <c r="H64" s="10" t="s">
        <v>27</v>
      </c>
      <c r="I64" s="10" t="s">
        <v>72</v>
      </c>
      <c r="J64" s="10" t="s">
        <v>219</v>
      </c>
      <c r="K64" s="10" t="s">
        <v>38</v>
      </c>
      <c r="L64" s="10">
        <v>92.89</v>
      </c>
      <c r="M64" s="10" t="s">
        <v>220</v>
      </c>
      <c r="N64" s="10" t="s">
        <v>27</v>
      </c>
      <c r="O64" s="10" t="s">
        <v>27</v>
      </c>
      <c r="P64" s="10" t="s">
        <v>27</v>
      </c>
      <c r="Q64" s="10" t="s">
        <v>220</v>
      </c>
      <c r="R64" s="10" t="s">
        <v>220</v>
      </c>
      <c r="S64" s="10" t="s">
        <v>32</v>
      </c>
      <c r="T64" s="10" t="s">
        <v>27</v>
      </c>
      <c r="U64" s="10" t="s">
        <v>27</v>
      </c>
      <c r="V64" s="10" t="s">
        <v>27</v>
      </c>
      <c r="W64" s="10" t="s">
        <v>27</v>
      </c>
      <c r="X64" s="10" t="s">
        <v>27</v>
      </c>
      <c r="Y64" s="10" t="s">
        <v>27</v>
      </c>
      <c r="Z64" s="10" t="s">
        <v>27</v>
      </c>
    </row>
    <row r="65" spans="1:26" x14ac:dyDescent="0.35">
      <c r="A65" s="9">
        <v>2</v>
      </c>
      <c r="B65" s="22" t="s">
        <v>232</v>
      </c>
      <c r="C65" s="58" t="str">
        <f t="shared" si="0"/>
        <v>VK-Verd</v>
      </c>
      <c r="D65" s="11" t="s">
        <v>100</v>
      </c>
      <c r="E65" s="11" t="s">
        <v>91</v>
      </c>
      <c r="F65" s="11" t="s">
        <v>41</v>
      </c>
      <c r="G65" s="11" t="s">
        <v>72</v>
      </c>
      <c r="H65" s="11" t="s">
        <v>49</v>
      </c>
      <c r="I65" s="11" t="s">
        <v>49</v>
      </c>
      <c r="J65" s="11" t="s">
        <v>221</v>
      </c>
      <c r="K65" s="11" t="s">
        <v>74</v>
      </c>
      <c r="L65" s="11">
        <v>59.62</v>
      </c>
      <c r="M65" s="11" t="s">
        <v>222</v>
      </c>
      <c r="N65" s="11" t="s">
        <v>27</v>
      </c>
      <c r="O65" s="11" t="s">
        <v>27</v>
      </c>
      <c r="P65" s="11" t="s">
        <v>27</v>
      </c>
      <c r="Q65" s="11" t="s">
        <v>222</v>
      </c>
      <c r="R65" s="11" t="s">
        <v>222</v>
      </c>
      <c r="S65" s="11" t="s">
        <v>32</v>
      </c>
      <c r="T65" s="11" t="s">
        <v>27</v>
      </c>
      <c r="U65" s="11" t="s">
        <v>27</v>
      </c>
      <c r="V65" s="11" t="s">
        <v>27</v>
      </c>
      <c r="W65" s="11" t="s">
        <v>27</v>
      </c>
      <c r="X65" s="11" t="s">
        <v>27</v>
      </c>
      <c r="Y65" s="11" t="s">
        <v>27</v>
      </c>
      <c r="Z65" s="11" t="s">
        <v>27</v>
      </c>
    </row>
    <row r="66" spans="1:26" x14ac:dyDescent="0.35">
      <c r="A66" s="9">
        <v>2</v>
      </c>
      <c r="B66" s="22" t="s">
        <v>232</v>
      </c>
      <c r="C66" s="58" t="str">
        <f t="shared" si="0"/>
        <v>VK</v>
      </c>
      <c r="D66" s="12" t="s">
        <v>103</v>
      </c>
      <c r="E66" s="12" t="s">
        <v>32</v>
      </c>
      <c r="F66" s="12" t="s">
        <v>32</v>
      </c>
      <c r="G66" s="12" t="s">
        <v>223</v>
      </c>
      <c r="H66" s="12" t="s">
        <v>28</v>
      </c>
      <c r="I66" s="12" t="s">
        <v>224</v>
      </c>
      <c r="J66" s="12" t="s">
        <v>225</v>
      </c>
      <c r="K66" s="12" t="s">
        <v>226</v>
      </c>
      <c r="L66" s="12">
        <v>91.27</v>
      </c>
      <c r="M66" s="12" t="s">
        <v>227</v>
      </c>
      <c r="N66" s="12" t="s">
        <v>27</v>
      </c>
      <c r="O66" s="12" t="s">
        <v>228</v>
      </c>
      <c r="P66" s="12" t="s">
        <v>27</v>
      </c>
      <c r="Q66" s="12" t="s">
        <v>227</v>
      </c>
      <c r="R66" s="12" t="s">
        <v>227</v>
      </c>
      <c r="S66" s="12" t="s">
        <v>32</v>
      </c>
      <c r="T66" s="12" t="s">
        <v>27</v>
      </c>
      <c r="U66" s="12" t="s">
        <v>27</v>
      </c>
      <c r="V66" s="12" t="s">
        <v>27</v>
      </c>
      <c r="W66" s="12" t="s">
        <v>27</v>
      </c>
      <c r="X66" s="12" t="s">
        <v>27</v>
      </c>
      <c r="Y66" s="12" t="s">
        <v>27</v>
      </c>
      <c r="Z66" s="12" t="s">
        <v>27</v>
      </c>
    </row>
    <row r="67" spans="1:26" x14ac:dyDescent="0.35">
      <c r="A67" s="9">
        <v>2</v>
      </c>
      <c r="B67" s="22" t="s">
        <v>232</v>
      </c>
      <c r="C67" s="58" t="b">
        <f t="shared" si="0"/>
        <v>0</v>
      </c>
      <c r="D67" s="12" t="s">
        <v>109</v>
      </c>
      <c r="E67" s="12" t="s">
        <v>32</v>
      </c>
      <c r="F67" s="12" t="s">
        <v>32</v>
      </c>
      <c r="G67" s="12" t="s">
        <v>229</v>
      </c>
      <c r="H67" s="12" t="s">
        <v>230</v>
      </c>
      <c r="I67" s="12" t="s">
        <v>231</v>
      </c>
      <c r="J67" s="12" t="s">
        <v>32</v>
      </c>
      <c r="K67" s="12" t="s">
        <v>32</v>
      </c>
      <c r="L67" s="12"/>
      <c r="M67" s="12" t="s">
        <v>32</v>
      </c>
      <c r="N67" s="12" t="s">
        <v>32</v>
      </c>
      <c r="O67" s="12" t="s">
        <v>32</v>
      </c>
      <c r="P67" s="12" t="s">
        <v>32</v>
      </c>
      <c r="Q67" s="12" t="s">
        <v>32</v>
      </c>
      <c r="R67" s="12" t="s">
        <v>32</v>
      </c>
      <c r="S67" s="12" t="s">
        <v>32</v>
      </c>
      <c r="T67" s="12" t="s">
        <v>32</v>
      </c>
      <c r="U67" s="12" t="s">
        <v>32</v>
      </c>
      <c r="V67" s="12" t="s">
        <v>32</v>
      </c>
      <c r="W67" s="12" t="s">
        <v>32</v>
      </c>
      <c r="X67" s="12" t="s">
        <v>32</v>
      </c>
      <c r="Y67" s="12" t="s">
        <v>32</v>
      </c>
      <c r="Z67" s="12" t="s">
        <v>32</v>
      </c>
    </row>
    <row r="68" spans="1:26" s="58" customFormat="1" x14ac:dyDescent="0.35">
      <c r="A68" s="58">
        <v>2</v>
      </c>
      <c r="B68" s="22" t="s">
        <v>232</v>
      </c>
      <c r="C68" s="58" t="str">
        <f t="shared" ref="C68:C74" si="3">IF(MID(D68,4,2)="BM","VK BMW",IF(MID(D68,9,1)="2","VK Crimp 2",IF(MID(D68,1,9)="VK-CrimpA","VK-Crimp",IF(MID(D68,1,9)="VK-CrimpB","VK-Crimp",IF(MID(D68,1,9)="VK-CrimpC","VK-Crimp",IF(MID(D68,4,1)="L","VK-Lambo",IF(MID(D68,4,1)="U","VK-Usch",IF(MID(D68,4,1)="V","VK-Verd",IF(D68="SUM","VK",IF(D68="TARGET VK","VK",IF(D68="TARGET BMW","VK BMW",IF(D68="TARGET VK Crimp 2","VK Crimp 2",IF(D68="TARGET VK-Crimp","VK-Crimp",IF(D68="TARGET VK-Lambo","VK-Lambo",IF(D68="TARGET VK-Usch","VK-Usch",IF(D68="TARGET VK-Verd","VK-Verd",FALSE))))))))))))))))</f>
        <v>VK</v>
      </c>
      <c r="D68" s="61" t="s">
        <v>851</v>
      </c>
      <c r="E68" s="61"/>
      <c r="F68" s="61"/>
      <c r="G68" s="61"/>
      <c r="H68" s="61"/>
      <c r="I68" s="61"/>
      <c r="J68" s="61"/>
      <c r="K68" s="61"/>
      <c r="L68" s="61">
        <v>100</v>
      </c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s="58" customFormat="1" x14ac:dyDescent="0.35">
      <c r="A69" s="58">
        <v>2</v>
      </c>
      <c r="B69" s="22" t="s">
        <v>232</v>
      </c>
      <c r="C69" s="58" t="str">
        <f t="shared" si="3"/>
        <v>VK BMW</v>
      </c>
      <c r="D69" s="61" t="s">
        <v>852</v>
      </c>
      <c r="E69" s="61"/>
      <c r="F69" s="61"/>
      <c r="G69" s="61"/>
      <c r="H69" s="61"/>
      <c r="I69" s="61"/>
      <c r="J69" s="61"/>
      <c r="K69" s="61"/>
      <c r="L69" s="61">
        <v>100</v>
      </c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spans="1:26" s="58" customFormat="1" x14ac:dyDescent="0.35">
      <c r="A70" s="58">
        <v>2</v>
      </c>
      <c r="B70" s="22" t="s">
        <v>232</v>
      </c>
      <c r="C70" s="58" t="str">
        <f t="shared" si="3"/>
        <v>VK Crimp 2</v>
      </c>
      <c r="D70" s="61" t="s">
        <v>853</v>
      </c>
      <c r="E70" s="61"/>
      <c r="F70" s="61"/>
      <c r="G70" s="61"/>
      <c r="H70" s="61"/>
      <c r="I70" s="61"/>
      <c r="J70" s="61"/>
      <c r="K70" s="61"/>
      <c r="L70" s="61">
        <v>100</v>
      </c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spans="1:26" s="58" customFormat="1" x14ac:dyDescent="0.35">
      <c r="A71" s="58">
        <v>2</v>
      </c>
      <c r="B71" s="22" t="s">
        <v>232</v>
      </c>
      <c r="C71" s="58" t="str">
        <f t="shared" si="3"/>
        <v>VK-Crimp</v>
      </c>
      <c r="D71" s="61" t="s">
        <v>854</v>
      </c>
      <c r="E71" s="61"/>
      <c r="F71" s="61"/>
      <c r="G71" s="61"/>
      <c r="H71" s="61"/>
      <c r="I71" s="61"/>
      <c r="J71" s="61"/>
      <c r="K71" s="61"/>
      <c r="L71" s="61">
        <v>100</v>
      </c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spans="1:26" s="58" customFormat="1" x14ac:dyDescent="0.35">
      <c r="A72" s="58">
        <v>2</v>
      </c>
      <c r="B72" s="22" t="s">
        <v>232</v>
      </c>
      <c r="C72" s="58" t="str">
        <f t="shared" si="3"/>
        <v>VK-Lambo</v>
      </c>
      <c r="D72" s="61" t="s">
        <v>855</v>
      </c>
      <c r="E72" s="61"/>
      <c r="F72" s="61"/>
      <c r="G72" s="61"/>
      <c r="H72" s="61"/>
      <c r="I72" s="61"/>
      <c r="J72" s="61"/>
      <c r="K72" s="61"/>
      <c r="L72" s="61">
        <v>100</v>
      </c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spans="1:26" s="58" customFormat="1" x14ac:dyDescent="0.35">
      <c r="A73" s="58">
        <v>2</v>
      </c>
      <c r="B73" s="22" t="s">
        <v>232</v>
      </c>
      <c r="C73" s="58" t="str">
        <f t="shared" si="3"/>
        <v>VK-Usch</v>
      </c>
      <c r="D73" s="61" t="s">
        <v>856</v>
      </c>
      <c r="E73" s="61"/>
      <c r="F73" s="61"/>
      <c r="G73" s="61"/>
      <c r="H73" s="61"/>
      <c r="I73" s="61"/>
      <c r="J73" s="61"/>
      <c r="K73" s="61"/>
      <c r="L73" s="61">
        <v>100</v>
      </c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s="58" customFormat="1" x14ac:dyDescent="0.35">
      <c r="A74" s="58">
        <v>2</v>
      </c>
      <c r="B74" s="22" t="s">
        <v>232</v>
      </c>
      <c r="C74" s="58" t="str">
        <f t="shared" si="3"/>
        <v>VK-Verd</v>
      </c>
      <c r="D74" s="61" t="s">
        <v>857</v>
      </c>
      <c r="E74" s="61"/>
      <c r="F74" s="61"/>
      <c r="G74" s="61"/>
      <c r="H74" s="61"/>
      <c r="I74" s="61"/>
      <c r="J74" s="61"/>
      <c r="K74" s="61"/>
      <c r="L74" s="61">
        <v>100</v>
      </c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spans="1:26" x14ac:dyDescent="0.35">
      <c r="A75">
        <v>2</v>
      </c>
      <c r="B75" s="22" t="s">
        <v>178</v>
      </c>
      <c r="C75" s="58" t="str">
        <f t="shared" si="0"/>
        <v>VK BMW</v>
      </c>
      <c r="D75" s="6" t="s">
        <v>23</v>
      </c>
      <c r="E75" s="6" t="s">
        <v>24</v>
      </c>
      <c r="F75" s="6" t="s">
        <v>25</v>
      </c>
      <c r="G75" s="6" t="s">
        <v>92</v>
      </c>
      <c r="H75" s="6" t="s">
        <v>27</v>
      </c>
      <c r="I75" s="6" t="s">
        <v>60</v>
      </c>
      <c r="J75" s="6" t="s">
        <v>116</v>
      </c>
      <c r="K75" s="6" t="s">
        <v>95</v>
      </c>
      <c r="L75" s="6">
        <v>98.58</v>
      </c>
      <c r="M75" s="6" t="s">
        <v>117</v>
      </c>
      <c r="N75" s="6" t="s">
        <v>27</v>
      </c>
      <c r="O75" s="6" t="s">
        <v>27</v>
      </c>
      <c r="P75" s="6" t="s">
        <v>27</v>
      </c>
      <c r="Q75" s="6" t="s">
        <v>117</v>
      </c>
      <c r="R75" s="6" t="s">
        <v>117</v>
      </c>
      <c r="S75" s="6" t="s">
        <v>32</v>
      </c>
      <c r="T75" s="6" t="s">
        <v>27</v>
      </c>
      <c r="U75" s="6" t="s">
        <v>27</v>
      </c>
      <c r="V75" s="6" t="s">
        <v>27</v>
      </c>
      <c r="W75" s="6" t="s">
        <v>27</v>
      </c>
      <c r="X75" s="6" t="s">
        <v>27</v>
      </c>
      <c r="Y75" s="6" t="s">
        <v>27</v>
      </c>
      <c r="Z75" s="6" t="s">
        <v>27</v>
      </c>
    </row>
    <row r="76" spans="1:26" x14ac:dyDescent="0.35">
      <c r="A76" s="5">
        <v>2</v>
      </c>
      <c r="B76" s="22" t="s">
        <v>178</v>
      </c>
      <c r="C76" s="58" t="str">
        <f t="shared" si="0"/>
        <v>VK BMW</v>
      </c>
      <c r="D76" s="7" t="s">
        <v>33</v>
      </c>
      <c r="E76" s="7" t="s">
        <v>24</v>
      </c>
      <c r="F76" s="7" t="s">
        <v>34</v>
      </c>
      <c r="G76" s="7" t="s">
        <v>118</v>
      </c>
      <c r="H76" s="7" t="s">
        <v>27</v>
      </c>
      <c r="I76" s="7" t="s">
        <v>119</v>
      </c>
      <c r="J76" s="7" t="s">
        <v>120</v>
      </c>
      <c r="K76" s="7" t="s">
        <v>121</v>
      </c>
      <c r="L76" s="7">
        <v>115.64</v>
      </c>
      <c r="M76" s="7" t="s">
        <v>122</v>
      </c>
      <c r="N76" s="7" t="s">
        <v>27</v>
      </c>
      <c r="O76" s="7" t="s">
        <v>27</v>
      </c>
      <c r="P76" s="7" t="s">
        <v>27</v>
      </c>
      <c r="Q76" s="7" t="s">
        <v>122</v>
      </c>
      <c r="R76" s="7" t="s">
        <v>122</v>
      </c>
      <c r="S76" s="7" t="s">
        <v>32</v>
      </c>
      <c r="T76" s="7" t="s">
        <v>27</v>
      </c>
      <c r="U76" s="7" t="s">
        <v>27</v>
      </c>
      <c r="V76" s="7" t="s">
        <v>27</v>
      </c>
      <c r="W76" s="7" t="s">
        <v>27</v>
      </c>
      <c r="X76" s="7" t="s">
        <v>27</v>
      </c>
      <c r="Y76" s="7" t="s">
        <v>27</v>
      </c>
      <c r="Z76" s="7" t="s">
        <v>27</v>
      </c>
    </row>
    <row r="77" spans="1:26" x14ac:dyDescent="0.35">
      <c r="A77" s="5">
        <v>2</v>
      </c>
      <c r="B77" s="22" t="s">
        <v>178</v>
      </c>
      <c r="C77" s="58" t="str">
        <f t="shared" si="0"/>
        <v>VK BMW</v>
      </c>
      <c r="D77" s="6" t="s">
        <v>40</v>
      </c>
      <c r="E77" s="6" t="s">
        <v>24</v>
      </c>
      <c r="F77" s="6" t="s">
        <v>41</v>
      </c>
      <c r="G77" s="6" t="s">
        <v>84</v>
      </c>
      <c r="H77" s="6" t="s">
        <v>27</v>
      </c>
      <c r="I77" s="6" t="s">
        <v>123</v>
      </c>
      <c r="J77" s="6" t="s">
        <v>124</v>
      </c>
      <c r="K77" s="6" t="s">
        <v>125</v>
      </c>
      <c r="L77" s="6">
        <v>111.2</v>
      </c>
      <c r="M77" s="6" t="s">
        <v>126</v>
      </c>
      <c r="N77" s="6" t="s">
        <v>27</v>
      </c>
      <c r="O77" s="6" t="s">
        <v>27</v>
      </c>
      <c r="P77" s="6" t="s">
        <v>27</v>
      </c>
      <c r="Q77" s="6" t="s">
        <v>126</v>
      </c>
      <c r="R77" s="6" t="s">
        <v>126</v>
      </c>
      <c r="S77" s="6" t="s">
        <v>32</v>
      </c>
      <c r="T77" s="6" t="s">
        <v>27</v>
      </c>
      <c r="U77" s="6" t="s">
        <v>27</v>
      </c>
      <c r="V77" s="6" t="s">
        <v>27</v>
      </c>
      <c r="W77" s="6" t="s">
        <v>27</v>
      </c>
      <c r="X77" s="6" t="s">
        <v>27</v>
      </c>
      <c r="Y77" s="6" t="s">
        <v>27</v>
      </c>
      <c r="Z77" s="6" t="s">
        <v>27</v>
      </c>
    </row>
    <row r="78" spans="1:26" x14ac:dyDescent="0.35">
      <c r="A78" s="5">
        <v>2</v>
      </c>
      <c r="B78" s="22" t="s">
        <v>178</v>
      </c>
      <c r="C78" s="58" t="str">
        <f t="shared" si="0"/>
        <v>VK Crimp 2</v>
      </c>
      <c r="D78" s="7" t="s">
        <v>127</v>
      </c>
      <c r="E78" s="7" t="s">
        <v>128</v>
      </c>
      <c r="F78" s="7" t="s">
        <v>25</v>
      </c>
      <c r="G78" s="7" t="s">
        <v>66</v>
      </c>
      <c r="H78" s="7" t="s">
        <v>27</v>
      </c>
      <c r="I78" s="7" t="s">
        <v>129</v>
      </c>
      <c r="J78" s="7" t="s">
        <v>130</v>
      </c>
      <c r="K78" s="7" t="s">
        <v>69</v>
      </c>
      <c r="L78" s="7">
        <v>53.77</v>
      </c>
      <c r="M78" s="7" t="s">
        <v>131</v>
      </c>
      <c r="N78" s="7" t="s">
        <v>27</v>
      </c>
      <c r="O78" s="7" t="s">
        <v>27</v>
      </c>
      <c r="P78" s="7" t="s">
        <v>27</v>
      </c>
      <c r="Q78" s="7" t="s">
        <v>131</v>
      </c>
      <c r="R78" s="7" t="s">
        <v>131</v>
      </c>
      <c r="S78" s="7" t="s">
        <v>32</v>
      </c>
      <c r="T78" s="7" t="s">
        <v>27</v>
      </c>
      <c r="U78" s="7" t="s">
        <v>27</v>
      </c>
      <c r="V78" s="7" t="s">
        <v>27</v>
      </c>
      <c r="W78" s="7" t="s">
        <v>27</v>
      </c>
      <c r="X78" s="7" t="s">
        <v>27</v>
      </c>
      <c r="Y78" s="7" t="s">
        <v>27</v>
      </c>
      <c r="Z78" s="7" t="s">
        <v>27</v>
      </c>
    </row>
    <row r="79" spans="1:26" x14ac:dyDescent="0.35">
      <c r="A79" s="5">
        <v>2</v>
      </c>
      <c r="B79" s="22" t="s">
        <v>178</v>
      </c>
      <c r="C79" s="58" t="str">
        <f t="shared" si="0"/>
        <v>VK-Crimp</v>
      </c>
      <c r="D79" s="6" t="s">
        <v>46</v>
      </c>
      <c r="E79" s="6" t="s">
        <v>47</v>
      </c>
      <c r="F79" s="6" t="s">
        <v>25</v>
      </c>
      <c r="G79" s="6" t="s">
        <v>132</v>
      </c>
      <c r="H79" s="6" t="s">
        <v>27</v>
      </c>
      <c r="I79" s="6" t="s">
        <v>133</v>
      </c>
      <c r="J79" s="6" t="s">
        <v>134</v>
      </c>
      <c r="K79" s="6" t="s">
        <v>135</v>
      </c>
      <c r="L79" s="6">
        <v>98.35</v>
      </c>
      <c r="M79" s="6" t="s">
        <v>136</v>
      </c>
      <c r="N79" s="6" t="s">
        <v>27</v>
      </c>
      <c r="O79" s="6" t="s">
        <v>27</v>
      </c>
      <c r="P79" s="6" t="s">
        <v>27</v>
      </c>
      <c r="Q79" s="6" t="s">
        <v>136</v>
      </c>
      <c r="R79" s="6" t="s">
        <v>136</v>
      </c>
      <c r="S79" s="6" t="s">
        <v>32</v>
      </c>
      <c r="T79" s="6" t="s">
        <v>27</v>
      </c>
      <c r="U79" s="6" t="s">
        <v>27</v>
      </c>
      <c r="V79" s="6" t="s">
        <v>27</v>
      </c>
      <c r="W79" s="6" t="s">
        <v>27</v>
      </c>
      <c r="X79" s="6" t="s">
        <v>27</v>
      </c>
      <c r="Y79" s="6" t="s">
        <v>27</v>
      </c>
      <c r="Z79" s="6" t="s">
        <v>27</v>
      </c>
    </row>
    <row r="80" spans="1:26" x14ac:dyDescent="0.35">
      <c r="A80" s="5">
        <v>2</v>
      </c>
      <c r="B80" s="22" t="s">
        <v>178</v>
      </c>
      <c r="C80" s="58" t="str">
        <f t="shared" si="0"/>
        <v>VK-Crimp</v>
      </c>
      <c r="D80" s="7" t="s">
        <v>53</v>
      </c>
      <c r="E80" s="7" t="s">
        <v>47</v>
      </c>
      <c r="F80" s="7" t="s">
        <v>34</v>
      </c>
      <c r="G80" s="7" t="s">
        <v>42</v>
      </c>
      <c r="H80" s="7" t="s">
        <v>27</v>
      </c>
      <c r="I80" s="7" t="s">
        <v>137</v>
      </c>
      <c r="J80" s="7" t="s">
        <v>138</v>
      </c>
      <c r="K80" s="7" t="s">
        <v>44</v>
      </c>
      <c r="L80" s="7">
        <v>108.66</v>
      </c>
      <c r="M80" s="7" t="s">
        <v>139</v>
      </c>
      <c r="N80" s="7" t="s">
        <v>27</v>
      </c>
      <c r="O80" s="7" t="s">
        <v>27</v>
      </c>
      <c r="P80" s="7" t="s">
        <v>27</v>
      </c>
      <c r="Q80" s="7" t="s">
        <v>139</v>
      </c>
      <c r="R80" s="7" t="s">
        <v>139</v>
      </c>
      <c r="S80" s="7" t="s">
        <v>32</v>
      </c>
      <c r="T80" s="7" t="s">
        <v>27</v>
      </c>
      <c r="U80" s="7" t="s">
        <v>27</v>
      </c>
      <c r="V80" s="7" t="s">
        <v>27</v>
      </c>
      <c r="W80" s="7" t="s">
        <v>27</v>
      </c>
      <c r="X80" s="7" t="s">
        <v>27</v>
      </c>
      <c r="Y80" s="7" t="s">
        <v>27</v>
      </c>
      <c r="Z80" s="7" t="s">
        <v>27</v>
      </c>
    </row>
    <row r="81" spans="1:26" x14ac:dyDescent="0.35">
      <c r="A81" s="5">
        <v>2</v>
      </c>
      <c r="B81" s="22" t="s">
        <v>178</v>
      </c>
      <c r="C81" s="58" t="str">
        <f t="shared" si="0"/>
        <v>VK-Crimp</v>
      </c>
      <c r="D81" s="6" t="s">
        <v>58</v>
      </c>
      <c r="E81" s="6" t="s">
        <v>47</v>
      </c>
      <c r="F81" s="6" t="s">
        <v>41</v>
      </c>
      <c r="G81" s="6" t="s">
        <v>140</v>
      </c>
      <c r="H81" s="6" t="s">
        <v>27</v>
      </c>
      <c r="I81" s="6" t="s">
        <v>49</v>
      </c>
      <c r="J81" s="6" t="s">
        <v>141</v>
      </c>
      <c r="K81" s="6" t="s">
        <v>142</v>
      </c>
      <c r="L81" s="6">
        <v>94.67</v>
      </c>
      <c r="M81" s="6" t="s">
        <v>143</v>
      </c>
      <c r="N81" s="6" t="s">
        <v>27</v>
      </c>
      <c r="O81" s="6" t="s">
        <v>27</v>
      </c>
      <c r="P81" s="6" t="s">
        <v>27</v>
      </c>
      <c r="Q81" s="6" t="s">
        <v>143</v>
      </c>
      <c r="R81" s="6" t="s">
        <v>143</v>
      </c>
      <c r="S81" s="6" t="s">
        <v>32</v>
      </c>
      <c r="T81" s="6" t="s">
        <v>27</v>
      </c>
      <c r="U81" s="6" t="s">
        <v>27</v>
      </c>
      <c r="V81" s="6" t="s">
        <v>27</v>
      </c>
      <c r="W81" s="6" t="s">
        <v>27</v>
      </c>
      <c r="X81" s="6" t="s">
        <v>27</v>
      </c>
      <c r="Y81" s="6" t="s">
        <v>27</v>
      </c>
      <c r="Z81" s="6" t="s">
        <v>27</v>
      </c>
    </row>
    <row r="82" spans="1:26" x14ac:dyDescent="0.35">
      <c r="A82" s="5">
        <v>2</v>
      </c>
      <c r="B82" s="22" t="s">
        <v>178</v>
      </c>
      <c r="C82" s="58" t="str">
        <f t="shared" si="0"/>
        <v>VK-Lambo</v>
      </c>
      <c r="D82" s="7" t="s">
        <v>64</v>
      </c>
      <c r="E82" s="7" t="s">
        <v>65</v>
      </c>
      <c r="F82" s="7" t="s">
        <v>25</v>
      </c>
      <c r="G82" s="7" t="s">
        <v>28</v>
      </c>
      <c r="H82" s="7" t="s">
        <v>49</v>
      </c>
      <c r="I82" s="7" t="s">
        <v>72</v>
      </c>
      <c r="J82" s="7" t="s">
        <v>144</v>
      </c>
      <c r="K82" s="7" t="s">
        <v>145</v>
      </c>
      <c r="L82" s="7">
        <v>102.73</v>
      </c>
      <c r="M82" s="7" t="s">
        <v>146</v>
      </c>
      <c r="N82" s="7" t="s">
        <v>27</v>
      </c>
      <c r="O82" s="7" t="s">
        <v>27</v>
      </c>
      <c r="P82" s="7" t="s">
        <v>27</v>
      </c>
      <c r="Q82" s="7" t="s">
        <v>146</v>
      </c>
      <c r="R82" s="7" t="s">
        <v>146</v>
      </c>
      <c r="S82" s="7" t="s">
        <v>32</v>
      </c>
      <c r="T82" s="7" t="s">
        <v>27</v>
      </c>
      <c r="U82" s="7" t="s">
        <v>27</v>
      </c>
      <c r="V82" s="7" t="s">
        <v>27</v>
      </c>
      <c r="W82" s="7" t="s">
        <v>27</v>
      </c>
      <c r="X82" s="7" t="s">
        <v>27</v>
      </c>
      <c r="Y82" s="7" t="s">
        <v>27</v>
      </c>
      <c r="Z82" s="7" t="s">
        <v>27</v>
      </c>
    </row>
    <row r="83" spans="1:26" x14ac:dyDescent="0.35">
      <c r="A83" s="5">
        <v>2</v>
      </c>
      <c r="B83" s="22" t="s">
        <v>178</v>
      </c>
      <c r="C83" s="58" t="str">
        <f t="shared" si="0"/>
        <v>VK-Lambo</v>
      </c>
      <c r="D83" s="6" t="s">
        <v>71</v>
      </c>
      <c r="E83" s="6" t="s">
        <v>65</v>
      </c>
      <c r="F83" s="6" t="s">
        <v>34</v>
      </c>
      <c r="G83" s="6" t="s">
        <v>147</v>
      </c>
      <c r="H83" s="6" t="s">
        <v>49</v>
      </c>
      <c r="I83" s="6" t="s">
        <v>148</v>
      </c>
      <c r="J83" s="6" t="s">
        <v>149</v>
      </c>
      <c r="K83" s="6" t="s">
        <v>150</v>
      </c>
      <c r="L83" s="6">
        <v>82.6</v>
      </c>
      <c r="M83" s="6" t="s">
        <v>151</v>
      </c>
      <c r="N83" s="6" t="s">
        <v>27</v>
      </c>
      <c r="O83" s="6" t="s">
        <v>27</v>
      </c>
      <c r="P83" s="6" t="s">
        <v>27</v>
      </c>
      <c r="Q83" s="6" t="s">
        <v>151</v>
      </c>
      <c r="R83" s="6" t="s">
        <v>151</v>
      </c>
      <c r="S83" s="6" t="s">
        <v>32</v>
      </c>
      <c r="T83" s="6" t="s">
        <v>27</v>
      </c>
      <c r="U83" s="6" t="s">
        <v>27</v>
      </c>
      <c r="V83" s="6" t="s">
        <v>27</v>
      </c>
      <c r="W83" s="6" t="s">
        <v>27</v>
      </c>
      <c r="X83" s="6" t="s">
        <v>27</v>
      </c>
      <c r="Y83" s="6" t="s">
        <v>27</v>
      </c>
      <c r="Z83" s="6" t="s">
        <v>27</v>
      </c>
    </row>
    <row r="84" spans="1:26" x14ac:dyDescent="0.35">
      <c r="A84" s="5">
        <v>2</v>
      </c>
      <c r="B84" s="22" t="s">
        <v>178</v>
      </c>
      <c r="C84" s="58" t="str">
        <f t="shared" si="0"/>
        <v>VK-Usch</v>
      </c>
      <c r="D84" s="7" t="s">
        <v>76</v>
      </c>
      <c r="E84" s="7" t="s">
        <v>77</v>
      </c>
      <c r="F84" s="7" t="s">
        <v>25</v>
      </c>
      <c r="G84" s="7" t="s">
        <v>152</v>
      </c>
      <c r="H84" s="7" t="s">
        <v>49</v>
      </c>
      <c r="I84" s="7" t="s">
        <v>84</v>
      </c>
      <c r="J84" s="7" t="s">
        <v>153</v>
      </c>
      <c r="K84" s="7" t="s">
        <v>154</v>
      </c>
      <c r="L84" s="7">
        <v>105.83</v>
      </c>
      <c r="M84" s="7" t="s">
        <v>155</v>
      </c>
      <c r="N84" s="7" t="s">
        <v>27</v>
      </c>
      <c r="O84" s="7" t="s">
        <v>82</v>
      </c>
      <c r="P84" s="7" t="s">
        <v>27</v>
      </c>
      <c r="Q84" s="7" t="s">
        <v>155</v>
      </c>
      <c r="R84" s="7" t="s">
        <v>155</v>
      </c>
      <c r="S84" s="7" t="s">
        <v>32</v>
      </c>
      <c r="T84" s="7" t="s">
        <v>27</v>
      </c>
      <c r="U84" s="7" t="s">
        <v>27</v>
      </c>
      <c r="V84" s="7" t="s">
        <v>27</v>
      </c>
      <c r="W84" s="7" t="s">
        <v>27</v>
      </c>
      <c r="X84" s="7" t="s">
        <v>27</v>
      </c>
      <c r="Y84" s="7" t="s">
        <v>27</v>
      </c>
      <c r="Z84" s="7" t="s">
        <v>27</v>
      </c>
    </row>
    <row r="85" spans="1:26" x14ac:dyDescent="0.35">
      <c r="A85" s="5">
        <v>2</v>
      </c>
      <c r="B85" s="22" t="s">
        <v>178</v>
      </c>
      <c r="C85" s="58" t="str">
        <f t="shared" si="0"/>
        <v>VK-Usch</v>
      </c>
      <c r="D85" s="6" t="s">
        <v>83</v>
      </c>
      <c r="E85" s="6" t="s">
        <v>77</v>
      </c>
      <c r="F85" s="6" t="s">
        <v>34</v>
      </c>
      <c r="G85" s="6" t="s">
        <v>156</v>
      </c>
      <c r="H85" s="6" t="s">
        <v>27</v>
      </c>
      <c r="I85" s="6" t="s">
        <v>54</v>
      </c>
      <c r="J85" s="6" t="s">
        <v>157</v>
      </c>
      <c r="K85" s="6" t="s">
        <v>158</v>
      </c>
      <c r="L85" s="6">
        <v>111.26</v>
      </c>
      <c r="M85" s="6" t="s">
        <v>159</v>
      </c>
      <c r="N85" s="6" t="s">
        <v>27</v>
      </c>
      <c r="O85" s="6" t="s">
        <v>27</v>
      </c>
      <c r="P85" s="6" t="s">
        <v>27</v>
      </c>
      <c r="Q85" s="6" t="s">
        <v>159</v>
      </c>
      <c r="R85" s="6" t="s">
        <v>159</v>
      </c>
      <c r="S85" s="6" t="s">
        <v>32</v>
      </c>
      <c r="T85" s="6" t="s">
        <v>27</v>
      </c>
      <c r="U85" s="6" t="s">
        <v>27</v>
      </c>
      <c r="V85" s="6" t="s">
        <v>27</v>
      </c>
      <c r="W85" s="6" t="s">
        <v>27</v>
      </c>
      <c r="X85" s="6" t="s">
        <v>27</v>
      </c>
      <c r="Y85" s="6" t="s">
        <v>27</v>
      </c>
      <c r="Z85" s="6" t="s">
        <v>27</v>
      </c>
    </row>
    <row r="86" spans="1:26" x14ac:dyDescent="0.35">
      <c r="A86" s="5">
        <v>2</v>
      </c>
      <c r="B86" s="22" t="s">
        <v>178</v>
      </c>
      <c r="C86" s="58" t="str">
        <f t="shared" si="0"/>
        <v>VK-Usch</v>
      </c>
      <c r="D86" s="7" t="s">
        <v>87</v>
      </c>
      <c r="E86" s="7" t="s">
        <v>77</v>
      </c>
      <c r="F86" s="7" t="s">
        <v>41</v>
      </c>
      <c r="G86" s="7" t="s">
        <v>84</v>
      </c>
      <c r="H86" s="7" t="s">
        <v>27</v>
      </c>
      <c r="I86" s="7" t="s">
        <v>42</v>
      </c>
      <c r="J86" s="7" t="s">
        <v>160</v>
      </c>
      <c r="K86" s="7" t="s">
        <v>125</v>
      </c>
      <c r="L86" s="7">
        <v>86.94</v>
      </c>
      <c r="M86" s="7" t="s">
        <v>161</v>
      </c>
      <c r="N86" s="7" t="s">
        <v>27</v>
      </c>
      <c r="O86" s="7" t="s">
        <v>27</v>
      </c>
      <c r="P86" s="7" t="s">
        <v>27</v>
      </c>
      <c r="Q86" s="7" t="s">
        <v>161</v>
      </c>
      <c r="R86" s="7" t="s">
        <v>161</v>
      </c>
      <c r="S86" s="7" t="s">
        <v>32</v>
      </c>
      <c r="T86" s="7" t="s">
        <v>27</v>
      </c>
      <c r="U86" s="7" t="s">
        <v>27</v>
      </c>
      <c r="V86" s="7" t="s">
        <v>27</v>
      </c>
      <c r="W86" s="7" t="s">
        <v>27</v>
      </c>
      <c r="X86" s="7" t="s">
        <v>27</v>
      </c>
      <c r="Y86" s="7" t="s">
        <v>27</v>
      </c>
      <c r="Z86" s="7" t="s">
        <v>27</v>
      </c>
    </row>
    <row r="87" spans="1:26" x14ac:dyDescent="0.35">
      <c r="A87" s="5">
        <v>2</v>
      </c>
      <c r="B87" s="22" t="s">
        <v>178</v>
      </c>
      <c r="C87" s="58" t="str">
        <f t="shared" si="0"/>
        <v>VK-Verd</v>
      </c>
      <c r="D87" s="6" t="s">
        <v>90</v>
      </c>
      <c r="E87" s="6" t="s">
        <v>91</v>
      </c>
      <c r="F87" s="6" t="s">
        <v>25</v>
      </c>
      <c r="G87" s="6" t="s">
        <v>123</v>
      </c>
      <c r="H87" s="6" t="s">
        <v>27</v>
      </c>
      <c r="I87" s="6" t="s">
        <v>36</v>
      </c>
      <c r="J87" s="6" t="s">
        <v>162</v>
      </c>
      <c r="K87" s="6" t="s">
        <v>163</v>
      </c>
      <c r="L87" s="6">
        <v>88.64</v>
      </c>
      <c r="M87" s="6" t="s">
        <v>164</v>
      </c>
      <c r="N87" s="6" t="s">
        <v>27</v>
      </c>
      <c r="O87" s="6" t="s">
        <v>82</v>
      </c>
      <c r="P87" s="6" t="s">
        <v>27</v>
      </c>
      <c r="Q87" s="6" t="s">
        <v>164</v>
      </c>
      <c r="R87" s="6" t="s">
        <v>164</v>
      </c>
      <c r="S87" s="6" t="s">
        <v>32</v>
      </c>
      <c r="T87" s="6" t="s">
        <v>27</v>
      </c>
      <c r="U87" s="6" t="s">
        <v>27</v>
      </c>
      <c r="V87" s="6" t="s">
        <v>27</v>
      </c>
      <c r="W87" s="6" t="s">
        <v>27</v>
      </c>
      <c r="X87" s="6" t="s">
        <v>27</v>
      </c>
      <c r="Y87" s="6" t="s">
        <v>27</v>
      </c>
      <c r="Z87" s="6" t="s">
        <v>27</v>
      </c>
    </row>
    <row r="88" spans="1:26" x14ac:dyDescent="0.35">
      <c r="A88" s="5">
        <v>2</v>
      </c>
      <c r="B88" s="22" t="s">
        <v>178</v>
      </c>
      <c r="C88" s="58" t="str">
        <f t="shared" ref="C88:C179" si="4">IF(MID(D88,4,2)="BM","VK BMW",IF(MID(D88,9,1)="2","VK Crimp 2",IF(MID(D88,1,9)="VK-CrimpA","VK-Crimp",IF(MID(D88,1,9)="VK-CrimpB","VK-Crimp",IF(MID(D88,1,9)="VK-CrimpC","VK-Crimp",IF(MID(D88,4,1)="L","VK-Lambo",IF(MID(D88,4,1)="U","VK-Usch",IF(MID(D88,4,1)="V","VK-Verd",IF(D88="SUM","VK",IF(D88="TARGET VK","VK",IF(D88="TARGET BMW","VK BMW",IF(D88="TARGET VK Crimp 2","VK Crimp 2",IF(D88="TARGET VK-Crimp","VK-Crimp",IF(D88="TARGET VK-Lambo","VK-Lambo",IF(D88="TARGET VK-Usch","VK-Usch",IF(D88="TARGET VK-Verd","VK-Verd",FALSE))))))))))))))))</f>
        <v>VK-Verd</v>
      </c>
      <c r="D88" s="7" t="s">
        <v>97</v>
      </c>
      <c r="E88" s="7" t="s">
        <v>91</v>
      </c>
      <c r="F88" s="7" t="s">
        <v>34</v>
      </c>
      <c r="G88" s="7" t="s">
        <v>35</v>
      </c>
      <c r="H88" s="7" t="s">
        <v>27</v>
      </c>
      <c r="I88" s="7" t="s">
        <v>72</v>
      </c>
      <c r="J88" s="7" t="s">
        <v>165</v>
      </c>
      <c r="K88" s="7" t="s">
        <v>38</v>
      </c>
      <c r="L88" s="7">
        <v>102.26</v>
      </c>
      <c r="M88" s="7" t="s">
        <v>166</v>
      </c>
      <c r="N88" s="7" t="s">
        <v>27</v>
      </c>
      <c r="O88" s="7" t="s">
        <v>27</v>
      </c>
      <c r="P88" s="7" t="s">
        <v>27</v>
      </c>
      <c r="Q88" s="7" t="s">
        <v>166</v>
      </c>
      <c r="R88" s="7" t="s">
        <v>166</v>
      </c>
      <c r="S88" s="7" t="s">
        <v>32</v>
      </c>
      <c r="T88" s="7" t="s">
        <v>27</v>
      </c>
      <c r="U88" s="7" t="s">
        <v>27</v>
      </c>
      <c r="V88" s="7" t="s">
        <v>27</v>
      </c>
      <c r="W88" s="7" t="s">
        <v>27</v>
      </c>
      <c r="X88" s="7" t="s">
        <v>27</v>
      </c>
      <c r="Y88" s="7" t="s">
        <v>27</v>
      </c>
      <c r="Z88" s="7" t="s">
        <v>27</v>
      </c>
    </row>
    <row r="89" spans="1:26" x14ac:dyDescent="0.35">
      <c r="A89" s="5">
        <v>2</v>
      </c>
      <c r="B89" s="22" t="s">
        <v>178</v>
      </c>
      <c r="C89" s="58" t="str">
        <f t="shared" si="4"/>
        <v>VK-Verd</v>
      </c>
      <c r="D89" s="6" t="s">
        <v>100</v>
      </c>
      <c r="E89" s="6" t="s">
        <v>91</v>
      </c>
      <c r="F89" s="6" t="s">
        <v>41</v>
      </c>
      <c r="G89" s="6" t="s">
        <v>35</v>
      </c>
      <c r="H89" s="6" t="s">
        <v>27</v>
      </c>
      <c r="I89" s="6" t="s">
        <v>42</v>
      </c>
      <c r="J89" s="6" t="s">
        <v>167</v>
      </c>
      <c r="K89" s="6" t="s">
        <v>38</v>
      </c>
      <c r="L89" s="6">
        <v>104.59</v>
      </c>
      <c r="M89" s="6" t="s">
        <v>168</v>
      </c>
      <c r="N89" s="6" t="s">
        <v>27</v>
      </c>
      <c r="O89" s="6" t="s">
        <v>27</v>
      </c>
      <c r="P89" s="6" t="s">
        <v>27</v>
      </c>
      <c r="Q89" s="6" t="s">
        <v>168</v>
      </c>
      <c r="R89" s="6" t="s">
        <v>168</v>
      </c>
      <c r="S89" s="6" t="s">
        <v>32</v>
      </c>
      <c r="T89" s="6" t="s">
        <v>27</v>
      </c>
      <c r="U89" s="6" t="s">
        <v>27</v>
      </c>
      <c r="V89" s="6" t="s">
        <v>27</v>
      </c>
      <c r="W89" s="6" t="s">
        <v>27</v>
      </c>
      <c r="X89" s="6" t="s">
        <v>27</v>
      </c>
      <c r="Y89" s="6" t="s">
        <v>27</v>
      </c>
      <c r="Z89" s="6" t="s">
        <v>27</v>
      </c>
    </row>
    <row r="90" spans="1:26" x14ac:dyDescent="0.35">
      <c r="A90" s="5">
        <v>2</v>
      </c>
      <c r="B90" s="22" t="s">
        <v>178</v>
      </c>
      <c r="C90" s="58" t="str">
        <f t="shared" si="4"/>
        <v>VK</v>
      </c>
      <c r="D90" s="8" t="s">
        <v>103</v>
      </c>
      <c r="E90" s="8" t="s">
        <v>32</v>
      </c>
      <c r="F90" s="8" t="s">
        <v>32</v>
      </c>
      <c r="G90" s="8" t="s">
        <v>169</v>
      </c>
      <c r="H90" s="8" t="s">
        <v>60</v>
      </c>
      <c r="I90" s="8" t="s">
        <v>170</v>
      </c>
      <c r="J90" s="8" t="s">
        <v>171</v>
      </c>
      <c r="K90" s="8" t="s">
        <v>172</v>
      </c>
      <c r="L90" s="8">
        <v>100.99</v>
      </c>
      <c r="M90" s="8" t="s">
        <v>173</v>
      </c>
      <c r="N90" s="8" t="s">
        <v>27</v>
      </c>
      <c r="O90" s="8" t="s">
        <v>174</v>
      </c>
      <c r="P90" s="8" t="s">
        <v>27</v>
      </c>
      <c r="Q90" s="8" t="s">
        <v>173</v>
      </c>
      <c r="R90" s="8" t="s">
        <v>173</v>
      </c>
      <c r="S90" s="8" t="s">
        <v>32</v>
      </c>
      <c r="T90" s="8" t="s">
        <v>27</v>
      </c>
      <c r="U90" s="8" t="s">
        <v>27</v>
      </c>
      <c r="V90" s="8" t="s">
        <v>27</v>
      </c>
      <c r="W90" s="8" t="s">
        <v>27</v>
      </c>
      <c r="X90" s="8" t="s">
        <v>27</v>
      </c>
      <c r="Y90" s="8" t="s">
        <v>27</v>
      </c>
      <c r="Z90" s="8" t="s">
        <v>27</v>
      </c>
    </row>
    <row r="91" spans="1:26" x14ac:dyDescent="0.35">
      <c r="A91" s="5">
        <v>2</v>
      </c>
      <c r="B91" s="22" t="s">
        <v>178</v>
      </c>
      <c r="C91" s="58" t="b">
        <f t="shared" si="4"/>
        <v>0</v>
      </c>
      <c r="D91" s="8" t="s">
        <v>109</v>
      </c>
      <c r="E91" s="8" t="s">
        <v>32</v>
      </c>
      <c r="F91" s="8" t="s">
        <v>32</v>
      </c>
      <c r="G91" s="8" t="s">
        <v>175</v>
      </c>
      <c r="H91" s="8" t="s">
        <v>176</v>
      </c>
      <c r="I91" s="8" t="s">
        <v>177</v>
      </c>
      <c r="J91" s="8" t="s">
        <v>32</v>
      </c>
      <c r="K91" s="8" t="s">
        <v>32</v>
      </c>
      <c r="L91" s="8"/>
      <c r="M91" s="8" t="s">
        <v>32</v>
      </c>
      <c r="N91" s="8" t="s">
        <v>32</v>
      </c>
      <c r="O91" s="8" t="s">
        <v>32</v>
      </c>
      <c r="P91" s="8" t="s">
        <v>32</v>
      </c>
      <c r="Q91" s="8" t="s">
        <v>32</v>
      </c>
      <c r="R91" s="8" t="s">
        <v>32</v>
      </c>
      <c r="S91" s="8" t="s">
        <v>32</v>
      </c>
      <c r="T91" s="8" t="s">
        <v>32</v>
      </c>
      <c r="U91" s="8" t="s">
        <v>32</v>
      </c>
      <c r="V91" s="8" t="s">
        <v>32</v>
      </c>
      <c r="W91" s="8" t="s">
        <v>32</v>
      </c>
      <c r="X91" s="8" t="s">
        <v>32</v>
      </c>
      <c r="Y91" s="8" t="s">
        <v>32</v>
      </c>
      <c r="Z91" s="8" t="s">
        <v>32</v>
      </c>
    </row>
    <row r="92" spans="1:26" s="58" customFormat="1" x14ac:dyDescent="0.35">
      <c r="A92" s="58">
        <v>2</v>
      </c>
      <c r="B92" s="22" t="s">
        <v>178</v>
      </c>
      <c r="C92" s="58" t="str">
        <f t="shared" ref="C92:C98" si="5">IF(MID(D92,4,2)="BM","VK BMW",IF(MID(D92,9,1)="2","VK Crimp 2",IF(MID(D92,1,9)="VK-CrimpA","VK-Crimp",IF(MID(D92,1,9)="VK-CrimpB","VK-Crimp",IF(MID(D92,1,9)="VK-CrimpC","VK-Crimp",IF(MID(D92,4,1)="L","VK-Lambo",IF(MID(D92,4,1)="U","VK-Usch",IF(MID(D92,4,1)="V","VK-Verd",IF(D92="SUM","VK",IF(D92="TARGET VK","VK",IF(D92="TARGET BMW","VK BMW",IF(D92="TARGET VK Crimp 2","VK Crimp 2",IF(D92="TARGET VK-Crimp","VK-Crimp",IF(D92="TARGET VK-Lambo","VK-Lambo",IF(D92="TARGET VK-Usch","VK-Usch",IF(D92="TARGET VK-Verd","VK-Verd",FALSE))))))))))))))))</f>
        <v>VK</v>
      </c>
      <c r="D92" s="61" t="s">
        <v>851</v>
      </c>
      <c r="E92" s="61"/>
      <c r="F92" s="61"/>
      <c r="G92" s="61"/>
      <c r="H92" s="61"/>
      <c r="I92" s="61"/>
      <c r="J92" s="61"/>
      <c r="K92" s="61"/>
      <c r="L92" s="61">
        <v>100</v>
      </c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s="58" customFormat="1" x14ac:dyDescent="0.35">
      <c r="A93" s="58">
        <v>2</v>
      </c>
      <c r="B93" s="22" t="s">
        <v>178</v>
      </c>
      <c r="C93" s="58" t="str">
        <f t="shared" si="5"/>
        <v>VK BMW</v>
      </c>
      <c r="D93" s="61" t="s">
        <v>852</v>
      </c>
      <c r="E93" s="61"/>
      <c r="F93" s="61"/>
      <c r="G93" s="61"/>
      <c r="H93" s="61"/>
      <c r="I93" s="61"/>
      <c r="J93" s="61"/>
      <c r="K93" s="61"/>
      <c r="L93" s="61">
        <v>100</v>
      </c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s="58" customFormat="1" x14ac:dyDescent="0.35">
      <c r="A94" s="58">
        <v>2</v>
      </c>
      <c r="B94" s="22" t="s">
        <v>178</v>
      </c>
      <c r="C94" s="58" t="str">
        <f t="shared" si="5"/>
        <v>VK Crimp 2</v>
      </c>
      <c r="D94" s="61" t="s">
        <v>853</v>
      </c>
      <c r="E94" s="61"/>
      <c r="F94" s="61"/>
      <c r="G94" s="61"/>
      <c r="H94" s="61"/>
      <c r="I94" s="61"/>
      <c r="J94" s="61"/>
      <c r="K94" s="61"/>
      <c r="L94" s="61">
        <v>100</v>
      </c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s="58" customFormat="1" x14ac:dyDescent="0.35">
      <c r="A95" s="58">
        <v>2</v>
      </c>
      <c r="B95" s="22" t="s">
        <v>178</v>
      </c>
      <c r="C95" s="58" t="str">
        <f t="shared" si="5"/>
        <v>VK-Crimp</v>
      </c>
      <c r="D95" s="61" t="s">
        <v>854</v>
      </c>
      <c r="E95" s="61"/>
      <c r="F95" s="61"/>
      <c r="G95" s="61"/>
      <c r="H95" s="61"/>
      <c r="I95" s="61"/>
      <c r="J95" s="61"/>
      <c r="K95" s="61"/>
      <c r="L95" s="61">
        <v>100</v>
      </c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s="58" customFormat="1" x14ac:dyDescent="0.35">
      <c r="A96" s="58">
        <v>2</v>
      </c>
      <c r="B96" s="22" t="s">
        <v>178</v>
      </c>
      <c r="C96" s="58" t="str">
        <f t="shared" si="5"/>
        <v>VK-Lambo</v>
      </c>
      <c r="D96" s="61" t="s">
        <v>855</v>
      </c>
      <c r="E96" s="61"/>
      <c r="F96" s="61"/>
      <c r="G96" s="61"/>
      <c r="H96" s="61"/>
      <c r="I96" s="61"/>
      <c r="J96" s="61"/>
      <c r="K96" s="61"/>
      <c r="L96" s="61">
        <v>100</v>
      </c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s="58" customFormat="1" x14ac:dyDescent="0.35">
      <c r="A97" s="58">
        <v>2</v>
      </c>
      <c r="B97" s="22" t="s">
        <v>178</v>
      </c>
      <c r="C97" s="58" t="str">
        <f t="shared" si="5"/>
        <v>VK-Usch</v>
      </c>
      <c r="D97" s="61" t="s">
        <v>856</v>
      </c>
      <c r="E97" s="61"/>
      <c r="F97" s="61"/>
      <c r="G97" s="61"/>
      <c r="H97" s="61"/>
      <c r="I97" s="61"/>
      <c r="J97" s="61"/>
      <c r="K97" s="61"/>
      <c r="L97" s="61">
        <v>100</v>
      </c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s="58" customFormat="1" x14ac:dyDescent="0.35">
      <c r="A98" s="58">
        <v>2</v>
      </c>
      <c r="B98" s="22" t="s">
        <v>178</v>
      </c>
      <c r="C98" s="58" t="str">
        <f t="shared" si="5"/>
        <v>VK-Verd</v>
      </c>
      <c r="D98" s="61" t="s">
        <v>857</v>
      </c>
      <c r="E98" s="61"/>
      <c r="F98" s="61"/>
      <c r="G98" s="61"/>
      <c r="H98" s="61"/>
      <c r="I98" s="61"/>
      <c r="J98" s="61"/>
      <c r="K98" s="61"/>
      <c r="L98" s="61">
        <v>100</v>
      </c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x14ac:dyDescent="0.35">
      <c r="A99">
        <v>2</v>
      </c>
      <c r="B99" s="22" t="s">
        <v>115</v>
      </c>
      <c r="C99" s="58" t="str">
        <f t="shared" si="4"/>
        <v>VK BMW</v>
      </c>
      <c r="D99" s="1" t="s">
        <v>23</v>
      </c>
      <c r="E99" s="1" t="s">
        <v>24</v>
      </c>
      <c r="F99" s="1" t="s">
        <v>25</v>
      </c>
      <c r="G99" s="1" t="s">
        <v>26</v>
      </c>
      <c r="H99" s="1" t="s">
        <v>27</v>
      </c>
      <c r="I99" s="1" t="s">
        <v>28</v>
      </c>
      <c r="J99" s="1" t="s">
        <v>29</v>
      </c>
      <c r="K99" s="1" t="s">
        <v>30</v>
      </c>
      <c r="L99" s="1">
        <v>98.66</v>
      </c>
      <c r="M99" s="1" t="s">
        <v>31</v>
      </c>
      <c r="N99" s="1" t="s">
        <v>27</v>
      </c>
      <c r="O99" s="1" t="s">
        <v>27</v>
      </c>
      <c r="P99" s="1" t="s">
        <v>27</v>
      </c>
      <c r="Q99" s="1" t="s">
        <v>31</v>
      </c>
      <c r="R99" s="1" t="s">
        <v>31</v>
      </c>
      <c r="S99" s="1" t="s">
        <v>32</v>
      </c>
      <c r="T99" s="1" t="s">
        <v>27</v>
      </c>
      <c r="U99" s="1" t="s">
        <v>27</v>
      </c>
      <c r="V99" s="1" t="s">
        <v>27</v>
      </c>
      <c r="W99" s="1" t="s">
        <v>27</v>
      </c>
      <c r="X99" s="1" t="s">
        <v>27</v>
      </c>
      <c r="Y99" s="1" t="s">
        <v>27</v>
      </c>
      <c r="Z99" s="1" t="s">
        <v>27</v>
      </c>
    </row>
    <row r="100" spans="1:26" x14ac:dyDescent="0.35">
      <c r="A100">
        <v>2</v>
      </c>
      <c r="B100" s="22" t="s">
        <v>115</v>
      </c>
      <c r="C100" s="58" t="str">
        <f t="shared" si="4"/>
        <v>VK BMW</v>
      </c>
      <c r="D100" s="2" t="s">
        <v>33</v>
      </c>
      <c r="E100" s="2" t="s">
        <v>24</v>
      </c>
      <c r="F100" s="2" t="s">
        <v>34</v>
      </c>
      <c r="G100" s="2" t="s">
        <v>35</v>
      </c>
      <c r="H100" s="2" t="s">
        <v>27</v>
      </c>
      <c r="I100" s="2" t="s">
        <v>36</v>
      </c>
      <c r="J100" s="2" t="s">
        <v>37</v>
      </c>
      <c r="K100" s="2" t="s">
        <v>38</v>
      </c>
      <c r="L100" s="2">
        <v>99.76</v>
      </c>
      <c r="M100" s="2" t="s">
        <v>39</v>
      </c>
      <c r="N100" s="2" t="s">
        <v>27</v>
      </c>
      <c r="O100" s="2" t="s">
        <v>27</v>
      </c>
      <c r="P100" s="2" t="s">
        <v>27</v>
      </c>
      <c r="Q100" s="2" t="s">
        <v>39</v>
      </c>
      <c r="R100" s="2" t="s">
        <v>39</v>
      </c>
      <c r="S100" s="2" t="s">
        <v>32</v>
      </c>
      <c r="T100" s="2" t="s">
        <v>27</v>
      </c>
      <c r="U100" s="2" t="s">
        <v>27</v>
      </c>
      <c r="V100" s="2" t="s">
        <v>27</v>
      </c>
      <c r="W100" s="2" t="s">
        <v>27</v>
      </c>
      <c r="X100" s="2" t="s">
        <v>27</v>
      </c>
      <c r="Y100" s="2" t="s">
        <v>27</v>
      </c>
      <c r="Z100" s="2" t="s">
        <v>27</v>
      </c>
    </row>
    <row r="101" spans="1:26" x14ac:dyDescent="0.35">
      <c r="A101">
        <v>2</v>
      </c>
      <c r="B101" s="22" t="s">
        <v>115</v>
      </c>
      <c r="C101" s="58" t="str">
        <f t="shared" si="4"/>
        <v>VK BMW</v>
      </c>
      <c r="D101" s="1" t="s">
        <v>40</v>
      </c>
      <c r="E101" s="1" t="s">
        <v>24</v>
      </c>
      <c r="F101" s="1" t="s">
        <v>41</v>
      </c>
      <c r="G101" s="1" t="s">
        <v>42</v>
      </c>
      <c r="H101" s="1" t="s">
        <v>27</v>
      </c>
      <c r="I101" s="1" t="s">
        <v>26</v>
      </c>
      <c r="J101" s="1" t="s">
        <v>43</v>
      </c>
      <c r="K101" s="1" t="s">
        <v>44</v>
      </c>
      <c r="L101" s="1">
        <v>105.54</v>
      </c>
      <c r="M101" s="1" t="s">
        <v>45</v>
      </c>
      <c r="N101" s="1" t="s">
        <v>27</v>
      </c>
      <c r="O101" s="1" t="s">
        <v>27</v>
      </c>
      <c r="P101" s="1" t="s">
        <v>27</v>
      </c>
      <c r="Q101" s="1" t="s">
        <v>45</v>
      </c>
      <c r="R101" s="1" t="s">
        <v>45</v>
      </c>
      <c r="S101" s="1" t="s">
        <v>32</v>
      </c>
      <c r="T101" s="1" t="s">
        <v>27</v>
      </c>
      <c r="U101" s="1" t="s">
        <v>27</v>
      </c>
      <c r="V101" s="1" t="s">
        <v>27</v>
      </c>
      <c r="W101" s="1" t="s">
        <v>27</v>
      </c>
      <c r="X101" s="1" t="s">
        <v>27</v>
      </c>
      <c r="Y101" s="1" t="s">
        <v>27</v>
      </c>
      <c r="Z101" s="1" t="s">
        <v>27</v>
      </c>
    </row>
    <row r="102" spans="1:26" x14ac:dyDescent="0.35">
      <c r="A102">
        <v>2</v>
      </c>
      <c r="B102" s="22" t="s">
        <v>115</v>
      </c>
      <c r="C102" s="58" t="str">
        <f t="shared" si="4"/>
        <v>VK-Crimp</v>
      </c>
      <c r="D102" s="2" t="s">
        <v>46</v>
      </c>
      <c r="E102" s="2" t="s">
        <v>47</v>
      </c>
      <c r="F102" s="2" t="s">
        <v>25</v>
      </c>
      <c r="G102" s="2" t="s">
        <v>48</v>
      </c>
      <c r="H102" s="2" t="s">
        <v>27</v>
      </c>
      <c r="I102" s="2" t="s">
        <v>49</v>
      </c>
      <c r="J102" s="2" t="s">
        <v>50</v>
      </c>
      <c r="K102" s="2" t="s">
        <v>51</v>
      </c>
      <c r="L102" s="2">
        <v>91.26</v>
      </c>
      <c r="M102" s="2" t="s">
        <v>52</v>
      </c>
      <c r="N102" s="2" t="s">
        <v>27</v>
      </c>
      <c r="O102" s="2" t="s">
        <v>27</v>
      </c>
      <c r="P102" s="2" t="s">
        <v>27</v>
      </c>
      <c r="Q102" s="2" t="s">
        <v>52</v>
      </c>
      <c r="R102" s="2" t="s">
        <v>52</v>
      </c>
      <c r="S102" s="2" t="s">
        <v>32</v>
      </c>
      <c r="T102" s="2" t="s">
        <v>27</v>
      </c>
      <c r="U102" s="2" t="s">
        <v>27</v>
      </c>
      <c r="V102" s="2" t="s">
        <v>27</v>
      </c>
      <c r="W102" s="2" t="s">
        <v>27</v>
      </c>
      <c r="X102" s="2" t="s">
        <v>27</v>
      </c>
      <c r="Y102" s="2" t="s">
        <v>27</v>
      </c>
      <c r="Z102" s="2" t="s">
        <v>27</v>
      </c>
    </row>
    <row r="103" spans="1:26" x14ac:dyDescent="0.35">
      <c r="A103">
        <v>2</v>
      </c>
      <c r="B103" s="22" t="s">
        <v>115</v>
      </c>
      <c r="C103" s="58" t="str">
        <f t="shared" si="4"/>
        <v>VK-Crimp</v>
      </c>
      <c r="D103" s="1" t="s">
        <v>53</v>
      </c>
      <c r="E103" s="1" t="s">
        <v>47</v>
      </c>
      <c r="F103" s="1" t="s">
        <v>34</v>
      </c>
      <c r="G103" s="1" t="s">
        <v>54</v>
      </c>
      <c r="H103" s="1" t="s">
        <v>27</v>
      </c>
      <c r="I103" s="1" t="s">
        <v>28</v>
      </c>
      <c r="J103" s="1" t="s">
        <v>55</v>
      </c>
      <c r="K103" s="1" t="s">
        <v>56</v>
      </c>
      <c r="L103" s="1">
        <v>83.32</v>
      </c>
      <c r="M103" s="1" t="s">
        <v>57</v>
      </c>
      <c r="N103" s="1" t="s">
        <v>27</v>
      </c>
      <c r="O103" s="1" t="s">
        <v>27</v>
      </c>
      <c r="P103" s="1" t="s">
        <v>27</v>
      </c>
      <c r="Q103" s="1" t="s">
        <v>57</v>
      </c>
      <c r="R103" s="1" t="s">
        <v>57</v>
      </c>
      <c r="S103" s="1" t="s">
        <v>32</v>
      </c>
      <c r="T103" s="1" t="s">
        <v>27</v>
      </c>
      <c r="U103" s="1" t="s">
        <v>27</v>
      </c>
      <c r="V103" s="1" t="s">
        <v>27</v>
      </c>
      <c r="W103" s="1" t="s">
        <v>27</v>
      </c>
      <c r="X103" s="1" t="s">
        <v>27</v>
      </c>
      <c r="Y103" s="1" t="s">
        <v>27</v>
      </c>
      <c r="Z103" s="1" t="s">
        <v>27</v>
      </c>
    </row>
    <row r="104" spans="1:26" x14ac:dyDescent="0.35">
      <c r="A104">
        <v>2</v>
      </c>
      <c r="B104" s="22" t="s">
        <v>115</v>
      </c>
      <c r="C104" s="58" t="str">
        <f t="shared" si="4"/>
        <v>VK-Crimp</v>
      </c>
      <c r="D104" s="2" t="s">
        <v>58</v>
      </c>
      <c r="E104" s="2" t="s">
        <v>47</v>
      </c>
      <c r="F104" s="2" t="s">
        <v>41</v>
      </c>
      <c r="G104" s="2" t="s">
        <v>59</v>
      </c>
      <c r="H104" s="2" t="s">
        <v>27</v>
      </c>
      <c r="I104" s="2" t="s">
        <v>60</v>
      </c>
      <c r="J104" s="2" t="s">
        <v>61</v>
      </c>
      <c r="K104" s="2" t="s">
        <v>62</v>
      </c>
      <c r="L104" s="2">
        <v>74.41</v>
      </c>
      <c r="M104" s="2" t="s">
        <v>63</v>
      </c>
      <c r="N104" s="2" t="s">
        <v>27</v>
      </c>
      <c r="O104" s="2" t="s">
        <v>27</v>
      </c>
      <c r="P104" s="2" t="s">
        <v>27</v>
      </c>
      <c r="Q104" s="2" t="s">
        <v>63</v>
      </c>
      <c r="R104" s="2" t="s">
        <v>63</v>
      </c>
      <c r="S104" s="2" t="s">
        <v>32</v>
      </c>
      <c r="T104" s="2" t="s">
        <v>27</v>
      </c>
      <c r="U104" s="2" t="s">
        <v>27</v>
      </c>
      <c r="V104" s="2" t="s">
        <v>27</v>
      </c>
      <c r="W104" s="2" t="s">
        <v>27</v>
      </c>
      <c r="X104" s="2" t="s">
        <v>27</v>
      </c>
      <c r="Y104" s="2" t="s">
        <v>27</v>
      </c>
      <c r="Z104" s="2" t="s">
        <v>27</v>
      </c>
    </row>
    <row r="105" spans="1:26" x14ac:dyDescent="0.35">
      <c r="A105">
        <v>2</v>
      </c>
      <c r="B105" s="22" t="s">
        <v>115</v>
      </c>
      <c r="C105" s="58" t="str">
        <f t="shared" si="4"/>
        <v>VK-Lambo</v>
      </c>
      <c r="D105" s="1" t="s">
        <v>64</v>
      </c>
      <c r="E105" s="1" t="s">
        <v>65</v>
      </c>
      <c r="F105" s="1" t="s">
        <v>25</v>
      </c>
      <c r="G105" s="1" t="s">
        <v>66</v>
      </c>
      <c r="H105" s="1" t="s">
        <v>49</v>
      </c>
      <c r="I105" s="1" t="s">
        <v>67</v>
      </c>
      <c r="J105" s="1" t="s">
        <v>68</v>
      </c>
      <c r="K105" s="1" t="s">
        <v>69</v>
      </c>
      <c r="L105" s="1">
        <v>76.09</v>
      </c>
      <c r="M105" s="1" t="s">
        <v>70</v>
      </c>
      <c r="N105" s="1" t="s">
        <v>27</v>
      </c>
      <c r="O105" s="1" t="s">
        <v>27</v>
      </c>
      <c r="P105" s="1" t="s">
        <v>27</v>
      </c>
      <c r="Q105" s="1" t="s">
        <v>70</v>
      </c>
      <c r="R105" s="1" t="s">
        <v>70</v>
      </c>
      <c r="S105" s="1" t="s">
        <v>32</v>
      </c>
      <c r="T105" s="1" t="s">
        <v>27</v>
      </c>
      <c r="U105" s="1" t="s">
        <v>27</v>
      </c>
      <c r="V105" s="1" t="s">
        <v>27</v>
      </c>
      <c r="W105" s="1" t="s">
        <v>27</v>
      </c>
      <c r="X105" s="1" t="s">
        <v>27</v>
      </c>
      <c r="Y105" s="1" t="s">
        <v>27</v>
      </c>
      <c r="Z105" s="1" t="s">
        <v>27</v>
      </c>
    </row>
    <row r="106" spans="1:26" x14ac:dyDescent="0.35">
      <c r="A106">
        <v>2</v>
      </c>
      <c r="B106" s="22" t="s">
        <v>115</v>
      </c>
      <c r="C106" s="58" t="str">
        <f t="shared" si="4"/>
        <v>VK-Lambo</v>
      </c>
      <c r="D106" s="2" t="s">
        <v>71</v>
      </c>
      <c r="E106" s="2" t="s">
        <v>65</v>
      </c>
      <c r="F106" s="2" t="s">
        <v>34</v>
      </c>
      <c r="G106" s="2" t="s">
        <v>72</v>
      </c>
      <c r="H106" s="2" t="s">
        <v>49</v>
      </c>
      <c r="I106" s="2" t="s">
        <v>72</v>
      </c>
      <c r="J106" s="2" t="s">
        <v>73</v>
      </c>
      <c r="K106" s="2" t="s">
        <v>74</v>
      </c>
      <c r="L106" s="2">
        <v>94.69</v>
      </c>
      <c r="M106" s="2" t="s">
        <v>75</v>
      </c>
      <c r="N106" s="2" t="s">
        <v>27</v>
      </c>
      <c r="O106" s="2" t="s">
        <v>27</v>
      </c>
      <c r="P106" s="2" t="s">
        <v>27</v>
      </c>
      <c r="Q106" s="2" t="s">
        <v>75</v>
      </c>
      <c r="R106" s="2" t="s">
        <v>75</v>
      </c>
      <c r="S106" s="2" t="s">
        <v>32</v>
      </c>
      <c r="T106" s="2" t="s">
        <v>27</v>
      </c>
      <c r="U106" s="2" t="s">
        <v>27</v>
      </c>
      <c r="V106" s="2" t="s">
        <v>27</v>
      </c>
      <c r="W106" s="2" t="s">
        <v>27</v>
      </c>
      <c r="X106" s="2" t="s">
        <v>27</v>
      </c>
      <c r="Y106" s="2" t="s">
        <v>27</v>
      </c>
      <c r="Z106" s="2" t="s">
        <v>27</v>
      </c>
    </row>
    <row r="107" spans="1:26" x14ac:dyDescent="0.35">
      <c r="A107">
        <v>2</v>
      </c>
      <c r="B107" s="22" t="s">
        <v>115</v>
      </c>
      <c r="C107" s="58" t="str">
        <f t="shared" si="4"/>
        <v>VK-Usch</v>
      </c>
      <c r="D107" s="1" t="s">
        <v>76</v>
      </c>
      <c r="E107" s="1" t="s">
        <v>77</v>
      </c>
      <c r="F107" s="1" t="s">
        <v>25</v>
      </c>
      <c r="G107" s="1" t="s">
        <v>78</v>
      </c>
      <c r="H107" s="1" t="s">
        <v>49</v>
      </c>
      <c r="I107" s="1" t="s">
        <v>26</v>
      </c>
      <c r="J107" s="1" t="s">
        <v>79</v>
      </c>
      <c r="K107" s="1" t="s">
        <v>80</v>
      </c>
      <c r="L107" s="1">
        <v>95.1</v>
      </c>
      <c r="M107" s="1" t="s">
        <v>81</v>
      </c>
      <c r="N107" s="1" t="s">
        <v>27</v>
      </c>
      <c r="O107" s="1" t="s">
        <v>82</v>
      </c>
      <c r="P107" s="1" t="s">
        <v>27</v>
      </c>
      <c r="Q107" s="1" t="s">
        <v>81</v>
      </c>
      <c r="R107" s="1" t="s">
        <v>81</v>
      </c>
      <c r="S107" s="1" t="s">
        <v>32</v>
      </c>
      <c r="T107" s="1" t="s">
        <v>27</v>
      </c>
      <c r="U107" s="1" t="s">
        <v>27</v>
      </c>
      <c r="V107" s="1" t="s">
        <v>27</v>
      </c>
      <c r="W107" s="1" t="s">
        <v>27</v>
      </c>
      <c r="X107" s="1" t="s">
        <v>27</v>
      </c>
      <c r="Y107" s="1" t="s">
        <v>27</v>
      </c>
      <c r="Z107" s="1" t="s">
        <v>27</v>
      </c>
    </row>
    <row r="108" spans="1:26" x14ac:dyDescent="0.35">
      <c r="A108">
        <v>2</v>
      </c>
      <c r="B108" s="22" t="s">
        <v>115</v>
      </c>
      <c r="C108" s="58" t="str">
        <f t="shared" si="4"/>
        <v>VK-Usch</v>
      </c>
      <c r="D108" s="2" t="s">
        <v>83</v>
      </c>
      <c r="E108" s="2" t="s">
        <v>77</v>
      </c>
      <c r="F108" s="2" t="s">
        <v>34</v>
      </c>
      <c r="G108" s="2" t="s">
        <v>54</v>
      </c>
      <c r="H108" s="2" t="s">
        <v>27</v>
      </c>
      <c r="I108" s="2" t="s">
        <v>84</v>
      </c>
      <c r="J108" s="2" t="s">
        <v>85</v>
      </c>
      <c r="K108" s="2" t="s">
        <v>56</v>
      </c>
      <c r="L108" s="2">
        <v>105.63</v>
      </c>
      <c r="M108" s="2" t="s">
        <v>86</v>
      </c>
      <c r="N108" s="2" t="s">
        <v>27</v>
      </c>
      <c r="O108" s="2" t="s">
        <v>27</v>
      </c>
      <c r="P108" s="2" t="s">
        <v>27</v>
      </c>
      <c r="Q108" s="2" t="s">
        <v>86</v>
      </c>
      <c r="R108" s="2" t="s">
        <v>86</v>
      </c>
      <c r="S108" s="2" t="s">
        <v>32</v>
      </c>
      <c r="T108" s="2" t="s">
        <v>27</v>
      </c>
      <c r="U108" s="2" t="s">
        <v>27</v>
      </c>
      <c r="V108" s="2" t="s">
        <v>27</v>
      </c>
      <c r="W108" s="2" t="s">
        <v>27</v>
      </c>
      <c r="X108" s="2" t="s">
        <v>27</v>
      </c>
      <c r="Y108" s="2" t="s">
        <v>27</v>
      </c>
      <c r="Z108" s="2" t="s">
        <v>27</v>
      </c>
    </row>
    <row r="109" spans="1:26" x14ac:dyDescent="0.35">
      <c r="A109">
        <v>2</v>
      </c>
      <c r="B109" s="22" t="s">
        <v>115</v>
      </c>
      <c r="C109" s="58" t="str">
        <f t="shared" si="4"/>
        <v>VK-Usch</v>
      </c>
      <c r="D109" s="1" t="s">
        <v>87</v>
      </c>
      <c r="E109" s="1" t="s">
        <v>77</v>
      </c>
      <c r="F109" s="1" t="s">
        <v>41</v>
      </c>
      <c r="G109" s="1" t="s">
        <v>42</v>
      </c>
      <c r="H109" s="1" t="s">
        <v>27</v>
      </c>
      <c r="I109" s="1" t="s">
        <v>84</v>
      </c>
      <c r="J109" s="1" t="s">
        <v>88</v>
      </c>
      <c r="K109" s="1" t="s">
        <v>44</v>
      </c>
      <c r="L109" s="1">
        <v>96.75</v>
      </c>
      <c r="M109" s="1" t="s">
        <v>89</v>
      </c>
      <c r="N109" s="1" t="s">
        <v>27</v>
      </c>
      <c r="O109" s="1" t="s">
        <v>27</v>
      </c>
      <c r="P109" s="1" t="s">
        <v>27</v>
      </c>
      <c r="Q109" s="1" t="s">
        <v>89</v>
      </c>
      <c r="R109" s="1" t="s">
        <v>89</v>
      </c>
      <c r="S109" s="1" t="s">
        <v>32</v>
      </c>
      <c r="T109" s="1" t="s">
        <v>27</v>
      </c>
      <c r="U109" s="1" t="s">
        <v>27</v>
      </c>
      <c r="V109" s="1" t="s">
        <v>27</v>
      </c>
      <c r="W109" s="1" t="s">
        <v>27</v>
      </c>
      <c r="X109" s="1" t="s">
        <v>27</v>
      </c>
      <c r="Y109" s="1" t="s">
        <v>27</v>
      </c>
      <c r="Z109" s="1" t="s">
        <v>27</v>
      </c>
    </row>
    <row r="110" spans="1:26" x14ac:dyDescent="0.35">
      <c r="A110">
        <v>2</v>
      </c>
      <c r="B110" s="22" t="s">
        <v>115</v>
      </c>
      <c r="C110" s="58" t="str">
        <f t="shared" si="4"/>
        <v>VK-Verd</v>
      </c>
      <c r="D110" s="2" t="s">
        <v>90</v>
      </c>
      <c r="E110" s="2" t="s">
        <v>91</v>
      </c>
      <c r="F110" s="2" t="s">
        <v>25</v>
      </c>
      <c r="G110" s="2" t="s">
        <v>92</v>
      </c>
      <c r="H110" s="2" t="s">
        <v>27</v>
      </c>
      <c r="I110" s="2" t="s">
        <v>93</v>
      </c>
      <c r="J110" s="2" t="s">
        <v>94</v>
      </c>
      <c r="K110" s="2" t="s">
        <v>95</v>
      </c>
      <c r="L110" s="2">
        <v>83.7</v>
      </c>
      <c r="M110" s="2" t="s">
        <v>96</v>
      </c>
      <c r="N110" s="2" t="s">
        <v>27</v>
      </c>
      <c r="O110" s="2" t="s">
        <v>27</v>
      </c>
      <c r="P110" s="2" t="s">
        <v>27</v>
      </c>
      <c r="Q110" s="2" t="s">
        <v>96</v>
      </c>
      <c r="R110" s="2" t="s">
        <v>96</v>
      </c>
      <c r="S110" s="2" t="s">
        <v>32</v>
      </c>
      <c r="T110" s="2" t="s">
        <v>27</v>
      </c>
      <c r="U110" s="2" t="s">
        <v>27</v>
      </c>
      <c r="V110" s="2" t="s">
        <v>27</v>
      </c>
      <c r="W110" s="2" t="s">
        <v>27</v>
      </c>
      <c r="X110" s="2" t="s">
        <v>27</v>
      </c>
      <c r="Y110" s="2" t="s">
        <v>27</v>
      </c>
      <c r="Z110" s="2" t="s">
        <v>27</v>
      </c>
    </row>
    <row r="111" spans="1:26" x14ac:dyDescent="0.35">
      <c r="A111">
        <v>2</v>
      </c>
      <c r="B111" s="22" t="s">
        <v>115</v>
      </c>
      <c r="C111" s="58" t="str">
        <f t="shared" si="4"/>
        <v>VK-Verd</v>
      </c>
      <c r="D111" s="1" t="s">
        <v>97</v>
      </c>
      <c r="E111" s="1" t="s">
        <v>91</v>
      </c>
      <c r="F111" s="1" t="s">
        <v>34</v>
      </c>
      <c r="G111" s="1" t="s">
        <v>92</v>
      </c>
      <c r="H111" s="1" t="s">
        <v>27</v>
      </c>
      <c r="I111" s="1" t="s">
        <v>28</v>
      </c>
      <c r="J111" s="1" t="s">
        <v>98</v>
      </c>
      <c r="K111" s="1" t="s">
        <v>95</v>
      </c>
      <c r="L111" s="1">
        <v>78.23</v>
      </c>
      <c r="M111" s="1" t="s">
        <v>99</v>
      </c>
      <c r="N111" s="1" t="s">
        <v>27</v>
      </c>
      <c r="O111" s="1" t="s">
        <v>27</v>
      </c>
      <c r="P111" s="1" t="s">
        <v>27</v>
      </c>
      <c r="Q111" s="1" t="s">
        <v>99</v>
      </c>
      <c r="R111" s="1" t="s">
        <v>99</v>
      </c>
      <c r="S111" s="1" t="s">
        <v>32</v>
      </c>
      <c r="T111" s="1" t="s">
        <v>27</v>
      </c>
      <c r="U111" s="1" t="s">
        <v>27</v>
      </c>
      <c r="V111" s="1" t="s">
        <v>27</v>
      </c>
      <c r="W111" s="1" t="s">
        <v>27</v>
      </c>
      <c r="X111" s="1" t="s">
        <v>27</v>
      </c>
      <c r="Y111" s="1" t="s">
        <v>27</v>
      </c>
      <c r="Z111" s="1" t="s">
        <v>27</v>
      </c>
    </row>
    <row r="112" spans="1:26" x14ac:dyDescent="0.35">
      <c r="A112">
        <v>2</v>
      </c>
      <c r="B112" s="22" t="s">
        <v>115</v>
      </c>
      <c r="C112" s="58" t="str">
        <f t="shared" si="4"/>
        <v>VK-Verd</v>
      </c>
      <c r="D112" s="2" t="s">
        <v>100</v>
      </c>
      <c r="E112" s="2" t="s">
        <v>91</v>
      </c>
      <c r="F112" s="2" t="s">
        <v>41</v>
      </c>
      <c r="G112" s="2" t="s">
        <v>35</v>
      </c>
      <c r="H112" s="2" t="s">
        <v>27</v>
      </c>
      <c r="I112" s="2" t="s">
        <v>42</v>
      </c>
      <c r="J112" s="2" t="s">
        <v>101</v>
      </c>
      <c r="K112" s="2" t="s">
        <v>38</v>
      </c>
      <c r="L112" s="2">
        <v>89.35</v>
      </c>
      <c r="M112" s="2" t="s">
        <v>102</v>
      </c>
      <c r="N112" s="2" t="s">
        <v>27</v>
      </c>
      <c r="O112" s="2" t="s">
        <v>27</v>
      </c>
      <c r="P112" s="2" t="s">
        <v>27</v>
      </c>
      <c r="Q112" s="2" t="s">
        <v>102</v>
      </c>
      <c r="R112" s="2" t="s">
        <v>102</v>
      </c>
      <c r="S112" s="2" t="s">
        <v>32</v>
      </c>
      <c r="T112" s="2" t="s">
        <v>27</v>
      </c>
      <c r="U112" s="2" t="s">
        <v>27</v>
      </c>
      <c r="V112" s="2" t="s">
        <v>27</v>
      </c>
      <c r="W112" s="2" t="s">
        <v>27</v>
      </c>
      <c r="X112" s="2" t="s">
        <v>27</v>
      </c>
      <c r="Y112" s="2" t="s">
        <v>27</v>
      </c>
      <c r="Z112" s="2" t="s">
        <v>27</v>
      </c>
    </row>
    <row r="113" spans="1:26" x14ac:dyDescent="0.35">
      <c r="A113">
        <v>2</v>
      </c>
      <c r="B113" s="22" t="s">
        <v>115</v>
      </c>
      <c r="C113" s="58" t="str">
        <f t="shared" si="4"/>
        <v>VK</v>
      </c>
      <c r="D113" s="3" t="s">
        <v>103</v>
      </c>
      <c r="E113" s="3" t="s">
        <v>32</v>
      </c>
      <c r="F113" s="3" t="s">
        <v>32</v>
      </c>
      <c r="G113" s="3" t="s">
        <v>104</v>
      </c>
      <c r="H113" s="3" t="s">
        <v>60</v>
      </c>
      <c r="I113" s="3" t="s">
        <v>105</v>
      </c>
      <c r="J113" s="3" t="s">
        <v>106</v>
      </c>
      <c r="K113" s="3" t="s">
        <v>107</v>
      </c>
      <c r="L113" s="3">
        <v>91.28</v>
      </c>
      <c r="M113" s="3" t="s">
        <v>108</v>
      </c>
      <c r="N113" s="3" t="s">
        <v>27</v>
      </c>
      <c r="O113" s="3" t="s">
        <v>82</v>
      </c>
      <c r="P113" s="3" t="s">
        <v>27</v>
      </c>
      <c r="Q113" s="3" t="s">
        <v>108</v>
      </c>
      <c r="R113" s="3" t="s">
        <v>108</v>
      </c>
      <c r="S113" s="3" t="s">
        <v>32</v>
      </c>
      <c r="T113" s="3" t="s">
        <v>27</v>
      </c>
      <c r="U113" s="3" t="s">
        <v>27</v>
      </c>
      <c r="V113" s="3" t="s">
        <v>27</v>
      </c>
      <c r="W113" s="3" t="s">
        <v>27</v>
      </c>
      <c r="X113" s="3" t="s">
        <v>27</v>
      </c>
      <c r="Y113" s="3" t="s">
        <v>27</v>
      </c>
      <c r="Z113" s="3" t="s">
        <v>27</v>
      </c>
    </row>
    <row r="114" spans="1:26" x14ac:dyDescent="0.35">
      <c r="A114">
        <v>2</v>
      </c>
      <c r="B114" s="22" t="s">
        <v>115</v>
      </c>
      <c r="C114" s="58" t="b">
        <f t="shared" si="4"/>
        <v>0</v>
      </c>
      <c r="D114" s="3" t="s">
        <v>109</v>
      </c>
      <c r="E114" s="3" t="s">
        <v>32</v>
      </c>
      <c r="F114" s="3" t="s">
        <v>32</v>
      </c>
      <c r="G114" s="3" t="s">
        <v>110</v>
      </c>
      <c r="H114" s="3" t="s">
        <v>111</v>
      </c>
      <c r="I114" s="3" t="s">
        <v>112</v>
      </c>
      <c r="J114" s="3" t="s">
        <v>32</v>
      </c>
      <c r="K114" s="3" t="s">
        <v>32</v>
      </c>
      <c r="L114" s="3"/>
      <c r="M114" s="3" t="s">
        <v>32</v>
      </c>
      <c r="N114" s="3" t="s">
        <v>32</v>
      </c>
      <c r="O114" s="3" t="s">
        <v>32</v>
      </c>
      <c r="P114" s="3" t="s">
        <v>32</v>
      </c>
      <c r="Q114" s="3" t="s">
        <v>32</v>
      </c>
      <c r="R114" s="3" t="s">
        <v>32</v>
      </c>
      <c r="S114" s="3" t="s">
        <v>32</v>
      </c>
      <c r="T114" s="3" t="s">
        <v>32</v>
      </c>
      <c r="U114" s="3" t="s">
        <v>32</v>
      </c>
      <c r="V114" s="3" t="s">
        <v>32</v>
      </c>
      <c r="W114" s="3" t="s">
        <v>32</v>
      </c>
      <c r="X114" s="3" t="s">
        <v>32</v>
      </c>
      <c r="Y114" s="3" t="s">
        <v>32</v>
      </c>
      <c r="Z114" s="3" t="s">
        <v>32</v>
      </c>
    </row>
    <row r="115" spans="1:26" s="58" customFormat="1" x14ac:dyDescent="0.35">
      <c r="A115" s="58">
        <v>2</v>
      </c>
      <c r="B115" s="22" t="s">
        <v>115</v>
      </c>
      <c r="C115" s="58" t="str">
        <f t="shared" ref="C115:C121" si="6">IF(MID(D115,4,2)="BM","VK BMW",IF(MID(D115,9,1)="2","VK Crimp 2",IF(MID(D115,1,9)="VK-CrimpA","VK-Crimp",IF(MID(D115,1,9)="VK-CrimpB","VK-Crimp",IF(MID(D115,1,9)="VK-CrimpC","VK-Crimp",IF(MID(D115,4,1)="L","VK-Lambo",IF(MID(D115,4,1)="U","VK-Usch",IF(MID(D115,4,1)="V","VK-Verd",IF(D115="SUM","VK",IF(D115="TARGET VK","VK",IF(D115="TARGET BMW","VK BMW",IF(D115="TARGET VK Crimp 2","VK Crimp 2",IF(D115="TARGET VK-Crimp","VK-Crimp",IF(D115="TARGET VK-Lambo","VK-Lambo",IF(D115="TARGET VK-Usch","VK-Usch",IF(D115="TARGET VK-Verd","VK-Verd",FALSE))))))))))))))))</f>
        <v>VK</v>
      </c>
      <c r="D115" s="61" t="s">
        <v>851</v>
      </c>
      <c r="E115" s="61"/>
      <c r="F115" s="61"/>
      <c r="G115" s="61"/>
      <c r="H115" s="61"/>
      <c r="I115" s="61"/>
      <c r="J115" s="61"/>
      <c r="K115" s="61"/>
      <c r="L115" s="61">
        <v>100</v>
      </c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spans="1:26" s="58" customFormat="1" x14ac:dyDescent="0.35">
      <c r="A116" s="58">
        <v>2</v>
      </c>
      <c r="B116" s="22" t="s">
        <v>115</v>
      </c>
      <c r="C116" s="58" t="str">
        <f t="shared" si="6"/>
        <v>VK BMW</v>
      </c>
      <c r="D116" s="61" t="s">
        <v>852</v>
      </c>
      <c r="E116" s="61"/>
      <c r="F116" s="61"/>
      <c r="G116" s="61"/>
      <c r="H116" s="61"/>
      <c r="I116" s="61"/>
      <c r="J116" s="61"/>
      <c r="K116" s="61"/>
      <c r="L116" s="61">
        <v>100</v>
      </c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spans="1:26" s="58" customFormat="1" x14ac:dyDescent="0.35">
      <c r="A117" s="58">
        <v>2</v>
      </c>
      <c r="B117" s="22" t="s">
        <v>115</v>
      </c>
      <c r="C117" s="58" t="str">
        <f t="shared" si="6"/>
        <v>VK Crimp 2</v>
      </c>
      <c r="D117" s="61" t="s">
        <v>853</v>
      </c>
      <c r="E117" s="61"/>
      <c r="F117" s="61"/>
      <c r="G117" s="61"/>
      <c r="H117" s="61"/>
      <c r="I117" s="61"/>
      <c r="J117" s="61"/>
      <c r="K117" s="61"/>
      <c r="L117" s="61">
        <v>100</v>
      </c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spans="1:26" s="58" customFormat="1" x14ac:dyDescent="0.35">
      <c r="A118" s="58">
        <v>2</v>
      </c>
      <c r="B118" s="22" t="s">
        <v>115</v>
      </c>
      <c r="C118" s="58" t="str">
        <f t="shared" si="6"/>
        <v>VK-Crimp</v>
      </c>
      <c r="D118" s="61" t="s">
        <v>854</v>
      </c>
      <c r="E118" s="61"/>
      <c r="F118" s="61"/>
      <c r="G118" s="61"/>
      <c r="H118" s="61"/>
      <c r="I118" s="61"/>
      <c r="J118" s="61"/>
      <c r="K118" s="61"/>
      <c r="L118" s="61">
        <v>100</v>
      </c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spans="1:26" s="58" customFormat="1" x14ac:dyDescent="0.35">
      <c r="A119" s="58">
        <v>2</v>
      </c>
      <c r="B119" s="22" t="s">
        <v>115</v>
      </c>
      <c r="C119" s="58" t="str">
        <f t="shared" si="6"/>
        <v>VK-Lambo</v>
      </c>
      <c r="D119" s="61" t="s">
        <v>855</v>
      </c>
      <c r="E119" s="61"/>
      <c r="F119" s="61"/>
      <c r="G119" s="61"/>
      <c r="H119" s="61"/>
      <c r="I119" s="61"/>
      <c r="J119" s="61"/>
      <c r="K119" s="61"/>
      <c r="L119" s="61">
        <v>100</v>
      </c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spans="1:26" s="58" customFormat="1" x14ac:dyDescent="0.35">
      <c r="A120" s="58">
        <v>2</v>
      </c>
      <c r="B120" s="22" t="s">
        <v>115</v>
      </c>
      <c r="C120" s="58" t="str">
        <f t="shared" si="6"/>
        <v>VK-Usch</v>
      </c>
      <c r="D120" s="61" t="s">
        <v>856</v>
      </c>
      <c r="E120" s="61"/>
      <c r="F120" s="61"/>
      <c r="G120" s="61"/>
      <c r="H120" s="61"/>
      <c r="I120" s="61"/>
      <c r="J120" s="61"/>
      <c r="K120" s="61"/>
      <c r="L120" s="61">
        <v>100</v>
      </c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spans="1:26" s="58" customFormat="1" x14ac:dyDescent="0.35">
      <c r="A121" s="58">
        <v>2</v>
      </c>
      <c r="B121" s="22" t="s">
        <v>115</v>
      </c>
      <c r="C121" s="58" t="str">
        <f t="shared" si="6"/>
        <v>VK-Verd</v>
      </c>
      <c r="D121" s="61" t="s">
        <v>857</v>
      </c>
      <c r="E121" s="61"/>
      <c r="F121" s="61"/>
      <c r="G121" s="61"/>
      <c r="H121" s="61"/>
      <c r="I121" s="61"/>
      <c r="J121" s="61"/>
      <c r="K121" s="61"/>
      <c r="L121" s="61">
        <v>100</v>
      </c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spans="1:26" x14ac:dyDescent="0.35">
      <c r="A122">
        <v>3</v>
      </c>
      <c r="B122" s="22" t="s">
        <v>272</v>
      </c>
      <c r="C122" s="58" t="str">
        <f t="shared" si="4"/>
        <v>VK BMW</v>
      </c>
      <c r="D122" s="24" t="s">
        <v>23</v>
      </c>
      <c r="E122" s="24" t="s">
        <v>24</v>
      </c>
      <c r="F122" s="24" t="s">
        <v>25</v>
      </c>
      <c r="G122" s="24" t="s">
        <v>156</v>
      </c>
      <c r="H122" s="24" t="s">
        <v>27</v>
      </c>
      <c r="I122" s="24" t="s">
        <v>49</v>
      </c>
      <c r="J122" s="24" t="s">
        <v>328</v>
      </c>
      <c r="K122" s="24" t="s">
        <v>158</v>
      </c>
      <c r="L122" s="24">
        <v>92.64</v>
      </c>
      <c r="M122" s="24" t="s">
        <v>329</v>
      </c>
      <c r="N122" s="24" t="s">
        <v>27</v>
      </c>
      <c r="O122" s="24" t="s">
        <v>27</v>
      </c>
      <c r="P122" s="24" t="s">
        <v>27</v>
      </c>
      <c r="Q122" s="24" t="s">
        <v>329</v>
      </c>
      <c r="R122" s="24" t="s">
        <v>329</v>
      </c>
      <c r="S122" s="24" t="s">
        <v>32</v>
      </c>
      <c r="T122" s="24" t="s">
        <v>27</v>
      </c>
      <c r="U122" s="24" t="s">
        <v>27</v>
      </c>
      <c r="V122" s="24" t="s">
        <v>27</v>
      </c>
      <c r="W122" s="24" t="s">
        <v>27</v>
      </c>
      <c r="X122" s="24" t="s">
        <v>27</v>
      </c>
      <c r="Y122" s="24" t="s">
        <v>27</v>
      </c>
      <c r="Z122" s="24" t="s">
        <v>27</v>
      </c>
    </row>
    <row r="123" spans="1:26" x14ac:dyDescent="0.35">
      <c r="A123" s="23">
        <v>3</v>
      </c>
      <c r="B123" s="22" t="s">
        <v>272</v>
      </c>
      <c r="C123" s="58" t="str">
        <f t="shared" si="4"/>
        <v>VK BMW</v>
      </c>
      <c r="D123" s="25" t="s">
        <v>33</v>
      </c>
      <c r="E123" s="25" t="s">
        <v>24</v>
      </c>
      <c r="F123" s="25" t="s">
        <v>34</v>
      </c>
      <c r="G123" s="25" t="s">
        <v>54</v>
      </c>
      <c r="H123" s="25" t="s">
        <v>27</v>
      </c>
      <c r="I123" s="25" t="s">
        <v>27</v>
      </c>
      <c r="J123" s="25" t="s">
        <v>330</v>
      </c>
      <c r="K123" s="25" t="s">
        <v>56</v>
      </c>
      <c r="L123" s="25">
        <v>99.61</v>
      </c>
      <c r="M123" s="25" t="s">
        <v>331</v>
      </c>
      <c r="N123" s="25" t="s">
        <v>27</v>
      </c>
      <c r="O123" s="25" t="s">
        <v>27</v>
      </c>
      <c r="P123" s="25" t="s">
        <v>27</v>
      </c>
      <c r="Q123" s="25" t="s">
        <v>331</v>
      </c>
      <c r="R123" s="25" t="s">
        <v>331</v>
      </c>
      <c r="S123" s="25" t="s">
        <v>32</v>
      </c>
      <c r="T123" s="25" t="s">
        <v>27</v>
      </c>
      <c r="U123" s="25" t="s">
        <v>27</v>
      </c>
      <c r="V123" s="25" t="s">
        <v>27</v>
      </c>
      <c r="W123" s="25" t="s">
        <v>27</v>
      </c>
      <c r="X123" s="25" t="s">
        <v>27</v>
      </c>
      <c r="Y123" s="25" t="s">
        <v>27</v>
      </c>
      <c r="Z123" s="25" t="s">
        <v>27</v>
      </c>
    </row>
    <row r="124" spans="1:26" x14ac:dyDescent="0.35">
      <c r="A124" s="23">
        <v>3</v>
      </c>
      <c r="B124" s="22" t="s">
        <v>272</v>
      </c>
      <c r="C124" s="58" t="str">
        <f t="shared" si="4"/>
        <v>VK BMW</v>
      </c>
      <c r="D124" s="24" t="s">
        <v>40</v>
      </c>
      <c r="E124" s="24" t="s">
        <v>24</v>
      </c>
      <c r="F124" s="24" t="s">
        <v>41</v>
      </c>
      <c r="G124" s="24" t="s">
        <v>140</v>
      </c>
      <c r="H124" s="24" t="s">
        <v>27</v>
      </c>
      <c r="I124" s="24" t="s">
        <v>28</v>
      </c>
      <c r="J124" s="24" t="s">
        <v>332</v>
      </c>
      <c r="K124" s="24" t="s">
        <v>142</v>
      </c>
      <c r="L124" s="24">
        <v>100.02</v>
      </c>
      <c r="M124" s="24" t="s">
        <v>333</v>
      </c>
      <c r="N124" s="24" t="s">
        <v>27</v>
      </c>
      <c r="O124" s="24" t="s">
        <v>27</v>
      </c>
      <c r="P124" s="24" t="s">
        <v>27</v>
      </c>
      <c r="Q124" s="24" t="s">
        <v>333</v>
      </c>
      <c r="R124" s="24" t="s">
        <v>333</v>
      </c>
      <c r="S124" s="24" t="s">
        <v>32</v>
      </c>
      <c r="T124" s="24" t="s">
        <v>27</v>
      </c>
      <c r="U124" s="24" t="s">
        <v>27</v>
      </c>
      <c r="V124" s="24" t="s">
        <v>27</v>
      </c>
      <c r="W124" s="24" t="s">
        <v>27</v>
      </c>
      <c r="X124" s="24" t="s">
        <v>27</v>
      </c>
      <c r="Y124" s="24" t="s">
        <v>27</v>
      </c>
      <c r="Z124" s="24" t="s">
        <v>27</v>
      </c>
    </row>
    <row r="125" spans="1:26" x14ac:dyDescent="0.35">
      <c r="A125" s="23">
        <v>3</v>
      </c>
      <c r="B125" s="22" t="s">
        <v>272</v>
      </c>
      <c r="C125" s="58" t="str">
        <f t="shared" si="4"/>
        <v>VK Crimp 2</v>
      </c>
      <c r="D125" s="25" t="s">
        <v>127</v>
      </c>
      <c r="E125" s="25" t="s">
        <v>128</v>
      </c>
      <c r="F125" s="25" t="s">
        <v>25</v>
      </c>
      <c r="G125" s="25" t="s">
        <v>123</v>
      </c>
      <c r="H125" s="25" t="s">
        <v>27</v>
      </c>
      <c r="I125" s="25" t="s">
        <v>137</v>
      </c>
      <c r="J125" s="25" t="s">
        <v>334</v>
      </c>
      <c r="K125" s="25" t="s">
        <v>163</v>
      </c>
      <c r="L125" s="25">
        <v>96.75</v>
      </c>
      <c r="M125" s="25" t="s">
        <v>89</v>
      </c>
      <c r="N125" s="25" t="s">
        <v>27</v>
      </c>
      <c r="O125" s="25" t="s">
        <v>27</v>
      </c>
      <c r="P125" s="25" t="s">
        <v>27</v>
      </c>
      <c r="Q125" s="25" t="s">
        <v>89</v>
      </c>
      <c r="R125" s="25" t="s">
        <v>89</v>
      </c>
      <c r="S125" s="25" t="s">
        <v>32</v>
      </c>
      <c r="T125" s="25" t="s">
        <v>27</v>
      </c>
      <c r="U125" s="25" t="s">
        <v>27</v>
      </c>
      <c r="V125" s="25" t="s">
        <v>27</v>
      </c>
      <c r="W125" s="25" t="s">
        <v>27</v>
      </c>
      <c r="X125" s="25" t="s">
        <v>27</v>
      </c>
      <c r="Y125" s="25" t="s">
        <v>27</v>
      </c>
      <c r="Z125" s="25" t="s">
        <v>27</v>
      </c>
    </row>
    <row r="126" spans="1:26" x14ac:dyDescent="0.35">
      <c r="A126" s="23">
        <v>3</v>
      </c>
      <c r="B126" s="22" t="s">
        <v>272</v>
      </c>
      <c r="C126" s="58" t="str">
        <f t="shared" si="4"/>
        <v>VK Crimp 2</v>
      </c>
      <c r="D126" s="24" t="s">
        <v>190</v>
      </c>
      <c r="E126" s="24" t="s">
        <v>128</v>
      </c>
      <c r="F126" s="24" t="s">
        <v>34</v>
      </c>
      <c r="G126" s="24" t="s">
        <v>28</v>
      </c>
      <c r="H126" s="24" t="s">
        <v>27</v>
      </c>
      <c r="I126" s="24" t="s">
        <v>72</v>
      </c>
      <c r="J126" s="24" t="s">
        <v>335</v>
      </c>
      <c r="K126" s="24" t="s">
        <v>145</v>
      </c>
      <c r="L126" s="24">
        <v>82.03</v>
      </c>
      <c r="M126" s="24" t="s">
        <v>336</v>
      </c>
      <c r="N126" s="24" t="s">
        <v>27</v>
      </c>
      <c r="O126" s="24" t="s">
        <v>27</v>
      </c>
      <c r="P126" s="24" t="s">
        <v>27</v>
      </c>
      <c r="Q126" s="24" t="s">
        <v>336</v>
      </c>
      <c r="R126" s="24" t="s">
        <v>336</v>
      </c>
      <c r="S126" s="24" t="s">
        <v>32</v>
      </c>
      <c r="T126" s="24" t="s">
        <v>27</v>
      </c>
      <c r="U126" s="24" t="s">
        <v>27</v>
      </c>
      <c r="V126" s="24" t="s">
        <v>27</v>
      </c>
      <c r="W126" s="24" t="s">
        <v>27</v>
      </c>
      <c r="X126" s="24" t="s">
        <v>27</v>
      </c>
      <c r="Y126" s="24" t="s">
        <v>27</v>
      </c>
      <c r="Z126" s="24" t="s">
        <v>27</v>
      </c>
    </row>
    <row r="127" spans="1:26" x14ac:dyDescent="0.35">
      <c r="A127" s="23">
        <v>3</v>
      </c>
      <c r="B127" s="22" t="s">
        <v>272</v>
      </c>
      <c r="C127" s="58" t="str">
        <f t="shared" si="4"/>
        <v>VK-Crimp</v>
      </c>
      <c r="D127" s="25" t="s">
        <v>46</v>
      </c>
      <c r="E127" s="25" t="s">
        <v>47</v>
      </c>
      <c r="F127" s="25" t="s">
        <v>25</v>
      </c>
      <c r="G127" s="25" t="s">
        <v>156</v>
      </c>
      <c r="H127" s="25" t="s">
        <v>27</v>
      </c>
      <c r="I127" s="25" t="s">
        <v>49</v>
      </c>
      <c r="J127" s="25" t="s">
        <v>337</v>
      </c>
      <c r="K127" s="25" t="s">
        <v>158</v>
      </c>
      <c r="L127" s="25">
        <v>92.72</v>
      </c>
      <c r="M127" s="25" t="s">
        <v>338</v>
      </c>
      <c r="N127" s="25" t="s">
        <v>27</v>
      </c>
      <c r="O127" s="25" t="s">
        <v>27</v>
      </c>
      <c r="P127" s="25" t="s">
        <v>27</v>
      </c>
      <c r="Q127" s="25" t="s">
        <v>338</v>
      </c>
      <c r="R127" s="25" t="s">
        <v>338</v>
      </c>
      <c r="S127" s="25" t="s">
        <v>32</v>
      </c>
      <c r="T127" s="25" t="s">
        <v>27</v>
      </c>
      <c r="U127" s="25" t="s">
        <v>27</v>
      </c>
      <c r="V127" s="25" t="s">
        <v>27</v>
      </c>
      <c r="W127" s="25" t="s">
        <v>27</v>
      </c>
      <c r="X127" s="25" t="s">
        <v>27</v>
      </c>
      <c r="Y127" s="25" t="s">
        <v>27</v>
      </c>
      <c r="Z127" s="25" t="s">
        <v>27</v>
      </c>
    </row>
    <row r="128" spans="1:26" x14ac:dyDescent="0.35">
      <c r="A128" s="23">
        <v>3</v>
      </c>
      <c r="B128" s="22" t="s">
        <v>272</v>
      </c>
      <c r="C128" s="58" t="str">
        <f t="shared" si="4"/>
        <v>VK-Crimp</v>
      </c>
      <c r="D128" s="24" t="s">
        <v>53</v>
      </c>
      <c r="E128" s="24" t="s">
        <v>47</v>
      </c>
      <c r="F128" s="24" t="s">
        <v>34</v>
      </c>
      <c r="G128" s="24" t="s">
        <v>54</v>
      </c>
      <c r="H128" s="24" t="s">
        <v>27</v>
      </c>
      <c r="I128" s="24" t="s">
        <v>60</v>
      </c>
      <c r="J128" s="24" t="s">
        <v>339</v>
      </c>
      <c r="K128" s="24" t="s">
        <v>56</v>
      </c>
      <c r="L128" s="24">
        <v>99.38</v>
      </c>
      <c r="M128" s="24" t="s">
        <v>340</v>
      </c>
      <c r="N128" s="24" t="s">
        <v>27</v>
      </c>
      <c r="O128" s="24" t="s">
        <v>27</v>
      </c>
      <c r="P128" s="24" t="s">
        <v>27</v>
      </c>
      <c r="Q128" s="24" t="s">
        <v>340</v>
      </c>
      <c r="R128" s="24" t="s">
        <v>340</v>
      </c>
      <c r="S128" s="24" t="s">
        <v>32</v>
      </c>
      <c r="T128" s="24" t="s">
        <v>27</v>
      </c>
      <c r="U128" s="24" t="s">
        <v>27</v>
      </c>
      <c r="V128" s="24" t="s">
        <v>27</v>
      </c>
      <c r="W128" s="24" t="s">
        <v>27</v>
      </c>
      <c r="X128" s="24" t="s">
        <v>27</v>
      </c>
      <c r="Y128" s="24" t="s">
        <v>27</v>
      </c>
      <c r="Z128" s="24" t="s">
        <v>27</v>
      </c>
    </row>
    <row r="129" spans="1:26" x14ac:dyDescent="0.35">
      <c r="A129" s="23">
        <v>3</v>
      </c>
      <c r="B129" s="22" t="s">
        <v>272</v>
      </c>
      <c r="C129" s="58" t="str">
        <f t="shared" si="4"/>
        <v>VK-Crimp</v>
      </c>
      <c r="D129" s="25" t="s">
        <v>58</v>
      </c>
      <c r="E129" s="25" t="s">
        <v>47</v>
      </c>
      <c r="F129" s="25" t="s">
        <v>41</v>
      </c>
      <c r="G129" s="25" t="s">
        <v>140</v>
      </c>
      <c r="H129" s="25" t="s">
        <v>27</v>
      </c>
      <c r="I129" s="25" t="s">
        <v>28</v>
      </c>
      <c r="J129" s="25" t="s">
        <v>341</v>
      </c>
      <c r="K129" s="25" t="s">
        <v>142</v>
      </c>
      <c r="L129" s="25">
        <v>105.73</v>
      </c>
      <c r="M129" s="25" t="s">
        <v>342</v>
      </c>
      <c r="N129" s="25" t="s">
        <v>27</v>
      </c>
      <c r="O129" s="25" t="s">
        <v>27</v>
      </c>
      <c r="P129" s="25" t="s">
        <v>27</v>
      </c>
      <c r="Q129" s="25" t="s">
        <v>342</v>
      </c>
      <c r="R129" s="25" t="s">
        <v>342</v>
      </c>
      <c r="S129" s="25" t="s">
        <v>32</v>
      </c>
      <c r="T129" s="25" t="s">
        <v>27</v>
      </c>
      <c r="U129" s="25" t="s">
        <v>27</v>
      </c>
      <c r="V129" s="25" t="s">
        <v>27</v>
      </c>
      <c r="W129" s="25" t="s">
        <v>27</v>
      </c>
      <c r="X129" s="25" t="s">
        <v>27</v>
      </c>
      <c r="Y129" s="25" t="s">
        <v>27</v>
      </c>
      <c r="Z129" s="25" t="s">
        <v>27</v>
      </c>
    </row>
    <row r="130" spans="1:26" x14ac:dyDescent="0.35">
      <c r="A130" s="23">
        <v>3</v>
      </c>
      <c r="B130" s="22" t="s">
        <v>272</v>
      </c>
      <c r="C130" s="58" t="str">
        <f t="shared" si="4"/>
        <v>VK-Lambo</v>
      </c>
      <c r="D130" s="24" t="s">
        <v>64</v>
      </c>
      <c r="E130" s="24" t="s">
        <v>65</v>
      </c>
      <c r="F130" s="24" t="s">
        <v>25</v>
      </c>
      <c r="G130" s="24" t="s">
        <v>93</v>
      </c>
      <c r="H130" s="24" t="s">
        <v>27</v>
      </c>
      <c r="I130" s="24" t="s">
        <v>35</v>
      </c>
      <c r="J130" s="24" t="s">
        <v>343</v>
      </c>
      <c r="K130" s="24" t="s">
        <v>192</v>
      </c>
      <c r="L130" s="24">
        <v>22.06</v>
      </c>
      <c r="M130" s="24" t="s">
        <v>344</v>
      </c>
      <c r="N130" s="24" t="s">
        <v>27</v>
      </c>
      <c r="O130" s="24" t="s">
        <v>27</v>
      </c>
      <c r="P130" s="24" t="s">
        <v>27</v>
      </c>
      <c r="Q130" s="24" t="s">
        <v>344</v>
      </c>
      <c r="R130" s="24" t="s">
        <v>344</v>
      </c>
      <c r="S130" s="24" t="s">
        <v>32</v>
      </c>
      <c r="T130" s="24" t="s">
        <v>27</v>
      </c>
      <c r="U130" s="24" t="s">
        <v>27</v>
      </c>
      <c r="V130" s="24" t="s">
        <v>27</v>
      </c>
      <c r="W130" s="24" t="s">
        <v>27</v>
      </c>
      <c r="X130" s="24" t="s">
        <v>27</v>
      </c>
      <c r="Y130" s="24" t="s">
        <v>27</v>
      </c>
      <c r="Z130" s="24" t="s">
        <v>27</v>
      </c>
    </row>
    <row r="131" spans="1:26" x14ac:dyDescent="0.35">
      <c r="A131" s="23">
        <v>3</v>
      </c>
      <c r="B131" s="22" t="s">
        <v>272</v>
      </c>
      <c r="C131" s="58" t="str">
        <f t="shared" si="4"/>
        <v>VK-Lambo</v>
      </c>
      <c r="D131" s="25" t="s">
        <v>71</v>
      </c>
      <c r="E131" s="25" t="s">
        <v>65</v>
      </c>
      <c r="F131" s="25" t="s">
        <v>34</v>
      </c>
      <c r="G131" s="25" t="s">
        <v>28</v>
      </c>
      <c r="H131" s="25" t="s">
        <v>49</v>
      </c>
      <c r="I131" s="25" t="s">
        <v>123</v>
      </c>
      <c r="J131" s="25" t="s">
        <v>345</v>
      </c>
      <c r="K131" s="25" t="s">
        <v>145</v>
      </c>
      <c r="L131" s="25">
        <v>101.91</v>
      </c>
      <c r="M131" s="25" t="s">
        <v>346</v>
      </c>
      <c r="N131" s="25" t="s">
        <v>27</v>
      </c>
      <c r="O131" s="25" t="s">
        <v>27</v>
      </c>
      <c r="P131" s="25" t="s">
        <v>27</v>
      </c>
      <c r="Q131" s="25" t="s">
        <v>346</v>
      </c>
      <c r="R131" s="25" t="s">
        <v>346</v>
      </c>
      <c r="S131" s="25" t="s">
        <v>32</v>
      </c>
      <c r="T131" s="25" t="s">
        <v>27</v>
      </c>
      <c r="U131" s="25" t="s">
        <v>27</v>
      </c>
      <c r="V131" s="25" t="s">
        <v>27</v>
      </c>
      <c r="W131" s="25" t="s">
        <v>27</v>
      </c>
      <c r="X131" s="25" t="s">
        <v>27</v>
      </c>
      <c r="Y131" s="25" t="s">
        <v>27</v>
      </c>
      <c r="Z131" s="25" t="s">
        <v>27</v>
      </c>
    </row>
    <row r="132" spans="1:26" x14ac:dyDescent="0.35">
      <c r="A132" s="23">
        <v>3</v>
      </c>
      <c r="B132" s="22" t="s">
        <v>272</v>
      </c>
      <c r="C132" s="58" t="str">
        <f t="shared" si="4"/>
        <v>VK-Usch</v>
      </c>
      <c r="D132" s="24" t="s">
        <v>76</v>
      </c>
      <c r="E132" s="24" t="s">
        <v>77</v>
      </c>
      <c r="F132" s="24" t="s">
        <v>25</v>
      </c>
      <c r="G132" s="24" t="s">
        <v>297</v>
      </c>
      <c r="H132" s="24" t="s">
        <v>49</v>
      </c>
      <c r="I132" s="24" t="s">
        <v>93</v>
      </c>
      <c r="J132" s="24" t="s">
        <v>347</v>
      </c>
      <c r="K132" s="24" t="s">
        <v>299</v>
      </c>
      <c r="L132" s="24">
        <v>100.36</v>
      </c>
      <c r="M132" s="24" t="s">
        <v>348</v>
      </c>
      <c r="N132" s="24" t="s">
        <v>27</v>
      </c>
      <c r="O132" s="24" t="s">
        <v>27</v>
      </c>
      <c r="P132" s="24" t="s">
        <v>27</v>
      </c>
      <c r="Q132" s="24" t="s">
        <v>348</v>
      </c>
      <c r="R132" s="24" t="s">
        <v>348</v>
      </c>
      <c r="S132" s="24" t="s">
        <v>32</v>
      </c>
      <c r="T132" s="24" t="s">
        <v>27</v>
      </c>
      <c r="U132" s="24" t="s">
        <v>27</v>
      </c>
      <c r="V132" s="24" t="s">
        <v>27</v>
      </c>
      <c r="W132" s="24" t="s">
        <v>27</v>
      </c>
      <c r="X132" s="24" t="s">
        <v>27</v>
      </c>
      <c r="Y132" s="24" t="s">
        <v>27</v>
      </c>
      <c r="Z132" s="24" t="s">
        <v>27</v>
      </c>
    </row>
    <row r="133" spans="1:26" x14ac:dyDescent="0.35">
      <c r="A133" s="23">
        <v>3</v>
      </c>
      <c r="B133" s="22" t="s">
        <v>272</v>
      </c>
      <c r="C133" s="58" t="str">
        <f t="shared" si="4"/>
        <v>VK-Usch</v>
      </c>
      <c r="D133" s="25" t="s">
        <v>83</v>
      </c>
      <c r="E133" s="25" t="s">
        <v>77</v>
      </c>
      <c r="F133" s="25" t="s">
        <v>34</v>
      </c>
      <c r="G133" s="25" t="s">
        <v>78</v>
      </c>
      <c r="H133" s="25" t="s">
        <v>27</v>
      </c>
      <c r="I133" s="25" t="s">
        <v>137</v>
      </c>
      <c r="J133" s="25" t="s">
        <v>349</v>
      </c>
      <c r="K133" s="25" t="s">
        <v>80</v>
      </c>
      <c r="L133" s="25">
        <v>105.71</v>
      </c>
      <c r="M133" s="25" t="s">
        <v>350</v>
      </c>
      <c r="N133" s="25" t="s">
        <v>27</v>
      </c>
      <c r="O133" s="25" t="s">
        <v>27</v>
      </c>
      <c r="P133" s="25" t="s">
        <v>27</v>
      </c>
      <c r="Q133" s="25" t="s">
        <v>350</v>
      </c>
      <c r="R133" s="25" t="s">
        <v>350</v>
      </c>
      <c r="S133" s="25" t="s">
        <v>32</v>
      </c>
      <c r="T133" s="25" t="s">
        <v>27</v>
      </c>
      <c r="U133" s="25" t="s">
        <v>27</v>
      </c>
      <c r="V133" s="25" t="s">
        <v>27</v>
      </c>
      <c r="W133" s="25" t="s">
        <v>27</v>
      </c>
      <c r="X133" s="25" t="s">
        <v>27</v>
      </c>
      <c r="Y133" s="25" t="s">
        <v>27</v>
      </c>
      <c r="Z133" s="25" t="s">
        <v>27</v>
      </c>
    </row>
    <row r="134" spans="1:26" x14ac:dyDescent="0.35">
      <c r="A134" s="23">
        <v>3</v>
      </c>
      <c r="B134" s="22" t="s">
        <v>272</v>
      </c>
      <c r="C134" s="58" t="str">
        <f t="shared" si="4"/>
        <v>VK-Usch</v>
      </c>
      <c r="D134" s="24" t="s">
        <v>87</v>
      </c>
      <c r="E134" s="24" t="s">
        <v>77</v>
      </c>
      <c r="F134" s="24" t="s">
        <v>41</v>
      </c>
      <c r="G134" s="24" t="s">
        <v>78</v>
      </c>
      <c r="H134" s="24" t="s">
        <v>27</v>
      </c>
      <c r="I134" s="24" t="s">
        <v>28</v>
      </c>
      <c r="J134" s="24" t="s">
        <v>351</v>
      </c>
      <c r="K134" s="24" t="s">
        <v>80</v>
      </c>
      <c r="L134" s="24">
        <v>99.8</v>
      </c>
      <c r="M134" s="24" t="s">
        <v>352</v>
      </c>
      <c r="N134" s="24" t="s">
        <v>27</v>
      </c>
      <c r="O134" s="24" t="s">
        <v>27</v>
      </c>
      <c r="P134" s="24" t="s">
        <v>27</v>
      </c>
      <c r="Q134" s="24" t="s">
        <v>352</v>
      </c>
      <c r="R134" s="24" t="s">
        <v>352</v>
      </c>
      <c r="S134" s="24" t="s">
        <v>32</v>
      </c>
      <c r="T134" s="24" t="s">
        <v>27</v>
      </c>
      <c r="U134" s="24" t="s">
        <v>27</v>
      </c>
      <c r="V134" s="24" t="s">
        <v>27</v>
      </c>
      <c r="W134" s="24" t="s">
        <v>27</v>
      </c>
      <c r="X134" s="24" t="s">
        <v>27</v>
      </c>
      <c r="Y134" s="24" t="s">
        <v>27</v>
      </c>
      <c r="Z134" s="24" t="s">
        <v>27</v>
      </c>
    </row>
    <row r="135" spans="1:26" x14ac:dyDescent="0.35">
      <c r="A135" s="23">
        <v>3</v>
      </c>
      <c r="B135" s="22" t="s">
        <v>272</v>
      </c>
      <c r="C135" s="58" t="str">
        <f t="shared" si="4"/>
        <v>VK-Verd</v>
      </c>
      <c r="D135" s="25" t="s">
        <v>90</v>
      </c>
      <c r="E135" s="25" t="s">
        <v>91</v>
      </c>
      <c r="F135" s="25" t="s">
        <v>25</v>
      </c>
      <c r="G135" s="25" t="s">
        <v>84</v>
      </c>
      <c r="H135" s="25" t="s">
        <v>27</v>
      </c>
      <c r="I135" s="25" t="s">
        <v>27</v>
      </c>
      <c r="J135" s="25" t="s">
        <v>353</v>
      </c>
      <c r="K135" s="25" t="s">
        <v>125</v>
      </c>
      <c r="L135" s="25">
        <v>80.78</v>
      </c>
      <c r="M135" s="25" t="s">
        <v>354</v>
      </c>
      <c r="N135" s="25" t="s">
        <v>27</v>
      </c>
      <c r="O135" s="25" t="s">
        <v>27</v>
      </c>
      <c r="P135" s="25" t="s">
        <v>27</v>
      </c>
      <c r="Q135" s="25" t="s">
        <v>354</v>
      </c>
      <c r="R135" s="25" t="s">
        <v>354</v>
      </c>
      <c r="S135" s="25" t="s">
        <v>32</v>
      </c>
      <c r="T135" s="25" t="s">
        <v>27</v>
      </c>
      <c r="U135" s="25" t="s">
        <v>27</v>
      </c>
      <c r="V135" s="25" t="s">
        <v>27</v>
      </c>
      <c r="W135" s="25" t="s">
        <v>27</v>
      </c>
      <c r="X135" s="25" t="s">
        <v>27</v>
      </c>
      <c r="Y135" s="25" t="s">
        <v>27</v>
      </c>
      <c r="Z135" s="25" t="s">
        <v>27</v>
      </c>
    </row>
    <row r="136" spans="1:26" x14ac:dyDescent="0.35">
      <c r="A136" s="23">
        <v>3</v>
      </c>
      <c r="B136" s="22" t="s">
        <v>272</v>
      </c>
      <c r="C136" s="58" t="str">
        <f t="shared" si="4"/>
        <v>VK-Verd</v>
      </c>
      <c r="D136" s="24" t="s">
        <v>97</v>
      </c>
      <c r="E136" s="24" t="s">
        <v>91</v>
      </c>
      <c r="F136" s="24" t="s">
        <v>34</v>
      </c>
      <c r="G136" s="24" t="s">
        <v>181</v>
      </c>
      <c r="H136" s="24" t="s">
        <v>27</v>
      </c>
      <c r="I136" s="24" t="s">
        <v>28</v>
      </c>
      <c r="J136" s="24" t="s">
        <v>355</v>
      </c>
      <c r="K136" s="24" t="s">
        <v>183</v>
      </c>
      <c r="L136" s="24">
        <v>96.86</v>
      </c>
      <c r="M136" s="24" t="s">
        <v>356</v>
      </c>
      <c r="N136" s="24" t="s">
        <v>27</v>
      </c>
      <c r="O136" s="24" t="s">
        <v>27</v>
      </c>
      <c r="P136" s="24" t="s">
        <v>27</v>
      </c>
      <c r="Q136" s="24" t="s">
        <v>356</v>
      </c>
      <c r="R136" s="24" t="s">
        <v>356</v>
      </c>
      <c r="S136" s="24" t="s">
        <v>32</v>
      </c>
      <c r="T136" s="24" t="s">
        <v>27</v>
      </c>
      <c r="U136" s="24" t="s">
        <v>27</v>
      </c>
      <c r="V136" s="24" t="s">
        <v>27</v>
      </c>
      <c r="W136" s="24" t="s">
        <v>27</v>
      </c>
      <c r="X136" s="24" t="s">
        <v>27</v>
      </c>
      <c r="Y136" s="24" t="s">
        <v>27</v>
      </c>
      <c r="Z136" s="24" t="s">
        <v>27</v>
      </c>
    </row>
    <row r="137" spans="1:26" x14ac:dyDescent="0.35">
      <c r="A137" s="23">
        <v>3</v>
      </c>
      <c r="B137" s="22" t="s">
        <v>272</v>
      </c>
      <c r="C137" s="58" t="str">
        <f t="shared" si="4"/>
        <v>VK-Verd</v>
      </c>
      <c r="D137" s="25" t="s">
        <v>100</v>
      </c>
      <c r="E137" s="25" t="s">
        <v>91</v>
      </c>
      <c r="F137" s="25" t="s">
        <v>41</v>
      </c>
      <c r="G137" s="25" t="s">
        <v>152</v>
      </c>
      <c r="H137" s="25" t="s">
        <v>27</v>
      </c>
      <c r="I137" s="25" t="s">
        <v>27</v>
      </c>
      <c r="J137" s="25" t="s">
        <v>357</v>
      </c>
      <c r="K137" s="25" t="s">
        <v>154</v>
      </c>
      <c r="L137" s="25">
        <v>80.22</v>
      </c>
      <c r="M137" s="25" t="s">
        <v>358</v>
      </c>
      <c r="N137" s="25" t="s">
        <v>27</v>
      </c>
      <c r="O137" s="25" t="s">
        <v>27</v>
      </c>
      <c r="P137" s="25" t="s">
        <v>27</v>
      </c>
      <c r="Q137" s="25" t="s">
        <v>358</v>
      </c>
      <c r="R137" s="25" t="s">
        <v>358</v>
      </c>
      <c r="S137" s="25" t="s">
        <v>32</v>
      </c>
      <c r="T137" s="25" t="s">
        <v>27</v>
      </c>
      <c r="U137" s="25" t="s">
        <v>27</v>
      </c>
      <c r="V137" s="25" t="s">
        <v>27</v>
      </c>
      <c r="W137" s="25" t="s">
        <v>27</v>
      </c>
      <c r="X137" s="25" t="s">
        <v>27</v>
      </c>
      <c r="Y137" s="25" t="s">
        <v>27</v>
      </c>
      <c r="Z137" s="25" t="s">
        <v>27</v>
      </c>
    </row>
    <row r="138" spans="1:26" x14ac:dyDescent="0.35">
      <c r="A138" s="23">
        <v>3</v>
      </c>
      <c r="B138" s="22" t="s">
        <v>272</v>
      </c>
      <c r="C138" s="58" t="str">
        <f t="shared" si="4"/>
        <v>VK</v>
      </c>
      <c r="D138" s="26" t="s">
        <v>103</v>
      </c>
      <c r="E138" s="26" t="s">
        <v>32</v>
      </c>
      <c r="F138" s="26" t="s">
        <v>32</v>
      </c>
      <c r="G138" s="26" t="s">
        <v>359</v>
      </c>
      <c r="H138" s="26" t="s">
        <v>93</v>
      </c>
      <c r="I138" s="26" t="s">
        <v>218</v>
      </c>
      <c r="J138" s="26" t="s">
        <v>360</v>
      </c>
      <c r="K138" s="26" t="s">
        <v>361</v>
      </c>
      <c r="L138" s="26">
        <v>95.91</v>
      </c>
      <c r="M138" s="26" t="s">
        <v>362</v>
      </c>
      <c r="N138" s="26" t="s">
        <v>27</v>
      </c>
      <c r="O138" s="26" t="s">
        <v>27</v>
      </c>
      <c r="P138" s="26" t="s">
        <v>27</v>
      </c>
      <c r="Q138" s="26" t="s">
        <v>362</v>
      </c>
      <c r="R138" s="26" t="s">
        <v>362</v>
      </c>
      <c r="S138" s="26" t="s">
        <v>32</v>
      </c>
      <c r="T138" s="26" t="s">
        <v>27</v>
      </c>
      <c r="U138" s="26" t="s">
        <v>27</v>
      </c>
      <c r="V138" s="26" t="s">
        <v>27</v>
      </c>
      <c r="W138" s="26" t="s">
        <v>27</v>
      </c>
      <c r="X138" s="26" t="s">
        <v>27</v>
      </c>
      <c r="Y138" s="26" t="s">
        <v>27</v>
      </c>
      <c r="Z138" s="26" t="s">
        <v>27</v>
      </c>
    </row>
    <row r="139" spans="1:26" x14ac:dyDescent="0.35">
      <c r="A139" s="23">
        <v>3</v>
      </c>
      <c r="B139" s="22" t="s">
        <v>272</v>
      </c>
      <c r="C139" s="58" t="b">
        <f t="shared" si="4"/>
        <v>0</v>
      </c>
      <c r="D139" s="26" t="s">
        <v>109</v>
      </c>
      <c r="E139" s="26" t="s">
        <v>32</v>
      </c>
      <c r="F139" s="26" t="s">
        <v>32</v>
      </c>
      <c r="G139" s="26" t="s">
        <v>363</v>
      </c>
      <c r="H139" s="26" t="s">
        <v>364</v>
      </c>
      <c r="I139" s="26" t="s">
        <v>365</v>
      </c>
      <c r="J139" s="26" t="s">
        <v>32</v>
      </c>
      <c r="K139" s="26" t="s">
        <v>32</v>
      </c>
      <c r="L139" s="26"/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  <c r="T139" s="26" t="s">
        <v>32</v>
      </c>
      <c r="U139" s="26" t="s">
        <v>32</v>
      </c>
      <c r="V139" s="26" t="s">
        <v>32</v>
      </c>
      <c r="W139" s="26" t="s">
        <v>32</v>
      </c>
      <c r="X139" s="26" t="s">
        <v>32</v>
      </c>
      <c r="Y139" s="26" t="s">
        <v>32</v>
      </c>
      <c r="Z139" s="26" t="s">
        <v>32</v>
      </c>
    </row>
    <row r="140" spans="1:26" s="58" customFormat="1" x14ac:dyDescent="0.35">
      <c r="A140" s="58">
        <v>3</v>
      </c>
      <c r="B140" s="22" t="s">
        <v>272</v>
      </c>
      <c r="C140" s="58" t="str">
        <f t="shared" ref="C140:C146" si="7">IF(MID(D140,4,2)="BM","VK BMW",IF(MID(D140,9,1)="2","VK Crimp 2",IF(MID(D140,1,9)="VK-CrimpA","VK-Crimp",IF(MID(D140,1,9)="VK-CrimpB","VK-Crimp",IF(MID(D140,1,9)="VK-CrimpC","VK-Crimp",IF(MID(D140,4,1)="L","VK-Lambo",IF(MID(D140,4,1)="U","VK-Usch",IF(MID(D140,4,1)="V","VK-Verd",IF(D140="SUM","VK",IF(D140="TARGET VK","VK",IF(D140="TARGET BMW","VK BMW",IF(D140="TARGET VK Crimp 2","VK Crimp 2",IF(D140="TARGET VK-Crimp","VK-Crimp",IF(D140="TARGET VK-Lambo","VK-Lambo",IF(D140="TARGET VK-Usch","VK-Usch",IF(D140="TARGET VK-Verd","VK-Verd",FALSE))))))))))))))))</f>
        <v>VK</v>
      </c>
      <c r="D140" s="61" t="s">
        <v>851</v>
      </c>
      <c r="E140" s="61"/>
      <c r="F140" s="61"/>
      <c r="G140" s="61"/>
      <c r="H140" s="61"/>
      <c r="I140" s="61"/>
      <c r="J140" s="61"/>
      <c r="K140" s="61"/>
      <c r="L140" s="61">
        <v>100</v>
      </c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s="58" customFormat="1" x14ac:dyDescent="0.35">
      <c r="A141" s="58">
        <v>3</v>
      </c>
      <c r="B141" s="22" t="s">
        <v>272</v>
      </c>
      <c r="C141" s="58" t="str">
        <f t="shared" si="7"/>
        <v>VK BMW</v>
      </c>
      <c r="D141" s="61" t="s">
        <v>852</v>
      </c>
      <c r="E141" s="61"/>
      <c r="F141" s="61"/>
      <c r="G141" s="61"/>
      <c r="H141" s="61"/>
      <c r="I141" s="61"/>
      <c r="J141" s="61"/>
      <c r="K141" s="61"/>
      <c r="L141" s="61">
        <v>100</v>
      </c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s="58" customFormat="1" x14ac:dyDescent="0.35">
      <c r="A142" s="58">
        <v>3</v>
      </c>
      <c r="B142" s="22" t="s">
        <v>272</v>
      </c>
      <c r="C142" s="58" t="str">
        <f t="shared" si="7"/>
        <v>VK Crimp 2</v>
      </c>
      <c r="D142" s="61" t="s">
        <v>853</v>
      </c>
      <c r="E142" s="61"/>
      <c r="F142" s="61"/>
      <c r="G142" s="61"/>
      <c r="H142" s="61"/>
      <c r="I142" s="61"/>
      <c r="J142" s="61"/>
      <c r="K142" s="61"/>
      <c r="L142" s="61">
        <v>100</v>
      </c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spans="1:26" s="58" customFormat="1" x14ac:dyDescent="0.35">
      <c r="A143" s="58">
        <v>3</v>
      </c>
      <c r="B143" s="22" t="s">
        <v>272</v>
      </c>
      <c r="C143" s="58" t="str">
        <f t="shared" si="7"/>
        <v>VK-Crimp</v>
      </c>
      <c r="D143" s="61" t="s">
        <v>854</v>
      </c>
      <c r="E143" s="61"/>
      <c r="F143" s="61"/>
      <c r="G143" s="61"/>
      <c r="H143" s="61"/>
      <c r="I143" s="61"/>
      <c r="J143" s="61"/>
      <c r="K143" s="61"/>
      <c r="L143" s="61">
        <v>100</v>
      </c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s="58" customFormat="1" x14ac:dyDescent="0.35">
      <c r="A144" s="58">
        <v>3</v>
      </c>
      <c r="B144" s="22" t="s">
        <v>272</v>
      </c>
      <c r="C144" s="58" t="str">
        <f t="shared" si="7"/>
        <v>VK-Lambo</v>
      </c>
      <c r="D144" s="61" t="s">
        <v>855</v>
      </c>
      <c r="E144" s="61"/>
      <c r="F144" s="61"/>
      <c r="G144" s="61"/>
      <c r="H144" s="61"/>
      <c r="I144" s="61"/>
      <c r="J144" s="61"/>
      <c r="K144" s="61"/>
      <c r="L144" s="61">
        <v>100</v>
      </c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spans="1:26" s="58" customFormat="1" x14ac:dyDescent="0.35">
      <c r="A145" s="58">
        <v>3</v>
      </c>
      <c r="B145" s="22" t="s">
        <v>272</v>
      </c>
      <c r="C145" s="58" t="str">
        <f t="shared" si="7"/>
        <v>VK-Usch</v>
      </c>
      <c r="D145" s="61" t="s">
        <v>856</v>
      </c>
      <c r="E145" s="61"/>
      <c r="F145" s="61"/>
      <c r="G145" s="61"/>
      <c r="H145" s="61"/>
      <c r="I145" s="61"/>
      <c r="J145" s="61"/>
      <c r="K145" s="61"/>
      <c r="L145" s="61">
        <v>100</v>
      </c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spans="1:26" s="58" customFormat="1" x14ac:dyDescent="0.35">
      <c r="A146" s="58">
        <v>3</v>
      </c>
      <c r="B146" s="22" t="s">
        <v>272</v>
      </c>
      <c r="C146" s="58" t="str">
        <f t="shared" si="7"/>
        <v>VK-Verd</v>
      </c>
      <c r="D146" s="61" t="s">
        <v>857</v>
      </c>
      <c r="E146" s="61"/>
      <c r="F146" s="61"/>
      <c r="G146" s="61"/>
      <c r="H146" s="61"/>
      <c r="I146" s="61"/>
      <c r="J146" s="61"/>
      <c r="K146" s="61"/>
      <c r="L146" s="61">
        <v>100</v>
      </c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spans="1:26" x14ac:dyDescent="0.35">
      <c r="A147">
        <v>3</v>
      </c>
      <c r="B147" s="22" t="s">
        <v>232</v>
      </c>
      <c r="C147" s="58" t="str">
        <f t="shared" si="4"/>
        <v>VK BMW</v>
      </c>
      <c r="D147" s="27" t="s">
        <v>23</v>
      </c>
      <c r="E147" s="27" t="s">
        <v>24</v>
      </c>
      <c r="F147" s="27" t="s">
        <v>25</v>
      </c>
      <c r="G147" s="27" t="s">
        <v>59</v>
      </c>
      <c r="H147" s="27" t="s">
        <v>27</v>
      </c>
      <c r="I147" s="27" t="s">
        <v>49</v>
      </c>
      <c r="J147" s="27" t="s">
        <v>366</v>
      </c>
      <c r="K147" s="27" t="s">
        <v>62</v>
      </c>
      <c r="L147" s="27">
        <v>95.58</v>
      </c>
      <c r="M147" s="27" t="s">
        <v>367</v>
      </c>
      <c r="N147" s="27" t="s">
        <v>27</v>
      </c>
      <c r="O147" s="27" t="s">
        <v>27</v>
      </c>
      <c r="P147" s="27" t="s">
        <v>27</v>
      </c>
      <c r="Q147" s="27" t="s">
        <v>367</v>
      </c>
      <c r="R147" s="27" t="s">
        <v>367</v>
      </c>
      <c r="S147" s="27" t="s">
        <v>32</v>
      </c>
      <c r="T147" s="27" t="s">
        <v>27</v>
      </c>
      <c r="U147" s="27" t="s">
        <v>27</v>
      </c>
      <c r="V147" s="27" t="s">
        <v>27</v>
      </c>
      <c r="W147" s="27" t="s">
        <v>27</v>
      </c>
      <c r="X147" s="27" t="s">
        <v>27</v>
      </c>
      <c r="Y147" s="27" t="s">
        <v>27</v>
      </c>
      <c r="Z147" s="27" t="s">
        <v>27</v>
      </c>
    </row>
    <row r="148" spans="1:26" x14ac:dyDescent="0.35">
      <c r="A148" s="30">
        <v>3</v>
      </c>
      <c r="B148" s="22" t="s">
        <v>232</v>
      </c>
      <c r="C148" s="58" t="str">
        <f t="shared" si="4"/>
        <v>VK BMW</v>
      </c>
      <c r="D148" s="28" t="s">
        <v>33</v>
      </c>
      <c r="E148" s="28" t="s">
        <v>24</v>
      </c>
      <c r="F148" s="28" t="s">
        <v>34</v>
      </c>
      <c r="G148" s="28" t="s">
        <v>137</v>
      </c>
      <c r="H148" s="28" t="s">
        <v>27</v>
      </c>
      <c r="I148" s="28" t="s">
        <v>137</v>
      </c>
      <c r="J148" s="28" t="s">
        <v>368</v>
      </c>
      <c r="K148" s="28" t="s">
        <v>188</v>
      </c>
      <c r="L148" s="28">
        <v>106.43</v>
      </c>
      <c r="M148" s="28" t="s">
        <v>369</v>
      </c>
      <c r="N148" s="28" t="s">
        <v>27</v>
      </c>
      <c r="O148" s="28" t="s">
        <v>27</v>
      </c>
      <c r="P148" s="28" t="s">
        <v>27</v>
      </c>
      <c r="Q148" s="28" t="s">
        <v>369</v>
      </c>
      <c r="R148" s="28" t="s">
        <v>369</v>
      </c>
      <c r="S148" s="28" t="s">
        <v>32</v>
      </c>
      <c r="T148" s="28" t="s">
        <v>27</v>
      </c>
      <c r="U148" s="28" t="s">
        <v>27</v>
      </c>
      <c r="V148" s="28" t="s">
        <v>27</v>
      </c>
      <c r="W148" s="28" t="s">
        <v>27</v>
      </c>
      <c r="X148" s="28" t="s">
        <v>27</v>
      </c>
      <c r="Y148" s="28" t="s">
        <v>27</v>
      </c>
      <c r="Z148" s="28" t="s">
        <v>27</v>
      </c>
    </row>
    <row r="149" spans="1:26" x14ac:dyDescent="0.35">
      <c r="A149" s="30">
        <v>3</v>
      </c>
      <c r="B149" s="22" t="s">
        <v>232</v>
      </c>
      <c r="C149" s="58" t="str">
        <f t="shared" si="4"/>
        <v>VK BMW</v>
      </c>
      <c r="D149" s="27" t="s">
        <v>40</v>
      </c>
      <c r="E149" s="27" t="s">
        <v>24</v>
      </c>
      <c r="F149" s="27" t="s">
        <v>41</v>
      </c>
      <c r="G149" s="27" t="s">
        <v>205</v>
      </c>
      <c r="H149" s="27" t="s">
        <v>27</v>
      </c>
      <c r="I149" s="27" t="s">
        <v>28</v>
      </c>
      <c r="J149" s="27" t="s">
        <v>370</v>
      </c>
      <c r="K149" s="27" t="s">
        <v>207</v>
      </c>
      <c r="L149" s="27">
        <v>101.64</v>
      </c>
      <c r="M149" s="27" t="s">
        <v>371</v>
      </c>
      <c r="N149" s="27" t="s">
        <v>27</v>
      </c>
      <c r="O149" s="27" t="s">
        <v>27</v>
      </c>
      <c r="P149" s="27" t="s">
        <v>27</v>
      </c>
      <c r="Q149" s="27" t="s">
        <v>371</v>
      </c>
      <c r="R149" s="27" t="s">
        <v>371</v>
      </c>
      <c r="S149" s="27" t="s">
        <v>32</v>
      </c>
      <c r="T149" s="27" t="s">
        <v>27</v>
      </c>
      <c r="U149" s="27" t="s">
        <v>27</v>
      </c>
      <c r="V149" s="27" t="s">
        <v>27</v>
      </c>
      <c r="W149" s="27" t="s">
        <v>27</v>
      </c>
      <c r="X149" s="27" t="s">
        <v>27</v>
      </c>
      <c r="Y149" s="27" t="s">
        <v>27</v>
      </c>
      <c r="Z149" s="27" t="s">
        <v>27</v>
      </c>
    </row>
    <row r="150" spans="1:26" x14ac:dyDescent="0.35">
      <c r="A150" s="30">
        <v>3</v>
      </c>
      <c r="B150" s="22" t="s">
        <v>232</v>
      </c>
      <c r="C150" s="58" t="str">
        <f t="shared" si="4"/>
        <v>VK Crimp 2</v>
      </c>
      <c r="D150" s="28" t="s">
        <v>127</v>
      </c>
      <c r="E150" s="28" t="s">
        <v>128</v>
      </c>
      <c r="F150" s="28" t="s">
        <v>25</v>
      </c>
      <c r="G150" s="28" t="s">
        <v>60</v>
      </c>
      <c r="H150" s="28" t="s">
        <v>27</v>
      </c>
      <c r="I150" s="28" t="s">
        <v>42</v>
      </c>
      <c r="J150" s="28" t="s">
        <v>372</v>
      </c>
      <c r="K150" s="28" t="s">
        <v>201</v>
      </c>
      <c r="L150" s="28">
        <v>85.51</v>
      </c>
      <c r="M150" s="28" t="s">
        <v>373</v>
      </c>
      <c r="N150" s="28" t="s">
        <v>27</v>
      </c>
      <c r="O150" s="28" t="s">
        <v>27</v>
      </c>
      <c r="P150" s="28" t="s">
        <v>27</v>
      </c>
      <c r="Q150" s="28" t="s">
        <v>373</v>
      </c>
      <c r="R150" s="28" t="s">
        <v>373</v>
      </c>
      <c r="S150" s="28" t="s">
        <v>32</v>
      </c>
      <c r="T150" s="28" t="s">
        <v>27</v>
      </c>
      <c r="U150" s="28" t="s">
        <v>27</v>
      </c>
      <c r="V150" s="28" t="s">
        <v>27</v>
      </c>
      <c r="W150" s="28" t="s">
        <v>27</v>
      </c>
      <c r="X150" s="28" t="s">
        <v>27</v>
      </c>
      <c r="Y150" s="28" t="s">
        <v>27</v>
      </c>
      <c r="Z150" s="28" t="s">
        <v>27</v>
      </c>
    </row>
    <row r="151" spans="1:26" x14ac:dyDescent="0.35">
      <c r="A151" s="30">
        <v>3</v>
      </c>
      <c r="B151" s="22" t="s">
        <v>232</v>
      </c>
      <c r="C151" s="58" t="str">
        <f t="shared" si="4"/>
        <v>VK Crimp 2</v>
      </c>
      <c r="D151" s="27" t="s">
        <v>190</v>
      </c>
      <c r="E151" s="27" t="s">
        <v>128</v>
      </c>
      <c r="F151" s="27" t="s">
        <v>34</v>
      </c>
      <c r="G151" s="27" t="s">
        <v>60</v>
      </c>
      <c r="H151" s="27" t="s">
        <v>27</v>
      </c>
      <c r="I151" s="27" t="s">
        <v>374</v>
      </c>
      <c r="J151" s="27" t="s">
        <v>375</v>
      </c>
      <c r="K151" s="27" t="s">
        <v>201</v>
      </c>
      <c r="L151" s="27">
        <v>58.91</v>
      </c>
      <c r="M151" s="27" t="s">
        <v>376</v>
      </c>
      <c r="N151" s="27" t="s">
        <v>27</v>
      </c>
      <c r="O151" s="27" t="s">
        <v>27</v>
      </c>
      <c r="P151" s="27" t="s">
        <v>27</v>
      </c>
      <c r="Q151" s="27" t="s">
        <v>376</v>
      </c>
      <c r="R151" s="27" t="s">
        <v>376</v>
      </c>
      <c r="S151" s="27" t="s">
        <v>32</v>
      </c>
      <c r="T151" s="27" t="s">
        <v>27</v>
      </c>
      <c r="U151" s="27" t="s">
        <v>27</v>
      </c>
      <c r="V151" s="27" t="s">
        <v>27</v>
      </c>
      <c r="W151" s="27" t="s">
        <v>27</v>
      </c>
      <c r="X151" s="27" t="s">
        <v>27</v>
      </c>
      <c r="Y151" s="27" t="s">
        <v>27</v>
      </c>
      <c r="Z151" s="27" t="s">
        <v>27</v>
      </c>
    </row>
    <row r="152" spans="1:26" x14ac:dyDescent="0.35">
      <c r="A152" s="30">
        <v>3</v>
      </c>
      <c r="B152" s="22" t="s">
        <v>232</v>
      </c>
      <c r="C152" s="58" t="str">
        <f t="shared" si="4"/>
        <v>VK-Crimp</v>
      </c>
      <c r="D152" s="28" t="s">
        <v>46</v>
      </c>
      <c r="E152" s="28" t="s">
        <v>47</v>
      </c>
      <c r="F152" s="28" t="s">
        <v>25</v>
      </c>
      <c r="G152" s="28" t="s">
        <v>54</v>
      </c>
      <c r="H152" s="28" t="s">
        <v>27</v>
      </c>
      <c r="I152" s="28" t="s">
        <v>93</v>
      </c>
      <c r="J152" s="28" t="s">
        <v>377</v>
      </c>
      <c r="K152" s="28" t="s">
        <v>56</v>
      </c>
      <c r="L152" s="28">
        <v>104.67</v>
      </c>
      <c r="M152" s="28" t="s">
        <v>378</v>
      </c>
      <c r="N152" s="28" t="s">
        <v>27</v>
      </c>
      <c r="O152" s="28" t="s">
        <v>27</v>
      </c>
      <c r="P152" s="28" t="s">
        <v>27</v>
      </c>
      <c r="Q152" s="28" t="s">
        <v>378</v>
      </c>
      <c r="R152" s="28" t="s">
        <v>378</v>
      </c>
      <c r="S152" s="28" t="s">
        <v>32</v>
      </c>
      <c r="T152" s="28" t="s">
        <v>27</v>
      </c>
      <c r="U152" s="28" t="s">
        <v>27</v>
      </c>
      <c r="V152" s="28" t="s">
        <v>27</v>
      </c>
      <c r="W152" s="28" t="s">
        <v>27</v>
      </c>
      <c r="X152" s="28" t="s">
        <v>27</v>
      </c>
      <c r="Y152" s="28" t="s">
        <v>27</v>
      </c>
      <c r="Z152" s="28" t="s">
        <v>27</v>
      </c>
    </row>
    <row r="153" spans="1:26" x14ac:dyDescent="0.35">
      <c r="A153" s="30">
        <v>3</v>
      </c>
      <c r="B153" s="22" t="s">
        <v>232</v>
      </c>
      <c r="C153" s="58" t="str">
        <f t="shared" si="4"/>
        <v>VK-Crimp</v>
      </c>
      <c r="D153" s="27" t="s">
        <v>53</v>
      </c>
      <c r="E153" s="27" t="s">
        <v>47</v>
      </c>
      <c r="F153" s="27" t="s">
        <v>34</v>
      </c>
      <c r="G153" s="27" t="s">
        <v>84</v>
      </c>
      <c r="H153" s="27" t="s">
        <v>27</v>
      </c>
      <c r="I153" s="27" t="s">
        <v>93</v>
      </c>
      <c r="J153" s="27" t="s">
        <v>379</v>
      </c>
      <c r="K153" s="27" t="s">
        <v>125</v>
      </c>
      <c r="L153" s="27">
        <v>95.64</v>
      </c>
      <c r="M153" s="27" t="s">
        <v>380</v>
      </c>
      <c r="N153" s="27" t="s">
        <v>27</v>
      </c>
      <c r="O153" s="27" t="s">
        <v>27</v>
      </c>
      <c r="P153" s="27" t="s">
        <v>27</v>
      </c>
      <c r="Q153" s="27" t="s">
        <v>380</v>
      </c>
      <c r="R153" s="27" t="s">
        <v>380</v>
      </c>
      <c r="S153" s="27" t="s">
        <v>32</v>
      </c>
      <c r="T153" s="27" t="s">
        <v>27</v>
      </c>
      <c r="U153" s="27" t="s">
        <v>27</v>
      </c>
      <c r="V153" s="27" t="s">
        <v>27</v>
      </c>
      <c r="W153" s="27" t="s">
        <v>27</v>
      </c>
      <c r="X153" s="27" t="s">
        <v>27</v>
      </c>
      <c r="Y153" s="27" t="s">
        <v>27</v>
      </c>
      <c r="Z153" s="27" t="s">
        <v>27</v>
      </c>
    </row>
    <row r="154" spans="1:26" x14ac:dyDescent="0.35">
      <c r="A154" s="30">
        <v>3</v>
      </c>
      <c r="B154" s="22" t="s">
        <v>232</v>
      </c>
      <c r="C154" s="58" t="str">
        <f t="shared" si="4"/>
        <v>VK-Crimp</v>
      </c>
      <c r="D154" s="28" t="s">
        <v>58</v>
      </c>
      <c r="E154" s="28" t="s">
        <v>47</v>
      </c>
      <c r="F154" s="28" t="s">
        <v>41</v>
      </c>
      <c r="G154" s="28" t="s">
        <v>84</v>
      </c>
      <c r="H154" s="28" t="s">
        <v>27</v>
      </c>
      <c r="I154" s="28" t="s">
        <v>72</v>
      </c>
      <c r="J154" s="28" t="s">
        <v>381</v>
      </c>
      <c r="K154" s="28" t="s">
        <v>125</v>
      </c>
      <c r="L154" s="28">
        <v>101.9</v>
      </c>
      <c r="M154" s="28" t="s">
        <v>382</v>
      </c>
      <c r="N154" s="28" t="s">
        <v>27</v>
      </c>
      <c r="O154" s="28" t="s">
        <v>27</v>
      </c>
      <c r="P154" s="28" t="s">
        <v>27</v>
      </c>
      <c r="Q154" s="28" t="s">
        <v>382</v>
      </c>
      <c r="R154" s="28" t="s">
        <v>382</v>
      </c>
      <c r="S154" s="28" t="s">
        <v>32</v>
      </c>
      <c r="T154" s="28" t="s">
        <v>27</v>
      </c>
      <c r="U154" s="28" t="s">
        <v>27</v>
      </c>
      <c r="V154" s="28" t="s">
        <v>27</v>
      </c>
      <c r="W154" s="28" t="s">
        <v>27</v>
      </c>
      <c r="X154" s="28" t="s">
        <v>27</v>
      </c>
      <c r="Y154" s="28" t="s">
        <v>27</v>
      </c>
      <c r="Z154" s="28" t="s">
        <v>27</v>
      </c>
    </row>
    <row r="155" spans="1:26" x14ac:dyDescent="0.35">
      <c r="A155" s="30">
        <v>3</v>
      </c>
      <c r="B155" s="22" t="s">
        <v>232</v>
      </c>
      <c r="C155" s="58" t="str">
        <f t="shared" si="4"/>
        <v>VK-Lambo</v>
      </c>
      <c r="D155" s="27" t="s">
        <v>64</v>
      </c>
      <c r="E155" s="27" t="s">
        <v>65</v>
      </c>
      <c r="F155" s="27" t="s">
        <v>25</v>
      </c>
      <c r="G155" s="27" t="s">
        <v>93</v>
      </c>
      <c r="H155" s="27" t="s">
        <v>49</v>
      </c>
      <c r="I155" s="27" t="s">
        <v>137</v>
      </c>
      <c r="J155" s="27" t="s">
        <v>383</v>
      </c>
      <c r="K155" s="27" t="s">
        <v>192</v>
      </c>
      <c r="L155" s="27">
        <v>106.11</v>
      </c>
      <c r="M155" s="27" t="s">
        <v>384</v>
      </c>
      <c r="N155" s="27" t="s">
        <v>27</v>
      </c>
      <c r="O155" s="27" t="s">
        <v>27</v>
      </c>
      <c r="P155" s="27" t="s">
        <v>27</v>
      </c>
      <c r="Q155" s="27" t="s">
        <v>384</v>
      </c>
      <c r="R155" s="27" t="s">
        <v>384</v>
      </c>
      <c r="S155" s="27" t="s">
        <v>32</v>
      </c>
      <c r="T155" s="27" t="s">
        <v>27</v>
      </c>
      <c r="U155" s="27" t="s">
        <v>27</v>
      </c>
      <c r="V155" s="27" t="s">
        <v>27</v>
      </c>
      <c r="W155" s="27" t="s">
        <v>27</v>
      </c>
      <c r="X155" s="27" t="s">
        <v>27</v>
      </c>
      <c r="Y155" s="27" t="s">
        <v>27</v>
      </c>
      <c r="Z155" s="27" t="s">
        <v>27</v>
      </c>
    </row>
    <row r="156" spans="1:26" x14ac:dyDescent="0.35">
      <c r="A156" s="30">
        <v>3</v>
      </c>
      <c r="B156" s="22" t="s">
        <v>232</v>
      </c>
      <c r="C156" s="58" t="str">
        <f t="shared" si="4"/>
        <v>VK-Lambo</v>
      </c>
      <c r="D156" s="28" t="s">
        <v>71</v>
      </c>
      <c r="E156" s="28" t="s">
        <v>65</v>
      </c>
      <c r="F156" s="28" t="s">
        <v>34</v>
      </c>
      <c r="G156" s="28" t="s">
        <v>385</v>
      </c>
      <c r="H156" s="28" t="s">
        <v>27</v>
      </c>
      <c r="I156" s="28" t="s">
        <v>374</v>
      </c>
      <c r="J156" s="28" t="s">
        <v>386</v>
      </c>
      <c r="K156" s="28" t="s">
        <v>387</v>
      </c>
      <c r="L156" s="28">
        <v>109.82</v>
      </c>
      <c r="M156" s="28" t="s">
        <v>388</v>
      </c>
      <c r="N156" s="28" t="s">
        <v>27</v>
      </c>
      <c r="O156" s="28" t="s">
        <v>27</v>
      </c>
      <c r="P156" s="28" t="s">
        <v>27</v>
      </c>
      <c r="Q156" s="28" t="s">
        <v>388</v>
      </c>
      <c r="R156" s="28" t="s">
        <v>388</v>
      </c>
      <c r="S156" s="28" t="s">
        <v>32</v>
      </c>
      <c r="T156" s="28" t="s">
        <v>27</v>
      </c>
      <c r="U156" s="28" t="s">
        <v>27</v>
      </c>
      <c r="V156" s="28" t="s">
        <v>27</v>
      </c>
      <c r="W156" s="28" t="s">
        <v>27</v>
      </c>
      <c r="X156" s="28" t="s">
        <v>27</v>
      </c>
      <c r="Y156" s="28" t="s">
        <v>27</v>
      </c>
      <c r="Z156" s="28" t="s">
        <v>27</v>
      </c>
    </row>
    <row r="157" spans="1:26" x14ac:dyDescent="0.35">
      <c r="A157" s="30">
        <v>3</v>
      </c>
      <c r="B157" s="22" t="s">
        <v>232</v>
      </c>
      <c r="C157" s="58" t="str">
        <f t="shared" si="4"/>
        <v>VK-Usch</v>
      </c>
      <c r="D157" s="27" t="s">
        <v>76</v>
      </c>
      <c r="E157" s="27" t="s">
        <v>77</v>
      </c>
      <c r="F157" s="27" t="s">
        <v>25</v>
      </c>
      <c r="G157" s="27" t="s">
        <v>140</v>
      </c>
      <c r="H157" s="27" t="s">
        <v>49</v>
      </c>
      <c r="I157" s="27" t="s">
        <v>54</v>
      </c>
      <c r="J157" s="27" t="s">
        <v>389</v>
      </c>
      <c r="K157" s="27" t="s">
        <v>142</v>
      </c>
      <c r="L157" s="27">
        <v>111.81</v>
      </c>
      <c r="M157" s="27" t="s">
        <v>390</v>
      </c>
      <c r="N157" s="27" t="s">
        <v>27</v>
      </c>
      <c r="O157" s="27" t="s">
        <v>27</v>
      </c>
      <c r="P157" s="27" t="s">
        <v>27</v>
      </c>
      <c r="Q157" s="27" t="s">
        <v>390</v>
      </c>
      <c r="R157" s="27" t="s">
        <v>390</v>
      </c>
      <c r="S157" s="27" t="s">
        <v>32</v>
      </c>
      <c r="T157" s="27" t="s">
        <v>27</v>
      </c>
      <c r="U157" s="27" t="s">
        <v>27</v>
      </c>
      <c r="V157" s="27" t="s">
        <v>27</v>
      </c>
      <c r="W157" s="27" t="s">
        <v>27</v>
      </c>
      <c r="X157" s="27" t="s">
        <v>27</v>
      </c>
      <c r="Y157" s="27" t="s">
        <v>27</v>
      </c>
      <c r="Z157" s="27" t="s">
        <v>27</v>
      </c>
    </row>
    <row r="158" spans="1:26" x14ac:dyDescent="0.35">
      <c r="A158" s="30">
        <v>3</v>
      </c>
      <c r="B158" s="22" t="s">
        <v>232</v>
      </c>
      <c r="C158" s="58" t="str">
        <f t="shared" si="4"/>
        <v>VK-Usch</v>
      </c>
      <c r="D158" s="28" t="s">
        <v>83</v>
      </c>
      <c r="E158" s="28" t="s">
        <v>77</v>
      </c>
      <c r="F158" s="28" t="s">
        <v>34</v>
      </c>
      <c r="G158" s="28" t="s">
        <v>78</v>
      </c>
      <c r="H158" s="28" t="s">
        <v>27</v>
      </c>
      <c r="I158" s="28" t="s">
        <v>72</v>
      </c>
      <c r="J158" s="28" t="s">
        <v>391</v>
      </c>
      <c r="K158" s="28" t="s">
        <v>80</v>
      </c>
      <c r="L158" s="28">
        <v>102.86</v>
      </c>
      <c r="M158" s="28" t="s">
        <v>392</v>
      </c>
      <c r="N158" s="28" t="s">
        <v>27</v>
      </c>
      <c r="O158" s="28" t="s">
        <v>27</v>
      </c>
      <c r="P158" s="28" t="s">
        <v>27</v>
      </c>
      <c r="Q158" s="28" t="s">
        <v>392</v>
      </c>
      <c r="R158" s="28" t="s">
        <v>392</v>
      </c>
      <c r="S158" s="28" t="s">
        <v>32</v>
      </c>
      <c r="T158" s="28" t="s">
        <v>27</v>
      </c>
      <c r="U158" s="28" t="s">
        <v>27</v>
      </c>
      <c r="V158" s="28" t="s">
        <v>27</v>
      </c>
      <c r="W158" s="28" t="s">
        <v>27</v>
      </c>
      <c r="X158" s="28" t="s">
        <v>27</v>
      </c>
      <c r="Y158" s="28" t="s">
        <v>27</v>
      </c>
      <c r="Z158" s="28" t="s">
        <v>27</v>
      </c>
    </row>
    <row r="159" spans="1:26" x14ac:dyDescent="0.35">
      <c r="A159" s="30">
        <v>3</v>
      </c>
      <c r="B159" s="22" t="s">
        <v>232</v>
      </c>
      <c r="C159" s="58" t="str">
        <f t="shared" si="4"/>
        <v>VK-Usch</v>
      </c>
      <c r="D159" s="27" t="s">
        <v>87</v>
      </c>
      <c r="E159" s="27" t="s">
        <v>77</v>
      </c>
      <c r="F159" s="27" t="s">
        <v>41</v>
      </c>
      <c r="G159" s="27" t="s">
        <v>393</v>
      </c>
      <c r="H159" s="27" t="s">
        <v>27</v>
      </c>
      <c r="I159" s="27" t="s">
        <v>394</v>
      </c>
      <c r="J159" s="27" t="s">
        <v>395</v>
      </c>
      <c r="K159" s="27" t="s">
        <v>396</v>
      </c>
      <c r="L159" s="27">
        <v>102.36</v>
      </c>
      <c r="M159" s="27" t="s">
        <v>397</v>
      </c>
      <c r="N159" s="27" t="s">
        <v>27</v>
      </c>
      <c r="O159" s="27" t="s">
        <v>27</v>
      </c>
      <c r="P159" s="27" t="s">
        <v>27</v>
      </c>
      <c r="Q159" s="27" t="s">
        <v>397</v>
      </c>
      <c r="R159" s="27" t="s">
        <v>397</v>
      </c>
      <c r="S159" s="27" t="s">
        <v>32</v>
      </c>
      <c r="T159" s="27" t="s">
        <v>27</v>
      </c>
      <c r="U159" s="27" t="s">
        <v>27</v>
      </c>
      <c r="V159" s="27" t="s">
        <v>27</v>
      </c>
      <c r="W159" s="27" t="s">
        <v>27</v>
      </c>
      <c r="X159" s="27" t="s">
        <v>27</v>
      </c>
      <c r="Y159" s="27" t="s">
        <v>27</v>
      </c>
      <c r="Z159" s="27" t="s">
        <v>27</v>
      </c>
    </row>
    <row r="160" spans="1:26" x14ac:dyDescent="0.35">
      <c r="A160" s="30">
        <v>3</v>
      </c>
      <c r="B160" s="22" t="s">
        <v>232</v>
      </c>
      <c r="C160" s="58" t="str">
        <f t="shared" si="4"/>
        <v>VK-Verd</v>
      </c>
      <c r="D160" s="28" t="s">
        <v>90</v>
      </c>
      <c r="E160" s="28" t="s">
        <v>91</v>
      </c>
      <c r="F160" s="28" t="s">
        <v>25</v>
      </c>
      <c r="G160" s="28" t="s">
        <v>42</v>
      </c>
      <c r="H160" s="28" t="s">
        <v>27</v>
      </c>
      <c r="I160" s="28" t="s">
        <v>60</v>
      </c>
      <c r="J160" s="28" t="s">
        <v>398</v>
      </c>
      <c r="K160" s="28" t="s">
        <v>44</v>
      </c>
      <c r="L160" s="28">
        <v>91.09</v>
      </c>
      <c r="M160" s="28" t="s">
        <v>399</v>
      </c>
      <c r="N160" s="28" t="s">
        <v>27</v>
      </c>
      <c r="O160" s="28" t="s">
        <v>27</v>
      </c>
      <c r="P160" s="28" t="s">
        <v>27</v>
      </c>
      <c r="Q160" s="28" t="s">
        <v>399</v>
      </c>
      <c r="R160" s="28" t="s">
        <v>399</v>
      </c>
      <c r="S160" s="28" t="s">
        <v>32</v>
      </c>
      <c r="T160" s="28" t="s">
        <v>27</v>
      </c>
      <c r="U160" s="28" t="s">
        <v>27</v>
      </c>
      <c r="V160" s="28" t="s">
        <v>27</v>
      </c>
      <c r="W160" s="28" t="s">
        <v>27</v>
      </c>
      <c r="X160" s="28" t="s">
        <v>27</v>
      </c>
      <c r="Y160" s="28" t="s">
        <v>27</v>
      </c>
      <c r="Z160" s="28" t="s">
        <v>27</v>
      </c>
    </row>
    <row r="161" spans="1:26" x14ac:dyDescent="0.35">
      <c r="A161" s="30">
        <v>3</v>
      </c>
      <c r="B161" s="22" t="s">
        <v>232</v>
      </c>
      <c r="C161" s="58" t="str">
        <f t="shared" si="4"/>
        <v>VK-Verd</v>
      </c>
      <c r="D161" s="27" t="s">
        <v>97</v>
      </c>
      <c r="E161" s="27" t="s">
        <v>91</v>
      </c>
      <c r="F161" s="27" t="s">
        <v>34</v>
      </c>
      <c r="G161" s="27" t="s">
        <v>26</v>
      </c>
      <c r="H161" s="27" t="s">
        <v>27</v>
      </c>
      <c r="I161" s="27" t="s">
        <v>28</v>
      </c>
      <c r="J161" s="27" t="s">
        <v>400</v>
      </c>
      <c r="K161" s="27" t="s">
        <v>30</v>
      </c>
      <c r="L161" s="27">
        <v>80.59</v>
      </c>
      <c r="M161" s="27" t="s">
        <v>401</v>
      </c>
      <c r="N161" s="27" t="s">
        <v>27</v>
      </c>
      <c r="O161" s="27" t="s">
        <v>27</v>
      </c>
      <c r="P161" s="27" t="s">
        <v>27</v>
      </c>
      <c r="Q161" s="27" t="s">
        <v>401</v>
      </c>
      <c r="R161" s="27" t="s">
        <v>401</v>
      </c>
      <c r="S161" s="27" t="s">
        <v>32</v>
      </c>
      <c r="T161" s="27" t="s">
        <v>27</v>
      </c>
      <c r="U161" s="27" t="s">
        <v>27</v>
      </c>
      <c r="V161" s="27" t="s">
        <v>27</v>
      </c>
      <c r="W161" s="27" t="s">
        <v>27</v>
      </c>
      <c r="X161" s="27" t="s">
        <v>27</v>
      </c>
      <c r="Y161" s="27" t="s">
        <v>27</v>
      </c>
      <c r="Z161" s="27" t="s">
        <v>27</v>
      </c>
    </row>
    <row r="162" spans="1:26" x14ac:dyDescent="0.35">
      <c r="A162" s="30">
        <v>3</v>
      </c>
      <c r="B162" s="22" t="s">
        <v>232</v>
      </c>
      <c r="C162" s="58" t="str">
        <f t="shared" si="4"/>
        <v>VK-Verd</v>
      </c>
      <c r="D162" s="28" t="s">
        <v>100</v>
      </c>
      <c r="E162" s="28" t="s">
        <v>91</v>
      </c>
      <c r="F162" s="28" t="s">
        <v>41</v>
      </c>
      <c r="G162" s="28" t="s">
        <v>54</v>
      </c>
      <c r="H162" s="28" t="s">
        <v>27</v>
      </c>
      <c r="I162" s="28" t="s">
        <v>36</v>
      </c>
      <c r="J162" s="28" t="s">
        <v>402</v>
      </c>
      <c r="K162" s="28" t="s">
        <v>56</v>
      </c>
      <c r="L162" s="28">
        <v>98.1</v>
      </c>
      <c r="M162" s="28" t="s">
        <v>403</v>
      </c>
      <c r="N162" s="28" t="s">
        <v>27</v>
      </c>
      <c r="O162" s="28" t="s">
        <v>27</v>
      </c>
      <c r="P162" s="28" t="s">
        <v>27</v>
      </c>
      <c r="Q162" s="28" t="s">
        <v>403</v>
      </c>
      <c r="R162" s="28" t="s">
        <v>403</v>
      </c>
      <c r="S162" s="28" t="s">
        <v>32</v>
      </c>
      <c r="T162" s="28" t="s">
        <v>27</v>
      </c>
      <c r="U162" s="28" t="s">
        <v>27</v>
      </c>
      <c r="V162" s="28" t="s">
        <v>27</v>
      </c>
      <c r="W162" s="28" t="s">
        <v>27</v>
      </c>
      <c r="X162" s="28" t="s">
        <v>27</v>
      </c>
      <c r="Y162" s="28" t="s">
        <v>27</v>
      </c>
      <c r="Z162" s="28" t="s">
        <v>27</v>
      </c>
    </row>
    <row r="163" spans="1:26" x14ac:dyDescent="0.35">
      <c r="A163" s="30">
        <v>3</v>
      </c>
      <c r="B163" s="22" t="s">
        <v>232</v>
      </c>
      <c r="C163" s="58" t="str">
        <f t="shared" si="4"/>
        <v>VK</v>
      </c>
      <c r="D163" s="29" t="s">
        <v>103</v>
      </c>
      <c r="E163" s="29" t="s">
        <v>32</v>
      </c>
      <c r="F163" s="29" t="s">
        <v>32</v>
      </c>
      <c r="G163" s="29" t="s">
        <v>404</v>
      </c>
      <c r="H163" s="29" t="s">
        <v>93</v>
      </c>
      <c r="I163" s="29" t="s">
        <v>405</v>
      </c>
      <c r="J163" s="29" t="s">
        <v>406</v>
      </c>
      <c r="K163" s="29" t="s">
        <v>407</v>
      </c>
      <c r="L163" s="29">
        <v>99.25</v>
      </c>
      <c r="M163" s="29" t="s">
        <v>408</v>
      </c>
      <c r="N163" s="29" t="s">
        <v>27</v>
      </c>
      <c r="O163" s="29" t="s">
        <v>27</v>
      </c>
      <c r="P163" s="29" t="s">
        <v>27</v>
      </c>
      <c r="Q163" s="29" t="s">
        <v>408</v>
      </c>
      <c r="R163" s="29" t="s">
        <v>408</v>
      </c>
      <c r="S163" s="29" t="s">
        <v>32</v>
      </c>
      <c r="T163" s="29" t="s">
        <v>27</v>
      </c>
      <c r="U163" s="29" t="s">
        <v>27</v>
      </c>
      <c r="V163" s="29" t="s">
        <v>27</v>
      </c>
      <c r="W163" s="29" t="s">
        <v>27</v>
      </c>
      <c r="X163" s="29" t="s">
        <v>27</v>
      </c>
      <c r="Y163" s="29" t="s">
        <v>27</v>
      </c>
      <c r="Z163" s="29" t="s">
        <v>27</v>
      </c>
    </row>
    <row r="164" spans="1:26" x14ac:dyDescent="0.35">
      <c r="A164" s="30">
        <v>3</v>
      </c>
      <c r="B164" s="22" t="s">
        <v>232</v>
      </c>
      <c r="C164" s="58" t="b">
        <f t="shared" si="4"/>
        <v>0</v>
      </c>
      <c r="D164" s="29" t="s">
        <v>109</v>
      </c>
      <c r="E164" s="29" t="s">
        <v>32</v>
      </c>
      <c r="F164" s="29" t="s">
        <v>32</v>
      </c>
      <c r="G164" s="29" t="s">
        <v>409</v>
      </c>
      <c r="H164" s="29" t="s">
        <v>364</v>
      </c>
      <c r="I164" s="29" t="s">
        <v>410</v>
      </c>
      <c r="J164" s="29" t="s">
        <v>32</v>
      </c>
      <c r="K164" s="29" t="s">
        <v>32</v>
      </c>
      <c r="L164" s="29"/>
      <c r="M164" s="29" t="s">
        <v>32</v>
      </c>
      <c r="N164" s="29" t="s">
        <v>32</v>
      </c>
      <c r="O164" s="29" t="s">
        <v>32</v>
      </c>
      <c r="P164" s="29" t="s">
        <v>32</v>
      </c>
      <c r="Q164" s="29" t="s">
        <v>32</v>
      </c>
      <c r="R164" s="29" t="s">
        <v>32</v>
      </c>
      <c r="S164" s="29" t="s">
        <v>32</v>
      </c>
      <c r="T164" s="29" t="s">
        <v>32</v>
      </c>
      <c r="U164" s="29" t="s">
        <v>32</v>
      </c>
      <c r="V164" s="29" t="s">
        <v>32</v>
      </c>
      <c r="W164" s="29" t="s">
        <v>32</v>
      </c>
      <c r="X164" s="29" t="s">
        <v>32</v>
      </c>
      <c r="Y164" s="29" t="s">
        <v>32</v>
      </c>
      <c r="Z164" s="29" t="s">
        <v>32</v>
      </c>
    </row>
    <row r="165" spans="1:26" s="58" customFormat="1" x14ac:dyDescent="0.35">
      <c r="A165" s="58">
        <v>3</v>
      </c>
      <c r="B165" s="22" t="s">
        <v>232</v>
      </c>
      <c r="C165" s="58" t="str">
        <f t="shared" ref="C165:C171" si="8">IF(MID(D165,4,2)="BM","VK BMW",IF(MID(D165,9,1)="2","VK Crimp 2",IF(MID(D165,1,9)="VK-CrimpA","VK-Crimp",IF(MID(D165,1,9)="VK-CrimpB","VK-Crimp",IF(MID(D165,1,9)="VK-CrimpC","VK-Crimp",IF(MID(D165,4,1)="L","VK-Lambo",IF(MID(D165,4,1)="U","VK-Usch",IF(MID(D165,4,1)="V","VK-Verd",IF(D165="SUM","VK",IF(D165="TARGET VK","VK",IF(D165="TARGET BMW","VK BMW",IF(D165="TARGET VK Crimp 2","VK Crimp 2",IF(D165="TARGET VK-Crimp","VK-Crimp",IF(D165="TARGET VK-Lambo","VK-Lambo",IF(D165="TARGET VK-Usch","VK-Usch",IF(D165="TARGET VK-Verd","VK-Verd",FALSE))))))))))))))))</f>
        <v>VK</v>
      </c>
      <c r="D165" s="61" t="s">
        <v>851</v>
      </c>
      <c r="E165" s="61"/>
      <c r="F165" s="61"/>
      <c r="G165" s="61"/>
      <c r="H165" s="61"/>
      <c r="I165" s="61"/>
      <c r="J165" s="61"/>
      <c r="K165" s="61"/>
      <c r="L165" s="61">
        <v>100</v>
      </c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spans="1:26" s="58" customFormat="1" x14ac:dyDescent="0.35">
      <c r="A166" s="58">
        <v>3</v>
      </c>
      <c r="B166" s="22" t="s">
        <v>232</v>
      </c>
      <c r="C166" s="58" t="str">
        <f t="shared" si="8"/>
        <v>VK BMW</v>
      </c>
      <c r="D166" s="61" t="s">
        <v>852</v>
      </c>
      <c r="E166" s="61"/>
      <c r="F166" s="61"/>
      <c r="G166" s="61"/>
      <c r="H166" s="61"/>
      <c r="I166" s="61"/>
      <c r="J166" s="61"/>
      <c r="K166" s="61"/>
      <c r="L166" s="61">
        <v>100</v>
      </c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spans="1:26" s="58" customFormat="1" x14ac:dyDescent="0.35">
      <c r="A167" s="58">
        <v>3</v>
      </c>
      <c r="B167" s="22" t="s">
        <v>232</v>
      </c>
      <c r="C167" s="58" t="str">
        <f t="shared" si="8"/>
        <v>VK Crimp 2</v>
      </c>
      <c r="D167" s="61" t="s">
        <v>853</v>
      </c>
      <c r="E167" s="61"/>
      <c r="F167" s="61"/>
      <c r="G167" s="61"/>
      <c r="H167" s="61"/>
      <c r="I167" s="61"/>
      <c r="J167" s="61"/>
      <c r="K167" s="61"/>
      <c r="L167" s="61">
        <v>100</v>
      </c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spans="1:26" s="58" customFormat="1" x14ac:dyDescent="0.35">
      <c r="A168" s="58">
        <v>3</v>
      </c>
      <c r="B168" s="22" t="s">
        <v>232</v>
      </c>
      <c r="C168" s="58" t="str">
        <f t="shared" si="8"/>
        <v>VK-Crimp</v>
      </c>
      <c r="D168" s="61" t="s">
        <v>854</v>
      </c>
      <c r="E168" s="61"/>
      <c r="F168" s="61"/>
      <c r="G168" s="61"/>
      <c r="H168" s="61"/>
      <c r="I168" s="61"/>
      <c r="J168" s="61"/>
      <c r="K168" s="61"/>
      <c r="L168" s="61">
        <v>100</v>
      </c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spans="1:26" s="58" customFormat="1" x14ac:dyDescent="0.35">
      <c r="A169" s="58">
        <v>3</v>
      </c>
      <c r="B169" s="22" t="s">
        <v>232</v>
      </c>
      <c r="C169" s="58" t="str">
        <f t="shared" si="8"/>
        <v>VK-Lambo</v>
      </c>
      <c r="D169" s="61" t="s">
        <v>855</v>
      </c>
      <c r="E169" s="61"/>
      <c r="F169" s="61"/>
      <c r="G169" s="61"/>
      <c r="H169" s="61"/>
      <c r="I169" s="61"/>
      <c r="J169" s="61"/>
      <c r="K169" s="61"/>
      <c r="L169" s="61">
        <v>100</v>
      </c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spans="1:26" s="58" customFormat="1" x14ac:dyDescent="0.35">
      <c r="A170" s="58">
        <v>3</v>
      </c>
      <c r="B170" s="22" t="s">
        <v>232</v>
      </c>
      <c r="C170" s="58" t="str">
        <f t="shared" si="8"/>
        <v>VK-Usch</v>
      </c>
      <c r="D170" s="61" t="s">
        <v>856</v>
      </c>
      <c r="E170" s="61"/>
      <c r="F170" s="61"/>
      <c r="G170" s="61"/>
      <c r="H170" s="61"/>
      <c r="I170" s="61"/>
      <c r="J170" s="61"/>
      <c r="K170" s="61"/>
      <c r="L170" s="61">
        <v>100</v>
      </c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spans="1:26" s="58" customFormat="1" x14ac:dyDescent="0.35">
      <c r="A171" s="58">
        <v>3</v>
      </c>
      <c r="B171" s="22" t="s">
        <v>232</v>
      </c>
      <c r="C171" s="58" t="str">
        <f t="shared" si="8"/>
        <v>VK-Verd</v>
      </c>
      <c r="D171" s="61" t="s">
        <v>857</v>
      </c>
      <c r="E171" s="61"/>
      <c r="F171" s="61"/>
      <c r="G171" s="61"/>
      <c r="H171" s="61"/>
      <c r="I171" s="61"/>
      <c r="J171" s="61"/>
      <c r="K171" s="61"/>
      <c r="L171" s="61">
        <v>100</v>
      </c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spans="1:26" x14ac:dyDescent="0.35">
      <c r="A172" s="30">
        <v>3</v>
      </c>
      <c r="B172" s="22" t="s">
        <v>178</v>
      </c>
      <c r="C172" s="58" t="str">
        <f t="shared" si="4"/>
        <v>VK BMW</v>
      </c>
      <c r="D172" s="31" t="s">
        <v>23</v>
      </c>
      <c r="E172" s="31" t="s">
        <v>24</v>
      </c>
      <c r="F172" s="31" t="s">
        <v>25</v>
      </c>
      <c r="G172" s="31" t="s">
        <v>156</v>
      </c>
      <c r="H172" s="31" t="s">
        <v>27</v>
      </c>
      <c r="I172" s="31" t="s">
        <v>49</v>
      </c>
      <c r="J172" s="31" t="s">
        <v>411</v>
      </c>
      <c r="K172" s="31" t="s">
        <v>158</v>
      </c>
      <c r="L172" s="31">
        <v>102.33</v>
      </c>
      <c r="M172" s="31" t="s">
        <v>412</v>
      </c>
      <c r="N172" s="31" t="s">
        <v>27</v>
      </c>
      <c r="O172" s="31" t="s">
        <v>27</v>
      </c>
      <c r="P172" s="31" t="s">
        <v>27</v>
      </c>
      <c r="Q172" s="31" t="s">
        <v>412</v>
      </c>
      <c r="R172" s="31" t="s">
        <v>412</v>
      </c>
      <c r="S172" s="31" t="s">
        <v>32</v>
      </c>
      <c r="T172" s="31" t="s">
        <v>27</v>
      </c>
      <c r="U172" s="31" t="s">
        <v>27</v>
      </c>
      <c r="V172" s="31" t="s">
        <v>27</v>
      </c>
      <c r="W172" s="31" t="s">
        <v>27</v>
      </c>
      <c r="X172" s="31" t="s">
        <v>27</v>
      </c>
      <c r="Y172" s="31" t="s">
        <v>27</v>
      </c>
      <c r="Z172" s="31" t="s">
        <v>27</v>
      </c>
    </row>
    <row r="173" spans="1:26" x14ac:dyDescent="0.35">
      <c r="A173" s="30">
        <v>3</v>
      </c>
      <c r="B173" s="22" t="s">
        <v>178</v>
      </c>
      <c r="C173" s="58" t="str">
        <f t="shared" si="4"/>
        <v>VK BMW</v>
      </c>
      <c r="D173" s="32" t="s">
        <v>33</v>
      </c>
      <c r="E173" s="32" t="s">
        <v>24</v>
      </c>
      <c r="F173" s="32" t="s">
        <v>34</v>
      </c>
      <c r="G173" s="32" t="s">
        <v>35</v>
      </c>
      <c r="H173" s="32" t="s">
        <v>27</v>
      </c>
      <c r="I173" s="32" t="s">
        <v>60</v>
      </c>
      <c r="J173" s="32" t="s">
        <v>413</v>
      </c>
      <c r="K173" s="32" t="s">
        <v>38</v>
      </c>
      <c r="L173" s="32">
        <v>102.51</v>
      </c>
      <c r="M173" s="32" t="s">
        <v>414</v>
      </c>
      <c r="N173" s="32" t="s">
        <v>27</v>
      </c>
      <c r="O173" s="32" t="s">
        <v>27</v>
      </c>
      <c r="P173" s="32" t="s">
        <v>27</v>
      </c>
      <c r="Q173" s="32" t="s">
        <v>414</v>
      </c>
      <c r="R173" s="32" t="s">
        <v>414</v>
      </c>
      <c r="S173" s="32" t="s">
        <v>32</v>
      </c>
      <c r="T173" s="32" t="s">
        <v>27</v>
      </c>
      <c r="U173" s="32" t="s">
        <v>27</v>
      </c>
      <c r="V173" s="32" t="s">
        <v>27</v>
      </c>
      <c r="W173" s="32" t="s">
        <v>27</v>
      </c>
      <c r="X173" s="32" t="s">
        <v>27</v>
      </c>
      <c r="Y173" s="32" t="s">
        <v>27</v>
      </c>
      <c r="Z173" s="32" t="s">
        <v>27</v>
      </c>
    </row>
    <row r="174" spans="1:26" x14ac:dyDescent="0.35">
      <c r="A174" s="30">
        <v>3</v>
      </c>
      <c r="B174" s="22" t="s">
        <v>178</v>
      </c>
      <c r="C174" s="58" t="str">
        <f t="shared" si="4"/>
        <v>VK BMW</v>
      </c>
      <c r="D174" s="31" t="s">
        <v>40</v>
      </c>
      <c r="E174" s="31" t="s">
        <v>24</v>
      </c>
      <c r="F174" s="31" t="s">
        <v>41</v>
      </c>
      <c r="G174" s="31" t="s">
        <v>181</v>
      </c>
      <c r="H174" s="31" t="s">
        <v>27</v>
      </c>
      <c r="I174" s="31" t="s">
        <v>42</v>
      </c>
      <c r="J174" s="31" t="s">
        <v>415</v>
      </c>
      <c r="K174" s="31" t="s">
        <v>183</v>
      </c>
      <c r="L174" s="31">
        <v>114.02</v>
      </c>
      <c r="M174" s="31" t="s">
        <v>416</v>
      </c>
      <c r="N174" s="31" t="s">
        <v>27</v>
      </c>
      <c r="O174" s="31" t="s">
        <v>27</v>
      </c>
      <c r="P174" s="31" t="s">
        <v>27</v>
      </c>
      <c r="Q174" s="31" t="s">
        <v>416</v>
      </c>
      <c r="R174" s="31" t="s">
        <v>416</v>
      </c>
      <c r="S174" s="31" t="s">
        <v>32</v>
      </c>
      <c r="T174" s="31" t="s">
        <v>27</v>
      </c>
      <c r="U174" s="31" t="s">
        <v>27</v>
      </c>
      <c r="V174" s="31" t="s">
        <v>27</v>
      </c>
      <c r="W174" s="31" t="s">
        <v>27</v>
      </c>
      <c r="X174" s="31" t="s">
        <v>27</v>
      </c>
      <c r="Y174" s="31" t="s">
        <v>27</v>
      </c>
      <c r="Z174" s="31" t="s">
        <v>27</v>
      </c>
    </row>
    <row r="175" spans="1:26" x14ac:dyDescent="0.35">
      <c r="A175" s="30">
        <v>3</v>
      </c>
      <c r="B175" s="22" t="s">
        <v>178</v>
      </c>
      <c r="C175" s="58" t="str">
        <f t="shared" si="4"/>
        <v>VK Crimp 2</v>
      </c>
      <c r="D175" s="32" t="s">
        <v>127</v>
      </c>
      <c r="E175" s="32" t="s">
        <v>128</v>
      </c>
      <c r="F175" s="32" t="s">
        <v>25</v>
      </c>
      <c r="G175" s="32" t="s">
        <v>417</v>
      </c>
      <c r="H175" s="32" t="s">
        <v>27</v>
      </c>
      <c r="I175" s="32" t="s">
        <v>418</v>
      </c>
      <c r="J175" s="32" t="s">
        <v>419</v>
      </c>
      <c r="K175" s="32" t="s">
        <v>420</v>
      </c>
      <c r="L175" s="32">
        <v>105.94</v>
      </c>
      <c r="M175" s="32" t="s">
        <v>421</v>
      </c>
      <c r="N175" s="32" t="s">
        <v>27</v>
      </c>
      <c r="O175" s="32" t="s">
        <v>27</v>
      </c>
      <c r="P175" s="32" t="s">
        <v>27</v>
      </c>
      <c r="Q175" s="32" t="s">
        <v>421</v>
      </c>
      <c r="R175" s="32" t="s">
        <v>421</v>
      </c>
      <c r="S175" s="32" t="s">
        <v>32</v>
      </c>
      <c r="T175" s="32" t="s">
        <v>27</v>
      </c>
      <c r="U175" s="32" t="s">
        <v>27</v>
      </c>
      <c r="V175" s="32" t="s">
        <v>27</v>
      </c>
      <c r="W175" s="32" t="s">
        <v>27</v>
      </c>
      <c r="X175" s="32" t="s">
        <v>27</v>
      </c>
      <c r="Y175" s="32" t="s">
        <v>27</v>
      </c>
      <c r="Z175" s="32" t="s">
        <v>27</v>
      </c>
    </row>
    <row r="176" spans="1:26" x14ac:dyDescent="0.35">
      <c r="A176" s="30">
        <v>3</v>
      </c>
      <c r="B176" s="22" t="s">
        <v>178</v>
      </c>
      <c r="C176" s="58" t="str">
        <f t="shared" si="4"/>
        <v>VK Crimp 2</v>
      </c>
      <c r="D176" s="31" t="s">
        <v>190</v>
      </c>
      <c r="E176" s="31" t="s">
        <v>128</v>
      </c>
      <c r="F176" s="31" t="s">
        <v>34</v>
      </c>
      <c r="G176" s="31" t="s">
        <v>49</v>
      </c>
      <c r="H176" s="31" t="s">
        <v>27</v>
      </c>
      <c r="I176" s="31" t="s">
        <v>422</v>
      </c>
      <c r="J176" s="31" t="s">
        <v>27</v>
      </c>
      <c r="K176" s="31" t="s">
        <v>322</v>
      </c>
      <c r="L176" s="31">
        <v>0</v>
      </c>
      <c r="M176" s="31" t="s">
        <v>27</v>
      </c>
      <c r="N176" s="31" t="s">
        <v>27</v>
      </c>
      <c r="O176" s="31" t="s">
        <v>27</v>
      </c>
      <c r="P176" s="31" t="s">
        <v>27</v>
      </c>
      <c r="Q176" s="31" t="s">
        <v>27</v>
      </c>
      <c r="R176" s="31" t="s">
        <v>27</v>
      </c>
      <c r="S176" s="31" t="s">
        <v>32</v>
      </c>
      <c r="T176" s="31" t="s">
        <v>27</v>
      </c>
      <c r="U176" s="31" t="s">
        <v>27</v>
      </c>
      <c r="V176" s="31" t="s">
        <v>27</v>
      </c>
      <c r="W176" s="31" t="s">
        <v>27</v>
      </c>
      <c r="X176" s="31" t="s">
        <v>27</v>
      </c>
      <c r="Y176" s="31" t="s">
        <v>27</v>
      </c>
      <c r="Z176" s="31" t="s">
        <v>27</v>
      </c>
    </row>
    <row r="177" spans="1:26" x14ac:dyDescent="0.35">
      <c r="A177" s="30">
        <v>3</v>
      </c>
      <c r="B177" s="22" t="s">
        <v>178</v>
      </c>
      <c r="C177" s="58" t="str">
        <f t="shared" si="4"/>
        <v>VK-Crimp</v>
      </c>
      <c r="D177" s="32" t="s">
        <v>46</v>
      </c>
      <c r="E177" s="32" t="s">
        <v>47</v>
      </c>
      <c r="F177" s="32" t="s">
        <v>25</v>
      </c>
      <c r="G177" s="32" t="s">
        <v>59</v>
      </c>
      <c r="H177" s="32" t="s">
        <v>27</v>
      </c>
      <c r="I177" s="32" t="s">
        <v>27</v>
      </c>
      <c r="J177" s="32" t="s">
        <v>423</v>
      </c>
      <c r="K177" s="32" t="s">
        <v>62</v>
      </c>
      <c r="L177" s="32">
        <v>92.72</v>
      </c>
      <c r="M177" s="32" t="s">
        <v>338</v>
      </c>
      <c r="N177" s="32" t="s">
        <v>27</v>
      </c>
      <c r="O177" s="32" t="s">
        <v>27</v>
      </c>
      <c r="P177" s="32" t="s">
        <v>27</v>
      </c>
      <c r="Q177" s="32" t="s">
        <v>338</v>
      </c>
      <c r="R177" s="32" t="s">
        <v>338</v>
      </c>
      <c r="S177" s="32" t="s">
        <v>32</v>
      </c>
      <c r="T177" s="32" t="s">
        <v>27</v>
      </c>
      <c r="U177" s="32" t="s">
        <v>27</v>
      </c>
      <c r="V177" s="32" t="s">
        <v>27</v>
      </c>
      <c r="W177" s="32" t="s">
        <v>27</v>
      </c>
      <c r="X177" s="32" t="s">
        <v>27</v>
      </c>
      <c r="Y177" s="32" t="s">
        <v>27</v>
      </c>
      <c r="Z177" s="32" t="s">
        <v>27</v>
      </c>
    </row>
    <row r="178" spans="1:26" x14ac:dyDescent="0.35">
      <c r="A178" s="30">
        <v>3</v>
      </c>
      <c r="B178" s="22" t="s">
        <v>178</v>
      </c>
      <c r="C178" s="58" t="str">
        <f t="shared" si="4"/>
        <v>VK-Crimp</v>
      </c>
      <c r="D178" s="31" t="s">
        <v>53</v>
      </c>
      <c r="E178" s="31" t="s">
        <v>47</v>
      </c>
      <c r="F178" s="31" t="s">
        <v>34</v>
      </c>
      <c r="G178" s="31" t="s">
        <v>205</v>
      </c>
      <c r="H178" s="31" t="s">
        <v>27</v>
      </c>
      <c r="I178" s="31" t="s">
        <v>93</v>
      </c>
      <c r="J178" s="31" t="s">
        <v>424</v>
      </c>
      <c r="K178" s="31" t="s">
        <v>207</v>
      </c>
      <c r="L178" s="31">
        <v>100.51</v>
      </c>
      <c r="M178" s="31" t="s">
        <v>425</v>
      </c>
      <c r="N178" s="31" t="s">
        <v>27</v>
      </c>
      <c r="O178" s="31" t="s">
        <v>27</v>
      </c>
      <c r="P178" s="31" t="s">
        <v>27</v>
      </c>
      <c r="Q178" s="31" t="s">
        <v>425</v>
      </c>
      <c r="R178" s="31" t="s">
        <v>425</v>
      </c>
      <c r="S178" s="31" t="s">
        <v>32</v>
      </c>
      <c r="T178" s="31" t="s">
        <v>27</v>
      </c>
      <c r="U178" s="31" t="s">
        <v>27</v>
      </c>
      <c r="V178" s="31" t="s">
        <v>27</v>
      </c>
      <c r="W178" s="31" t="s">
        <v>27</v>
      </c>
      <c r="X178" s="31" t="s">
        <v>27</v>
      </c>
      <c r="Y178" s="31" t="s">
        <v>27</v>
      </c>
      <c r="Z178" s="31" t="s">
        <v>27</v>
      </c>
    </row>
    <row r="179" spans="1:26" x14ac:dyDescent="0.35">
      <c r="A179" s="30">
        <v>3</v>
      </c>
      <c r="B179" s="22" t="s">
        <v>178</v>
      </c>
      <c r="C179" s="58" t="str">
        <f t="shared" si="4"/>
        <v>VK-Crimp</v>
      </c>
      <c r="D179" s="32" t="s">
        <v>58</v>
      </c>
      <c r="E179" s="32" t="s">
        <v>47</v>
      </c>
      <c r="F179" s="32" t="s">
        <v>41</v>
      </c>
      <c r="G179" s="32" t="s">
        <v>205</v>
      </c>
      <c r="H179" s="32" t="s">
        <v>27</v>
      </c>
      <c r="I179" s="32" t="s">
        <v>28</v>
      </c>
      <c r="J179" s="32" t="s">
        <v>426</v>
      </c>
      <c r="K179" s="32" t="s">
        <v>207</v>
      </c>
      <c r="L179" s="32">
        <v>100.38</v>
      </c>
      <c r="M179" s="32" t="s">
        <v>427</v>
      </c>
      <c r="N179" s="32" t="s">
        <v>27</v>
      </c>
      <c r="O179" s="32" t="s">
        <v>27</v>
      </c>
      <c r="P179" s="32" t="s">
        <v>27</v>
      </c>
      <c r="Q179" s="32" t="s">
        <v>427</v>
      </c>
      <c r="R179" s="32" t="s">
        <v>427</v>
      </c>
      <c r="S179" s="32" t="s">
        <v>32</v>
      </c>
      <c r="T179" s="32" t="s">
        <v>27</v>
      </c>
      <c r="U179" s="32" t="s">
        <v>27</v>
      </c>
      <c r="V179" s="32" t="s">
        <v>27</v>
      </c>
      <c r="W179" s="32" t="s">
        <v>27</v>
      </c>
      <c r="X179" s="32" t="s">
        <v>27</v>
      </c>
      <c r="Y179" s="32" t="s">
        <v>27</v>
      </c>
      <c r="Z179" s="32" t="s">
        <v>27</v>
      </c>
    </row>
    <row r="180" spans="1:26" x14ac:dyDescent="0.35">
      <c r="A180" s="30">
        <v>3</v>
      </c>
      <c r="B180" s="22" t="s">
        <v>178</v>
      </c>
      <c r="C180" s="58" t="str">
        <f t="shared" ref="C180:C271" si="9">IF(MID(D180,4,2)="BM","VK BMW",IF(MID(D180,9,1)="2","VK Crimp 2",IF(MID(D180,1,9)="VK-CrimpA","VK-Crimp",IF(MID(D180,1,9)="VK-CrimpB","VK-Crimp",IF(MID(D180,1,9)="VK-CrimpC","VK-Crimp",IF(MID(D180,4,1)="L","VK-Lambo",IF(MID(D180,4,1)="U","VK-Usch",IF(MID(D180,4,1)="V","VK-Verd",IF(D180="SUM","VK",IF(D180="TARGET VK","VK",IF(D180="TARGET BMW","VK BMW",IF(D180="TARGET VK Crimp 2","VK Crimp 2",IF(D180="TARGET VK-Crimp","VK-Crimp",IF(D180="TARGET VK-Lambo","VK-Lambo",IF(D180="TARGET VK-Usch","VK-Usch",IF(D180="TARGET VK-Verd","VK-Verd",FALSE))))))))))))))))</f>
        <v>VK-Lambo</v>
      </c>
      <c r="D180" s="31" t="s">
        <v>64</v>
      </c>
      <c r="E180" s="31" t="s">
        <v>65</v>
      </c>
      <c r="F180" s="31" t="s">
        <v>25</v>
      </c>
      <c r="G180" s="31" t="s">
        <v>428</v>
      </c>
      <c r="H180" s="31" t="s">
        <v>49</v>
      </c>
      <c r="I180" s="31" t="s">
        <v>429</v>
      </c>
      <c r="J180" s="31" t="s">
        <v>430</v>
      </c>
      <c r="K180" s="31" t="s">
        <v>431</v>
      </c>
      <c r="L180" s="31">
        <v>106.43</v>
      </c>
      <c r="M180" s="31" t="s">
        <v>369</v>
      </c>
      <c r="N180" s="31" t="s">
        <v>27</v>
      </c>
      <c r="O180" s="31" t="s">
        <v>27</v>
      </c>
      <c r="P180" s="31" t="s">
        <v>27</v>
      </c>
      <c r="Q180" s="31" t="s">
        <v>369</v>
      </c>
      <c r="R180" s="31" t="s">
        <v>369</v>
      </c>
      <c r="S180" s="31" t="s">
        <v>32</v>
      </c>
      <c r="T180" s="31" t="s">
        <v>27</v>
      </c>
      <c r="U180" s="31" t="s">
        <v>27</v>
      </c>
      <c r="V180" s="31" t="s">
        <v>27</v>
      </c>
      <c r="W180" s="31" t="s">
        <v>27</v>
      </c>
      <c r="X180" s="31" t="s">
        <v>27</v>
      </c>
      <c r="Y180" s="31" t="s">
        <v>27</v>
      </c>
      <c r="Z180" s="31" t="s">
        <v>27</v>
      </c>
    </row>
    <row r="181" spans="1:26" x14ac:dyDescent="0.35">
      <c r="A181" s="30">
        <v>3</v>
      </c>
      <c r="B181" s="22" t="s">
        <v>178</v>
      </c>
      <c r="C181" s="58" t="str">
        <f t="shared" si="9"/>
        <v>VK-Lambo</v>
      </c>
      <c r="D181" s="32" t="s">
        <v>71</v>
      </c>
      <c r="E181" s="32" t="s">
        <v>65</v>
      </c>
      <c r="F181" s="32" t="s">
        <v>34</v>
      </c>
      <c r="G181" s="32" t="s">
        <v>432</v>
      </c>
      <c r="H181" s="32" t="s">
        <v>49</v>
      </c>
      <c r="I181" s="32" t="s">
        <v>433</v>
      </c>
      <c r="J181" s="32" t="s">
        <v>434</v>
      </c>
      <c r="K181" s="32" t="s">
        <v>435</v>
      </c>
      <c r="L181" s="32">
        <v>97.93</v>
      </c>
      <c r="M181" s="32" t="s">
        <v>436</v>
      </c>
      <c r="N181" s="32" t="s">
        <v>27</v>
      </c>
      <c r="O181" s="32" t="s">
        <v>27</v>
      </c>
      <c r="P181" s="32" t="s">
        <v>27</v>
      </c>
      <c r="Q181" s="32" t="s">
        <v>436</v>
      </c>
      <c r="R181" s="32" t="s">
        <v>436</v>
      </c>
      <c r="S181" s="32" t="s">
        <v>32</v>
      </c>
      <c r="T181" s="32" t="s">
        <v>27</v>
      </c>
      <c r="U181" s="32" t="s">
        <v>27</v>
      </c>
      <c r="V181" s="32" t="s">
        <v>27</v>
      </c>
      <c r="W181" s="32" t="s">
        <v>27</v>
      </c>
      <c r="X181" s="32" t="s">
        <v>27</v>
      </c>
      <c r="Y181" s="32" t="s">
        <v>27</v>
      </c>
      <c r="Z181" s="32" t="s">
        <v>27</v>
      </c>
    </row>
    <row r="182" spans="1:26" x14ac:dyDescent="0.35">
      <c r="A182" s="30">
        <v>3</v>
      </c>
      <c r="B182" s="22" t="s">
        <v>178</v>
      </c>
      <c r="C182" s="58" t="str">
        <f t="shared" si="9"/>
        <v>VK-Usch</v>
      </c>
      <c r="D182" s="31" t="s">
        <v>76</v>
      </c>
      <c r="E182" s="31" t="s">
        <v>77</v>
      </c>
      <c r="F182" s="31" t="s">
        <v>25</v>
      </c>
      <c r="G182" s="31" t="s">
        <v>205</v>
      </c>
      <c r="H182" s="31" t="s">
        <v>27</v>
      </c>
      <c r="I182" s="31" t="s">
        <v>84</v>
      </c>
      <c r="J182" s="31" t="s">
        <v>437</v>
      </c>
      <c r="K182" s="31" t="s">
        <v>207</v>
      </c>
      <c r="L182" s="31">
        <v>108.72</v>
      </c>
      <c r="M182" s="31" t="s">
        <v>438</v>
      </c>
      <c r="N182" s="31" t="s">
        <v>27</v>
      </c>
      <c r="O182" s="31" t="s">
        <v>27</v>
      </c>
      <c r="P182" s="31" t="s">
        <v>27</v>
      </c>
      <c r="Q182" s="31" t="s">
        <v>438</v>
      </c>
      <c r="R182" s="31" t="s">
        <v>438</v>
      </c>
      <c r="S182" s="31" t="s">
        <v>32</v>
      </c>
      <c r="T182" s="31" t="s">
        <v>27</v>
      </c>
      <c r="U182" s="31" t="s">
        <v>27</v>
      </c>
      <c r="V182" s="31" t="s">
        <v>27</v>
      </c>
      <c r="W182" s="31" t="s">
        <v>27</v>
      </c>
      <c r="X182" s="31" t="s">
        <v>27</v>
      </c>
      <c r="Y182" s="31" t="s">
        <v>27</v>
      </c>
      <c r="Z182" s="31" t="s">
        <v>27</v>
      </c>
    </row>
    <row r="183" spans="1:26" x14ac:dyDescent="0.35">
      <c r="A183" s="30">
        <v>3</v>
      </c>
      <c r="B183" s="22" t="s">
        <v>178</v>
      </c>
      <c r="C183" s="58" t="str">
        <f t="shared" si="9"/>
        <v>VK-Usch</v>
      </c>
      <c r="D183" s="32" t="s">
        <v>83</v>
      </c>
      <c r="E183" s="32" t="s">
        <v>77</v>
      </c>
      <c r="F183" s="32" t="s">
        <v>34</v>
      </c>
      <c r="G183" s="32" t="s">
        <v>59</v>
      </c>
      <c r="H183" s="32" t="s">
        <v>27</v>
      </c>
      <c r="I183" s="32" t="s">
        <v>84</v>
      </c>
      <c r="J183" s="32" t="s">
        <v>439</v>
      </c>
      <c r="K183" s="32" t="s">
        <v>62</v>
      </c>
      <c r="L183" s="32">
        <v>104.81</v>
      </c>
      <c r="M183" s="32" t="s">
        <v>440</v>
      </c>
      <c r="N183" s="32" t="s">
        <v>27</v>
      </c>
      <c r="O183" s="32" t="s">
        <v>27</v>
      </c>
      <c r="P183" s="32" t="s">
        <v>27</v>
      </c>
      <c r="Q183" s="32" t="s">
        <v>440</v>
      </c>
      <c r="R183" s="32" t="s">
        <v>440</v>
      </c>
      <c r="S183" s="32" t="s">
        <v>32</v>
      </c>
      <c r="T183" s="32" t="s">
        <v>27</v>
      </c>
      <c r="U183" s="32" t="s">
        <v>27</v>
      </c>
      <c r="V183" s="32" t="s">
        <v>27</v>
      </c>
      <c r="W183" s="32" t="s">
        <v>27</v>
      </c>
      <c r="X183" s="32" t="s">
        <v>27</v>
      </c>
      <c r="Y183" s="32" t="s">
        <v>27</v>
      </c>
      <c r="Z183" s="32" t="s">
        <v>27</v>
      </c>
    </row>
    <row r="184" spans="1:26" x14ac:dyDescent="0.35">
      <c r="A184" s="30">
        <v>3</v>
      </c>
      <c r="B184" s="22" t="s">
        <v>178</v>
      </c>
      <c r="C184" s="58" t="str">
        <f t="shared" si="9"/>
        <v>VK-Usch</v>
      </c>
      <c r="D184" s="31" t="s">
        <v>87</v>
      </c>
      <c r="E184" s="31" t="s">
        <v>77</v>
      </c>
      <c r="F184" s="31" t="s">
        <v>41</v>
      </c>
      <c r="G184" s="31" t="s">
        <v>441</v>
      </c>
      <c r="H184" s="31" t="s">
        <v>27</v>
      </c>
      <c r="I184" s="31" t="s">
        <v>54</v>
      </c>
      <c r="J184" s="31" t="s">
        <v>442</v>
      </c>
      <c r="K184" s="31" t="s">
        <v>443</v>
      </c>
      <c r="L184" s="31">
        <v>117.26</v>
      </c>
      <c r="M184" s="31" t="s">
        <v>444</v>
      </c>
      <c r="N184" s="31" t="s">
        <v>27</v>
      </c>
      <c r="O184" s="31" t="s">
        <v>27</v>
      </c>
      <c r="P184" s="31" t="s">
        <v>27</v>
      </c>
      <c r="Q184" s="31" t="s">
        <v>444</v>
      </c>
      <c r="R184" s="31" t="s">
        <v>444</v>
      </c>
      <c r="S184" s="31" t="s">
        <v>32</v>
      </c>
      <c r="T184" s="31" t="s">
        <v>27</v>
      </c>
      <c r="U184" s="31" t="s">
        <v>27</v>
      </c>
      <c r="V184" s="31" t="s">
        <v>27</v>
      </c>
      <c r="W184" s="31" t="s">
        <v>27</v>
      </c>
      <c r="X184" s="31" t="s">
        <v>27</v>
      </c>
      <c r="Y184" s="31" t="s">
        <v>27</v>
      </c>
      <c r="Z184" s="31" t="s">
        <v>27</v>
      </c>
    </row>
    <row r="185" spans="1:26" x14ac:dyDescent="0.35">
      <c r="A185" s="30">
        <v>3</v>
      </c>
      <c r="B185" s="22" t="s">
        <v>178</v>
      </c>
      <c r="C185" s="58" t="str">
        <f t="shared" si="9"/>
        <v>VK-Verd</v>
      </c>
      <c r="D185" s="32" t="s">
        <v>90</v>
      </c>
      <c r="E185" s="32" t="s">
        <v>91</v>
      </c>
      <c r="F185" s="32" t="s">
        <v>25</v>
      </c>
      <c r="G185" s="32" t="s">
        <v>92</v>
      </c>
      <c r="H185" s="32" t="s">
        <v>27</v>
      </c>
      <c r="I185" s="32" t="s">
        <v>93</v>
      </c>
      <c r="J185" s="32" t="s">
        <v>445</v>
      </c>
      <c r="K185" s="32" t="s">
        <v>95</v>
      </c>
      <c r="L185" s="32">
        <v>86.25</v>
      </c>
      <c r="M185" s="32" t="s">
        <v>446</v>
      </c>
      <c r="N185" s="32" t="s">
        <v>27</v>
      </c>
      <c r="O185" s="32" t="s">
        <v>27</v>
      </c>
      <c r="P185" s="32" t="s">
        <v>27</v>
      </c>
      <c r="Q185" s="32" t="s">
        <v>446</v>
      </c>
      <c r="R185" s="32" t="s">
        <v>446</v>
      </c>
      <c r="S185" s="32" t="s">
        <v>32</v>
      </c>
      <c r="T185" s="32" t="s">
        <v>27</v>
      </c>
      <c r="U185" s="32" t="s">
        <v>27</v>
      </c>
      <c r="V185" s="32" t="s">
        <v>27</v>
      </c>
      <c r="W185" s="32" t="s">
        <v>27</v>
      </c>
      <c r="X185" s="32" t="s">
        <v>27</v>
      </c>
      <c r="Y185" s="32" t="s">
        <v>27</v>
      </c>
      <c r="Z185" s="32" t="s">
        <v>27</v>
      </c>
    </row>
    <row r="186" spans="1:26" x14ac:dyDescent="0.35">
      <c r="A186" s="30">
        <v>3</v>
      </c>
      <c r="B186" s="22" t="s">
        <v>178</v>
      </c>
      <c r="C186" s="58" t="str">
        <f t="shared" si="9"/>
        <v>VK-Verd</v>
      </c>
      <c r="D186" s="31" t="s">
        <v>97</v>
      </c>
      <c r="E186" s="31" t="s">
        <v>91</v>
      </c>
      <c r="F186" s="31" t="s">
        <v>34</v>
      </c>
      <c r="G186" s="31" t="s">
        <v>35</v>
      </c>
      <c r="H186" s="31" t="s">
        <v>27</v>
      </c>
      <c r="I186" s="31" t="s">
        <v>137</v>
      </c>
      <c r="J186" s="31" t="s">
        <v>447</v>
      </c>
      <c r="K186" s="31" t="s">
        <v>38</v>
      </c>
      <c r="L186" s="31">
        <v>106.19</v>
      </c>
      <c r="M186" s="31" t="s">
        <v>448</v>
      </c>
      <c r="N186" s="31" t="s">
        <v>27</v>
      </c>
      <c r="O186" s="31" t="s">
        <v>27</v>
      </c>
      <c r="P186" s="31" t="s">
        <v>27</v>
      </c>
      <c r="Q186" s="31" t="s">
        <v>448</v>
      </c>
      <c r="R186" s="31" t="s">
        <v>448</v>
      </c>
      <c r="S186" s="31" t="s">
        <v>32</v>
      </c>
      <c r="T186" s="31" t="s">
        <v>27</v>
      </c>
      <c r="U186" s="31" t="s">
        <v>27</v>
      </c>
      <c r="V186" s="31" t="s">
        <v>27</v>
      </c>
      <c r="W186" s="31" t="s">
        <v>27</v>
      </c>
      <c r="X186" s="31" t="s">
        <v>27</v>
      </c>
      <c r="Y186" s="31" t="s">
        <v>27</v>
      </c>
      <c r="Z186" s="31" t="s">
        <v>27</v>
      </c>
    </row>
    <row r="187" spans="1:26" x14ac:dyDescent="0.35">
      <c r="A187" s="30">
        <v>3</v>
      </c>
      <c r="B187" s="22" t="s">
        <v>178</v>
      </c>
      <c r="C187" s="58" t="str">
        <f t="shared" si="9"/>
        <v>VK-Verd</v>
      </c>
      <c r="D187" s="32" t="s">
        <v>100</v>
      </c>
      <c r="E187" s="32" t="s">
        <v>91</v>
      </c>
      <c r="F187" s="32" t="s">
        <v>41</v>
      </c>
      <c r="G187" s="32" t="s">
        <v>449</v>
      </c>
      <c r="H187" s="32" t="s">
        <v>27</v>
      </c>
      <c r="I187" s="32" t="s">
        <v>93</v>
      </c>
      <c r="J187" s="32" t="s">
        <v>450</v>
      </c>
      <c r="K187" s="32" t="s">
        <v>451</v>
      </c>
      <c r="L187" s="32">
        <v>94.61</v>
      </c>
      <c r="M187" s="32" t="s">
        <v>452</v>
      </c>
      <c r="N187" s="32" t="s">
        <v>27</v>
      </c>
      <c r="O187" s="32" t="s">
        <v>27</v>
      </c>
      <c r="P187" s="32" t="s">
        <v>27</v>
      </c>
      <c r="Q187" s="32" t="s">
        <v>452</v>
      </c>
      <c r="R187" s="32" t="s">
        <v>452</v>
      </c>
      <c r="S187" s="32" t="s">
        <v>32</v>
      </c>
      <c r="T187" s="32" t="s">
        <v>27</v>
      </c>
      <c r="U187" s="32" t="s">
        <v>27</v>
      </c>
      <c r="V187" s="32" t="s">
        <v>27</v>
      </c>
      <c r="W187" s="32" t="s">
        <v>27</v>
      </c>
      <c r="X187" s="32" t="s">
        <v>27</v>
      </c>
      <c r="Y187" s="32" t="s">
        <v>27</v>
      </c>
      <c r="Z187" s="32" t="s">
        <v>27</v>
      </c>
    </row>
    <row r="188" spans="1:26" x14ac:dyDescent="0.35">
      <c r="A188" s="30">
        <v>3</v>
      </c>
      <c r="B188" s="22" t="s">
        <v>178</v>
      </c>
      <c r="C188" s="58" t="str">
        <f t="shared" si="9"/>
        <v>VK</v>
      </c>
      <c r="D188" s="33" t="s">
        <v>103</v>
      </c>
      <c r="E188" s="33" t="s">
        <v>32</v>
      </c>
      <c r="F188" s="33" t="s">
        <v>32</v>
      </c>
      <c r="G188" s="33" t="s">
        <v>453</v>
      </c>
      <c r="H188" s="33" t="s">
        <v>93</v>
      </c>
      <c r="I188" s="33" t="s">
        <v>454</v>
      </c>
      <c r="J188" s="33" t="s">
        <v>455</v>
      </c>
      <c r="K188" s="33" t="s">
        <v>456</v>
      </c>
      <c r="L188" s="33">
        <v>101.66</v>
      </c>
      <c r="M188" s="33" t="s">
        <v>457</v>
      </c>
      <c r="N188" s="33" t="s">
        <v>27</v>
      </c>
      <c r="O188" s="33" t="s">
        <v>27</v>
      </c>
      <c r="P188" s="33" t="s">
        <v>27</v>
      </c>
      <c r="Q188" s="33" t="s">
        <v>457</v>
      </c>
      <c r="R188" s="33" t="s">
        <v>457</v>
      </c>
      <c r="S188" s="33" t="s">
        <v>32</v>
      </c>
      <c r="T188" s="33" t="s">
        <v>27</v>
      </c>
      <c r="U188" s="33" t="s">
        <v>27</v>
      </c>
      <c r="V188" s="33" t="s">
        <v>27</v>
      </c>
      <c r="W188" s="33" t="s">
        <v>27</v>
      </c>
      <c r="X188" s="33" t="s">
        <v>27</v>
      </c>
      <c r="Y188" s="33" t="s">
        <v>27</v>
      </c>
      <c r="Z188" s="33" t="s">
        <v>27</v>
      </c>
    </row>
    <row r="189" spans="1:26" x14ac:dyDescent="0.35">
      <c r="A189" s="30">
        <v>3</v>
      </c>
      <c r="B189" s="22" t="s">
        <v>178</v>
      </c>
      <c r="C189" s="58" t="b">
        <f t="shared" si="9"/>
        <v>0</v>
      </c>
      <c r="D189" s="33" t="s">
        <v>109</v>
      </c>
      <c r="E189" s="33" t="s">
        <v>32</v>
      </c>
      <c r="F189" s="33" t="s">
        <v>32</v>
      </c>
      <c r="G189" s="33" t="s">
        <v>458</v>
      </c>
      <c r="H189" s="33" t="s">
        <v>364</v>
      </c>
      <c r="I189" s="33" t="s">
        <v>459</v>
      </c>
      <c r="J189" s="33" t="s">
        <v>32</v>
      </c>
      <c r="K189" s="33" t="s">
        <v>32</v>
      </c>
      <c r="L189" s="33"/>
      <c r="M189" s="33" t="s">
        <v>32</v>
      </c>
      <c r="N189" s="33" t="s">
        <v>32</v>
      </c>
      <c r="O189" s="33" t="s">
        <v>32</v>
      </c>
      <c r="P189" s="33" t="s">
        <v>32</v>
      </c>
      <c r="Q189" s="33" t="s">
        <v>32</v>
      </c>
      <c r="R189" s="33" t="s">
        <v>32</v>
      </c>
      <c r="S189" s="33" t="s">
        <v>32</v>
      </c>
      <c r="T189" s="33" t="s">
        <v>32</v>
      </c>
      <c r="U189" s="33" t="s">
        <v>32</v>
      </c>
      <c r="V189" s="33" t="s">
        <v>32</v>
      </c>
      <c r="W189" s="33" t="s">
        <v>32</v>
      </c>
      <c r="X189" s="33" t="s">
        <v>32</v>
      </c>
      <c r="Y189" s="33" t="s">
        <v>32</v>
      </c>
      <c r="Z189" s="33" t="s">
        <v>32</v>
      </c>
    </row>
    <row r="190" spans="1:26" s="58" customFormat="1" x14ac:dyDescent="0.35">
      <c r="A190" s="58">
        <v>3</v>
      </c>
      <c r="B190" s="22" t="s">
        <v>178</v>
      </c>
      <c r="C190" s="58" t="str">
        <f t="shared" ref="C190:C196" si="10">IF(MID(D190,4,2)="BM","VK BMW",IF(MID(D190,9,1)="2","VK Crimp 2",IF(MID(D190,1,9)="VK-CrimpA","VK-Crimp",IF(MID(D190,1,9)="VK-CrimpB","VK-Crimp",IF(MID(D190,1,9)="VK-CrimpC","VK-Crimp",IF(MID(D190,4,1)="L","VK-Lambo",IF(MID(D190,4,1)="U","VK-Usch",IF(MID(D190,4,1)="V","VK-Verd",IF(D190="SUM","VK",IF(D190="TARGET VK","VK",IF(D190="TARGET BMW","VK BMW",IF(D190="TARGET VK Crimp 2","VK Crimp 2",IF(D190="TARGET VK-Crimp","VK-Crimp",IF(D190="TARGET VK-Lambo","VK-Lambo",IF(D190="TARGET VK-Usch","VK-Usch",IF(D190="TARGET VK-Verd","VK-Verd",FALSE))))))))))))))))</f>
        <v>VK</v>
      </c>
      <c r="D190" s="61" t="s">
        <v>851</v>
      </c>
      <c r="E190" s="61"/>
      <c r="F190" s="61"/>
      <c r="G190" s="61"/>
      <c r="H190" s="61"/>
      <c r="I190" s="61"/>
      <c r="J190" s="61"/>
      <c r="K190" s="61"/>
      <c r="L190" s="61">
        <v>100</v>
      </c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spans="1:26" s="58" customFormat="1" x14ac:dyDescent="0.35">
      <c r="A191" s="58">
        <v>3</v>
      </c>
      <c r="B191" s="22" t="s">
        <v>178</v>
      </c>
      <c r="C191" s="58" t="str">
        <f t="shared" si="10"/>
        <v>VK BMW</v>
      </c>
      <c r="D191" s="61" t="s">
        <v>852</v>
      </c>
      <c r="E191" s="61"/>
      <c r="F191" s="61"/>
      <c r="G191" s="61"/>
      <c r="H191" s="61"/>
      <c r="I191" s="61"/>
      <c r="J191" s="61"/>
      <c r="K191" s="61"/>
      <c r="L191" s="61">
        <v>100</v>
      </c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spans="1:26" s="58" customFormat="1" x14ac:dyDescent="0.35">
      <c r="A192" s="58">
        <v>3</v>
      </c>
      <c r="B192" s="22" t="s">
        <v>178</v>
      </c>
      <c r="C192" s="58" t="str">
        <f t="shared" si="10"/>
        <v>VK Crimp 2</v>
      </c>
      <c r="D192" s="61" t="s">
        <v>853</v>
      </c>
      <c r="E192" s="61"/>
      <c r="F192" s="61"/>
      <c r="G192" s="61"/>
      <c r="H192" s="61"/>
      <c r="I192" s="61"/>
      <c r="J192" s="61"/>
      <c r="K192" s="61"/>
      <c r="L192" s="61">
        <v>100</v>
      </c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spans="1:26" s="58" customFormat="1" x14ac:dyDescent="0.35">
      <c r="A193" s="58">
        <v>3</v>
      </c>
      <c r="B193" s="22" t="s">
        <v>178</v>
      </c>
      <c r="C193" s="58" t="str">
        <f t="shared" si="10"/>
        <v>VK-Crimp</v>
      </c>
      <c r="D193" s="61" t="s">
        <v>854</v>
      </c>
      <c r="E193" s="61"/>
      <c r="F193" s="61"/>
      <c r="G193" s="61"/>
      <c r="H193" s="61"/>
      <c r="I193" s="61"/>
      <c r="J193" s="61"/>
      <c r="K193" s="61"/>
      <c r="L193" s="61">
        <v>100</v>
      </c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spans="1:26" s="58" customFormat="1" x14ac:dyDescent="0.35">
      <c r="A194" s="58">
        <v>3</v>
      </c>
      <c r="B194" s="22" t="s">
        <v>178</v>
      </c>
      <c r="C194" s="58" t="str">
        <f t="shared" si="10"/>
        <v>VK-Lambo</v>
      </c>
      <c r="D194" s="61" t="s">
        <v>855</v>
      </c>
      <c r="E194" s="61"/>
      <c r="F194" s="61"/>
      <c r="G194" s="61"/>
      <c r="H194" s="61"/>
      <c r="I194" s="61"/>
      <c r="J194" s="61"/>
      <c r="K194" s="61"/>
      <c r="L194" s="61">
        <v>100</v>
      </c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spans="1:26" s="58" customFormat="1" x14ac:dyDescent="0.35">
      <c r="A195" s="58">
        <v>3</v>
      </c>
      <c r="B195" s="22" t="s">
        <v>178</v>
      </c>
      <c r="C195" s="58" t="str">
        <f t="shared" si="10"/>
        <v>VK-Usch</v>
      </c>
      <c r="D195" s="61" t="s">
        <v>856</v>
      </c>
      <c r="E195" s="61"/>
      <c r="F195" s="61"/>
      <c r="G195" s="61"/>
      <c r="H195" s="61"/>
      <c r="I195" s="61"/>
      <c r="J195" s="61"/>
      <c r="K195" s="61"/>
      <c r="L195" s="61">
        <v>100</v>
      </c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spans="1:26" s="58" customFormat="1" x14ac:dyDescent="0.35">
      <c r="A196" s="58">
        <v>3</v>
      </c>
      <c r="B196" s="22" t="s">
        <v>178</v>
      </c>
      <c r="C196" s="58" t="str">
        <f t="shared" si="10"/>
        <v>VK-Verd</v>
      </c>
      <c r="D196" s="61" t="s">
        <v>857</v>
      </c>
      <c r="E196" s="61"/>
      <c r="F196" s="61"/>
      <c r="G196" s="61"/>
      <c r="H196" s="61"/>
      <c r="I196" s="61"/>
      <c r="J196" s="61"/>
      <c r="K196" s="61"/>
      <c r="L196" s="61">
        <v>100</v>
      </c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spans="1:26" x14ac:dyDescent="0.35">
      <c r="A197">
        <v>3</v>
      </c>
      <c r="B197" s="22" t="s">
        <v>115</v>
      </c>
      <c r="C197" s="58" t="str">
        <f t="shared" si="9"/>
        <v>VK BMW</v>
      </c>
      <c r="D197" s="35" t="s">
        <v>23</v>
      </c>
      <c r="E197" s="35" t="s">
        <v>24</v>
      </c>
      <c r="F197" s="35" t="s">
        <v>25</v>
      </c>
      <c r="G197" s="35" t="s">
        <v>181</v>
      </c>
      <c r="H197" s="35" t="s">
        <v>27</v>
      </c>
      <c r="I197" s="35" t="s">
        <v>36</v>
      </c>
      <c r="J197" s="35" t="s">
        <v>460</v>
      </c>
      <c r="K197" s="35" t="s">
        <v>183</v>
      </c>
      <c r="L197" s="35">
        <v>102.5</v>
      </c>
      <c r="M197" s="35" t="s">
        <v>461</v>
      </c>
      <c r="N197" s="35" t="s">
        <v>27</v>
      </c>
      <c r="O197" s="35" t="s">
        <v>27</v>
      </c>
      <c r="P197" s="35" t="s">
        <v>27</v>
      </c>
      <c r="Q197" s="35" t="s">
        <v>461</v>
      </c>
      <c r="R197" s="35" t="s">
        <v>461</v>
      </c>
      <c r="S197" s="35" t="s">
        <v>32</v>
      </c>
      <c r="T197" s="35" t="s">
        <v>27</v>
      </c>
      <c r="U197" s="35" t="s">
        <v>27</v>
      </c>
      <c r="V197" s="35" t="s">
        <v>27</v>
      </c>
      <c r="W197" s="35" t="s">
        <v>27</v>
      </c>
      <c r="X197" s="35" t="s">
        <v>27</v>
      </c>
      <c r="Y197" s="35" t="s">
        <v>27</v>
      </c>
      <c r="Z197" s="35" t="s">
        <v>27</v>
      </c>
    </row>
    <row r="198" spans="1:26" x14ac:dyDescent="0.35">
      <c r="A198" s="34">
        <v>3</v>
      </c>
      <c r="B198" s="22" t="s">
        <v>115</v>
      </c>
      <c r="C198" s="58" t="str">
        <f t="shared" si="9"/>
        <v>VK BMW</v>
      </c>
      <c r="D198" s="36" t="s">
        <v>33</v>
      </c>
      <c r="E198" s="36" t="s">
        <v>24</v>
      </c>
      <c r="F198" s="36" t="s">
        <v>34</v>
      </c>
      <c r="G198" s="36" t="s">
        <v>462</v>
      </c>
      <c r="H198" s="36" t="s">
        <v>27</v>
      </c>
      <c r="I198" s="36" t="s">
        <v>463</v>
      </c>
      <c r="J198" s="36" t="s">
        <v>464</v>
      </c>
      <c r="K198" s="36" t="s">
        <v>465</v>
      </c>
      <c r="L198" s="36">
        <v>101.91</v>
      </c>
      <c r="M198" s="36" t="s">
        <v>346</v>
      </c>
      <c r="N198" s="36" t="s">
        <v>27</v>
      </c>
      <c r="O198" s="36" t="s">
        <v>27</v>
      </c>
      <c r="P198" s="36" t="s">
        <v>27</v>
      </c>
      <c r="Q198" s="36" t="s">
        <v>346</v>
      </c>
      <c r="R198" s="36" t="s">
        <v>346</v>
      </c>
      <c r="S198" s="36" t="s">
        <v>32</v>
      </c>
      <c r="T198" s="36" t="s">
        <v>27</v>
      </c>
      <c r="U198" s="36" t="s">
        <v>27</v>
      </c>
      <c r="V198" s="36" t="s">
        <v>27</v>
      </c>
      <c r="W198" s="36" t="s">
        <v>27</v>
      </c>
      <c r="X198" s="36" t="s">
        <v>27</v>
      </c>
      <c r="Y198" s="36" t="s">
        <v>27</v>
      </c>
      <c r="Z198" s="36" t="s">
        <v>27</v>
      </c>
    </row>
    <row r="199" spans="1:26" x14ac:dyDescent="0.35">
      <c r="A199" s="34">
        <v>3</v>
      </c>
      <c r="B199" s="22" t="s">
        <v>115</v>
      </c>
      <c r="C199" s="58" t="str">
        <f t="shared" si="9"/>
        <v>VK BMW</v>
      </c>
      <c r="D199" s="35" t="s">
        <v>40</v>
      </c>
      <c r="E199" s="35" t="s">
        <v>24</v>
      </c>
      <c r="F199" s="35" t="s">
        <v>41</v>
      </c>
      <c r="G199" s="35" t="s">
        <v>54</v>
      </c>
      <c r="H199" s="35" t="s">
        <v>27</v>
      </c>
      <c r="I199" s="35" t="s">
        <v>123</v>
      </c>
      <c r="J199" s="35" t="s">
        <v>466</v>
      </c>
      <c r="K199" s="35" t="s">
        <v>56</v>
      </c>
      <c r="L199" s="35">
        <v>101.35</v>
      </c>
      <c r="M199" s="35" t="s">
        <v>467</v>
      </c>
      <c r="N199" s="35" t="s">
        <v>27</v>
      </c>
      <c r="O199" s="35" t="s">
        <v>27</v>
      </c>
      <c r="P199" s="35" t="s">
        <v>27</v>
      </c>
      <c r="Q199" s="35" t="s">
        <v>467</v>
      </c>
      <c r="R199" s="35" t="s">
        <v>467</v>
      </c>
      <c r="S199" s="35" t="s">
        <v>32</v>
      </c>
      <c r="T199" s="35" t="s">
        <v>27</v>
      </c>
      <c r="U199" s="35" t="s">
        <v>27</v>
      </c>
      <c r="V199" s="35" t="s">
        <v>27</v>
      </c>
      <c r="W199" s="35" t="s">
        <v>27</v>
      </c>
      <c r="X199" s="35" t="s">
        <v>27</v>
      </c>
      <c r="Y199" s="35" t="s">
        <v>27</v>
      </c>
      <c r="Z199" s="35" t="s">
        <v>27</v>
      </c>
    </row>
    <row r="200" spans="1:26" x14ac:dyDescent="0.35">
      <c r="A200" s="34">
        <v>3</v>
      </c>
      <c r="B200" s="22" t="s">
        <v>115</v>
      </c>
      <c r="C200" s="58" t="str">
        <f t="shared" si="9"/>
        <v>VK Crimp 2</v>
      </c>
      <c r="D200" s="36" t="s">
        <v>127</v>
      </c>
      <c r="E200" s="36" t="s">
        <v>128</v>
      </c>
      <c r="F200" s="36" t="s">
        <v>25</v>
      </c>
      <c r="G200" s="36" t="s">
        <v>35</v>
      </c>
      <c r="H200" s="36" t="s">
        <v>27</v>
      </c>
      <c r="I200" s="36" t="s">
        <v>468</v>
      </c>
      <c r="J200" s="36" t="s">
        <v>27</v>
      </c>
      <c r="K200" s="36" t="s">
        <v>38</v>
      </c>
      <c r="L200" s="36">
        <v>0</v>
      </c>
      <c r="M200" s="36" t="s">
        <v>27</v>
      </c>
      <c r="N200" s="36" t="s">
        <v>27</v>
      </c>
      <c r="O200" s="36" t="s">
        <v>27</v>
      </c>
      <c r="P200" s="36" t="s">
        <v>27</v>
      </c>
      <c r="Q200" s="36" t="s">
        <v>27</v>
      </c>
      <c r="R200" s="36" t="s">
        <v>27</v>
      </c>
      <c r="S200" s="36" t="s">
        <v>32</v>
      </c>
      <c r="T200" s="36" t="s">
        <v>27</v>
      </c>
      <c r="U200" s="36" t="s">
        <v>27</v>
      </c>
      <c r="V200" s="36" t="s">
        <v>27</v>
      </c>
      <c r="W200" s="36" t="s">
        <v>27</v>
      </c>
      <c r="X200" s="36" t="s">
        <v>27</v>
      </c>
      <c r="Y200" s="36" t="s">
        <v>27</v>
      </c>
      <c r="Z200" s="36" t="s">
        <v>27</v>
      </c>
    </row>
    <row r="201" spans="1:26" x14ac:dyDescent="0.35">
      <c r="A201" s="34">
        <v>3</v>
      </c>
      <c r="B201" s="22" t="s">
        <v>115</v>
      </c>
      <c r="C201" s="58" t="str">
        <f t="shared" si="9"/>
        <v>VK-Crimp</v>
      </c>
      <c r="D201" s="35" t="s">
        <v>46</v>
      </c>
      <c r="E201" s="35" t="s">
        <v>47</v>
      </c>
      <c r="F201" s="35" t="s">
        <v>25</v>
      </c>
      <c r="G201" s="35" t="s">
        <v>26</v>
      </c>
      <c r="H201" s="35" t="s">
        <v>27</v>
      </c>
      <c r="I201" s="35" t="s">
        <v>49</v>
      </c>
      <c r="J201" s="35" t="s">
        <v>469</v>
      </c>
      <c r="K201" s="35" t="s">
        <v>30</v>
      </c>
      <c r="L201" s="35">
        <v>89.57</v>
      </c>
      <c r="M201" s="35" t="s">
        <v>470</v>
      </c>
      <c r="N201" s="35" t="s">
        <v>27</v>
      </c>
      <c r="O201" s="35" t="s">
        <v>27</v>
      </c>
      <c r="P201" s="35" t="s">
        <v>27</v>
      </c>
      <c r="Q201" s="35" t="s">
        <v>470</v>
      </c>
      <c r="R201" s="35" t="s">
        <v>470</v>
      </c>
      <c r="S201" s="35" t="s">
        <v>32</v>
      </c>
      <c r="T201" s="35" t="s">
        <v>27</v>
      </c>
      <c r="U201" s="35" t="s">
        <v>27</v>
      </c>
      <c r="V201" s="35" t="s">
        <v>27</v>
      </c>
      <c r="W201" s="35" t="s">
        <v>27</v>
      </c>
      <c r="X201" s="35" t="s">
        <v>27</v>
      </c>
      <c r="Y201" s="35" t="s">
        <v>27</v>
      </c>
      <c r="Z201" s="35" t="s">
        <v>27</v>
      </c>
    </row>
    <row r="202" spans="1:26" x14ac:dyDescent="0.35">
      <c r="A202" s="34">
        <v>3</v>
      </c>
      <c r="B202" s="22" t="s">
        <v>115</v>
      </c>
      <c r="C202" s="58" t="str">
        <f t="shared" si="9"/>
        <v>VK-Crimp</v>
      </c>
      <c r="D202" s="36" t="s">
        <v>53</v>
      </c>
      <c r="E202" s="36" t="s">
        <v>47</v>
      </c>
      <c r="F202" s="36" t="s">
        <v>34</v>
      </c>
      <c r="G202" s="36" t="s">
        <v>471</v>
      </c>
      <c r="H202" s="36" t="s">
        <v>27</v>
      </c>
      <c r="I202" s="36" t="s">
        <v>27</v>
      </c>
      <c r="J202" s="36" t="s">
        <v>472</v>
      </c>
      <c r="K202" s="36" t="s">
        <v>473</v>
      </c>
      <c r="L202" s="36">
        <v>93.29</v>
      </c>
      <c r="M202" s="36" t="s">
        <v>474</v>
      </c>
      <c r="N202" s="36" t="s">
        <v>27</v>
      </c>
      <c r="O202" s="36" t="s">
        <v>27</v>
      </c>
      <c r="P202" s="36" t="s">
        <v>27</v>
      </c>
      <c r="Q202" s="36" t="s">
        <v>474</v>
      </c>
      <c r="R202" s="36" t="s">
        <v>474</v>
      </c>
      <c r="S202" s="36" t="s">
        <v>32</v>
      </c>
      <c r="T202" s="36" t="s">
        <v>27</v>
      </c>
      <c r="U202" s="36" t="s">
        <v>27</v>
      </c>
      <c r="V202" s="36" t="s">
        <v>27</v>
      </c>
      <c r="W202" s="36" t="s">
        <v>27</v>
      </c>
      <c r="X202" s="36" t="s">
        <v>27</v>
      </c>
      <c r="Y202" s="36" t="s">
        <v>27</v>
      </c>
      <c r="Z202" s="36" t="s">
        <v>27</v>
      </c>
    </row>
    <row r="203" spans="1:26" x14ac:dyDescent="0.35">
      <c r="A203" s="34">
        <v>3</v>
      </c>
      <c r="B203" s="22" t="s">
        <v>115</v>
      </c>
      <c r="C203" s="58" t="str">
        <f t="shared" si="9"/>
        <v>VK-Crimp</v>
      </c>
      <c r="D203" s="35" t="s">
        <v>58</v>
      </c>
      <c r="E203" s="35" t="s">
        <v>47</v>
      </c>
      <c r="F203" s="35" t="s">
        <v>41</v>
      </c>
      <c r="G203" s="35" t="s">
        <v>54</v>
      </c>
      <c r="H203" s="35" t="s">
        <v>27</v>
      </c>
      <c r="I203" s="35" t="s">
        <v>72</v>
      </c>
      <c r="J203" s="35" t="s">
        <v>475</v>
      </c>
      <c r="K203" s="35" t="s">
        <v>56</v>
      </c>
      <c r="L203" s="35">
        <v>110.19</v>
      </c>
      <c r="M203" s="35" t="s">
        <v>476</v>
      </c>
      <c r="N203" s="35" t="s">
        <v>27</v>
      </c>
      <c r="O203" s="35" t="s">
        <v>27</v>
      </c>
      <c r="P203" s="35" t="s">
        <v>27</v>
      </c>
      <c r="Q203" s="35" t="s">
        <v>476</v>
      </c>
      <c r="R203" s="35" t="s">
        <v>476</v>
      </c>
      <c r="S203" s="35" t="s">
        <v>32</v>
      </c>
      <c r="T203" s="35" t="s">
        <v>27</v>
      </c>
      <c r="U203" s="35" t="s">
        <v>27</v>
      </c>
      <c r="V203" s="35" t="s">
        <v>27</v>
      </c>
      <c r="W203" s="35" t="s">
        <v>27</v>
      </c>
      <c r="X203" s="35" t="s">
        <v>27</v>
      </c>
      <c r="Y203" s="35" t="s">
        <v>27</v>
      </c>
      <c r="Z203" s="35" t="s">
        <v>27</v>
      </c>
    </row>
    <row r="204" spans="1:26" x14ac:dyDescent="0.35">
      <c r="A204" s="34">
        <v>3</v>
      </c>
      <c r="B204" s="22" t="s">
        <v>115</v>
      </c>
      <c r="C204" s="58" t="str">
        <f t="shared" si="9"/>
        <v>VK-Lambo</v>
      </c>
      <c r="D204" s="36" t="s">
        <v>64</v>
      </c>
      <c r="E204" s="36" t="s">
        <v>65</v>
      </c>
      <c r="F204" s="36" t="s">
        <v>25</v>
      </c>
      <c r="G204" s="36" t="s">
        <v>477</v>
      </c>
      <c r="H204" s="36" t="s">
        <v>49</v>
      </c>
      <c r="I204" s="36" t="s">
        <v>478</v>
      </c>
      <c r="J204" s="36" t="s">
        <v>479</v>
      </c>
      <c r="K204" s="36" t="s">
        <v>480</v>
      </c>
      <c r="L204" s="36">
        <v>87.74</v>
      </c>
      <c r="M204" s="36" t="s">
        <v>481</v>
      </c>
      <c r="N204" s="36" t="s">
        <v>27</v>
      </c>
      <c r="O204" s="36" t="s">
        <v>27</v>
      </c>
      <c r="P204" s="36" t="s">
        <v>27</v>
      </c>
      <c r="Q204" s="36" t="s">
        <v>481</v>
      </c>
      <c r="R204" s="36" t="s">
        <v>481</v>
      </c>
      <c r="S204" s="36" t="s">
        <v>32</v>
      </c>
      <c r="T204" s="36" t="s">
        <v>27</v>
      </c>
      <c r="U204" s="36" t="s">
        <v>27</v>
      </c>
      <c r="V204" s="36" t="s">
        <v>27</v>
      </c>
      <c r="W204" s="36" t="s">
        <v>27</v>
      </c>
      <c r="X204" s="36" t="s">
        <v>27</v>
      </c>
      <c r="Y204" s="36" t="s">
        <v>27</v>
      </c>
      <c r="Z204" s="36" t="s">
        <v>27</v>
      </c>
    </row>
    <row r="205" spans="1:26" x14ac:dyDescent="0.35">
      <c r="A205" s="34">
        <v>3</v>
      </c>
      <c r="B205" s="22" t="s">
        <v>115</v>
      </c>
      <c r="C205" s="58" t="str">
        <f t="shared" si="9"/>
        <v>VK-Lambo</v>
      </c>
      <c r="D205" s="35" t="s">
        <v>71</v>
      </c>
      <c r="E205" s="35" t="s">
        <v>65</v>
      </c>
      <c r="F205" s="35" t="s">
        <v>34</v>
      </c>
      <c r="G205" s="35" t="s">
        <v>123</v>
      </c>
      <c r="H205" s="35" t="s">
        <v>27</v>
      </c>
      <c r="I205" s="35" t="s">
        <v>137</v>
      </c>
      <c r="J205" s="35" t="s">
        <v>482</v>
      </c>
      <c r="K205" s="35" t="s">
        <v>163</v>
      </c>
      <c r="L205" s="35">
        <v>93.77</v>
      </c>
      <c r="M205" s="35" t="s">
        <v>483</v>
      </c>
      <c r="N205" s="35" t="s">
        <v>27</v>
      </c>
      <c r="O205" s="35" t="s">
        <v>27</v>
      </c>
      <c r="P205" s="35" t="s">
        <v>27</v>
      </c>
      <c r="Q205" s="35" t="s">
        <v>483</v>
      </c>
      <c r="R205" s="35" t="s">
        <v>483</v>
      </c>
      <c r="S205" s="35" t="s">
        <v>32</v>
      </c>
      <c r="T205" s="35" t="s">
        <v>27</v>
      </c>
      <c r="U205" s="35" t="s">
        <v>27</v>
      </c>
      <c r="V205" s="35" t="s">
        <v>27</v>
      </c>
      <c r="W205" s="35" t="s">
        <v>27</v>
      </c>
      <c r="X205" s="35" t="s">
        <v>27</v>
      </c>
      <c r="Y205" s="35" t="s">
        <v>27</v>
      </c>
      <c r="Z205" s="35" t="s">
        <v>27</v>
      </c>
    </row>
    <row r="206" spans="1:26" x14ac:dyDescent="0.35">
      <c r="A206" s="34">
        <v>3</v>
      </c>
      <c r="B206" s="22" t="s">
        <v>115</v>
      </c>
      <c r="C206" s="58" t="str">
        <f t="shared" si="9"/>
        <v>VK-Usch</v>
      </c>
      <c r="D206" s="36" t="s">
        <v>76</v>
      </c>
      <c r="E206" s="36" t="s">
        <v>77</v>
      </c>
      <c r="F206" s="36" t="s">
        <v>25</v>
      </c>
      <c r="G206" s="36" t="s">
        <v>48</v>
      </c>
      <c r="H206" s="36" t="s">
        <v>49</v>
      </c>
      <c r="I206" s="36" t="s">
        <v>35</v>
      </c>
      <c r="J206" s="36" t="s">
        <v>484</v>
      </c>
      <c r="K206" s="36" t="s">
        <v>51</v>
      </c>
      <c r="L206" s="36">
        <v>101.56</v>
      </c>
      <c r="M206" s="36" t="s">
        <v>485</v>
      </c>
      <c r="N206" s="36" t="s">
        <v>27</v>
      </c>
      <c r="O206" s="36" t="s">
        <v>27</v>
      </c>
      <c r="P206" s="36" t="s">
        <v>27</v>
      </c>
      <c r="Q206" s="36" t="s">
        <v>485</v>
      </c>
      <c r="R206" s="36" t="s">
        <v>485</v>
      </c>
      <c r="S206" s="36" t="s">
        <v>32</v>
      </c>
      <c r="T206" s="36" t="s">
        <v>27</v>
      </c>
      <c r="U206" s="36" t="s">
        <v>27</v>
      </c>
      <c r="V206" s="36" t="s">
        <v>27</v>
      </c>
      <c r="W206" s="36" t="s">
        <v>27</v>
      </c>
      <c r="X206" s="36" t="s">
        <v>27</v>
      </c>
      <c r="Y206" s="36" t="s">
        <v>27</v>
      </c>
      <c r="Z206" s="36" t="s">
        <v>27</v>
      </c>
    </row>
    <row r="207" spans="1:26" x14ac:dyDescent="0.35">
      <c r="A207" s="34">
        <v>3</v>
      </c>
      <c r="B207" s="22" t="s">
        <v>115</v>
      </c>
      <c r="C207" s="58" t="str">
        <f t="shared" si="9"/>
        <v>VK-Usch</v>
      </c>
      <c r="D207" s="35" t="s">
        <v>83</v>
      </c>
      <c r="E207" s="35" t="s">
        <v>77</v>
      </c>
      <c r="F207" s="35" t="s">
        <v>34</v>
      </c>
      <c r="G207" s="35" t="s">
        <v>486</v>
      </c>
      <c r="H207" s="35" t="s">
        <v>27</v>
      </c>
      <c r="I207" s="35" t="s">
        <v>487</v>
      </c>
      <c r="J207" s="35" t="s">
        <v>488</v>
      </c>
      <c r="K207" s="35" t="s">
        <v>489</v>
      </c>
      <c r="L207" s="35">
        <v>109.87</v>
      </c>
      <c r="M207" s="35" t="s">
        <v>490</v>
      </c>
      <c r="N207" s="35" t="s">
        <v>27</v>
      </c>
      <c r="O207" s="35" t="s">
        <v>27</v>
      </c>
      <c r="P207" s="35" t="s">
        <v>27</v>
      </c>
      <c r="Q207" s="35" t="s">
        <v>490</v>
      </c>
      <c r="R207" s="35" t="s">
        <v>490</v>
      </c>
      <c r="S207" s="35" t="s">
        <v>32</v>
      </c>
      <c r="T207" s="35" t="s">
        <v>27</v>
      </c>
      <c r="U207" s="35" t="s">
        <v>27</v>
      </c>
      <c r="V207" s="35" t="s">
        <v>27</v>
      </c>
      <c r="W207" s="35" t="s">
        <v>27</v>
      </c>
      <c r="X207" s="35" t="s">
        <v>27</v>
      </c>
      <c r="Y207" s="35" t="s">
        <v>27</v>
      </c>
      <c r="Z207" s="35" t="s">
        <v>27</v>
      </c>
    </row>
    <row r="208" spans="1:26" x14ac:dyDescent="0.35">
      <c r="A208" s="34">
        <v>3</v>
      </c>
      <c r="B208" s="22" t="s">
        <v>115</v>
      </c>
      <c r="C208" s="58" t="str">
        <f t="shared" si="9"/>
        <v>VK-Usch</v>
      </c>
      <c r="D208" s="36" t="s">
        <v>87</v>
      </c>
      <c r="E208" s="36" t="s">
        <v>77</v>
      </c>
      <c r="F208" s="36" t="s">
        <v>41</v>
      </c>
      <c r="G208" s="36" t="s">
        <v>181</v>
      </c>
      <c r="H208" s="36" t="s">
        <v>27</v>
      </c>
      <c r="I208" s="36" t="s">
        <v>54</v>
      </c>
      <c r="J208" s="36" t="s">
        <v>491</v>
      </c>
      <c r="K208" s="36" t="s">
        <v>183</v>
      </c>
      <c r="L208" s="36">
        <v>109.63</v>
      </c>
      <c r="M208" s="36" t="s">
        <v>492</v>
      </c>
      <c r="N208" s="36" t="s">
        <v>27</v>
      </c>
      <c r="O208" s="36" t="s">
        <v>27</v>
      </c>
      <c r="P208" s="36" t="s">
        <v>27</v>
      </c>
      <c r="Q208" s="36" t="s">
        <v>492</v>
      </c>
      <c r="R208" s="36" t="s">
        <v>492</v>
      </c>
      <c r="S208" s="36" t="s">
        <v>32</v>
      </c>
      <c r="T208" s="36" t="s">
        <v>27</v>
      </c>
      <c r="U208" s="36" t="s">
        <v>27</v>
      </c>
      <c r="V208" s="36" t="s">
        <v>27</v>
      </c>
      <c r="W208" s="36" t="s">
        <v>27</v>
      </c>
      <c r="X208" s="36" t="s">
        <v>27</v>
      </c>
      <c r="Y208" s="36" t="s">
        <v>27</v>
      </c>
      <c r="Z208" s="36" t="s">
        <v>27</v>
      </c>
    </row>
    <row r="209" spans="1:26" x14ac:dyDescent="0.35">
      <c r="A209" s="34">
        <v>3</v>
      </c>
      <c r="B209" s="22" t="s">
        <v>115</v>
      </c>
      <c r="C209" s="58" t="str">
        <f t="shared" si="9"/>
        <v>VK-Verd</v>
      </c>
      <c r="D209" s="35" t="s">
        <v>90</v>
      </c>
      <c r="E209" s="35" t="s">
        <v>91</v>
      </c>
      <c r="F209" s="35" t="s">
        <v>25</v>
      </c>
      <c r="G209" s="35" t="s">
        <v>42</v>
      </c>
      <c r="H209" s="35" t="s">
        <v>27</v>
      </c>
      <c r="I209" s="35" t="s">
        <v>72</v>
      </c>
      <c r="J209" s="35" t="s">
        <v>493</v>
      </c>
      <c r="K209" s="35" t="s">
        <v>44</v>
      </c>
      <c r="L209" s="35">
        <v>87.33</v>
      </c>
      <c r="M209" s="35" t="s">
        <v>494</v>
      </c>
      <c r="N209" s="35" t="s">
        <v>27</v>
      </c>
      <c r="O209" s="35" t="s">
        <v>27</v>
      </c>
      <c r="P209" s="35" t="s">
        <v>27</v>
      </c>
      <c r="Q209" s="35" t="s">
        <v>494</v>
      </c>
      <c r="R209" s="35" t="s">
        <v>494</v>
      </c>
      <c r="S209" s="35" t="s">
        <v>32</v>
      </c>
      <c r="T209" s="35" t="s">
        <v>27</v>
      </c>
      <c r="U209" s="35" t="s">
        <v>27</v>
      </c>
      <c r="V209" s="35" t="s">
        <v>27</v>
      </c>
      <c r="W209" s="35" t="s">
        <v>27</v>
      </c>
      <c r="X209" s="35" t="s">
        <v>27</v>
      </c>
      <c r="Y209" s="35" t="s">
        <v>27</v>
      </c>
      <c r="Z209" s="35" t="s">
        <v>27</v>
      </c>
    </row>
    <row r="210" spans="1:26" x14ac:dyDescent="0.35">
      <c r="A210" s="34">
        <v>3</v>
      </c>
      <c r="B210" s="22" t="s">
        <v>115</v>
      </c>
      <c r="C210" s="58" t="str">
        <f t="shared" si="9"/>
        <v>VK-Verd</v>
      </c>
      <c r="D210" s="36" t="s">
        <v>97</v>
      </c>
      <c r="E210" s="36" t="s">
        <v>91</v>
      </c>
      <c r="F210" s="36" t="s">
        <v>34</v>
      </c>
      <c r="G210" s="36" t="s">
        <v>35</v>
      </c>
      <c r="H210" s="36" t="s">
        <v>27</v>
      </c>
      <c r="I210" s="36" t="s">
        <v>72</v>
      </c>
      <c r="J210" s="36" t="s">
        <v>495</v>
      </c>
      <c r="K210" s="36" t="s">
        <v>38</v>
      </c>
      <c r="L210" s="36">
        <v>90.54</v>
      </c>
      <c r="M210" s="36" t="s">
        <v>496</v>
      </c>
      <c r="N210" s="36" t="s">
        <v>27</v>
      </c>
      <c r="O210" s="36" t="s">
        <v>27</v>
      </c>
      <c r="P210" s="36" t="s">
        <v>27</v>
      </c>
      <c r="Q210" s="36" t="s">
        <v>496</v>
      </c>
      <c r="R210" s="36" t="s">
        <v>496</v>
      </c>
      <c r="S210" s="36" t="s">
        <v>32</v>
      </c>
      <c r="T210" s="36" t="s">
        <v>27</v>
      </c>
      <c r="U210" s="36" t="s">
        <v>27</v>
      </c>
      <c r="V210" s="36" t="s">
        <v>27</v>
      </c>
      <c r="W210" s="36" t="s">
        <v>27</v>
      </c>
      <c r="X210" s="36" t="s">
        <v>27</v>
      </c>
      <c r="Y210" s="36" t="s">
        <v>27</v>
      </c>
      <c r="Z210" s="36" t="s">
        <v>27</v>
      </c>
    </row>
    <row r="211" spans="1:26" x14ac:dyDescent="0.35">
      <c r="A211" s="34">
        <v>3</v>
      </c>
      <c r="B211" s="22" t="s">
        <v>115</v>
      </c>
      <c r="C211" s="58" t="str">
        <f t="shared" si="9"/>
        <v>VK-Verd</v>
      </c>
      <c r="D211" s="35" t="s">
        <v>100</v>
      </c>
      <c r="E211" s="35" t="s">
        <v>91</v>
      </c>
      <c r="F211" s="35" t="s">
        <v>41</v>
      </c>
      <c r="G211" s="35" t="s">
        <v>181</v>
      </c>
      <c r="H211" s="35" t="s">
        <v>27</v>
      </c>
      <c r="I211" s="35" t="s">
        <v>123</v>
      </c>
      <c r="J211" s="35" t="s">
        <v>497</v>
      </c>
      <c r="K211" s="35" t="s">
        <v>183</v>
      </c>
      <c r="L211" s="35">
        <v>85.61</v>
      </c>
      <c r="M211" s="35" t="s">
        <v>498</v>
      </c>
      <c r="N211" s="35" t="s">
        <v>27</v>
      </c>
      <c r="O211" s="35" t="s">
        <v>27</v>
      </c>
      <c r="P211" s="35" t="s">
        <v>27</v>
      </c>
      <c r="Q211" s="35" t="s">
        <v>498</v>
      </c>
      <c r="R211" s="35" t="s">
        <v>498</v>
      </c>
      <c r="S211" s="35" t="s">
        <v>32</v>
      </c>
      <c r="T211" s="35" t="s">
        <v>27</v>
      </c>
      <c r="U211" s="35" t="s">
        <v>27</v>
      </c>
      <c r="V211" s="35" t="s">
        <v>27</v>
      </c>
      <c r="W211" s="35" t="s">
        <v>27</v>
      </c>
      <c r="X211" s="35" t="s">
        <v>27</v>
      </c>
      <c r="Y211" s="35" t="s">
        <v>27</v>
      </c>
      <c r="Z211" s="35" t="s">
        <v>27</v>
      </c>
    </row>
    <row r="212" spans="1:26" x14ac:dyDescent="0.35">
      <c r="A212" s="34">
        <v>3</v>
      </c>
      <c r="B212" s="22" t="s">
        <v>115</v>
      </c>
      <c r="C212" s="58" t="str">
        <f t="shared" si="9"/>
        <v>VK</v>
      </c>
      <c r="D212" s="37" t="s">
        <v>103</v>
      </c>
      <c r="E212" s="37" t="s">
        <v>32</v>
      </c>
      <c r="F212" s="37" t="s">
        <v>32</v>
      </c>
      <c r="G212" s="37" t="s">
        <v>499</v>
      </c>
      <c r="H212" s="37" t="s">
        <v>93</v>
      </c>
      <c r="I212" s="37" t="s">
        <v>500</v>
      </c>
      <c r="J212" s="37" t="s">
        <v>501</v>
      </c>
      <c r="K212" s="37" t="s">
        <v>502</v>
      </c>
      <c r="L212" s="37">
        <v>93.79</v>
      </c>
      <c r="M212" s="37" t="s">
        <v>503</v>
      </c>
      <c r="N212" s="37" t="s">
        <v>27</v>
      </c>
      <c r="O212" s="37" t="s">
        <v>27</v>
      </c>
      <c r="P212" s="37" t="s">
        <v>27</v>
      </c>
      <c r="Q212" s="37" t="s">
        <v>503</v>
      </c>
      <c r="R212" s="37" t="s">
        <v>503</v>
      </c>
      <c r="S212" s="37" t="s">
        <v>32</v>
      </c>
      <c r="T212" s="37" t="s">
        <v>27</v>
      </c>
      <c r="U212" s="37" t="s">
        <v>27</v>
      </c>
      <c r="V212" s="37" t="s">
        <v>27</v>
      </c>
      <c r="W212" s="37" t="s">
        <v>27</v>
      </c>
      <c r="X212" s="37" t="s">
        <v>27</v>
      </c>
      <c r="Y212" s="37" t="s">
        <v>27</v>
      </c>
      <c r="Z212" s="37" t="s">
        <v>27</v>
      </c>
    </row>
    <row r="213" spans="1:26" x14ac:dyDescent="0.35">
      <c r="A213" s="34">
        <v>3</v>
      </c>
      <c r="B213" s="22" t="s">
        <v>115</v>
      </c>
      <c r="C213" s="58" t="b">
        <f t="shared" si="9"/>
        <v>0</v>
      </c>
      <c r="D213" s="37" t="s">
        <v>109</v>
      </c>
      <c r="E213" s="37" t="s">
        <v>32</v>
      </c>
      <c r="F213" s="37" t="s">
        <v>32</v>
      </c>
      <c r="G213" s="37" t="s">
        <v>504</v>
      </c>
      <c r="H213" s="37" t="s">
        <v>364</v>
      </c>
      <c r="I213" s="37" t="s">
        <v>505</v>
      </c>
      <c r="J213" s="37" t="s">
        <v>32</v>
      </c>
      <c r="K213" s="37" t="s">
        <v>32</v>
      </c>
      <c r="L213" s="37"/>
      <c r="M213" s="37" t="s">
        <v>32</v>
      </c>
      <c r="N213" s="37" t="s">
        <v>32</v>
      </c>
      <c r="O213" s="37" t="s">
        <v>32</v>
      </c>
      <c r="P213" s="37" t="s">
        <v>32</v>
      </c>
      <c r="Q213" s="37" t="s">
        <v>32</v>
      </c>
      <c r="R213" s="37" t="s">
        <v>32</v>
      </c>
      <c r="S213" s="37" t="s">
        <v>32</v>
      </c>
      <c r="T213" s="37" t="s">
        <v>32</v>
      </c>
      <c r="U213" s="37" t="s">
        <v>32</v>
      </c>
      <c r="V213" s="37" t="s">
        <v>32</v>
      </c>
      <c r="W213" s="37" t="s">
        <v>32</v>
      </c>
      <c r="X213" s="37" t="s">
        <v>32</v>
      </c>
      <c r="Y213" s="37" t="s">
        <v>32</v>
      </c>
      <c r="Z213" s="37" t="s">
        <v>32</v>
      </c>
    </row>
    <row r="214" spans="1:26" s="58" customFormat="1" x14ac:dyDescent="0.35">
      <c r="A214" s="58">
        <v>3</v>
      </c>
      <c r="B214" s="22" t="s">
        <v>115</v>
      </c>
      <c r="C214" s="58" t="str">
        <f t="shared" ref="C214:C220" si="11">IF(MID(D214,4,2)="BM","VK BMW",IF(MID(D214,9,1)="2","VK Crimp 2",IF(MID(D214,1,9)="VK-CrimpA","VK-Crimp",IF(MID(D214,1,9)="VK-CrimpB","VK-Crimp",IF(MID(D214,1,9)="VK-CrimpC","VK-Crimp",IF(MID(D214,4,1)="L","VK-Lambo",IF(MID(D214,4,1)="U","VK-Usch",IF(MID(D214,4,1)="V","VK-Verd",IF(D214="SUM","VK",IF(D214="TARGET VK","VK",IF(D214="TARGET BMW","VK BMW",IF(D214="TARGET VK Crimp 2","VK Crimp 2",IF(D214="TARGET VK-Crimp","VK-Crimp",IF(D214="TARGET VK-Lambo","VK-Lambo",IF(D214="TARGET VK-Usch","VK-Usch",IF(D214="TARGET VK-Verd","VK-Verd",FALSE))))))))))))))))</f>
        <v>VK</v>
      </c>
      <c r="D214" s="61" t="s">
        <v>851</v>
      </c>
      <c r="E214" s="61"/>
      <c r="F214" s="61"/>
      <c r="G214" s="61"/>
      <c r="H214" s="61"/>
      <c r="I214" s="61"/>
      <c r="J214" s="61"/>
      <c r="K214" s="61"/>
      <c r="L214" s="61">
        <v>100</v>
      </c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spans="1:26" s="58" customFormat="1" x14ac:dyDescent="0.35">
      <c r="A215" s="58">
        <v>3</v>
      </c>
      <c r="B215" s="22" t="s">
        <v>115</v>
      </c>
      <c r="C215" s="58" t="str">
        <f t="shared" si="11"/>
        <v>VK BMW</v>
      </c>
      <c r="D215" s="61" t="s">
        <v>852</v>
      </c>
      <c r="E215" s="61"/>
      <c r="F215" s="61"/>
      <c r="G215" s="61"/>
      <c r="H215" s="61"/>
      <c r="I215" s="61"/>
      <c r="J215" s="61"/>
      <c r="K215" s="61"/>
      <c r="L215" s="61">
        <v>100</v>
      </c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spans="1:26" s="58" customFormat="1" x14ac:dyDescent="0.35">
      <c r="A216" s="58">
        <v>3</v>
      </c>
      <c r="B216" s="22" t="s">
        <v>115</v>
      </c>
      <c r="C216" s="58" t="str">
        <f t="shared" si="11"/>
        <v>VK Crimp 2</v>
      </c>
      <c r="D216" s="61" t="s">
        <v>853</v>
      </c>
      <c r="E216" s="61"/>
      <c r="F216" s="61"/>
      <c r="G216" s="61"/>
      <c r="H216" s="61"/>
      <c r="I216" s="61"/>
      <c r="J216" s="61"/>
      <c r="K216" s="61"/>
      <c r="L216" s="61">
        <v>100</v>
      </c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spans="1:26" s="58" customFormat="1" x14ac:dyDescent="0.35">
      <c r="A217" s="58">
        <v>3</v>
      </c>
      <c r="B217" s="22" t="s">
        <v>115</v>
      </c>
      <c r="C217" s="58" t="str">
        <f t="shared" si="11"/>
        <v>VK-Crimp</v>
      </c>
      <c r="D217" s="61" t="s">
        <v>854</v>
      </c>
      <c r="E217" s="61"/>
      <c r="F217" s="61"/>
      <c r="G217" s="61"/>
      <c r="H217" s="61"/>
      <c r="I217" s="61"/>
      <c r="J217" s="61"/>
      <c r="K217" s="61"/>
      <c r="L217" s="61">
        <v>100</v>
      </c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spans="1:26" s="58" customFormat="1" x14ac:dyDescent="0.35">
      <c r="A218" s="58">
        <v>3</v>
      </c>
      <c r="B218" s="22" t="s">
        <v>115</v>
      </c>
      <c r="C218" s="58" t="str">
        <f t="shared" si="11"/>
        <v>VK-Lambo</v>
      </c>
      <c r="D218" s="61" t="s">
        <v>855</v>
      </c>
      <c r="E218" s="61"/>
      <c r="F218" s="61"/>
      <c r="G218" s="61"/>
      <c r="H218" s="61"/>
      <c r="I218" s="61"/>
      <c r="J218" s="61"/>
      <c r="K218" s="61"/>
      <c r="L218" s="61">
        <v>100</v>
      </c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spans="1:26" s="58" customFormat="1" x14ac:dyDescent="0.35">
      <c r="A219" s="58">
        <v>3</v>
      </c>
      <c r="B219" s="22" t="s">
        <v>115</v>
      </c>
      <c r="C219" s="58" t="str">
        <f t="shared" si="11"/>
        <v>VK-Usch</v>
      </c>
      <c r="D219" s="61" t="s">
        <v>856</v>
      </c>
      <c r="E219" s="61"/>
      <c r="F219" s="61"/>
      <c r="G219" s="61"/>
      <c r="H219" s="61"/>
      <c r="I219" s="61"/>
      <c r="J219" s="61"/>
      <c r="K219" s="61"/>
      <c r="L219" s="61">
        <v>100</v>
      </c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spans="1:26" s="58" customFormat="1" x14ac:dyDescent="0.35">
      <c r="A220" s="58">
        <v>3</v>
      </c>
      <c r="B220" s="22" t="s">
        <v>115</v>
      </c>
      <c r="C220" s="58" t="str">
        <f t="shared" si="11"/>
        <v>VK-Verd</v>
      </c>
      <c r="D220" s="61" t="s">
        <v>857</v>
      </c>
      <c r="E220" s="61"/>
      <c r="F220" s="61"/>
      <c r="G220" s="61"/>
      <c r="H220" s="61"/>
      <c r="I220" s="61"/>
      <c r="J220" s="61"/>
      <c r="K220" s="61"/>
      <c r="L220" s="61">
        <v>100</v>
      </c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spans="1:26" x14ac:dyDescent="0.35">
      <c r="A221">
        <v>4</v>
      </c>
      <c r="B221" s="22" t="s">
        <v>321</v>
      </c>
      <c r="C221" s="58" t="str">
        <f t="shared" si="9"/>
        <v>VK BMW</v>
      </c>
      <c r="D221" s="39" t="s">
        <v>23</v>
      </c>
      <c r="E221" s="39" t="s">
        <v>24</v>
      </c>
      <c r="F221" s="39" t="s">
        <v>25</v>
      </c>
      <c r="G221" s="39" t="s">
        <v>156</v>
      </c>
      <c r="H221" s="39" t="s">
        <v>27</v>
      </c>
      <c r="I221" s="39" t="s">
        <v>49</v>
      </c>
      <c r="J221" s="39" t="s">
        <v>506</v>
      </c>
      <c r="K221" s="39" t="s">
        <v>158</v>
      </c>
      <c r="L221" s="39">
        <v>99.69</v>
      </c>
      <c r="M221" s="39" t="s">
        <v>507</v>
      </c>
      <c r="N221" s="39" t="s">
        <v>27</v>
      </c>
      <c r="O221" s="39" t="s">
        <v>27</v>
      </c>
      <c r="P221" s="39" t="s">
        <v>27</v>
      </c>
      <c r="Q221" s="39" t="s">
        <v>507</v>
      </c>
      <c r="R221" s="39" t="s">
        <v>507</v>
      </c>
      <c r="S221" s="39" t="s">
        <v>32</v>
      </c>
      <c r="T221" s="39" t="s">
        <v>27</v>
      </c>
      <c r="U221" s="39" t="s">
        <v>27</v>
      </c>
      <c r="V221" s="39" t="s">
        <v>27</v>
      </c>
      <c r="W221" s="39" t="s">
        <v>27</v>
      </c>
      <c r="X221" s="39" t="s">
        <v>27</v>
      </c>
      <c r="Y221" s="39" t="s">
        <v>27</v>
      </c>
      <c r="Z221" s="39" t="s">
        <v>27</v>
      </c>
    </row>
    <row r="222" spans="1:26" x14ac:dyDescent="0.35">
      <c r="A222">
        <v>4</v>
      </c>
      <c r="B222" s="22" t="s">
        <v>321</v>
      </c>
      <c r="C222" s="58" t="str">
        <f t="shared" si="9"/>
        <v>VK BMW</v>
      </c>
      <c r="D222" s="40" t="s">
        <v>33</v>
      </c>
      <c r="E222" s="40" t="s">
        <v>24</v>
      </c>
      <c r="F222" s="40" t="s">
        <v>34</v>
      </c>
      <c r="G222" s="40" t="s">
        <v>92</v>
      </c>
      <c r="H222" s="40" t="s">
        <v>27</v>
      </c>
      <c r="I222" s="40" t="s">
        <v>60</v>
      </c>
      <c r="J222" s="40" t="s">
        <v>508</v>
      </c>
      <c r="K222" s="40" t="s">
        <v>95</v>
      </c>
      <c r="L222" s="40">
        <v>97.76</v>
      </c>
      <c r="M222" s="40" t="s">
        <v>509</v>
      </c>
      <c r="N222" s="40" t="s">
        <v>27</v>
      </c>
      <c r="O222" s="40" t="s">
        <v>27</v>
      </c>
      <c r="P222" s="40" t="s">
        <v>27</v>
      </c>
      <c r="Q222" s="40" t="s">
        <v>509</v>
      </c>
      <c r="R222" s="40" t="s">
        <v>509</v>
      </c>
      <c r="S222" s="40" t="s">
        <v>32</v>
      </c>
      <c r="T222" s="40" t="s">
        <v>27</v>
      </c>
      <c r="U222" s="40" t="s">
        <v>27</v>
      </c>
      <c r="V222" s="40" t="s">
        <v>27</v>
      </c>
      <c r="W222" s="40" t="s">
        <v>27</v>
      </c>
      <c r="X222" s="40" t="s">
        <v>27</v>
      </c>
      <c r="Y222" s="40" t="s">
        <v>27</v>
      </c>
      <c r="Z222" s="40" t="s">
        <v>27</v>
      </c>
    </row>
    <row r="223" spans="1:26" x14ac:dyDescent="0.35">
      <c r="A223" s="38">
        <v>4</v>
      </c>
      <c r="B223" s="22" t="s">
        <v>321</v>
      </c>
      <c r="C223" s="58" t="str">
        <f t="shared" si="9"/>
        <v>VK BMW</v>
      </c>
      <c r="D223" s="39" t="s">
        <v>40</v>
      </c>
      <c r="E223" s="39" t="s">
        <v>24</v>
      </c>
      <c r="F223" s="39" t="s">
        <v>41</v>
      </c>
      <c r="G223" s="39" t="s">
        <v>152</v>
      </c>
      <c r="H223" s="39" t="s">
        <v>27</v>
      </c>
      <c r="I223" s="39" t="s">
        <v>93</v>
      </c>
      <c r="J223" s="39" t="s">
        <v>510</v>
      </c>
      <c r="K223" s="39" t="s">
        <v>154</v>
      </c>
      <c r="L223" s="39">
        <v>99.84</v>
      </c>
      <c r="M223" s="39" t="s">
        <v>511</v>
      </c>
      <c r="N223" s="39" t="s">
        <v>27</v>
      </c>
      <c r="O223" s="39" t="s">
        <v>27</v>
      </c>
      <c r="P223" s="39" t="s">
        <v>27</v>
      </c>
      <c r="Q223" s="39" t="s">
        <v>511</v>
      </c>
      <c r="R223" s="39" t="s">
        <v>511</v>
      </c>
      <c r="S223" s="39" t="s">
        <v>32</v>
      </c>
      <c r="T223" s="39" t="s">
        <v>27</v>
      </c>
      <c r="U223" s="39" t="s">
        <v>27</v>
      </c>
      <c r="V223" s="39" t="s">
        <v>27</v>
      </c>
      <c r="W223" s="39" t="s">
        <v>27</v>
      </c>
      <c r="X223" s="39" t="s">
        <v>27</v>
      </c>
      <c r="Y223" s="39" t="s">
        <v>27</v>
      </c>
      <c r="Z223" s="39" t="s">
        <v>27</v>
      </c>
    </row>
    <row r="224" spans="1:26" x14ac:dyDescent="0.35">
      <c r="A224" s="38">
        <v>4</v>
      </c>
      <c r="B224" s="22" t="s">
        <v>321</v>
      </c>
      <c r="C224" s="58" t="str">
        <f t="shared" si="9"/>
        <v>VK Crimp 2</v>
      </c>
      <c r="D224" s="40" t="s">
        <v>127</v>
      </c>
      <c r="E224" s="40" t="s">
        <v>128</v>
      </c>
      <c r="F224" s="40" t="s">
        <v>25</v>
      </c>
      <c r="G224" s="40" t="s">
        <v>49</v>
      </c>
      <c r="H224" s="40" t="s">
        <v>27</v>
      </c>
      <c r="I224" s="40" t="s">
        <v>93</v>
      </c>
      <c r="J224" s="40" t="s">
        <v>27</v>
      </c>
      <c r="K224" s="40" t="s">
        <v>322</v>
      </c>
      <c r="L224" s="40">
        <v>0</v>
      </c>
      <c r="M224" s="40" t="s">
        <v>27</v>
      </c>
      <c r="N224" s="40" t="s">
        <v>27</v>
      </c>
      <c r="O224" s="40" t="s">
        <v>27</v>
      </c>
      <c r="P224" s="40" t="s">
        <v>27</v>
      </c>
      <c r="Q224" s="40" t="s">
        <v>27</v>
      </c>
      <c r="R224" s="40" t="s">
        <v>27</v>
      </c>
      <c r="S224" s="40" t="s">
        <v>32</v>
      </c>
      <c r="T224" s="40" t="s">
        <v>27</v>
      </c>
      <c r="U224" s="40" t="s">
        <v>27</v>
      </c>
      <c r="V224" s="40" t="s">
        <v>27</v>
      </c>
      <c r="W224" s="40" t="s">
        <v>27</v>
      </c>
      <c r="X224" s="40" t="s">
        <v>27</v>
      </c>
      <c r="Y224" s="40" t="s">
        <v>27</v>
      </c>
      <c r="Z224" s="40" t="s">
        <v>27</v>
      </c>
    </row>
    <row r="225" spans="1:26" x14ac:dyDescent="0.35">
      <c r="A225" s="38">
        <v>4</v>
      </c>
      <c r="B225" s="22" t="s">
        <v>321</v>
      </c>
      <c r="C225" s="58" t="str">
        <f t="shared" si="9"/>
        <v>VK Crimp 2</v>
      </c>
      <c r="D225" s="39" t="s">
        <v>190</v>
      </c>
      <c r="E225" s="39" t="s">
        <v>128</v>
      </c>
      <c r="F225" s="39" t="s">
        <v>34</v>
      </c>
      <c r="G225" s="39" t="s">
        <v>93</v>
      </c>
      <c r="H225" s="39" t="s">
        <v>27</v>
      </c>
      <c r="I225" s="39" t="s">
        <v>137</v>
      </c>
      <c r="J225" s="39" t="s">
        <v>512</v>
      </c>
      <c r="K225" s="39" t="s">
        <v>192</v>
      </c>
      <c r="L225" s="39">
        <v>49.78</v>
      </c>
      <c r="M225" s="39" t="s">
        <v>513</v>
      </c>
      <c r="N225" s="39" t="s">
        <v>27</v>
      </c>
      <c r="O225" s="39" t="s">
        <v>27</v>
      </c>
      <c r="P225" s="39" t="s">
        <v>27</v>
      </c>
      <c r="Q225" s="39" t="s">
        <v>513</v>
      </c>
      <c r="R225" s="39" t="s">
        <v>513</v>
      </c>
      <c r="S225" s="39" t="s">
        <v>32</v>
      </c>
      <c r="T225" s="39" t="s">
        <v>27</v>
      </c>
      <c r="U225" s="39" t="s">
        <v>27</v>
      </c>
      <c r="V225" s="39" t="s">
        <v>27</v>
      </c>
      <c r="W225" s="39" t="s">
        <v>27</v>
      </c>
      <c r="X225" s="39" t="s">
        <v>27</v>
      </c>
      <c r="Y225" s="39" t="s">
        <v>27</v>
      </c>
      <c r="Z225" s="39" t="s">
        <v>27</v>
      </c>
    </row>
    <row r="226" spans="1:26" x14ac:dyDescent="0.35">
      <c r="A226" s="38">
        <v>4</v>
      </c>
      <c r="B226" s="22" t="s">
        <v>321</v>
      </c>
      <c r="C226" s="58" t="str">
        <f t="shared" si="9"/>
        <v>VK-Crimp</v>
      </c>
      <c r="D226" s="40" t="s">
        <v>46</v>
      </c>
      <c r="E226" s="40" t="s">
        <v>47</v>
      </c>
      <c r="F226" s="40" t="s">
        <v>25</v>
      </c>
      <c r="G226" s="40" t="s">
        <v>205</v>
      </c>
      <c r="H226" s="40" t="s">
        <v>27</v>
      </c>
      <c r="I226" s="40" t="s">
        <v>27</v>
      </c>
      <c r="J226" s="40" t="s">
        <v>514</v>
      </c>
      <c r="K226" s="40" t="s">
        <v>207</v>
      </c>
      <c r="L226" s="40">
        <v>85.23</v>
      </c>
      <c r="M226" s="40" t="s">
        <v>515</v>
      </c>
      <c r="N226" s="40" t="s">
        <v>27</v>
      </c>
      <c r="O226" s="40" t="s">
        <v>27</v>
      </c>
      <c r="P226" s="40" t="s">
        <v>27</v>
      </c>
      <c r="Q226" s="40" t="s">
        <v>515</v>
      </c>
      <c r="R226" s="40" t="s">
        <v>515</v>
      </c>
      <c r="S226" s="40" t="s">
        <v>32</v>
      </c>
      <c r="T226" s="40" t="s">
        <v>27</v>
      </c>
      <c r="U226" s="40" t="s">
        <v>27</v>
      </c>
      <c r="V226" s="40" t="s">
        <v>27</v>
      </c>
      <c r="W226" s="40" t="s">
        <v>27</v>
      </c>
      <c r="X226" s="40" t="s">
        <v>27</v>
      </c>
      <c r="Y226" s="40" t="s">
        <v>27</v>
      </c>
      <c r="Z226" s="40" t="s">
        <v>27</v>
      </c>
    </row>
    <row r="227" spans="1:26" x14ac:dyDescent="0.35">
      <c r="A227" s="38">
        <v>4</v>
      </c>
      <c r="B227" s="22" t="s">
        <v>321</v>
      </c>
      <c r="C227" s="58" t="str">
        <f t="shared" si="9"/>
        <v>VK-Crimp</v>
      </c>
      <c r="D227" s="39" t="s">
        <v>53</v>
      </c>
      <c r="E227" s="39" t="s">
        <v>47</v>
      </c>
      <c r="F227" s="39" t="s">
        <v>34</v>
      </c>
      <c r="G227" s="39" t="s">
        <v>54</v>
      </c>
      <c r="H227" s="39" t="s">
        <v>27</v>
      </c>
      <c r="I227" s="39" t="s">
        <v>93</v>
      </c>
      <c r="J227" s="39" t="s">
        <v>516</v>
      </c>
      <c r="K227" s="39" t="s">
        <v>56</v>
      </c>
      <c r="L227" s="39">
        <v>111.79</v>
      </c>
      <c r="M227" s="39" t="s">
        <v>517</v>
      </c>
      <c r="N227" s="39" t="s">
        <v>27</v>
      </c>
      <c r="O227" s="39" t="s">
        <v>27</v>
      </c>
      <c r="P227" s="39" t="s">
        <v>27</v>
      </c>
      <c r="Q227" s="39" t="s">
        <v>517</v>
      </c>
      <c r="R227" s="39" t="s">
        <v>517</v>
      </c>
      <c r="S227" s="39" t="s">
        <v>32</v>
      </c>
      <c r="T227" s="39" t="s">
        <v>27</v>
      </c>
      <c r="U227" s="39" t="s">
        <v>27</v>
      </c>
      <c r="V227" s="39" t="s">
        <v>27</v>
      </c>
      <c r="W227" s="39" t="s">
        <v>27</v>
      </c>
      <c r="X227" s="39" t="s">
        <v>27</v>
      </c>
      <c r="Y227" s="39" t="s">
        <v>27</v>
      </c>
      <c r="Z227" s="39" t="s">
        <v>27</v>
      </c>
    </row>
    <row r="228" spans="1:26" x14ac:dyDescent="0.35">
      <c r="A228" s="38">
        <v>4</v>
      </c>
      <c r="B228" s="22" t="s">
        <v>321</v>
      </c>
      <c r="C228" s="58" t="str">
        <f t="shared" si="9"/>
        <v>VK-Crimp</v>
      </c>
      <c r="D228" s="40" t="s">
        <v>58</v>
      </c>
      <c r="E228" s="40" t="s">
        <v>47</v>
      </c>
      <c r="F228" s="40" t="s">
        <v>41</v>
      </c>
      <c r="G228" s="40" t="s">
        <v>59</v>
      </c>
      <c r="H228" s="40" t="s">
        <v>27</v>
      </c>
      <c r="I228" s="40" t="s">
        <v>36</v>
      </c>
      <c r="J228" s="40" t="s">
        <v>518</v>
      </c>
      <c r="K228" s="40" t="s">
        <v>62</v>
      </c>
      <c r="L228" s="40">
        <v>105.06</v>
      </c>
      <c r="M228" s="40" t="s">
        <v>519</v>
      </c>
      <c r="N228" s="40" t="s">
        <v>27</v>
      </c>
      <c r="O228" s="40" t="s">
        <v>27</v>
      </c>
      <c r="P228" s="40" t="s">
        <v>27</v>
      </c>
      <c r="Q228" s="40" t="s">
        <v>519</v>
      </c>
      <c r="R228" s="40" t="s">
        <v>519</v>
      </c>
      <c r="S228" s="40" t="s">
        <v>32</v>
      </c>
      <c r="T228" s="40" t="s">
        <v>27</v>
      </c>
      <c r="U228" s="40" t="s">
        <v>27</v>
      </c>
      <c r="V228" s="40" t="s">
        <v>27</v>
      </c>
      <c r="W228" s="40" t="s">
        <v>27</v>
      </c>
      <c r="X228" s="40" t="s">
        <v>27</v>
      </c>
      <c r="Y228" s="40" t="s">
        <v>27</v>
      </c>
      <c r="Z228" s="40" t="s">
        <v>27</v>
      </c>
    </row>
    <row r="229" spans="1:26" x14ac:dyDescent="0.35">
      <c r="A229" s="38">
        <v>4</v>
      </c>
      <c r="B229" s="22" t="s">
        <v>321</v>
      </c>
      <c r="C229" s="58" t="str">
        <f t="shared" si="9"/>
        <v>VK-Lambo</v>
      </c>
      <c r="D229" s="39" t="s">
        <v>64</v>
      </c>
      <c r="E229" s="39" t="s">
        <v>65</v>
      </c>
      <c r="F229" s="39" t="s">
        <v>25</v>
      </c>
      <c r="G229" s="39" t="s">
        <v>35</v>
      </c>
      <c r="H229" s="39" t="s">
        <v>49</v>
      </c>
      <c r="I229" s="39" t="s">
        <v>27</v>
      </c>
      <c r="J229" s="39" t="s">
        <v>520</v>
      </c>
      <c r="K229" s="39" t="s">
        <v>38</v>
      </c>
      <c r="L229" s="39">
        <v>102.1</v>
      </c>
      <c r="M229" s="39" t="s">
        <v>521</v>
      </c>
      <c r="N229" s="39" t="s">
        <v>27</v>
      </c>
      <c r="O229" s="39" t="s">
        <v>27</v>
      </c>
      <c r="P229" s="39" t="s">
        <v>27</v>
      </c>
      <c r="Q229" s="39" t="s">
        <v>521</v>
      </c>
      <c r="R229" s="39" t="s">
        <v>521</v>
      </c>
      <c r="S229" s="39" t="s">
        <v>32</v>
      </c>
      <c r="T229" s="39" t="s">
        <v>27</v>
      </c>
      <c r="U229" s="39" t="s">
        <v>27</v>
      </c>
      <c r="V229" s="39" t="s">
        <v>27</v>
      </c>
      <c r="W229" s="39" t="s">
        <v>27</v>
      </c>
      <c r="X229" s="39" t="s">
        <v>27</v>
      </c>
      <c r="Y229" s="39" t="s">
        <v>27</v>
      </c>
      <c r="Z229" s="39" t="s">
        <v>27</v>
      </c>
    </row>
    <row r="230" spans="1:26" x14ac:dyDescent="0.35">
      <c r="A230" s="38">
        <v>4</v>
      </c>
      <c r="B230" s="22" t="s">
        <v>321</v>
      </c>
      <c r="C230" s="58" t="str">
        <f t="shared" si="9"/>
        <v>VK-Lambo</v>
      </c>
      <c r="D230" s="40" t="s">
        <v>71</v>
      </c>
      <c r="E230" s="40" t="s">
        <v>65</v>
      </c>
      <c r="F230" s="40" t="s">
        <v>34</v>
      </c>
      <c r="G230" s="40" t="s">
        <v>35</v>
      </c>
      <c r="H230" s="40" t="s">
        <v>27</v>
      </c>
      <c r="I230" s="40" t="s">
        <v>60</v>
      </c>
      <c r="J230" s="40" t="s">
        <v>522</v>
      </c>
      <c r="K230" s="40" t="s">
        <v>38</v>
      </c>
      <c r="L230" s="40">
        <v>92.23</v>
      </c>
      <c r="M230" s="40" t="s">
        <v>523</v>
      </c>
      <c r="N230" s="40" t="s">
        <v>27</v>
      </c>
      <c r="O230" s="40" t="s">
        <v>27</v>
      </c>
      <c r="P230" s="40" t="s">
        <v>27</v>
      </c>
      <c r="Q230" s="40" t="s">
        <v>523</v>
      </c>
      <c r="R230" s="40" t="s">
        <v>523</v>
      </c>
      <c r="S230" s="40" t="s">
        <v>32</v>
      </c>
      <c r="T230" s="40" t="s">
        <v>27</v>
      </c>
      <c r="U230" s="40" t="s">
        <v>27</v>
      </c>
      <c r="V230" s="40" t="s">
        <v>27</v>
      </c>
      <c r="W230" s="40" t="s">
        <v>27</v>
      </c>
      <c r="X230" s="40" t="s">
        <v>27</v>
      </c>
      <c r="Y230" s="40" t="s">
        <v>27</v>
      </c>
      <c r="Z230" s="40" t="s">
        <v>27</v>
      </c>
    </row>
    <row r="231" spans="1:26" x14ac:dyDescent="0.35">
      <c r="A231" s="38">
        <v>4</v>
      </c>
      <c r="B231" s="22" t="s">
        <v>321</v>
      </c>
      <c r="C231" s="58" t="str">
        <f t="shared" si="9"/>
        <v>VK-Usch</v>
      </c>
      <c r="D231" s="39" t="s">
        <v>76</v>
      </c>
      <c r="E231" s="39" t="s">
        <v>77</v>
      </c>
      <c r="F231" s="39" t="s">
        <v>25</v>
      </c>
      <c r="G231" s="39" t="s">
        <v>524</v>
      </c>
      <c r="H231" s="39" t="s">
        <v>49</v>
      </c>
      <c r="I231" s="39" t="s">
        <v>93</v>
      </c>
      <c r="J231" s="39" t="s">
        <v>525</v>
      </c>
      <c r="K231" s="39" t="s">
        <v>526</v>
      </c>
      <c r="L231" s="39">
        <v>108.46</v>
      </c>
      <c r="M231" s="39" t="s">
        <v>527</v>
      </c>
      <c r="N231" s="39" t="s">
        <v>27</v>
      </c>
      <c r="O231" s="39" t="s">
        <v>27</v>
      </c>
      <c r="P231" s="39" t="s">
        <v>27</v>
      </c>
      <c r="Q231" s="39" t="s">
        <v>527</v>
      </c>
      <c r="R231" s="39" t="s">
        <v>527</v>
      </c>
      <c r="S231" s="39" t="s">
        <v>32</v>
      </c>
      <c r="T231" s="39" t="s">
        <v>27</v>
      </c>
      <c r="U231" s="39" t="s">
        <v>27</v>
      </c>
      <c r="V231" s="39" t="s">
        <v>27</v>
      </c>
      <c r="W231" s="39" t="s">
        <v>27</v>
      </c>
      <c r="X231" s="39" t="s">
        <v>27</v>
      </c>
      <c r="Y231" s="39" t="s">
        <v>27</v>
      </c>
      <c r="Z231" s="39" t="s">
        <v>27</v>
      </c>
    </row>
    <row r="232" spans="1:26" x14ac:dyDescent="0.35">
      <c r="A232" s="38">
        <v>4</v>
      </c>
      <c r="B232" s="22" t="s">
        <v>321</v>
      </c>
      <c r="C232" s="58" t="str">
        <f t="shared" si="9"/>
        <v>VK-Usch</v>
      </c>
      <c r="D232" s="40" t="s">
        <v>83</v>
      </c>
      <c r="E232" s="40" t="s">
        <v>77</v>
      </c>
      <c r="F232" s="40" t="s">
        <v>34</v>
      </c>
      <c r="G232" s="40" t="s">
        <v>84</v>
      </c>
      <c r="H232" s="40" t="s">
        <v>27</v>
      </c>
      <c r="I232" s="40" t="s">
        <v>84</v>
      </c>
      <c r="J232" s="40" t="s">
        <v>528</v>
      </c>
      <c r="K232" s="40" t="s">
        <v>125</v>
      </c>
      <c r="L232" s="40">
        <v>100.9</v>
      </c>
      <c r="M232" s="40" t="s">
        <v>529</v>
      </c>
      <c r="N232" s="40" t="s">
        <v>27</v>
      </c>
      <c r="O232" s="40" t="s">
        <v>27</v>
      </c>
      <c r="P232" s="40" t="s">
        <v>27</v>
      </c>
      <c r="Q232" s="40" t="s">
        <v>529</v>
      </c>
      <c r="R232" s="40" t="s">
        <v>529</v>
      </c>
      <c r="S232" s="40" t="s">
        <v>32</v>
      </c>
      <c r="T232" s="40" t="s">
        <v>27</v>
      </c>
      <c r="U232" s="40" t="s">
        <v>27</v>
      </c>
      <c r="V232" s="40" t="s">
        <v>27</v>
      </c>
      <c r="W232" s="40" t="s">
        <v>27</v>
      </c>
      <c r="X232" s="40" t="s">
        <v>27</v>
      </c>
      <c r="Y232" s="40" t="s">
        <v>27</v>
      </c>
      <c r="Z232" s="40" t="s">
        <v>27</v>
      </c>
    </row>
    <row r="233" spans="1:26" x14ac:dyDescent="0.35">
      <c r="A233" s="38">
        <v>4</v>
      </c>
      <c r="B233" s="22" t="s">
        <v>321</v>
      </c>
      <c r="C233" s="58" t="str">
        <f t="shared" si="9"/>
        <v>VK-Usch</v>
      </c>
      <c r="D233" s="39" t="s">
        <v>87</v>
      </c>
      <c r="E233" s="39" t="s">
        <v>77</v>
      </c>
      <c r="F233" s="39" t="s">
        <v>41</v>
      </c>
      <c r="G233" s="39" t="s">
        <v>59</v>
      </c>
      <c r="H233" s="39" t="s">
        <v>27</v>
      </c>
      <c r="I233" s="39" t="s">
        <v>92</v>
      </c>
      <c r="J233" s="39" t="s">
        <v>530</v>
      </c>
      <c r="K233" s="39" t="s">
        <v>62</v>
      </c>
      <c r="L233" s="39">
        <v>104.85</v>
      </c>
      <c r="M233" s="39" t="s">
        <v>531</v>
      </c>
      <c r="N233" s="39" t="s">
        <v>27</v>
      </c>
      <c r="O233" s="39" t="s">
        <v>27</v>
      </c>
      <c r="P233" s="39" t="s">
        <v>27</v>
      </c>
      <c r="Q233" s="39" t="s">
        <v>531</v>
      </c>
      <c r="R233" s="39" t="s">
        <v>531</v>
      </c>
      <c r="S233" s="39" t="s">
        <v>32</v>
      </c>
      <c r="T233" s="39" t="s">
        <v>27</v>
      </c>
      <c r="U233" s="39" t="s">
        <v>27</v>
      </c>
      <c r="V233" s="39" t="s">
        <v>27</v>
      </c>
      <c r="W233" s="39" t="s">
        <v>27</v>
      </c>
      <c r="X233" s="39" t="s">
        <v>27</v>
      </c>
      <c r="Y233" s="39" t="s">
        <v>27</v>
      </c>
      <c r="Z233" s="39" t="s">
        <v>27</v>
      </c>
    </row>
    <row r="234" spans="1:26" x14ac:dyDescent="0.35">
      <c r="A234" s="38">
        <v>4</v>
      </c>
      <c r="B234" s="22" t="s">
        <v>321</v>
      </c>
      <c r="C234" s="58" t="str">
        <f t="shared" si="9"/>
        <v>VK-Verd</v>
      </c>
      <c r="D234" s="40" t="s">
        <v>90</v>
      </c>
      <c r="E234" s="40" t="s">
        <v>91</v>
      </c>
      <c r="F234" s="40" t="s">
        <v>25</v>
      </c>
      <c r="G234" s="40" t="s">
        <v>245</v>
      </c>
      <c r="H234" s="40" t="s">
        <v>27</v>
      </c>
      <c r="I234" s="40" t="s">
        <v>27</v>
      </c>
      <c r="J234" s="40" t="s">
        <v>532</v>
      </c>
      <c r="K234" s="40" t="s">
        <v>247</v>
      </c>
      <c r="L234" s="40">
        <v>67.989999999999995</v>
      </c>
      <c r="M234" s="40" t="s">
        <v>533</v>
      </c>
      <c r="N234" s="40" t="s">
        <v>27</v>
      </c>
      <c r="O234" s="40" t="s">
        <v>27</v>
      </c>
      <c r="P234" s="40" t="s">
        <v>27</v>
      </c>
      <c r="Q234" s="40" t="s">
        <v>533</v>
      </c>
      <c r="R234" s="40" t="s">
        <v>533</v>
      </c>
      <c r="S234" s="40" t="s">
        <v>32</v>
      </c>
      <c r="T234" s="40" t="s">
        <v>27</v>
      </c>
      <c r="U234" s="40" t="s">
        <v>27</v>
      </c>
      <c r="V234" s="40" t="s">
        <v>27</v>
      </c>
      <c r="W234" s="40" t="s">
        <v>27</v>
      </c>
      <c r="X234" s="40" t="s">
        <v>27</v>
      </c>
      <c r="Y234" s="40" t="s">
        <v>27</v>
      </c>
      <c r="Z234" s="40" t="s">
        <v>27</v>
      </c>
    </row>
    <row r="235" spans="1:26" x14ac:dyDescent="0.35">
      <c r="A235" s="38">
        <v>4</v>
      </c>
      <c r="B235" s="22" t="s">
        <v>321</v>
      </c>
      <c r="C235" s="58" t="str">
        <f t="shared" si="9"/>
        <v>VK-Verd</v>
      </c>
      <c r="D235" s="39" t="s">
        <v>97</v>
      </c>
      <c r="E235" s="39" t="s">
        <v>91</v>
      </c>
      <c r="F235" s="39" t="s">
        <v>34</v>
      </c>
      <c r="G235" s="39" t="s">
        <v>35</v>
      </c>
      <c r="H235" s="39" t="s">
        <v>27</v>
      </c>
      <c r="I235" s="39" t="s">
        <v>137</v>
      </c>
      <c r="J235" s="39" t="s">
        <v>534</v>
      </c>
      <c r="K235" s="39" t="s">
        <v>38</v>
      </c>
      <c r="L235" s="39">
        <v>98.6</v>
      </c>
      <c r="M235" s="39" t="s">
        <v>535</v>
      </c>
      <c r="N235" s="39" t="s">
        <v>27</v>
      </c>
      <c r="O235" s="39" t="s">
        <v>27</v>
      </c>
      <c r="P235" s="39" t="s">
        <v>27</v>
      </c>
      <c r="Q235" s="39" t="s">
        <v>535</v>
      </c>
      <c r="R235" s="39" t="s">
        <v>535</v>
      </c>
      <c r="S235" s="39" t="s">
        <v>32</v>
      </c>
      <c r="T235" s="39" t="s">
        <v>27</v>
      </c>
      <c r="U235" s="39" t="s">
        <v>27</v>
      </c>
      <c r="V235" s="39" t="s">
        <v>27</v>
      </c>
      <c r="W235" s="39" t="s">
        <v>27</v>
      </c>
      <c r="X235" s="39" t="s">
        <v>27</v>
      </c>
      <c r="Y235" s="39" t="s">
        <v>27</v>
      </c>
      <c r="Z235" s="39" t="s">
        <v>27</v>
      </c>
    </row>
    <row r="236" spans="1:26" x14ac:dyDescent="0.35">
      <c r="A236" s="38">
        <v>4</v>
      </c>
      <c r="B236" s="22" t="s">
        <v>321</v>
      </c>
      <c r="C236" s="58" t="str">
        <f t="shared" si="9"/>
        <v>VK-Verd</v>
      </c>
      <c r="D236" s="40" t="s">
        <v>100</v>
      </c>
      <c r="E236" s="40" t="s">
        <v>91</v>
      </c>
      <c r="F236" s="40" t="s">
        <v>41</v>
      </c>
      <c r="G236" s="40" t="s">
        <v>84</v>
      </c>
      <c r="H236" s="40" t="s">
        <v>27</v>
      </c>
      <c r="I236" s="40" t="s">
        <v>35</v>
      </c>
      <c r="J236" s="40" t="s">
        <v>536</v>
      </c>
      <c r="K236" s="40" t="s">
        <v>125</v>
      </c>
      <c r="L236" s="40">
        <v>79.58</v>
      </c>
      <c r="M236" s="40" t="s">
        <v>537</v>
      </c>
      <c r="N236" s="40" t="s">
        <v>27</v>
      </c>
      <c r="O236" s="40" t="s">
        <v>27</v>
      </c>
      <c r="P236" s="40" t="s">
        <v>27</v>
      </c>
      <c r="Q236" s="40" t="s">
        <v>537</v>
      </c>
      <c r="R236" s="40" t="s">
        <v>537</v>
      </c>
      <c r="S236" s="40" t="s">
        <v>32</v>
      </c>
      <c r="T236" s="40" t="s">
        <v>27</v>
      </c>
      <c r="U236" s="40" t="s">
        <v>27</v>
      </c>
      <c r="V236" s="40" t="s">
        <v>27</v>
      </c>
      <c r="W236" s="40" t="s">
        <v>27</v>
      </c>
      <c r="X236" s="40" t="s">
        <v>27</v>
      </c>
      <c r="Y236" s="40" t="s">
        <v>27</v>
      </c>
      <c r="Z236" s="40" t="s">
        <v>27</v>
      </c>
    </row>
    <row r="237" spans="1:26" x14ac:dyDescent="0.35">
      <c r="A237" s="38">
        <v>4</v>
      </c>
      <c r="B237" s="22" t="s">
        <v>321</v>
      </c>
      <c r="C237" s="58" t="str">
        <f t="shared" si="9"/>
        <v>VK</v>
      </c>
      <c r="D237" s="41" t="s">
        <v>103</v>
      </c>
      <c r="E237" s="41" t="s">
        <v>32</v>
      </c>
      <c r="F237" s="41" t="s">
        <v>32</v>
      </c>
      <c r="G237" s="41" t="s">
        <v>538</v>
      </c>
      <c r="H237" s="41" t="s">
        <v>93</v>
      </c>
      <c r="I237" s="41" t="s">
        <v>539</v>
      </c>
      <c r="J237" s="41" t="s">
        <v>540</v>
      </c>
      <c r="K237" s="41" t="s">
        <v>541</v>
      </c>
      <c r="L237" s="41">
        <v>96.02</v>
      </c>
      <c r="M237" s="41" t="s">
        <v>542</v>
      </c>
      <c r="N237" s="41" t="s">
        <v>27</v>
      </c>
      <c r="O237" s="41" t="s">
        <v>27</v>
      </c>
      <c r="P237" s="41" t="s">
        <v>27</v>
      </c>
      <c r="Q237" s="41" t="s">
        <v>542</v>
      </c>
      <c r="R237" s="41" t="s">
        <v>542</v>
      </c>
      <c r="S237" s="41" t="s">
        <v>32</v>
      </c>
      <c r="T237" s="41" t="s">
        <v>27</v>
      </c>
      <c r="U237" s="41" t="s">
        <v>27</v>
      </c>
      <c r="V237" s="41" t="s">
        <v>27</v>
      </c>
      <c r="W237" s="41" t="s">
        <v>27</v>
      </c>
      <c r="X237" s="41" t="s">
        <v>27</v>
      </c>
      <c r="Y237" s="41" t="s">
        <v>27</v>
      </c>
      <c r="Z237" s="41" t="s">
        <v>27</v>
      </c>
    </row>
    <row r="238" spans="1:26" x14ac:dyDescent="0.35">
      <c r="A238" s="38">
        <v>4</v>
      </c>
      <c r="B238" s="22" t="s">
        <v>321</v>
      </c>
      <c r="C238" s="58" t="b">
        <f t="shared" si="9"/>
        <v>0</v>
      </c>
      <c r="D238" s="41" t="s">
        <v>109</v>
      </c>
      <c r="E238" s="41" t="s">
        <v>32</v>
      </c>
      <c r="F238" s="41" t="s">
        <v>32</v>
      </c>
      <c r="G238" s="41" t="s">
        <v>543</v>
      </c>
      <c r="H238" s="41" t="s">
        <v>364</v>
      </c>
      <c r="I238" s="41" t="s">
        <v>385</v>
      </c>
      <c r="J238" s="41" t="s">
        <v>32</v>
      </c>
      <c r="K238" s="41" t="s">
        <v>32</v>
      </c>
      <c r="L238" s="41"/>
      <c r="M238" s="41" t="s">
        <v>32</v>
      </c>
      <c r="N238" s="41" t="s">
        <v>32</v>
      </c>
      <c r="O238" s="41" t="s">
        <v>32</v>
      </c>
      <c r="P238" s="41" t="s">
        <v>32</v>
      </c>
      <c r="Q238" s="41" t="s">
        <v>32</v>
      </c>
      <c r="R238" s="41" t="s">
        <v>32</v>
      </c>
      <c r="S238" s="41" t="s">
        <v>32</v>
      </c>
      <c r="T238" s="41" t="s">
        <v>32</v>
      </c>
      <c r="U238" s="41" t="s">
        <v>32</v>
      </c>
      <c r="V238" s="41" t="s">
        <v>32</v>
      </c>
      <c r="W238" s="41" t="s">
        <v>32</v>
      </c>
      <c r="X238" s="41" t="s">
        <v>32</v>
      </c>
      <c r="Y238" s="41" t="s">
        <v>32</v>
      </c>
      <c r="Z238" s="41" t="s">
        <v>32</v>
      </c>
    </row>
    <row r="239" spans="1:26" s="58" customFormat="1" x14ac:dyDescent="0.35">
      <c r="A239" s="58">
        <v>4</v>
      </c>
      <c r="B239" s="22" t="s">
        <v>321</v>
      </c>
      <c r="C239" s="58" t="str">
        <f t="shared" ref="C239:C245" si="12">IF(MID(D239,4,2)="BM","VK BMW",IF(MID(D239,9,1)="2","VK Crimp 2",IF(MID(D239,1,9)="VK-CrimpA","VK-Crimp",IF(MID(D239,1,9)="VK-CrimpB","VK-Crimp",IF(MID(D239,1,9)="VK-CrimpC","VK-Crimp",IF(MID(D239,4,1)="L","VK-Lambo",IF(MID(D239,4,1)="U","VK-Usch",IF(MID(D239,4,1)="V","VK-Verd",IF(D239="SUM","VK",IF(D239="TARGET VK","VK",IF(D239="TARGET BMW","VK BMW",IF(D239="TARGET VK Crimp 2","VK Crimp 2",IF(D239="TARGET VK-Crimp","VK-Crimp",IF(D239="TARGET VK-Lambo","VK-Lambo",IF(D239="TARGET VK-Usch","VK-Usch",IF(D239="TARGET VK-Verd","VK-Verd",FALSE))))))))))))))))</f>
        <v>VK</v>
      </c>
      <c r="D239" s="61" t="s">
        <v>851</v>
      </c>
      <c r="E239" s="61"/>
      <c r="F239" s="61"/>
      <c r="G239" s="61"/>
      <c r="H239" s="61"/>
      <c r="I239" s="61"/>
      <c r="J239" s="61"/>
      <c r="K239" s="61"/>
      <c r="L239" s="61">
        <v>100</v>
      </c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spans="1:26" s="58" customFormat="1" x14ac:dyDescent="0.35">
      <c r="A240" s="58">
        <v>4</v>
      </c>
      <c r="B240" s="22" t="s">
        <v>321</v>
      </c>
      <c r="C240" s="58" t="str">
        <f t="shared" si="12"/>
        <v>VK BMW</v>
      </c>
      <c r="D240" s="61" t="s">
        <v>852</v>
      </c>
      <c r="E240" s="61"/>
      <c r="F240" s="61"/>
      <c r="G240" s="61"/>
      <c r="H240" s="61"/>
      <c r="I240" s="61"/>
      <c r="J240" s="61"/>
      <c r="K240" s="61"/>
      <c r="L240" s="61">
        <v>100</v>
      </c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spans="1:26" s="58" customFormat="1" x14ac:dyDescent="0.35">
      <c r="A241" s="58">
        <v>4</v>
      </c>
      <c r="B241" s="22" t="s">
        <v>321</v>
      </c>
      <c r="C241" s="58" t="str">
        <f t="shared" si="12"/>
        <v>VK Crimp 2</v>
      </c>
      <c r="D241" s="61" t="s">
        <v>853</v>
      </c>
      <c r="E241" s="61"/>
      <c r="F241" s="61"/>
      <c r="G241" s="61"/>
      <c r="H241" s="61"/>
      <c r="I241" s="61"/>
      <c r="J241" s="61"/>
      <c r="K241" s="61"/>
      <c r="L241" s="61">
        <v>100</v>
      </c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spans="1:26" s="58" customFormat="1" x14ac:dyDescent="0.35">
      <c r="A242" s="58">
        <v>4</v>
      </c>
      <c r="B242" s="22" t="s">
        <v>321</v>
      </c>
      <c r="C242" s="58" t="str">
        <f t="shared" si="12"/>
        <v>VK-Crimp</v>
      </c>
      <c r="D242" s="61" t="s">
        <v>854</v>
      </c>
      <c r="E242" s="61"/>
      <c r="F242" s="61"/>
      <c r="G242" s="61"/>
      <c r="H242" s="61"/>
      <c r="I242" s="61"/>
      <c r="J242" s="61"/>
      <c r="K242" s="61"/>
      <c r="L242" s="61">
        <v>100</v>
      </c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spans="1:26" s="58" customFormat="1" x14ac:dyDescent="0.35">
      <c r="A243" s="58">
        <v>4</v>
      </c>
      <c r="B243" s="22" t="s">
        <v>321</v>
      </c>
      <c r="C243" s="58" t="str">
        <f t="shared" si="12"/>
        <v>VK-Lambo</v>
      </c>
      <c r="D243" s="61" t="s">
        <v>855</v>
      </c>
      <c r="E243" s="61"/>
      <c r="F243" s="61"/>
      <c r="G243" s="61"/>
      <c r="H243" s="61"/>
      <c r="I243" s="61"/>
      <c r="J243" s="61"/>
      <c r="K243" s="61"/>
      <c r="L243" s="61">
        <v>100</v>
      </c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spans="1:26" s="58" customFormat="1" x14ac:dyDescent="0.35">
      <c r="A244" s="58">
        <v>4</v>
      </c>
      <c r="B244" s="22" t="s">
        <v>321</v>
      </c>
      <c r="C244" s="58" t="str">
        <f t="shared" si="12"/>
        <v>VK-Usch</v>
      </c>
      <c r="D244" s="61" t="s">
        <v>856</v>
      </c>
      <c r="E244" s="61"/>
      <c r="F244" s="61"/>
      <c r="G244" s="61"/>
      <c r="H244" s="61"/>
      <c r="I244" s="61"/>
      <c r="J244" s="61"/>
      <c r="K244" s="61"/>
      <c r="L244" s="61">
        <v>100</v>
      </c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spans="1:26" s="58" customFormat="1" x14ac:dyDescent="0.35">
      <c r="A245" s="58">
        <v>4</v>
      </c>
      <c r="B245" s="22" t="s">
        <v>321</v>
      </c>
      <c r="C245" s="58" t="str">
        <f t="shared" si="12"/>
        <v>VK-Verd</v>
      </c>
      <c r="D245" s="61" t="s">
        <v>857</v>
      </c>
      <c r="E245" s="61"/>
      <c r="F245" s="61"/>
      <c r="G245" s="61"/>
      <c r="H245" s="61"/>
      <c r="I245" s="61"/>
      <c r="J245" s="61"/>
      <c r="K245" s="61"/>
      <c r="L245" s="61">
        <v>100</v>
      </c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spans="1:26" x14ac:dyDescent="0.35">
      <c r="A246">
        <v>4</v>
      </c>
      <c r="B246" s="22" t="s">
        <v>272</v>
      </c>
      <c r="C246" s="58" t="str">
        <f t="shared" si="9"/>
        <v>VK BMW</v>
      </c>
      <c r="D246" s="39" t="s">
        <v>23</v>
      </c>
      <c r="E246" s="39" t="s">
        <v>24</v>
      </c>
      <c r="F246" s="39" t="s">
        <v>25</v>
      </c>
      <c r="G246" s="39" t="s">
        <v>181</v>
      </c>
      <c r="H246" s="39" t="s">
        <v>27</v>
      </c>
      <c r="I246" s="39" t="s">
        <v>36</v>
      </c>
      <c r="J246" s="39" t="s">
        <v>544</v>
      </c>
      <c r="K246" s="39" t="s">
        <v>183</v>
      </c>
      <c r="L246" s="39">
        <v>84.86</v>
      </c>
      <c r="M246" s="39" t="s">
        <v>545</v>
      </c>
      <c r="N246" s="39" t="s">
        <v>27</v>
      </c>
      <c r="O246" s="39" t="s">
        <v>27</v>
      </c>
      <c r="P246" s="39" t="s">
        <v>27</v>
      </c>
      <c r="Q246" s="39" t="s">
        <v>545</v>
      </c>
      <c r="R246" s="39" t="s">
        <v>545</v>
      </c>
      <c r="S246" s="39" t="s">
        <v>32</v>
      </c>
      <c r="T246" s="39" t="s">
        <v>27</v>
      </c>
      <c r="U246" s="39" t="s">
        <v>27</v>
      </c>
      <c r="V246" s="39" t="s">
        <v>27</v>
      </c>
      <c r="W246" s="39" t="s">
        <v>27</v>
      </c>
      <c r="X246" s="39" t="s">
        <v>27</v>
      </c>
      <c r="Y246" s="39" t="s">
        <v>27</v>
      </c>
      <c r="Z246" s="39" t="s">
        <v>27</v>
      </c>
    </row>
    <row r="247" spans="1:26" x14ac:dyDescent="0.35">
      <c r="A247">
        <v>4</v>
      </c>
      <c r="B247" s="22" t="s">
        <v>272</v>
      </c>
      <c r="C247" s="58" t="str">
        <f t="shared" si="9"/>
        <v>VK BMW</v>
      </c>
      <c r="D247" s="40" t="s">
        <v>33</v>
      </c>
      <c r="E247" s="40" t="s">
        <v>24</v>
      </c>
      <c r="F247" s="40" t="s">
        <v>34</v>
      </c>
      <c r="G247" s="40" t="s">
        <v>42</v>
      </c>
      <c r="H247" s="40" t="s">
        <v>27</v>
      </c>
      <c r="I247" s="40" t="s">
        <v>28</v>
      </c>
      <c r="J247" s="40" t="s">
        <v>546</v>
      </c>
      <c r="K247" s="40" t="s">
        <v>44</v>
      </c>
      <c r="L247" s="40">
        <v>97.48</v>
      </c>
      <c r="M247" s="40" t="s">
        <v>547</v>
      </c>
      <c r="N247" s="40" t="s">
        <v>27</v>
      </c>
      <c r="O247" s="40" t="s">
        <v>27</v>
      </c>
      <c r="P247" s="40" t="s">
        <v>27</v>
      </c>
      <c r="Q247" s="40" t="s">
        <v>547</v>
      </c>
      <c r="R247" s="40" t="s">
        <v>547</v>
      </c>
      <c r="S247" s="40" t="s">
        <v>32</v>
      </c>
      <c r="T247" s="40" t="s">
        <v>27</v>
      </c>
      <c r="U247" s="40" t="s">
        <v>27</v>
      </c>
      <c r="V247" s="40" t="s">
        <v>27</v>
      </c>
      <c r="W247" s="40" t="s">
        <v>27</v>
      </c>
      <c r="X247" s="40" t="s">
        <v>27</v>
      </c>
      <c r="Y247" s="40" t="s">
        <v>27</v>
      </c>
      <c r="Z247" s="40" t="s">
        <v>27</v>
      </c>
    </row>
    <row r="248" spans="1:26" x14ac:dyDescent="0.35">
      <c r="A248" s="38">
        <v>4</v>
      </c>
      <c r="B248" s="22" t="s">
        <v>272</v>
      </c>
      <c r="C248" s="58" t="str">
        <f t="shared" si="9"/>
        <v>VK BMW</v>
      </c>
      <c r="D248" s="39" t="s">
        <v>40</v>
      </c>
      <c r="E248" s="39" t="s">
        <v>24</v>
      </c>
      <c r="F248" s="39" t="s">
        <v>41</v>
      </c>
      <c r="G248" s="39" t="s">
        <v>84</v>
      </c>
      <c r="H248" s="39" t="s">
        <v>27</v>
      </c>
      <c r="I248" s="39" t="s">
        <v>72</v>
      </c>
      <c r="J248" s="39" t="s">
        <v>548</v>
      </c>
      <c r="K248" s="39" t="s">
        <v>125</v>
      </c>
      <c r="L248" s="39">
        <v>103.74</v>
      </c>
      <c r="M248" s="39" t="s">
        <v>549</v>
      </c>
      <c r="N248" s="39" t="s">
        <v>27</v>
      </c>
      <c r="O248" s="39" t="s">
        <v>27</v>
      </c>
      <c r="P248" s="39" t="s">
        <v>27</v>
      </c>
      <c r="Q248" s="39" t="s">
        <v>549</v>
      </c>
      <c r="R248" s="39" t="s">
        <v>549</v>
      </c>
      <c r="S248" s="39" t="s">
        <v>32</v>
      </c>
      <c r="T248" s="39" t="s">
        <v>27</v>
      </c>
      <c r="U248" s="39" t="s">
        <v>27</v>
      </c>
      <c r="V248" s="39" t="s">
        <v>27</v>
      </c>
      <c r="W248" s="39" t="s">
        <v>27</v>
      </c>
      <c r="X248" s="39" t="s">
        <v>27</v>
      </c>
      <c r="Y248" s="39" t="s">
        <v>27</v>
      </c>
      <c r="Z248" s="39" t="s">
        <v>27</v>
      </c>
    </row>
    <row r="249" spans="1:26" x14ac:dyDescent="0.35">
      <c r="A249" s="38">
        <v>4</v>
      </c>
      <c r="B249" s="22" t="s">
        <v>272</v>
      </c>
      <c r="C249" s="58" t="str">
        <f t="shared" si="9"/>
        <v>VK Crimp 2</v>
      </c>
      <c r="D249" s="40" t="s">
        <v>127</v>
      </c>
      <c r="E249" s="40" t="s">
        <v>128</v>
      </c>
      <c r="F249" s="40" t="s">
        <v>25</v>
      </c>
      <c r="G249" s="40" t="s">
        <v>60</v>
      </c>
      <c r="H249" s="40" t="s">
        <v>27</v>
      </c>
      <c r="I249" s="40" t="s">
        <v>36</v>
      </c>
      <c r="J249" s="40" t="s">
        <v>27</v>
      </c>
      <c r="K249" s="40" t="s">
        <v>201</v>
      </c>
      <c r="L249" s="40">
        <v>0</v>
      </c>
      <c r="M249" s="40" t="s">
        <v>27</v>
      </c>
      <c r="N249" s="40" t="s">
        <v>27</v>
      </c>
      <c r="O249" s="40" t="s">
        <v>27</v>
      </c>
      <c r="P249" s="40" t="s">
        <v>27</v>
      </c>
      <c r="Q249" s="40" t="s">
        <v>27</v>
      </c>
      <c r="R249" s="40" t="s">
        <v>27</v>
      </c>
      <c r="S249" s="40" t="s">
        <v>32</v>
      </c>
      <c r="T249" s="40" t="s">
        <v>27</v>
      </c>
      <c r="U249" s="40" t="s">
        <v>27</v>
      </c>
      <c r="V249" s="40" t="s">
        <v>27</v>
      </c>
      <c r="W249" s="40" t="s">
        <v>27</v>
      </c>
      <c r="X249" s="40" t="s">
        <v>27</v>
      </c>
      <c r="Y249" s="40" t="s">
        <v>27</v>
      </c>
      <c r="Z249" s="40" t="s">
        <v>27</v>
      </c>
    </row>
    <row r="250" spans="1:26" x14ac:dyDescent="0.35">
      <c r="A250" s="38">
        <v>4</v>
      </c>
      <c r="B250" s="22" t="s">
        <v>272</v>
      </c>
      <c r="C250" s="58" t="str">
        <f t="shared" si="9"/>
        <v>VK Crimp 2</v>
      </c>
      <c r="D250" s="39" t="s">
        <v>190</v>
      </c>
      <c r="E250" s="39" t="s">
        <v>128</v>
      </c>
      <c r="F250" s="39" t="s">
        <v>34</v>
      </c>
      <c r="G250" s="39" t="s">
        <v>60</v>
      </c>
      <c r="H250" s="39" t="s">
        <v>27</v>
      </c>
      <c r="I250" s="39" t="s">
        <v>137</v>
      </c>
      <c r="J250" s="39" t="s">
        <v>550</v>
      </c>
      <c r="K250" s="39" t="s">
        <v>201</v>
      </c>
      <c r="L250" s="39">
        <v>72.81</v>
      </c>
      <c r="M250" s="39" t="s">
        <v>551</v>
      </c>
      <c r="N250" s="39" t="s">
        <v>27</v>
      </c>
      <c r="O250" s="39" t="s">
        <v>27</v>
      </c>
      <c r="P250" s="39" t="s">
        <v>27</v>
      </c>
      <c r="Q250" s="39" t="s">
        <v>551</v>
      </c>
      <c r="R250" s="39" t="s">
        <v>551</v>
      </c>
      <c r="S250" s="39" t="s">
        <v>32</v>
      </c>
      <c r="T250" s="39" t="s">
        <v>27</v>
      </c>
      <c r="U250" s="39" t="s">
        <v>27</v>
      </c>
      <c r="V250" s="39" t="s">
        <v>27</v>
      </c>
      <c r="W250" s="39" t="s">
        <v>27</v>
      </c>
      <c r="X250" s="39" t="s">
        <v>27</v>
      </c>
      <c r="Y250" s="39" t="s">
        <v>27</v>
      </c>
      <c r="Z250" s="39" t="s">
        <v>27</v>
      </c>
    </row>
    <row r="251" spans="1:26" x14ac:dyDescent="0.35">
      <c r="A251" s="38">
        <v>4</v>
      </c>
      <c r="B251" s="22" t="s">
        <v>272</v>
      </c>
      <c r="C251" s="58" t="str">
        <f t="shared" si="9"/>
        <v>VK-Crimp</v>
      </c>
      <c r="D251" s="40" t="s">
        <v>46</v>
      </c>
      <c r="E251" s="40" t="s">
        <v>47</v>
      </c>
      <c r="F251" s="40" t="s">
        <v>25</v>
      </c>
      <c r="G251" s="40" t="s">
        <v>205</v>
      </c>
      <c r="H251" s="40" t="s">
        <v>27</v>
      </c>
      <c r="I251" s="40" t="s">
        <v>27</v>
      </c>
      <c r="J251" s="40" t="s">
        <v>552</v>
      </c>
      <c r="K251" s="40" t="s">
        <v>207</v>
      </c>
      <c r="L251" s="40">
        <v>91.29</v>
      </c>
      <c r="M251" s="40" t="s">
        <v>553</v>
      </c>
      <c r="N251" s="40" t="s">
        <v>27</v>
      </c>
      <c r="O251" s="40" t="s">
        <v>27</v>
      </c>
      <c r="P251" s="40" t="s">
        <v>27</v>
      </c>
      <c r="Q251" s="40" t="s">
        <v>553</v>
      </c>
      <c r="R251" s="40" t="s">
        <v>553</v>
      </c>
      <c r="S251" s="40" t="s">
        <v>32</v>
      </c>
      <c r="T251" s="40" t="s">
        <v>27</v>
      </c>
      <c r="U251" s="40" t="s">
        <v>27</v>
      </c>
      <c r="V251" s="40" t="s">
        <v>27</v>
      </c>
      <c r="W251" s="40" t="s">
        <v>27</v>
      </c>
      <c r="X251" s="40" t="s">
        <v>27</v>
      </c>
      <c r="Y251" s="40" t="s">
        <v>27</v>
      </c>
      <c r="Z251" s="40" t="s">
        <v>27</v>
      </c>
    </row>
    <row r="252" spans="1:26" x14ac:dyDescent="0.35">
      <c r="A252" s="38">
        <v>4</v>
      </c>
      <c r="B252" s="22" t="s">
        <v>272</v>
      </c>
      <c r="C252" s="58" t="str">
        <f t="shared" si="9"/>
        <v>VK-Crimp</v>
      </c>
      <c r="D252" s="39" t="s">
        <v>53</v>
      </c>
      <c r="E252" s="39" t="s">
        <v>47</v>
      </c>
      <c r="F252" s="39" t="s">
        <v>34</v>
      </c>
      <c r="G252" s="39" t="s">
        <v>54</v>
      </c>
      <c r="H252" s="39" t="s">
        <v>27</v>
      </c>
      <c r="I252" s="39" t="s">
        <v>93</v>
      </c>
      <c r="J252" s="39" t="s">
        <v>554</v>
      </c>
      <c r="K252" s="39" t="s">
        <v>56</v>
      </c>
      <c r="L252" s="39">
        <v>111.32</v>
      </c>
      <c r="M252" s="39" t="s">
        <v>555</v>
      </c>
      <c r="N252" s="39" t="s">
        <v>27</v>
      </c>
      <c r="O252" s="39" t="s">
        <v>27</v>
      </c>
      <c r="P252" s="39" t="s">
        <v>27</v>
      </c>
      <c r="Q252" s="39" t="s">
        <v>555</v>
      </c>
      <c r="R252" s="39" t="s">
        <v>555</v>
      </c>
      <c r="S252" s="39" t="s">
        <v>32</v>
      </c>
      <c r="T252" s="39" t="s">
        <v>27</v>
      </c>
      <c r="U252" s="39" t="s">
        <v>27</v>
      </c>
      <c r="V252" s="39" t="s">
        <v>27</v>
      </c>
      <c r="W252" s="39" t="s">
        <v>27</v>
      </c>
      <c r="X252" s="39" t="s">
        <v>27</v>
      </c>
      <c r="Y252" s="39" t="s">
        <v>27</v>
      </c>
      <c r="Z252" s="39" t="s">
        <v>27</v>
      </c>
    </row>
    <row r="253" spans="1:26" x14ac:dyDescent="0.35">
      <c r="A253" s="38">
        <v>4</v>
      </c>
      <c r="B253" s="22" t="s">
        <v>272</v>
      </c>
      <c r="C253" s="58" t="str">
        <f t="shared" si="9"/>
        <v>VK-Crimp</v>
      </c>
      <c r="D253" s="40" t="s">
        <v>58</v>
      </c>
      <c r="E253" s="40" t="s">
        <v>47</v>
      </c>
      <c r="F253" s="40" t="s">
        <v>41</v>
      </c>
      <c r="G253" s="40" t="s">
        <v>152</v>
      </c>
      <c r="H253" s="40" t="s">
        <v>27</v>
      </c>
      <c r="I253" s="40" t="s">
        <v>60</v>
      </c>
      <c r="J253" s="40" t="s">
        <v>556</v>
      </c>
      <c r="K253" s="40" t="s">
        <v>154</v>
      </c>
      <c r="L253" s="40">
        <v>102.01</v>
      </c>
      <c r="M253" s="40" t="s">
        <v>557</v>
      </c>
      <c r="N253" s="40" t="s">
        <v>27</v>
      </c>
      <c r="O253" s="40" t="s">
        <v>27</v>
      </c>
      <c r="P253" s="40" t="s">
        <v>27</v>
      </c>
      <c r="Q253" s="40" t="s">
        <v>557</v>
      </c>
      <c r="R253" s="40" t="s">
        <v>557</v>
      </c>
      <c r="S253" s="40" t="s">
        <v>32</v>
      </c>
      <c r="T253" s="40" t="s">
        <v>27</v>
      </c>
      <c r="U253" s="40" t="s">
        <v>27</v>
      </c>
      <c r="V253" s="40" t="s">
        <v>27</v>
      </c>
      <c r="W253" s="40" t="s">
        <v>27</v>
      </c>
      <c r="X253" s="40" t="s">
        <v>27</v>
      </c>
      <c r="Y253" s="40" t="s">
        <v>27</v>
      </c>
      <c r="Z253" s="40" t="s">
        <v>27</v>
      </c>
    </row>
    <row r="254" spans="1:26" x14ac:dyDescent="0.35">
      <c r="A254" s="38">
        <v>4</v>
      </c>
      <c r="B254" s="22" t="s">
        <v>272</v>
      </c>
      <c r="C254" s="58" t="str">
        <f t="shared" si="9"/>
        <v>VK-Lambo</v>
      </c>
      <c r="D254" s="39" t="s">
        <v>64</v>
      </c>
      <c r="E254" s="39" t="s">
        <v>65</v>
      </c>
      <c r="F254" s="39" t="s">
        <v>25</v>
      </c>
      <c r="G254" s="39" t="s">
        <v>123</v>
      </c>
      <c r="H254" s="39" t="s">
        <v>49</v>
      </c>
      <c r="I254" s="39" t="s">
        <v>49</v>
      </c>
      <c r="J254" s="39" t="s">
        <v>558</v>
      </c>
      <c r="K254" s="39" t="s">
        <v>163</v>
      </c>
      <c r="L254" s="39">
        <v>87.56</v>
      </c>
      <c r="M254" s="39" t="s">
        <v>559</v>
      </c>
      <c r="N254" s="39" t="s">
        <v>27</v>
      </c>
      <c r="O254" s="39" t="s">
        <v>27</v>
      </c>
      <c r="P254" s="39" t="s">
        <v>27</v>
      </c>
      <c r="Q254" s="39" t="s">
        <v>559</v>
      </c>
      <c r="R254" s="39" t="s">
        <v>559</v>
      </c>
      <c r="S254" s="39" t="s">
        <v>32</v>
      </c>
      <c r="T254" s="39" t="s">
        <v>27</v>
      </c>
      <c r="U254" s="39" t="s">
        <v>27</v>
      </c>
      <c r="V254" s="39" t="s">
        <v>27</v>
      </c>
      <c r="W254" s="39" t="s">
        <v>27</v>
      </c>
      <c r="X254" s="39" t="s">
        <v>27</v>
      </c>
      <c r="Y254" s="39" t="s">
        <v>27</v>
      </c>
      <c r="Z254" s="39" t="s">
        <v>27</v>
      </c>
    </row>
    <row r="255" spans="1:26" x14ac:dyDescent="0.35">
      <c r="A255" s="38">
        <v>4</v>
      </c>
      <c r="B255" s="22" t="s">
        <v>272</v>
      </c>
      <c r="C255" s="58" t="str">
        <f t="shared" si="9"/>
        <v>VK-Lambo</v>
      </c>
      <c r="D255" s="40" t="s">
        <v>71</v>
      </c>
      <c r="E255" s="40" t="s">
        <v>65</v>
      </c>
      <c r="F255" s="40" t="s">
        <v>34</v>
      </c>
      <c r="G255" s="40" t="s">
        <v>123</v>
      </c>
      <c r="H255" s="40" t="s">
        <v>27</v>
      </c>
      <c r="I255" s="40" t="s">
        <v>72</v>
      </c>
      <c r="J255" s="40" t="s">
        <v>560</v>
      </c>
      <c r="K255" s="40" t="s">
        <v>163</v>
      </c>
      <c r="L255" s="40">
        <v>78.5</v>
      </c>
      <c r="M255" s="40" t="s">
        <v>561</v>
      </c>
      <c r="N255" s="40" t="s">
        <v>27</v>
      </c>
      <c r="O255" s="40" t="s">
        <v>27</v>
      </c>
      <c r="P255" s="40" t="s">
        <v>27</v>
      </c>
      <c r="Q255" s="40" t="s">
        <v>561</v>
      </c>
      <c r="R255" s="40" t="s">
        <v>561</v>
      </c>
      <c r="S255" s="40" t="s">
        <v>32</v>
      </c>
      <c r="T255" s="40" t="s">
        <v>27</v>
      </c>
      <c r="U255" s="40" t="s">
        <v>27</v>
      </c>
      <c r="V255" s="40" t="s">
        <v>27</v>
      </c>
      <c r="W255" s="40" t="s">
        <v>27</v>
      </c>
      <c r="X255" s="40" t="s">
        <v>27</v>
      </c>
      <c r="Y255" s="40" t="s">
        <v>27</v>
      </c>
      <c r="Z255" s="40" t="s">
        <v>27</v>
      </c>
    </row>
    <row r="256" spans="1:26" x14ac:dyDescent="0.35">
      <c r="A256" s="38">
        <v>4</v>
      </c>
      <c r="B256" s="22" t="s">
        <v>272</v>
      </c>
      <c r="C256" s="58" t="str">
        <f t="shared" si="9"/>
        <v>VK-Usch</v>
      </c>
      <c r="D256" s="39" t="s">
        <v>76</v>
      </c>
      <c r="E256" s="39" t="s">
        <v>77</v>
      </c>
      <c r="F256" s="39" t="s">
        <v>25</v>
      </c>
      <c r="G256" s="39" t="s">
        <v>245</v>
      </c>
      <c r="H256" s="39" t="s">
        <v>49</v>
      </c>
      <c r="I256" s="39" t="s">
        <v>42</v>
      </c>
      <c r="J256" s="39" t="s">
        <v>562</v>
      </c>
      <c r="K256" s="39" t="s">
        <v>247</v>
      </c>
      <c r="L256" s="39">
        <v>106.2</v>
      </c>
      <c r="M256" s="39" t="s">
        <v>563</v>
      </c>
      <c r="N256" s="39" t="s">
        <v>27</v>
      </c>
      <c r="O256" s="39" t="s">
        <v>27</v>
      </c>
      <c r="P256" s="39" t="s">
        <v>27</v>
      </c>
      <c r="Q256" s="39" t="s">
        <v>563</v>
      </c>
      <c r="R256" s="39" t="s">
        <v>563</v>
      </c>
      <c r="S256" s="39" t="s">
        <v>32</v>
      </c>
      <c r="T256" s="39" t="s">
        <v>27</v>
      </c>
      <c r="U256" s="39" t="s">
        <v>27</v>
      </c>
      <c r="V256" s="39" t="s">
        <v>27</v>
      </c>
      <c r="W256" s="39" t="s">
        <v>27</v>
      </c>
      <c r="X256" s="39" t="s">
        <v>27</v>
      </c>
      <c r="Y256" s="39" t="s">
        <v>27</v>
      </c>
      <c r="Z256" s="39" t="s">
        <v>27</v>
      </c>
    </row>
    <row r="257" spans="1:26" x14ac:dyDescent="0.35">
      <c r="A257" s="38">
        <v>4</v>
      </c>
      <c r="B257" s="22" t="s">
        <v>272</v>
      </c>
      <c r="C257" s="58" t="str">
        <f t="shared" si="9"/>
        <v>VK-Usch</v>
      </c>
      <c r="D257" s="40" t="s">
        <v>83</v>
      </c>
      <c r="E257" s="40" t="s">
        <v>77</v>
      </c>
      <c r="F257" s="40" t="s">
        <v>34</v>
      </c>
      <c r="G257" s="40" t="s">
        <v>205</v>
      </c>
      <c r="H257" s="40" t="s">
        <v>27</v>
      </c>
      <c r="I257" s="40" t="s">
        <v>92</v>
      </c>
      <c r="J257" s="40" t="s">
        <v>564</v>
      </c>
      <c r="K257" s="40" t="s">
        <v>207</v>
      </c>
      <c r="L257" s="40">
        <v>105.35</v>
      </c>
      <c r="M257" s="40" t="s">
        <v>565</v>
      </c>
      <c r="N257" s="40" t="s">
        <v>27</v>
      </c>
      <c r="O257" s="40" t="s">
        <v>27</v>
      </c>
      <c r="P257" s="40" t="s">
        <v>27</v>
      </c>
      <c r="Q257" s="40" t="s">
        <v>565</v>
      </c>
      <c r="R257" s="40" t="s">
        <v>565</v>
      </c>
      <c r="S257" s="40" t="s">
        <v>32</v>
      </c>
      <c r="T257" s="40" t="s">
        <v>27</v>
      </c>
      <c r="U257" s="40" t="s">
        <v>27</v>
      </c>
      <c r="V257" s="40" t="s">
        <v>27</v>
      </c>
      <c r="W257" s="40" t="s">
        <v>27</v>
      </c>
      <c r="X257" s="40" t="s">
        <v>27</v>
      </c>
      <c r="Y257" s="40" t="s">
        <v>27</v>
      </c>
      <c r="Z257" s="40" t="s">
        <v>27</v>
      </c>
    </row>
    <row r="258" spans="1:26" x14ac:dyDescent="0.35">
      <c r="A258" s="38">
        <v>4</v>
      </c>
      <c r="B258" s="22" t="s">
        <v>272</v>
      </c>
      <c r="C258" s="58" t="str">
        <f t="shared" si="9"/>
        <v>VK-Usch</v>
      </c>
      <c r="D258" s="39" t="s">
        <v>87</v>
      </c>
      <c r="E258" s="39" t="s">
        <v>77</v>
      </c>
      <c r="F258" s="39" t="s">
        <v>41</v>
      </c>
      <c r="G258" s="39" t="s">
        <v>84</v>
      </c>
      <c r="H258" s="39" t="s">
        <v>27</v>
      </c>
      <c r="I258" s="39" t="s">
        <v>181</v>
      </c>
      <c r="J258" s="39" t="s">
        <v>566</v>
      </c>
      <c r="K258" s="39" t="s">
        <v>125</v>
      </c>
      <c r="L258" s="39">
        <v>105.05</v>
      </c>
      <c r="M258" s="39" t="s">
        <v>567</v>
      </c>
      <c r="N258" s="39" t="s">
        <v>27</v>
      </c>
      <c r="O258" s="39" t="s">
        <v>27</v>
      </c>
      <c r="P258" s="39" t="s">
        <v>27</v>
      </c>
      <c r="Q258" s="39" t="s">
        <v>567</v>
      </c>
      <c r="R258" s="39" t="s">
        <v>567</v>
      </c>
      <c r="S258" s="39" t="s">
        <v>32</v>
      </c>
      <c r="T258" s="39" t="s">
        <v>27</v>
      </c>
      <c r="U258" s="39" t="s">
        <v>27</v>
      </c>
      <c r="V258" s="39" t="s">
        <v>27</v>
      </c>
      <c r="W258" s="39" t="s">
        <v>27</v>
      </c>
      <c r="X258" s="39" t="s">
        <v>27</v>
      </c>
      <c r="Y258" s="39" t="s">
        <v>27</v>
      </c>
      <c r="Z258" s="39" t="s">
        <v>27</v>
      </c>
    </row>
    <row r="259" spans="1:26" x14ac:dyDescent="0.35">
      <c r="A259" s="38">
        <v>4</v>
      </c>
      <c r="B259" s="22" t="s">
        <v>272</v>
      </c>
      <c r="C259" s="58" t="str">
        <f t="shared" si="9"/>
        <v>VK-Verd</v>
      </c>
      <c r="D259" s="40" t="s">
        <v>90</v>
      </c>
      <c r="E259" s="40" t="s">
        <v>91</v>
      </c>
      <c r="F259" s="40" t="s">
        <v>25</v>
      </c>
      <c r="G259" s="40" t="s">
        <v>156</v>
      </c>
      <c r="H259" s="40" t="s">
        <v>27</v>
      </c>
      <c r="I259" s="40" t="s">
        <v>28</v>
      </c>
      <c r="J259" s="40" t="s">
        <v>568</v>
      </c>
      <c r="K259" s="40" t="s">
        <v>158</v>
      </c>
      <c r="L259" s="40">
        <v>73.64</v>
      </c>
      <c r="M259" s="40" t="s">
        <v>569</v>
      </c>
      <c r="N259" s="40" t="s">
        <v>27</v>
      </c>
      <c r="O259" s="40" t="s">
        <v>27</v>
      </c>
      <c r="P259" s="40" t="s">
        <v>27</v>
      </c>
      <c r="Q259" s="40" t="s">
        <v>569</v>
      </c>
      <c r="R259" s="40" t="s">
        <v>569</v>
      </c>
      <c r="S259" s="40" t="s">
        <v>32</v>
      </c>
      <c r="T259" s="40" t="s">
        <v>27</v>
      </c>
      <c r="U259" s="40" t="s">
        <v>27</v>
      </c>
      <c r="V259" s="40" t="s">
        <v>27</v>
      </c>
      <c r="W259" s="40" t="s">
        <v>27</v>
      </c>
      <c r="X259" s="40" t="s">
        <v>27</v>
      </c>
      <c r="Y259" s="40" t="s">
        <v>27</v>
      </c>
      <c r="Z259" s="40" t="s">
        <v>27</v>
      </c>
    </row>
    <row r="260" spans="1:26" x14ac:dyDescent="0.35">
      <c r="A260" s="38">
        <v>4</v>
      </c>
      <c r="B260" s="22" t="s">
        <v>272</v>
      </c>
      <c r="C260" s="58" t="str">
        <f t="shared" si="9"/>
        <v>VK-Verd</v>
      </c>
      <c r="D260" s="39" t="s">
        <v>97</v>
      </c>
      <c r="E260" s="39" t="s">
        <v>91</v>
      </c>
      <c r="F260" s="39" t="s">
        <v>34</v>
      </c>
      <c r="G260" s="39" t="s">
        <v>42</v>
      </c>
      <c r="H260" s="39" t="s">
        <v>27</v>
      </c>
      <c r="I260" s="39" t="s">
        <v>72</v>
      </c>
      <c r="J260" s="39" t="s">
        <v>570</v>
      </c>
      <c r="K260" s="39" t="s">
        <v>44</v>
      </c>
      <c r="L260" s="39">
        <v>78.52</v>
      </c>
      <c r="M260" s="39" t="s">
        <v>571</v>
      </c>
      <c r="N260" s="39" t="s">
        <v>27</v>
      </c>
      <c r="O260" s="39" t="s">
        <v>27</v>
      </c>
      <c r="P260" s="39" t="s">
        <v>27</v>
      </c>
      <c r="Q260" s="39" t="s">
        <v>571</v>
      </c>
      <c r="R260" s="39" t="s">
        <v>571</v>
      </c>
      <c r="S260" s="39" t="s">
        <v>32</v>
      </c>
      <c r="T260" s="39" t="s">
        <v>27</v>
      </c>
      <c r="U260" s="39" t="s">
        <v>27</v>
      </c>
      <c r="V260" s="39" t="s">
        <v>27</v>
      </c>
      <c r="W260" s="39" t="s">
        <v>27</v>
      </c>
      <c r="X260" s="39" t="s">
        <v>27</v>
      </c>
      <c r="Y260" s="39" t="s">
        <v>27</v>
      </c>
      <c r="Z260" s="39" t="s">
        <v>27</v>
      </c>
    </row>
    <row r="261" spans="1:26" x14ac:dyDescent="0.35">
      <c r="A261" s="38">
        <v>4</v>
      </c>
      <c r="B261" s="22" t="s">
        <v>272</v>
      </c>
      <c r="C261" s="58" t="str">
        <f t="shared" si="9"/>
        <v>VK-Verd</v>
      </c>
      <c r="D261" s="40" t="s">
        <v>100</v>
      </c>
      <c r="E261" s="40" t="s">
        <v>91</v>
      </c>
      <c r="F261" s="40" t="s">
        <v>41</v>
      </c>
      <c r="G261" s="40" t="s">
        <v>181</v>
      </c>
      <c r="H261" s="40" t="s">
        <v>27</v>
      </c>
      <c r="I261" s="40" t="s">
        <v>35</v>
      </c>
      <c r="J261" s="40" t="s">
        <v>572</v>
      </c>
      <c r="K261" s="40" t="s">
        <v>183</v>
      </c>
      <c r="L261" s="40">
        <v>93.06</v>
      </c>
      <c r="M261" s="40" t="s">
        <v>573</v>
      </c>
      <c r="N261" s="40" t="s">
        <v>27</v>
      </c>
      <c r="O261" s="40" t="s">
        <v>27</v>
      </c>
      <c r="P261" s="40" t="s">
        <v>27</v>
      </c>
      <c r="Q261" s="40" t="s">
        <v>573</v>
      </c>
      <c r="R261" s="40" t="s">
        <v>573</v>
      </c>
      <c r="S261" s="40" t="s">
        <v>32</v>
      </c>
      <c r="T261" s="40" t="s">
        <v>27</v>
      </c>
      <c r="U261" s="40" t="s">
        <v>27</v>
      </c>
      <c r="V261" s="40" t="s">
        <v>27</v>
      </c>
      <c r="W261" s="40" t="s">
        <v>27</v>
      </c>
      <c r="X261" s="40" t="s">
        <v>27</v>
      </c>
      <c r="Y261" s="40" t="s">
        <v>27</v>
      </c>
      <c r="Z261" s="40" t="s">
        <v>27</v>
      </c>
    </row>
    <row r="262" spans="1:26" x14ac:dyDescent="0.35">
      <c r="A262" s="38">
        <v>4</v>
      </c>
      <c r="B262" s="22" t="s">
        <v>272</v>
      </c>
      <c r="C262" s="58" t="str">
        <f t="shared" si="9"/>
        <v>VK</v>
      </c>
      <c r="D262" s="41" t="s">
        <v>103</v>
      </c>
      <c r="E262" s="41" t="s">
        <v>32</v>
      </c>
      <c r="F262" s="41" t="s">
        <v>32</v>
      </c>
      <c r="G262" s="41" t="s">
        <v>574</v>
      </c>
      <c r="H262" s="41" t="s">
        <v>93</v>
      </c>
      <c r="I262" s="41" t="s">
        <v>575</v>
      </c>
      <c r="J262" s="41" t="s">
        <v>576</v>
      </c>
      <c r="K262" s="41" t="s">
        <v>577</v>
      </c>
      <c r="L262" s="41">
        <v>94.19</v>
      </c>
      <c r="M262" s="41" t="s">
        <v>578</v>
      </c>
      <c r="N262" s="41" t="s">
        <v>27</v>
      </c>
      <c r="O262" s="41" t="s">
        <v>27</v>
      </c>
      <c r="P262" s="41" t="s">
        <v>27</v>
      </c>
      <c r="Q262" s="41" t="s">
        <v>578</v>
      </c>
      <c r="R262" s="41" t="s">
        <v>578</v>
      </c>
      <c r="S262" s="41" t="s">
        <v>32</v>
      </c>
      <c r="T262" s="41" t="s">
        <v>27</v>
      </c>
      <c r="U262" s="41" t="s">
        <v>27</v>
      </c>
      <c r="V262" s="41" t="s">
        <v>27</v>
      </c>
      <c r="W262" s="41" t="s">
        <v>27</v>
      </c>
      <c r="X262" s="41" t="s">
        <v>27</v>
      </c>
      <c r="Y262" s="41" t="s">
        <v>27</v>
      </c>
      <c r="Z262" s="41" t="s">
        <v>27</v>
      </c>
    </row>
    <row r="263" spans="1:26" x14ac:dyDescent="0.35">
      <c r="A263" s="38">
        <v>4</v>
      </c>
      <c r="B263" s="22" t="s">
        <v>272</v>
      </c>
      <c r="C263" s="58" t="b">
        <f t="shared" si="9"/>
        <v>0</v>
      </c>
      <c r="D263" s="41" t="s">
        <v>109</v>
      </c>
      <c r="E263" s="41" t="s">
        <v>32</v>
      </c>
      <c r="F263" s="41" t="s">
        <v>32</v>
      </c>
      <c r="G263" s="41" t="s">
        <v>579</v>
      </c>
      <c r="H263" s="41" t="s">
        <v>364</v>
      </c>
      <c r="I263" s="41" t="s">
        <v>580</v>
      </c>
      <c r="J263" s="41" t="s">
        <v>32</v>
      </c>
      <c r="K263" s="41" t="s">
        <v>32</v>
      </c>
      <c r="L263" s="41"/>
      <c r="M263" s="41" t="s">
        <v>32</v>
      </c>
      <c r="N263" s="41" t="s">
        <v>32</v>
      </c>
      <c r="O263" s="41" t="s">
        <v>32</v>
      </c>
      <c r="P263" s="41" t="s">
        <v>32</v>
      </c>
      <c r="Q263" s="41" t="s">
        <v>32</v>
      </c>
      <c r="R263" s="41" t="s">
        <v>32</v>
      </c>
      <c r="S263" s="41" t="s">
        <v>32</v>
      </c>
      <c r="T263" s="41" t="s">
        <v>32</v>
      </c>
      <c r="U263" s="41" t="s">
        <v>32</v>
      </c>
      <c r="V263" s="41" t="s">
        <v>32</v>
      </c>
      <c r="W263" s="41" t="s">
        <v>32</v>
      </c>
      <c r="X263" s="41" t="s">
        <v>32</v>
      </c>
      <c r="Y263" s="41" t="s">
        <v>32</v>
      </c>
      <c r="Z263" s="41" t="s">
        <v>32</v>
      </c>
    </row>
    <row r="264" spans="1:26" s="58" customFormat="1" x14ac:dyDescent="0.35">
      <c r="A264" s="58">
        <v>4</v>
      </c>
      <c r="B264" s="22" t="s">
        <v>272</v>
      </c>
      <c r="C264" s="58" t="str">
        <f t="shared" ref="C264:C270" si="13">IF(MID(D264,4,2)="BM","VK BMW",IF(MID(D264,9,1)="2","VK Crimp 2",IF(MID(D264,1,9)="VK-CrimpA","VK-Crimp",IF(MID(D264,1,9)="VK-CrimpB","VK-Crimp",IF(MID(D264,1,9)="VK-CrimpC","VK-Crimp",IF(MID(D264,4,1)="L","VK-Lambo",IF(MID(D264,4,1)="U","VK-Usch",IF(MID(D264,4,1)="V","VK-Verd",IF(D264="SUM","VK",IF(D264="TARGET VK","VK",IF(D264="TARGET BMW","VK BMW",IF(D264="TARGET VK Crimp 2","VK Crimp 2",IF(D264="TARGET VK-Crimp","VK-Crimp",IF(D264="TARGET VK-Lambo","VK-Lambo",IF(D264="TARGET VK-Usch","VK-Usch",IF(D264="TARGET VK-Verd","VK-Verd",FALSE))))))))))))))))</f>
        <v>VK</v>
      </c>
      <c r="D264" s="61" t="s">
        <v>851</v>
      </c>
      <c r="E264" s="61"/>
      <c r="F264" s="61"/>
      <c r="G264" s="61"/>
      <c r="H264" s="61"/>
      <c r="I264" s="61"/>
      <c r="J264" s="61"/>
      <c r="K264" s="61"/>
      <c r="L264" s="61">
        <v>100</v>
      </c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spans="1:26" s="58" customFormat="1" x14ac:dyDescent="0.35">
      <c r="A265" s="58">
        <v>4</v>
      </c>
      <c r="B265" s="22" t="s">
        <v>272</v>
      </c>
      <c r="C265" s="58" t="str">
        <f t="shared" si="13"/>
        <v>VK BMW</v>
      </c>
      <c r="D265" s="61" t="s">
        <v>852</v>
      </c>
      <c r="E265" s="61"/>
      <c r="F265" s="61"/>
      <c r="G265" s="61"/>
      <c r="H265" s="61"/>
      <c r="I265" s="61"/>
      <c r="J265" s="61"/>
      <c r="K265" s="61"/>
      <c r="L265" s="61">
        <v>100</v>
      </c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spans="1:26" s="58" customFormat="1" x14ac:dyDescent="0.35">
      <c r="A266" s="58">
        <v>4</v>
      </c>
      <c r="B266" s="22" t="s">
        <v>272</v>
      </c>
      <c r="C266" s="58" t="str">
        <f t="shared" si="13"/>
        <v>VK Crimp 2</v>
      </c>
      <c r="D266" s="61" t="s">
        <v>853</v>
      </c>
      <c r="E266" s="61"/>
      <c r="F266" s="61"/>
      <c r="G266" s="61"/>
      <c r="H266" s="61"/>
      <c r="I266" s="61"/>
      <c r="J266" s="61"/>
      <c r="K266" s="61"/>
      <c r="L266" s="61">
        <v>100</v>
      </c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spans="1:26" s="58" customFormat="1" x14ac:dyDescent="0.35">
      <c r="A267" s="58">
        <v>4</v>
      </c>
      <c r="B267" s="22" t="s">
        <v>272</v>
      </c>
      <c r="C267" s="58" t="str">
        <f t="shared" si="13"/>
        <v>VK-Crimp</v>
      </c>
      <c r="D267" s="61" t="s">
        <v>854</v>
      </c>
      <c r="E267" s="61"/>
      <c r="F267" s="61"/>
      <c r="G267" s="61"/>
      <c r="H267" s="61"/>
      <c r="I267" s="61"/>
      <c r="J267" s="61"/>
      <c r="K267" s="61"/>
      <c r="L267" s="61">
        <v>100</v>
      </c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spans="1:26" s="58" customFormat="1" x14ac:dyDescent="0.35">
      <c r="A268" s="58">
        <v>4</v>
      </c>
      <c r="B268" s="22" t="s">
        <v>272</v>
      </c>
      <c r="C268" s="58" t="str">
        <f t="shared" si="13"/>
        <v>VK-Lambo</v>
      </c>
      <c r="D268" s="61" t="s">
        <v>855</v>
      </c>
      <c r="E268" s="61"/>
      <c r="F268" s="61"/>
      <c r="G268" s="61"/>
      <c r="H268" s="61"/>
      <c r="I268" s="61"/>
      <c r="J268" s="61"/>
      <c r="K268" s="61"/>
      <c r="L268" s="61">
        <v>100</v>
      </c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spans="1:26" s="58" customFormat="1" x14ac:dyDescent="0.35">
      <c r="A269" s="58">
        <v>4</v>
      </c>
      <c r="B269" s="22" t="s">
        <v>272</v>
      </c>
      <c r="C269" s="58" t="str">
        <f t="shared" si="13"/>
        <v>VK-Usch</v>
      </c>
      <c r="D269" s="61" t="s">
        <v>856</v>
      </c>
      <c r="E269" s="61"/>
      <c r="F269" s="61"/>
      <c r="G269" s="61"/>
      <c r="H269" s="61"/>
      <c r="I269" s="61"/>
      <c r="J269" s="61"/>
      <c r="K269" s="61"/>
      <c r="L269" s="61">
        <v>100</v>
      </c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spans="1:26" s="58" customFormat="1" x14ac:dyDescent="0.35">
      <c r="A270" s="58">
        <v>4</v>
      </c>
      <c r="B270" s="22" t="s">
        <v>272</v>
      </c>
      <c r="C270" s="58" t="str">
        <f t="shared" si="13"/>
        <v>VK-Verd</v>
      </c>
      <c r="D270" s="61" t="s">
        <v>857</v>
      </c>
      <c r="E270" s="61"/>
      <c r="F270" s="61"/>
      <c r="G270" s="61"/>
      <c r="H270" s="61"/>
      <c r="I270" s="61"/>
      <c r="J270" s="61"/>
      <c r="K270" s="61"/>
      <c r="L270" s="61">
        <v>100</v>
      </c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spans="1:26" x14ac:dyDescent="0.35">
      <c r="A271">
        <v>4</v>
      </c>
      <c r="B271" s="22" t="s">
        <v>232</v>
      </c>
      <c r="C271" s="58" t="str">
        <f t="shared" si="9"/>
        <v>VK BMW</v>
      </c>
      <c r="D271" s="43" t="s">
        <v>23</v>
      </c>
      <c r="E271" s="43" t="s">
        <v>24</v>
      </c>
      <c r="F271" s="43" t="s">
        <v>25</v>
      </c>
      <c r="G271" s="43" t="s">
        <v>26</v>
      </c>
      <c r="H271" s="43" t="s">
        <v>27</v>
      </c>
      <c r="I271" s="43" t="s">
        <v>60</v>
      </c>
      <c r="J271" s="43" t="s">
        <v>581</v>
      </c>
      <c r="K271" s="43" t="s">
        <v>30</v>
      </c>
      <c r="L271" s="43">
        <v>105.79</v>
      </c>
      <c r="M271" s="43" t="s">
        <v>582</v>
      </c>
      <c r="N271" s="43" t="s">
        <v>27</v>
      </c>
      <c r="O271" s="43" t="s">
        <v>27</v>
      </c>
      <c r="P271" s="43" t="s">
        <v>27</v>
      </c>
      <c r="Q271" s="43" t="s">
        <v>582</v>
      </c>
      <c r="R271" s="43" t="s">
        <v>582</v>
      </c>
      <c r="S271" s="43" t="s">
        <v>32</v>
      </c>
      <c r="T271" s="43" t="s">
        <v>27</v>
      </c>
      <c r="U271" s="43" t="s">
        <v>27</v>
      </c>
      <c r="V271" s="43" t="s">
        <v>27</v>
      </c>
      <c r="W271" s="43" t="s">
        <v>27</v>
      </c>
      <c r="X271" s="43" t="s">
        <v>27</v>
      </c>
      <c r="Y271" s="43" t="s">
        <v>27</v>
      </c>
      <c r="Z271" s="43" t="s">
        <v>27</v>
      </c>
    </row>
    <row r="272" spans="1:26" x14ac:dyDescent="0.35">
      <c r="A272">
        <v>4</v>
      </c>
      <c r="B272" s="22" t="s">
        <v>232</v>
      </c>
      <c r="C272" s="58" t="str">
        <f t="shared" ref="C272:C356" si="14">IF(MID(D272,4,2)="BM","VK BMW",IF(MID(D272,9,1)="2","VK Crimp 2",IF(MID(D272,1,9)="VK-CrimpA","VK-Crimp",IF(MID(D272,1,9)="VK-CrimpB","VK-Crimp",IF(MID(D272,1,9)="VK-CrimpC","VK-Crimp",IF(MID(D272,4,1)="L","VK-Lambo",IF(MID(D272,4,1)="U","VK-Usch",IF(MID(D272,4,1)="V","VK-Verd",IF(D272="SUM","VK",IF(D272="TARGET VK","VK",IF(D272="TARGET BMW","VK BMW",IF(D272="TARGET VK Crimp 2","VK Crimp 2",IF(D272="TARGET VK-Crimp","VK-Crimp",IF(D272="TARGET VK-Lambo","VK-Lambo",IF(D272="TARGET VK-Usch","VK-Usch",IF(D272="TARGET VK-Verd","VK-Verd",FALSE))))))))))))))))</f>
        <v>VK BMW</v>
      </c>
      <c r="D272" s="44" t="s">
        <v>33</v>
      </c>
      <c r="E272" s="44" t="s">
        <v>24</v>
      </c>
      <c r="F272" s="44" t="s">
        <v>34</v>
      </c>
      <c r="G272" s="44" t="s">
        <v>92</v>
      </c>
      <c r="H272" s="44" t="s">
        <v>27</v>
      </c>
      <c r="I272" s="44" t="s">
        <v>60</v>
      </c>
      <c r="J272" s="44" t="s">
        <v>583</v>
      </c>
      <c r="K272" s="44" t="s">
        <v>95</v>
      </c>
      <c r="L272" s="44">
        <v>105.95</v>
      </c>
      <c r="M272" s="44" t="s">
        <v>213</v>
      </c>
      <c r="N272" s="44" t="s">
        <v>27</v>
      </c>
      <c r="O272" s="44" t="s">
        <v>27</v>
      </c>
      <c r="P272" s="44" t="s">
        <v>27</v>
      </c>
      <c r="Q272" s="44" t="s">
        <v>213</v>
      </c>
      <c r="R272" s="44" t="s">
        <v>213</v>
      </c>
      <c r="S272" s="44" t="s">
        <v>32</v>
      </c>
      <c r="T272" s="44" t="s">
        <v>27</v>
      </c>
      <c r="U272" s="44" t="s">
        <v>27</v>
      </c>
      <c r="V272" s="44" t="s">
        <v>27</v>
      </c>
      <c r="W272" s="44" t="s">
        <v>27</v>
      </c>
      <c r="X272" s="44" t="s">
        <v>27</v>
      </c>
      <c r="Y272" s="44" t="s">
        <v>27</v>
      </c>
      <c r="Z272" s="44" t="s">
        <v>27</v>
      </c>
    </row>
    <row r="273" spans="1:26" x14ac:dyDescent="0.35">
      <c r="A273" s="42">
        <v>4</v>
      </c>
      <c r="B273" s="22" t="s">
        <v>232</v>
      </c>
      <c r="C273" s="58" t="str">
        <f t="shared" si="14"/>
        <v>VK BMW</v>
      </c>
      <c r="D273" s="43" t="s">
        <v>40</v>
      </c>
      <c r="E273" s="43" t="s">
        <v>24</v>
      </c>
      <c r="F273" s="43" t="s">
        <v>41</v>
      </c>
      <c r="G273" s="43" t="s">
        <v>584</v>
      </c>
      <c r="H273" s="43" t="s">
        <v>27</v>
      </c>
      <c r="I273" s="43" t="s">
        <v>585</v>
      </c>
      <c r="J273" s="43" t="s">
        <v>586</v>
      </c>
      <c r="K273" s="43" t="s">
        <v>587</v>
      </c>
      <c r="L273" s="43">
        <v>108.27</v>
      </c>
      <c r="M273" s="43" t="s">
        <v>588</v>
      </c>
      <c r="N273" s="43" t="s">
        <v>27</v>
      </c>
      <c r="O273" s="43" t="s">
        <v>27</v>
      </c>
      <c r="P273" s="43" t="s">
        <v>27</v>
      </c>
      <c r="Q273" s="43" t="s">
        <v>588</v>
      </c>
      <c r="R273" s="43" t="s">
        <v>588</v>
      </c>
      <c r="S273" s="43" t="s">
        <v>32</v>
      </c>
      <c r="T273" s="43" t="s">
        <v>27</v>
      </c>
      <c r="U273" s="43" t="s">
        <v>27</v>
      </c>
      <c r="V273" s="43" t="s">
        <v>27</v>
      </c>
      <c r="W273" s="43" t="s">
        <v>27</v>
      </c>
      <c r="X273" s="43" t="s">
        <v>27</v>
      </c>
      <c r="Y273" s="43" t="s">
        <v>27</v>
      </c>
      <c r="Z273" s="43" t="s">
        <v>27</v>
      </c>
    </row>
    <row r="274" spans="1:26" x14ac:dyDescent="0.35">
      <c r="A274" s="42">
        <v>4</v>
      </c>
      <c r="B274" s="22" t="s">
        <v>232</v>
      </c>
      <c r="C274" s="58" t="str">
        <f t="shared" si="14"/>
        <v>VK-Crimp</v>
      </c>
      <c r="D274" s="44" t="s">
        <v>46</v>
      </c>
      <c r="E274" s="44" t="s">
        <v>47</v>
      </c>
      <c r="F274" s="44" t="s">
        <v>25</v>
      </c>
      <c r="G274" s="44" t="s">
        <v>54</v>
      </c>
      <c r="H274" s="44" t="s">
        <v>27</v>
      </c>
      <c r="I274" s="44" t="s">
        <v>93</v>
      </c>
      <c r="J274" s="44" t="s">
        <v>589</v>
      </c>
      <c r="K274" s="44" t="s">
        <v>56</v>
      </c>
      <c r="L274" s="44">
        <v>102.41</v>
      </c>
      <c r="M274" s="44" t="s">
        <v>590</v>
      </c>
      <c r="N274" s="44" t="s">
        <v>27</v>
      </c>
      <c r="O274" s="44" t="s">
        <v>27</v>
      </c>
      <c r="P274" s="44" t="s">
        <v>27</v>
      </c>
      <c r="Q274" s="44" t="s">
        <v>590</v>
      </c>
      <c r="R274" s="44" t="s">
        <v>590</v>
      </c>
      <c r="S274" s="44" t="s">
        <v>32</v>
      </c>
      <c r="T274" s="44" t="s">
        <v>27</v>
      </c>
      <c r="U274" s="44" t="s">
        <v>27</v>
      </c>
      <c r="V274" s="44" t="s">
        <v>27</v>
      </c>
      <c r="W274" s="44" t="s">
        <v>27</v>
      </c>
      <c r="X274" s="44" t="s">
        <v>27</v>
      </c>
      <c r="Y274" s="44" t="s">
        <v>27</v>
      </c>
      <c r="Z274" s="44" t="s">
        <v>27</v>
      </c>
    </row>
    <row r="275" spans="1:26" x14ac:dyDescent="0.35">
      <c r="A275" s="42">
        <v>4</v>
      </c>
      <c r="B275" s="22" t="s">
        <v>232</v>
      </c>
      <c r="C275" s="58" t="str">
        <f t="shared" si="14"/>
        <v>VK-Crimp</v>
      </c>
      <c r="D275" s="43" t="s">
        <v>53</v>
      </c>
      <c r="E275" s="43" t="s">
        <v>47</v>
      </c>
      <c r="F275" s="43" t="s">
        <v>34</v>
      </c>
      <c r="G275" s="43" t="s">
        <v>26</v>
      </c>
      <c r="H275" s="43" t="s">
        <v>27</v>
      </c>
      <c r="I275" s="43" t="s">
        <v>60</v>
      </c>
      <c r="J275" s="43" t="s">
        <v>591</v>
      </c>
      <c r="K275" s="43" t="s">
        <v>30</v>
      </c>
      <c r="L275" s="43">
        <v>112.36</v>
      </c>
      <c r="M275" s="43" t="s">
        <v>592</v>
      </c>
      <c r="N275" s="43" t="s">
        <v>27</v>
      </c>
      <c r="O275" s="43" t="s">
        <v>27</v>
      </c>
      <c r="P275" s="43" t="s">
        <v>27</v>
      </c>
      <c r="Q275" s="43" t="s">
        <v>592</v>
      </c>
      <c r="R275" s="43" t="s">
        <v>592</v>
      </c>
      <c r="S275" s="43" t="s">
        <v>32</v>
      </c>
      <c r="T275" s="43" t="s">
        <v>27</v>
      </c>
      <c r="U275" s="43" t="s">
        <v>27</v>
      </c>
      <c r="V275" s="43" t="s">
        <v>27</v>
      </c>
      <c r="W275" s="43" t="s">
        <v>27</v>
      </c>
      <c r="X275" s="43" t="s">
        <v>27</v>
      </c>
      <c r="Y275" s="43" t="s">
        <v>27</v>
      </c>
      <c r="Z275" s="43" t="s">
        <v>27</v>
      </c>
    </row>
    <row r="276" spans="1:26" x14ac:dyDescent="0.35">
      <c r="A276" s="42">
        <v>4</v>
      </c>
      <c r="B276" s="22" t="s">
        <v>232</v>
      </c>
      <c r="C276" s="58" t="str">
        <f t="shared" si="14"/>
        <v>VK-Crimp</v>
      </c>
      <c r="D276" s="44" t="s">
        <v>58</v>
      </c>
      <c r="E276" s="44" t="s">
        <v>47</v>
      </c>
      <c r="F276" s="44" t="s">
        <v>41</v>
      </c>
      <c r="G276" s="44" t="s">
        <v>593</v>
      </c>
      <c r="H276" s="44" t="s">
        <v>27</v>
      </c>
      <c r="I276" s="44" t="s">
        <v>585</v>
      </c>
      <c r="J276" s="44" t="s">
        <v>594</v>
      </c>
      <c r="K276" s="44" t="s">
        <v>595</v>
      </c>
      <c r="L276" s="44">
        <v>101.05</v>
      </c>
      <c r="M276" s="44" t="s">
        <v>596</v>
      </c>
      <c r="N276" s="44" t="s">
        <v>27</v>
      </c>
      <c r="O276" s="44" t="s">
        <v>27</v>
      </c>
      <c r="P276" s="44" t="s">
        <v>27</v>
      </c>
      <c r="Q276" s="44" t="s">
        <v>596</v>
      </c>
      <c r="R276" s="44" t="s">
        <v>596</v>
      </c>
      <c r="S276" s="44" t="s">
        <v>32</v>
      </c>
      <c r="T276" s="44" t="s">
        <v>27</v>
      </c>
      <c r="U276" s="44" t="s">
        <v>27</v>
      </c>
      <c r="V276" s="44" t="s">
        <v>27</v>
      </c>
      <c r="W276" s="44" t="s">
        <v>27</v>
      </c>
      <c r="X276" s="44" t="s">
        <v>27</v>
      </c>
      <c r="Y276" s="44" t="s">
        <v>27</v>
      </c>
      <c r="Z276" s="44" t="s">
        <v>27</v>
      </c>
    </row>
    <row r="277" spans="1:26" x14ac:dyDescent="0.35">
      <c r="A277" s="42">
        <v>4</v>
      </c>
      <c r="B277" s="22" t="s">
        <v>232</v>
      </c>
      <c r="C277" s="58" t="str">
        <f t="shared" si="14"/>
        <v>VK-Lambo</v>
      </c>
      <c r="D277" s="43" t="s">
        <v>64</v>
      </c>
      <c r="E277" s="43" t="s">
        <v>65</v>
      </c>
      <c r="F277" s="43" t="s">
        <v>25</v>
      </c>
      <c r="G277" s="43" t="s">
        <v>597</v>
      </c>
      <c r="H277" s="43" t="s">
        <v>49</v>
      </c>
      <c r="I277" s="43" t="s">
        <v>598</v>
      </c>
      <c r="J277" s="43" t="s">
        <v>599</v>
      </c>
      <c r="K277" s="43" t="s">
        <v>600</v>
      </c>
      <c r="L277" s="43">
        <v>84.12</v>
      </c>
      <c r="M277" s="43" t="s">
        <v>601</v>
      </c>
      <c r="N277" s="43" t="s">
        <v>27</v>
      </c>
      <c r="O277" s="43" t="s">
        <v>27</v>
      </c>
      <c r="P277" s="43" t="s">
        <v>27</v>
      </c>
      <c r="Q277" s="43" t="s">
        <v>601</v>
      </c>
      <c r="R277" s="43" t="s">
        <v>601</v>
      </c>
      <c r="S277" s="43" t="s">
        <v>32</v>
      </c>
      <c r="T277" s="43" t="s">
        <v>27</v>
      </c>
      <c r="U277" s="43" t="s">
        <v>27</v>
      </c>
      <c r="V277" s="43" t="s">
        <v>27</v>
      </c>
      <c r="W277" s="43" t="s">
        <v>27</v>
      </c>
      <c r="X277" s="43" t="s">
        <v>27</v>
      </c>
      <c r="Y277" s="43" t="s">
        <v>27</v>
      </c>
      <c r="Z277" s="43" t="s">
        <v>27</v>
      </c>
    </row>
    <row r="278" spans="1:26" x14ac:dyDescent="0.35">
      <c r="A278" s="42">
        <v>4</v>
      </c>
      <c r="B278" s="22" t="s">
        <v>232</v>
      </c>
      <c r="C278" s="58" t="str">
        <f t="shared" si="14"/>
        <v>VK-Lambo</v>
      </c>
      <c r="D278" s="44" t="s">
        <v>71</v>
      </c>
      <c r="E278" s="44" t="s">
        <v>65</v>
      </c>
      <c r="F278" s="44" t="s">
        <v>34</v>
      </c>
      <c r="G278" s="44" t="s">
        <v>36</v>
      </c>
      <c r="H278" s="44" t="s">
        <v>27</v>
      </c>
      <c r="I278" s="44" t="s">
        <v>35</v>
      </c>
      <c r="J278" s="44" t="s">
        <v>602</v>
      </c>
      <c r="K278" s="44" t="s">
        <v>310</v>
      </c>
      <c r="L278" s="44">
        <v>79.040000000000006</v>
      </c>
      <c r="M278" s="44" t="s">
        <v>603</v>
      </c>
      <c r="N278" s="44" t="s">
        <v>27</v>
      </c>
      <c r="O278" s="44" t="s">
        <v>27</v>
      </c>
      <c r="P278" s="44" t="s">
        <v>27</v>
      </c>
      <c r="Q278" s="44" t="s">
        <v>603</v>
      </c>
      <c r="R278" s="44" t="s">
        <v>603</v>
      </c>
      <c r="S278" s="44" t="s">
        <v>32</v>
      </c>
      <c r="T278" s="44" t="s">
        <v>27</v>
      </c>
      <c r="U278" s="44" t="s">
        <v>27</v>
      </c>
      <c r="V278" s="44" t="s">
        <v>27</v>
      </c>
      <c r="W278" s="44" t="s">
        <v>27</v>
      </c>
      <c r="X278" s="44" t="s">
        <v>27</v>
      </c>
      <c r="Y278" s="44" t="s">
        <v>27</v>
      </c>
      <c r="Z278" s="44" t="s">
        <v>27</v>
      </c>
    </row>
    <row r="279" spans="1:26" x14ac:dyDescent="0.35">
      <c r="A279" s="42">
        <v>4</v>
      </c>
      <c r="B279" s="22" t="s">
        <v>232</v>
      </c>
      <c r="C279" s="58" t="str">
        <f t="shared" si="14"/>
        <v>VK-Usch</v>
      </c>
      <c r="D279" s="43" t="s">
        <v>76</v>
      </c>
      <c r="E279" s="43" t="s">
        <v>77</v>
      </c>
      <c r="F279" s="43" t="s">
        <v>25</v>
      </c>
      <c r="G279" s="43" t="s">
        <v>245</v>
      </c>
      <c r="H279" s="43" t="s">
        <v>49</v>
      </c>
      <c r="I279" s="43" t="s">
        <v>54</v>
      </c>
      <c r="J279" s="43" t="s">
        <v>604</v>
      </c>
      <c r="K279" s="43" t="s">
        <v>247</v>
      </c>
      <c r="L279" s="43">
        <v>118.07</v>
      </c>
      <c r="M279" s="43" t="s">
        <v>605</v>
      </c>
      <c r="N279" s="43" t="s">
        <v>27</v>
      </c>
      <c r="O279" s="43" t="s">
        <v>27</v>
      </c>
      <c r="P279" s="43" t="s">
        <v>27</v>
      </c>
      <c r="Q279" s="43" t="s">
        <v>605</v>
      </c>
      <c r="R279" s="43" t="s">
        <v>605</v>
      </c>
      <c r="S279" s="43" t="s">
        <v>32</v>
      </c>
      <c r="T279" s="43" t="s">
        <v>27</v>
      </c>
      <c r="U279" s="43" t="s">
        <v>27</v>
      </c>
      <c r="V279" s="43" t="s">
        <v>27</v>
      </c>
      <c r="W279" s="43" t="s">
        <v>27</v>
      </c>
      <c r="X279" s="43" t="s">
        <v>27</v>
      </c>
      <c r="Y279" s="43" t="s">
        <v>27</v>
      </c>
      <c r="Z279" s="43" t="s">
        <v>27</v>
      </c>
    </row>
    <row r="280" spans="1:26" x14ac:dyDescent="0.35">
      <c r="A280" s="42">
        <v>4</v>
      </c>
      <c r="B280" s="22" t="s">
        <v>232</v>
      </c>
      <c r="C280" s="58" t="str">
        <f t="shared" si="14"/>
        <v>VK-Usch</v>
      </c>
      <c r="D280" s="44" t="s">
        <v>83</v>
      </c>
      <c r="E280" s="44" t="s">
        <v>77</v>
      </c>
      <c r="F280" s="44" t="s">
        <v>34</v>
      </c>
      <c r="G280" s="44" t="s">
        <v>606</v>
      </c>
      <c r="H280" s="44" t="s">
        <v>27</v>
      </c>
      <c r="I280" s="44" t="s">
        <v>28</v>
      </c>
      <c r="J280" s="44" t="s">
        <v>607</v>
      </c>
      <c r="K280" s="44" t="s">
        <v>608</v>
      </c>
      <c r="L280" s="44">
        <v>102.67</v>
      </c>
      <c r="M280" s="44" t="s">
        <v>609</v>
      </c>
      <c r="N280" s="44" t="s">
        <v>27</v>
      </c>
      <c r="O280" s="44" t="s">
        <v>27</v>
      </c>
      <c r="P280" s="44" t="s">
        <v>27</v>
      </c>
      <c r="Q280" s="44" t="s">
        <v>609</v>
      </c>
      <c r="R280" s="44" t="s">
        <v>609</v>
      </c>
      <c r="S280" s="44" t="s">
        <v>32</v>
      </c>
      <c r="T280" s="44" t="s">
        <v>27</v>
      </c>
      <c r="U280" s="44" t="s">
        <v>27</v>
      </c>
      <c r="V280" s="44" t="s">
        <v>27</v>
      </c>
      <c r="W280" s="44" t="s">
        <v>27</v>
      </c>
      <c r="X280" s="44" t="s">
        <v>27</v>
      </c>
      <c r="Y280" s="44" t="s">
        <v>27</v>
      </c>
      <c r="Z280" s="44" t="s">
        <v>27</v>
      </c>
    </row>
    <row r="281" spans="1:26" x14ac:dyDescent="0.35">
      <c r="A281" s="42">
        <v>4</v>
      </c>
      <c r="B281" s="22" t="s">
        <v>232</v>
      </c>
      <c r="C281" s="58" t="str">
        <f t="shared" si="14"/>
        <v>VK-Usch</v>
      </c>
      <c r="D281" s="43" t="s">
        <v>87</v>
      </c>
      <c r="E281" s="43" t="s">
        <v>77</v>
      </c>
      <c r="F281" s="43" t="s">
        <v>41</v>
      </c>
      <c r="G281" s="43" t="s">
        <v>245</v>
      </c>
      <c r="H281" s="43" t="s">
        <v>27</v>
      </c>
      <c r="I281" s="43" t="s">
        <v>72</v>
      </c>
      <c r="J281" s="43" t="s">
        <v>610</v>
      </c>
      <c r="K281" s="43" t="s">
        <v>247</v>
      </c>
      <c r="L281" s="43">
        <v>103.64</v>
      </c>
      <c r="M281" s="43" t="s">
        <v>611</v>
      </c>
      <c r="N281" s="43" t="s">
        <v>27</v>
      </c>
      <c r="O281" s="43" t="s">
        <v>27</v>
      </c>
      <c r="P281" s="43" t="s">
        <v>27</v>
      </c>
      <c r="Q281" s="43" t="s">
        <v>611</v>
      </c>
      <c r="R281" s="43" t="s">
        <v>611</v>
      </c>
      <c r="S281" s="43" t="s">
        <v>32</v>
      </c>
      <c r="T281" s="43" t="s">
        <v>27</v>
      </c>
      <c r="U281" s="43" t="s">
        <v>27</v>
      </c>
      <c r="V281" s="43" t="s">
        <v>27</v>
      </c>
      <c r="W281" s="43" t="s">
        <v>27</v>
      </c>
      <c r="X281" s="43" t="s">
        <v>27</v>
      </c>
      <c r="Y281" s="43" t="s">
        <v>27</v>
      </c>
      <c r="Z281" s="43" t="s">
        <v>27</v>
      </c>
    </row>
    <row r="282" spans="1:26" x14ac:dyDescent="0.35">
      <c r="A282" s="42">
        <v>4</v>
      </c>
      <c r="B282" s="22" t="s">
        <v>232</v>
      </c>
      <c r="C282" s="58" t="str">
        <f t="shared" si="14"/>
        <v>VK-Verd</v>
      </c>
      <c r="D282" s="44" t="s">
        <v>90</v>
      </c>
      <c r="E282" s="44" t="s">
        <v>91</v>
      </c>
      <c r="F282" s="44" t="s">
        <v>25</v>
      </c>
      <c r="G282" s="44" t="s">
        <v>140</v>
      </c>
      <c r="H282" s="44" t="s">
        <v>27</v>
      </c>
      <c r="I282" s="44" t="s">
        <v>27</v>
      </c>
      <c r="J282" s="44" t="s">
        <v>612</v>
      </c>
      <c r="K282" s="44" t="s">
        <v>142</v>
      </c>
      <c r="L282" s="44">
        <v>87.1</v>
      </c>
      <c r="M282" s="44" t="s">
        <v>613</v>
      </c>
      <c r="N282" s="44" t="s">
        <v>27</v>
      </c>
      <c r="O282" s="44" t="s">
        <v>27</v>
      </c>
      <c r="P282" s="44" t="s">
        <v>27</v>
      </c>
      <c r="Q282" s="44" t="s">
        <v>613</v>
      </c>
      <c r="R282" s="44" t="s">
        <v>613</v>
      </c>
      <c r="S282" s="44" t="s">
        <v>32</v>
      </c>
      <c r="T282" s="44" t="s">
        <v>27</v>
      </c>
      <c r="U282" s="44" t="s">
        <v>27</v>
      </c>
      <c r="V282" s="44" t="s">
        <v>27</v>
      </c>
      <c r="W282" s="44" t="s">
        <v>27</v>
      </c>
      <c r="X282" s="44" t="s">
        <v>27</v>
      </c>
      <c r="Y282" s="44" t="s">
        <v>27</v>
      </c>
      <c r="Z282" s="44" t="s">
        <v>27</v>
      </c>
    </row>
    <row r="283" spans="1:26" x14ac:dyDescent="0.35">
      <c r="A283" s="42">
        <v>4</v>
      </c>
      <c r="B283" s="22" t="s">
        <v>232</v>
      </c>
      <c r="C283" s="58" t="str">
        <f t="shared" si="14"/>
        <v>VK-Verd</v>
      </c>
      <c r="D283" s="43" t="s">
        <v>97</v>
      </c>
      <c r="E283" s="43" t="s">
        <v>91</v>
      </c>
      <c r="F283" s="43" t="s">
        <v>34</v>
      </c>
      <c r="G283" s="43" t="s">
        <v>92</v>
      </c>
      <c r="H283" s="43" t="s">
        <v>27</v>
      </c>
      <c r="I283" s="43" t="s">
        <v>36</v>
      </c>
      <c r="J283" s="43" t="s">
        <v>614</v>
      </c>
      <c r="K283" s="43" t="s">
        <v>95</v>
      </c>
      <c r="L283" s="43">
        <v>106.24</v>
      </c>
      <c r="M283" s="43" t="s">
        <v>615</v>
      </c>
      <c r="N283" s="43" t="s">
        <v>27</v>
      </c>
      <c r="O283" s="43" t="s">
        <v>27</v>
      </c>
      <c r="P283" s="43" t="s">
        <v>27</v>
      </c>
      <c r="Q283" s="43" t="s">
        <v>615</v>
      </c>
      <c r="R283" s="43" t="s">
        <v>615</v>
      </c>
      <c r="S283" s="43" t="s">
        <v>32</v>
      </c>
      <c r="T283" s="43" t="s">
        <v>27</v>
      </c>
      <c r="U283" s="43" t="s">
        <v>27</v>
      </c>
      <c r="V283" s="43" t="s">
        <v>27</v>
      </c>
      <c r="W283" s="43" t="s">
        <v>27</v>
      </c>
      <c r="X283" s="43" t="s">
        <v>27</v>
      </c>
      <c r="Y283" s="43" t="s">
        <v>27</v>
      </c>
      <c r="Z283" s="43" t="s">
        <v>27</v>
      </c>
    </row>
    <row r="284" spans="1:26" x14ac:dyDescent="0.35">
      <c r="A284" s="42">
        <v>4</v>
      </c>
      <c r="B284" s="22" t="s">
        <v>232</v>
      </c>
      <c r="C284" s="58" t="str">
        <f t="shared" si="14"/>
        <v>VK-Verd</v>
      </c>
      <c r="D284" s="44" t="s">
        <v>100</v>
      </c>
      <c r="E284" s="44" t="s">
        <v>91</v>
      </c>
      <c r="F284" s="44" t="s">
        <v>41</v>
      </c>
      <c r="G284" s="44" t="s">
        <v>181</v>
      </c>
      <c r="H284" s="44" t="s">
        <v>27</v>
      </c>
      <c r="I284" s="44" t="s">
        <v>123</v>
      </c>
      <c r="J284" s="44" t="s">
        <v>616</v>
      </c>
      <c r="K284" s="44" t="s">
        <v>183</v>
      </c>
      <c r="L284" s="44">
        <v>86.93</v>
      </c>
      <c r="M284" s="44" t="s">
        <v>617</v>
      </c>
      <c r="N284" s="44" t="s">
        <v>27</v>
      </c>
      <c r="O284" s="44" t="s">
        <v>27</v>
      </c>
      <c r="P284" s="44" t="s">
        <v>27</v>
      </c>
      <c r="Q284" s="44" t="s">
        <v>617</v>
      </c>
      <c r="R284" s="44" t="s">
        <v>617</v>
      </c>
      <c r="S284" s="44" t="s">
        <v>32</v>
      </c>
      <c r="T284" s="44" t="s">
        <v>27</v>
      </c>
      <c r="U284" s="44" t="s">
        <v>27</v>
      </c>
      <c r="V284" s="44" t="s">
        <v>27</v>
      </c>
      <c r="W284" s="44" t="s">
        <v>27</v>
      </c>
      <c r="X284" s="44" t="s">
        <v>27</v>
      </c>
      <c r="Y284" s="44" t="s">
        <v>27</v>
      </c>
      <c r="Z284" s="44" t="s">
        <v>27</v>
      </c>
    </row>
    <row r="285" spans="1:26" x14ac:dyDescent="0.35">
      <c r="A285" s="42">
        <v>4</v>
      </c>
      <c r="B285" s="22" t="s">
        <v>232</v>
      </c>
      <c r="C285" s="58" t="str">
        <f t="shared" si="14"/>
        <v>VK</v>
      </c>
      <c r="D285" s="45" t="s">
        <v>103</v>
      </c>
      <c r="E285" s="45" t="s">
        <v>32</v>
      </c>
      <c r="F285" s="45" t="s">
        <v>32</v>
      </c>
      <c r="G285" s="45" t="s">
        <v>618</v>
      </c>
      <c r="H285" s="45" t="s">
        <v>93</v>
      </c>
      <c r="I285" s="45" t="s">
        <v>619</v>
      </c>
      <c r="J285" s="45" t="s">
        <v>620</v>
      </c>
      <c r="K285" s="45" t="s">
        <v>621</v>
      </c>
      <c r="L285" s="45">
        <v>102.2</v>
      </c>
      <c r="M285" s="45" t="s">
        <v>622</v>
      </c>
      <c r="N285" s="45" t="s">
        <v>27</v>
      </c>
      <c r="O285" s="45" t="s">
        <v>27</v>
      </c>
      <c r="P285" s="45" t="s">
        <v>27</v>
      </c>
      <c r="Q285" s="45" t="s">
        <v>622</v>
      </c>
      <c r="R285" s="45" t="s">
        <v>622</v>
      </c>
      <c r="S285" s="45" t="s">
        <v>32</v>
      </c>
      <c r="T285" s="45" t="s">
        <v>27</v>
      </c>
      <c r="U285" s="45" t="s">
        <v>27</v>
      </c>
      <c r="V285" s="45" t="s">
        <v>27</v>
      </c>
      <c r="W285" s="45" t="s">
        <v>27</v>
      </c>
      <c r="X285" s="45" t="s">
        <v>27</v>
      </c>
      <c r="Y285" s="45" t="s">
        <v>27</v>
      </c>
      <c r="Z285" s="45" t="s">
        <v>27</v>
      </c>
    </row>
    <row r="286" spans="1:26" x14ac:dyDescent="0.35">
      <c r="A286" s="42">
        <v>4</v>
      </c>
      <c r="B286" s="22" t="s">
        <v>232</v>
      </c>
      <c r="C286" s="58" t="b">
        <f t="shared" si="14"/>
        <v>0</v>
      </c>
      <c r="D286" s="45" t="s">
        <v>109</v>
      </c>
      <c r="E286" s="45" t="s">
        <v>32</v>
      </c>
      <c r="F286" s="45" t="s">
        <v>32</v>
      </c>
      <c r="G286" s="45" t="s">
        <v>623</v>
      </c>
      <c r="H286" s="45" t="s">
        <v>624</v>
      </c>
      <c r="I286" s="45" t="s">
        <v>625</v>
      </c>
      <c r="J286" s="45" t="s">
        <v>32</v>
      </c>
      <c r="K286" s="45" t="s">
        <v>32</v>
      </c>
      <c r="L286" s="45"/>
      <c r="M286" s="45" t="s">
        <v>32</v>
      </c>
      <c r="N286" s="45" t="s">
        <v>32</v>
      </c>
      <c r="O286" s="45" t="s">
        <v>32</v>
      </c>
      <c r="P286" s="45" t="s">
        <v>32</v>
      </c>
      <c r="Q286" s="45" t="s">
        <v>32</v>
      </c>
      <c r="R286" s="45" t="s">
        <v>32</v>
      </c>
      <c r="S286" s="45" t="s">
        <v>32</v>
      </c>
      <c r="T286" s="45" t="s">
        <v>32</v>
      </c>
      <c r="U286" s="45" t="s">
        <v>32</v>
      </c>
      <c r="V286" s="45" t="s">
        <v>32</v>
      </c>
      <c r="W286" s="45" t="s">
        <v>32</v>
      </c>
      <c r="X286" s="45" t="s">
        <v>32</v>
      </c>
      <c r="Y286" s="45" t="s">
        <v>32</v>
      </c>
      <c r="Z286" s="45" t="s">
        <v>32</v>
      </c>
    </row>
    <row r="287" spans="1:26" s="58" customFormat="1" x14ac:dyDescent="0.35">
      <c r="A287" s="58">
        <v>4</v>
      </c>
      <c r="B287" s="22" t="s">
        <v>232</v>
      </c>
      <c r="C287" s="58" t="str">
        <f t="shared" ref="C287:C293" si="15">IF(MID(D287,4,2)="BM","VK BMW",IF(MID(D287,9,1)="2","VK Crimp 2",IF(MID(D287,1,9)="VK-CrimpA","VK-Crimp",IF(MID(D287,1,9)="VK-CrimpB","VK-Crimp",IF(MID(D287,1,9)="VK-CrimpC","VK-Crimp",IF(MID(D287,4,1)="L","VK-Lambo",IF(MID(D287,4,1)="U","VK-Usch",IF(MID(D287,4,1)="V","VK-Verd",IF(D287="SUM","VK",IF(D287="TARGET VK","VK",IF(D287="TARGET BMW","VK BMW",IF(D287="TARGET VK Crimp 2","VK Crimp 2",IF(D287="TARGET VK-Crimp","VK-Crimp",IF(D287="TARGET VK-Lambo","VK-Lambo",IF(D287="TARGET VK-Usch","VK-Usch",IF(D287="TARGET VK-Verd","VK-Verd",FALSE))))))))))))))))</f>
        <v>VK</v>
      </c>
      <c r="D287" s="61" t="s">
        <v>851</v>
      </c>
      <c r="E287" s="61"/>
      <c r="F287" s="61"/>
      <c r="G287" s="61"/>
      <c r="H287" s="61"/>
      <c r="I287" s="61"/>
      <c r="J287" s="61"/>
      <c r="K287" s="61"/>
      <c r="L287" s="61">
        <v>100</v>
      </c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spans="1:26" s="58" customFormat="1" x14ac:dyDescent="0.35">
      <c r="A288" s="58">
        <v>4</v>
      </c>
      <c r="B288" s="22" t="s">
        <v>232</v>
      </c>
      <c r="C288" s="58" t="str">
        <f t="shared" si="15"/>
        <v>VK BMW</v>
      </c>
      <c r="D288" s="61" t="s">
        <v>852</v>
      </c>
      <c r="E288" s="61"/>
      <c r="F288" s="61"/>
      <c r="G288" s="61"/>
      <c r="H288" s="61"/>
      <c r="I288" s="61"/>
      <c r="J288" s="61"/>
      <c r="K288" s="61"/>
      <c r="L288" s="61">
        <v>100</v>
      </c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spans="1:26" s="58" customFormat="1" x14ac:dyDescent="0.35">
      <c r="A289" s="58">
        <v>4</v>
      </c>
      <c r="B289" s="22" t="s">
        <v>232</v>
      </c>
      <c r="C289" s="58" t="str">
        <f t="shared" si="15"/>
        <v>VK Crimp 2</v>
      </c>
      <c r="D289" s="61" t="s">
        <v>853</v>
      </c>
      <c r="E289" s="61"/>
      <c r="F289" s="61"/>
      <c r="G289" s="61"/>
      <c r="H289" s="61"/>
      <c r="I289" s="61"/>
      <c r="J289" s="61"/>
      <c r="K289" s="61"/>
      <c r="L289" s="61">
        <v>100</v>
      </c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spans="1:26" s="58" customFormat="1" x14ac:dyDescent="0.35">
      <c r="A290" s="58">
        <v>4</v>
      </c>
      <c r="B290" s="22" t="s">
        <v>232</v>
      </c>
      <c r="C290" s="58" t="str">
        <f t="shared" si="15"/>
        <v>VK-Crimp</v>
      </c>
      <c r="D290" s="61" t="s">
        <v>854</v>
      </c>
      <c r="E290" s="61"/>
      <c r="F290" s="61"/>
      <c r="G290" s="61"/>
      <c r="H290" s="61"/>
      <c r="I290" s="61"/>
      <c r="J290" s="61"/>
      <c r="K290" s="61"/>
      <c r="L290" s="61">
        <v>100</v>
      </c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spans="1:26" s="58" customFormat="1" x14ac:dyDescent="0.35">
      <c r="A291" s="58">
        <v>4</v>
      </c>
      <c r="B291" s="22" t="s">
        <v>232</v>
      </c>
      <c r="C291" s="58" t="str">
        <f t="shared" si="15"/>
        <v>VK-Lambo</v>
      </c>
      <c r="D291" s="61" t="s">
        <v>855</v>
      </c>
      <c r="E291" s="61"/>
      <c r="F291" s="61"/>
      <c r="G291" s="61"/>
      <c r="H291" s="61"/>
      <c r="I291" s="61"/>
      <c r="J291" s="61"/>
      <c r="K291" s="61"/>
      <c r="L291" s="61">
        <v>100</v>
      </c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spans="1:26" s="58" customFormat="1" x14ac:dyDescent="0.35">
      <c r="A292" s="58">
        <v>4</v>
      </c>
      <c r="B292" s="22" t="s">
        <v>232</v>
      </c>
      <c r="C292" s="58" t="str">
        <f t="shared" si="15"/>
        <v>VK-Usch</v>
      </c>
      <c r="D292" s="61" t="s">
        <v>856</v>
      </c>
      <c r="E292" s="61"/>
      <c r="F292" s="61"/>
      <c r="G292" s="61"/>
      <c r="H292" s="61"/>
      <c r="I292" s="61"/>
      <c r="J292" s="61"/>
      <c r="K292" s="61"/>
      <c r="L292" s="61">
        <v>100</v>
      </c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spans="1:26" s="58" customFormat="1" x14ac:dyDescent="0.35">
      <c r="A293" s="58">
        <v>4</v>
      </c>
      <c r="B293" s="22" t="s">
        <v>232</v>
      </c>
      <c r="C293" s="58" t="str">
        <f t="shared" si="15"/>
        <v>VK-Verd</v>
      </c>
      <c r="D293" s="61" t="s">
        <v>857</v>
      </c>
      <c r="E293" s="61"/>
      <c r="F293" s="61"/>
      <c r="G293" s="61"/>
      <c r="H293" s="61"/>
      <c r="I293" s="61"/>
      <c r="J293" s="61"/>
      <c r="K293" s="61"/>
      <c r="L293" s="61">
        <v>100</v>
      </c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spans="1:26" x14ac:dyDescent="0.35">
      <c r="A294" s="46">
        <v>4</v>
      </c>
      <c r="B294" s="22" t="s">
        <v>178</v>
      </c>
      <c r="C294" s="58" t="str">
        <f t="shared" si="14"/>
        <v>VK BMW</v>
      </c>
      <c r="D294" s="47" t="s">
        <v>23</v>
      </c>
      <c r="E294" s="47" t="s">
        <v>24</v>
      </c>
      <c r="F294" s="47" t="s">
        <v>25</v>
      </c>
      <c r="G294" s="47" t="s">
        <v>156</v>
      </c>
      <c r="H294" s="47" t="s">
        <v>27</v>
      </c>
      <c r="I294" s="47" t="s">
        <v>49</v>
      </c>
      <c r="J294" s="47" t="s">
        <v>626</v>
      </c>
      <c r="K294" s="47" t="s">
        <v>158</v>
      </c>
      <c r="L294" s="47">
        <v>93.72</v>
      </c>
      <c r="M294" s="47" t="s">
        <v>627</v>
      </c>
      <c r="N294" s="47" t="s">
        <v>27</v>
      </c>
      <c r="O294" s="47" t="s">
        <v>27</v>
      </c>
      <c r="P294" s="47" t="s">
        <v>27</v>
      </c>
      <c r="Q294" s="47" t="s">
        <v>627</v>
      </c>
      <c r="R294" s="47" t="s">
        <v>627</v>
      </c>
      <c r="S294" s="47" t="s">
        <v>32</v>
      </c>
      <c r="T294" s="47" t="s">
        <v>27</v>
      </c>
      <c r="U294" s="47" t="s">
        <v>27</v>
      </c>
      <c r="V294" s="47" t="s">
        <v>27</v>
      </c>
      <c r="W294" s="47" t="s">
        <v>27</v>
      </c>
      <c r="X294" s="47" t="s">
        <v>27</v>
      </c>
      <c r="Y294" s="47" t="s">
        <v>27</v>
      </c>
      <c r="Z294" s="47" t="s">
        <v>27</v>
      </c>
    </row>
    <row r="295" spans="1:26" x14ac:dyDescent="0.35">
      <c r="A295" s="46">
        <v>4</v>
      </c>
      <c r="B295" s="22" t="s">
        <v>178</v>
      </c>
      <c r="C295" s="58" t="str">
        <f t="shared" si="14"/>
        <v>VK BMW</v>
      </c>
      <c r="D295" s="48" t="s">
        <v>33</v>
      </c>
      <c r="E295" s="48" t="s">
        <v>24</v>
      </c>
      <c r="F295" s="48" t="s">
        <v>34</v>
      </c>
      <c r="G295" s="48" t="s">
        <v>123</v>
      </c>
      <c r="H295" s="48" t="s">
        <v>27</v>
      </c>
      <c r="I295" s="48" t="s">
        <v>60</v>
      </c>
      <c r="J295" s="48" t="s">
        <v>628</v>
      </c>
      <c r="K295" s="48" t="s">
        <v>163</v>
      </c>
      <c r="L295" s="48">
        <v>104.88</v>
      </c>
      <c r="M295" s="48" t="s">
        <v>629</v>
      </c>
      <c r="N295" s="48" t="s">
        <v>27</v>
      </c>
      <c r="O295" s="48" t="s">
        <v>27</v>
      </c>
      <c r="P295" s="48" t="s">
        <v>27</v>
      </c>
      <c r="Q295" s="48" t="s">
        <v>629</v>
      </c>
      <c r="R295" s="48" t="s">
        <v>629</v>
      </c>
      <c r="S295" s="48" t="s">
        <v>32</v>
      </c>
      <c r="T295" s="48" t="s">
        <v>27</v>
      </c>
      <c r="U295" s="48" t="s">
        <v>27</v>
      </c>
      <c r="V295" s="48" t="s">
        <v>27</v>
      </c>
      <c r="W295" s="48" t="s">
        <v>27</v>
      </c>
      <c r="X295" s="48" t="s">
        <v>27</v>
      </c>
      <c r="Y295" s="48" t="s">
        <v>27</v>
      </c>
      <c r="Z295" s="48" t="s">
        <v>27</v>
      </c>
    </row>
    <row r="296" spans="1:26" x14ac:dyDescent="0.35">
      <c r="A296" s="46">
        <v>4</v>
      </c>
      <c r="B296" s="22" t="s">
        <v>178</v>
      </c>
      <c r="C296" s="58" t="str">
        <f t="shared" si="14"/>
        <v>VK BMW</v>
      </c>
      <c r="D296" s="47" t="s">
        <v>40</v>
      </c>
      <c r="E296" s="47" t="s">
        <v>24</v>
      </c>
      <c r="F296" s="47" t="s">
        <v>41</v>
      </c>
      <c r="G296" s="47" t="s">
        <v>59</v>
      </c>
      <c r="H296" s="47" t="s">
        <v>27</v>
      </c>
      <c r="I296" s="47" t="s">
        <v>28</v>
      </c>
      <c r="J296" s="47" t="s">
        <v>630</v>
      </c>
      <c r="K296" s="47" t="s">
        <v>62</v>
      </c>
      <c r="L296" s="47">
        <v>106.36</v>
      </c>
      <c r="M296" s="47" t="s">
        <v>631</v>
      </c>
      <c r="N296" s="47" t="s">
        <v>27</v>
      </c>
      <c r="O296" s="47" t="s">
        <v>27</v>
      </c>
      <c r="P296" s="47" t="s">
        <v>27</v>
      </c>
      <c r="Q296" s="47" t="s">
        <v>631</v>
      </c>
      <c r="R296" s="47" t="s">
        <v>631</v>
      </c>
      <c r="S296" s="47" t="s">
        <v>32</v>
      </c>
      <c r="T296" s="47" t="s">
        <v>27</v>
      </c>
      <c r="U296" s="47" t="s">
        <v>27</v>
      </c>
      <c r="V296" s="47" t="s">
        <v>27</v>
      </c>
      <c r="W296" s="47" t="s">
        <v>27</v>
      </c>
      <c r="X296" s="47" t="s">
        <v>27</v>
      </c>
      <c r="Y296" s="47" t="s">
        <v>27</v>
      </c>
      <c r="Z296" s="47" t="s">
        <v>27</v>
      </c>
    </row>
    <row r="297" spans="1:26" x14ac:dyDescent="0.35">
      <c r="A297" s="46">
        <v>4</v>
      </c>
      <c r="B297" s="22" t="s">
        <v>178</v>
      </c>
      <c r="C297" s="58" t="str">
        <f t="shared" si="14"/>
        <v>VK Crimp 2</v>
      </c>
      <c r="D297" s="48" t="s">
        <v>127</v>
      </c>
      <c r="E297" s="48" t="s">
        <v>128</v>
      </c>
      <c r="F297" s="48" t="s">
        <v>25</v>
      </c>
      <c r="G297" s="48" t="s">
        <v>632</v>
      </c>
      <c r="H297" s="48" t="s">
        <v>27</v>
      </c>
      <c r="I297" s="48" t="s">
        <v>633</v>
      </c>
      <c r="J297" s="48" t="s">
        <v>634</v>
      </c>
      <c r="K297" s="48" t="s">
        <v>635</v>
      </c>
      <c r="L297" s="48">
        <v>90.66</v>
      </c>
      <c r="M297" s="48" t="s">
        <v>636</v>
      </c>
      <c r="N297" s="48" t="s">
        <v>27</v>
      </c>
      <c r="O297" s="48" t="s">
        <v>27</v>
      </c>
      <c r="P297" s="48" t="s">
        <v>27</v>
      </c>
      <c r="Q297" s="48" t="s">
        <v>636</v>
      </c>
      <c r="R297" s="48" t="s">
        <v>636</v>
      </c>
      <c r="S297" s="48" t="s">
        <v>32</v>
      </c>
      <c r="T297" s="48" t="s">
        <v>27</v>
      </c>
      <c r="U297" s="48" t="s">
        <v>27</v>
      </c>
      <c r="V297" s="48" t="s">
        <v>27</v>
      </c>
      <c r="W297" s="48" t="s">
        <v>27</v>
      </c>
      <c r="X297" s="48" t="s">
        <v>27</v>
      </c>
      <c r="Y297" s="48" t="s">
        <v>27</v>
      </c>
      <c r="Z297" s="48" t="s">
        <v>27</v>
      </c>
    </row>
    <row r="298" spans="1:26" x14ac:dyDescent="0.35">
      <c r="A298" s="46">
        <v>4</v>
      </c>
      <c r="B298" s="22" t="s">
        <v>178</v>
      </c>
      <c r="C298" s="58" t="str">
        <f t="shared" si="14"/>
        <v>VK-Crimp</v>
      </c>
      <c r="D298" s="47" t="s">
        <v>46</v>
      </c>
      <c r="E298" s="47" t="s">
        <v>47</v>
      </c>
      <c r="F298" s="47" t="s">
        <v>25</v>
      </c>
      <c r="G298" s="47" t="s">
        <v>637</v>
      </c>
      <c r="H298" s="47" t="s">
        <v>27</v>
      </c>
      <c r="I298" s="47" t="s">
        <v>27</v>
      </c>
      <c r="J298" s="47" t="s">
        <v>638</v>
      </c>
      <c r="K298" s="47" t="s">
        <v>639</v>
      </c>
      <c r="L298" s="47">
        <v>99.22</v>
      </c>
      <c r="M298" s="47" t="s">
        <v>640</v>
      </c>
      <c r="N298" s="47" t="s">
        <v>27</v>
      </c>
      <c r="O298" s="47" t="s">
        <v>27</v>
      </c>
      <c r="P298" s="47" t="s">
        <v>27</v>
      </c>
      <c r="Q298" s="47" t="s">
        <v>640</v>
      </c>
      <c r="R298" s="47" t="s">
        <v>640</v>
      </c>
      <c r="S298" s="47" t="s">
        <v>32</v>
      </c>
      <c r="T298" s="47" t="s">
        <v>27</v>
      </c>
      <c r="U298" s="47" t="s">
        <v>27</v>
      </c>
      <c r="V298" s="47" t="s">
        <v>27</v>
      </c>
      <c r="W298" s="47" t="s">
        <v>27</v>
      </c>
      <c r="X298" s="47" t="s">
        <v>27</v>
      </c>
      <c r="Y298" s="47" t="s">
        <v>27</v>
      </c>
      <c r="Z298" s="47" t="s">
        <v>27</v>
      </c>
    </row>
    <row r="299" spans="1:26" x14ac:dyDescent="0.35">
      <c r="A299" s="46">
        <v>4</v>
      </c>
      <c r="B299" s="22" t="s">
        <v>178</v>
      </c>
      <c r="C299" s="58" t="str">
        <f t="shared" si="14"/>
        <v>VK-Crimp</v>
      </c>
      <c r="D299" s="48" t="s">
        <v>53</v>
      </c>
      <c r="E299" s="48" t="s">
        <v>47</v>
      </c>
      <c r="F299" s="48" t="s">
        <v>34</v>
      </c>
      <c r="G299" s="48" t="s">
        <v>54</v>
      </c>
      <c r="H299" s="48" t="s">
        <v>27</v>
      </c>
      <c r="I299" s="48" t="s">
        <v>28</v>
      </c>
      <c r="J299" s="48" t="s">
        <v>641</v>
      </c>
      <c r="K299" s="48" t="s">
        <v>56</v>
      </c>
      <c r="L299" s="48">
        <v>104.17</v>
      </c>
      <c r="M299" s="48" t="s">
        <v>642</v>
      </c>
      <c r="N299" s="48" t="s">
        <v>27</v>
      </c>
      <c r="O299" s="48" t="s">
        <v>27</v>
      </c>
      <c r="P299" s="48" t="s">
        <v>27</v>
      </c>
      <c r="Q299" s="48" t="s">
        <v>642</v>
      </c>
      <c r="R299" s="48" t="s">
        <v>642</v>
      </c>
      <c r="S299" s="48" t="s">
        <v>32</v>
      </c>
      <c r="T299" s="48" t="s">
        <v>27</v>
      </c>
      <c r="U299" s="48" t="s">
        <v>27</v>
      </c>
      <c r="V299" s="48" t="s">
        <v>27</v>
      </c>
      <c r="W299" s="48" t="s">
        <v>27</v>
      </c>
      <c r="X299" s="48" t="s">
        <v>27</v>
      </c>
      <c r="Y299" s="48" t="s">
        <v>27</v>
      </c>
      <c r="Z299" s="48" t="s">
        <v>27</v>
      </c>
    </row>
    <row r="300" spans="1:26" x14ac:dyDescent="0.35">
      <c r="A300" s="46">
        <v>4</v>
      </c>
      <c r="B300" s="22" t="s">
        <v>178</v>
      </c>
      <c r="C300" s="58" t="str">
        <f t="shared" si="14"/>
        <v>VK-Crimp</v>
      </c>
      <c r="D300" s="47" t="s">
        <v>58</v>
      </c>
      <c r="E300" s="47" t="s">
        <v>47</v>
      </c>
      <c r="F300" s="47" t="s">
        <v>41</v>
      </c>
      <c r="G300" s="47" t="s">
        <v>643</v>
      </c>
      <c r="H300" s="47" t="s">
        <v>27</v>
      </c>
      <c r="I300" s="47" t="s">
        <v>644</v>
      </c>
      <c r="J300" s="47" t="s">
        <v>645</v>
      </c>
      <c r="K300" s="47" t="s">
        <v>646</v>
      </c>
      <c r="L300" s="47">
        <v>103.32</v>
      </c>
      <c r="M300" s="47" t="s">
        <v>647</v>
      </c>
      <c r="N300" s="47" t="s">
        <v>27</v>
      </c>
      <c r="O300" s="47" t="s">
        <v>27</v>
      </c>
      <c r="P300" s="47" t="s">
        <v>27</v>
      </c>
      <c r="Q300" s="47" t="s">
        <v>647</v>
      </c>
      <c r="R300" s="47" t="s">
        <v>647</v>
      </c>
      <c r="S300" s="47" t="s">
        <v>32</v>
      </c>
      <c r="T300" s="47" t="s">
        <v>27</v>
      </c>
      <c r="U300" s="47" t="s">
        <v>27</v>
      </c>
      <c r="V300" s="47" t="s">
        <v>27</v>
      </c>
      <c r="W300" s="47" t="s">
        <v>27</v>
      </c>
      <c r="X300" s="47" t="s">
        <v>27</v>
      </c>
      <c r="Y300" s="47" t="s">
        <v>27</v>
      </c>
      <c r="Z300" s="47" t="s">
        <v>27</v>
      </c>
    </row>
    <row r="301" spans="1:26" x14ac:dyDescent="0.35">
      <c r="A301" s="46">
        <v>4</v>
      </c>
      <c r="B301" s="22" t="s">
        <v>178</v>
      </c>
      <c r="C301" s="58" t="str">
        <f t="shared" si="14"/>
        <v>VK-Lambo</v>
      </c>
      <c r="D301" s="48" t="s">
        <v>64</v>
      </c>
      <c r="E301" s="48" t="s">
        <v>65</v>
      </c>
      <c r="F301" s="48" t="s">
        <v>25</v>
      </c>
      <c r="G301" s="48" t="s">
        <v>36</v>
      </c>
      <c r="H301" s="48" t="s">
        <v>49</v>
      </c>
      <c r="I301" s="48" t="s">
        <v>28</v>
      </c>
      <c r="J301" s="48" t="s">
        <v>648</v>
      </c>
      <c r="K301" s="48" t="s">
        <v>310</v>
      </c>
      <c r="L301" s="48">
        <v>78.010000000000005</v>
      </c>
      <c r="M301" s="48" t="s">
        <v>649</v>
      </c>
      <c r="N301" s="48" t="s">
        <v>27</v>
      </c>
      <c r="O301" s="48" t="s">
        <v>27</v>
      </c>
      <c r="P301" s="48" t="s">
        <v>27</v>
      </c>
      <c r="Q301" s="48" t="s">
        <v>649</v>
      </c>
      <c r="R301" s="48" t="s">
        <v>649</v>
      </c>
      <c r="S301" s="48" t="s">
        <v>32</v>
      </c>
      <c r="T301" s="48" t="s">
        <v>27</v>
      </c>
      <c r="U301" s="48" t="s">
        <v>27</v>
      </c>
      <c r="V301" s="48" t="s">
        <v>27</v>
      </c>
      <c r="W301" s="48" t="s">
        <v>27</v>
      </c>
      <c r="X301" s="48" t="s">
        <v>27</v>
      </c>
      <c r="Y301" s="48" t="s">
        <v>27</v>
      </c>
      <c r="Z301" s="48" t="s">
        <v>27</v>
      </c>
    </row>
    <row r="302" spans="1:26" x14ac:dyDescent="0.35">
      <c r="A302" s="46">
        <v>4</v>
      </c>
      <c r="B302" s="22" t="s">
        <v>178</v>
      </c>
      <c r="C302" s="58" t="str">
        <f t="shared" si="14"/>
        <v>VK-Lambo</v>
      </c>
      <c r="D302" s="47" t="s">
        <v>71</v>
      </c>
      <c r="E302" s="47" t="s">
        <v>65</v>
      </c>
      <c r="F302" s="47" t="s">
        <v>34</v>
      </c>
      <c r="G302" s="47" t="s">
        <v>147</v>
      </c>
      <c r="H302" s="47" t="s">
        <v>27</v>
      </c>
      <c r="I302" s="47" t="s">
        <v>418</v>
      </c>
      <c r="J302" s="47" t="s">
        <v>650</v>
      </c>
      <c r="K302" s="47" t="s">
        <v>150</v>
      </c>
      <c r="L302" s="47">
        <v>73.77</v>
      </c>
      <c r="M302" s="47" t="s">
        <v>651</v>
      </c>
      <c r="N302" s="47" t="s">
        <v>27</v>
      </c>
      <c r="O302" s="47" t="s">
        <v>27</v>
      </c>
      <c r="P302" s="47" t="s">
        <v>27</v>
      </c>
      <c r="Q302" s="47" t="s">
        <v>651</v>
      </c>
      <c r="R302" s="47" t="s">
        <v>651</v>
      </c>
      <c r="S302" s="47" t="s">
        <v>32</v>
      </c>
      <c r="T302" s="47" t="s">
        <v>27</v>
      </c>
      <c r="U302" s="47" t="s">
        <v>27</v>
      </c>
      <c r="V302" s="47" t="s">
        <v>27</v>
      </c>
      <c r="W302" s="47" t="s">
        <v>27</v>
      </c>
      <c r="X302" s="47" t="s">
        <v>27</v>
      </c>
      <c r="Y302" s="47" t="s">
        <v>27</v>
      </c>
      <c r="Z302" s="47" t="s">
        <v>27</v>
      </c>
    </row>
    <row r="303" spans="1:26" x14ac:dyDescent="0.35">
      <c r="A303" s="46">
        <v>4</v>
      </c>
      <c r="B303" s="22" t="s">
        <v>178</v>
      </c>
      <c r="C303" s="58" t="str">
        <f t="shared" si="14"/>
        <v>VK-Usch</v>
      </c>
      <c r="D303" s="48" t="s">
        <v>76</v>
      </c>
      <c r="E303" s="48" t="s">
        <v>77</v>
      </c>
      <c r="F303" s="48" t="s">
        <v>25</v>
      </c>
      <c r="G303" s="48" t="s">
        <v>652</v>
      </c>
      <c r="H303" s="48" t="s">
        <v>49</v>
      </c>
      <c r="I303" s="48" t="s">
        <v>28</v>
      </c>
      <c r="J303" s="48" t="s">
        <v>653</v>
      </c>
      <c r="K303" s="48" t="s">
        <v>654</v>
      </c>
      <c r="L303" s="48">
        <v>105.54</v>
      </c>
      <c r="M303" s="48" t="s">
        <v>45</v>
      </c>
      <c r="N303" s="48" t="s">
        <v>27</v>
      </c>
      <c r="O303" s="48" t="s">
        <v>27</v>
      </c>
      <c r="P303" s="48" t="s">
        <v>27</v>
      </c>
      <c r="Q303" s="48" t="s">
        <v>45</v>
      </c>
      <c r="R303" s="48" t="s">
        <v>45</v>
      </c>
      <c r="S303" s="48" t="s">
        <v>32</v>
      </c>
      <c r="T303" s="48" t="s">
        <v>27</v>
      </c>
      <c r="U303" s="48" t="s">
        <v>27</v>
      </c>
      <c r="V303" s="48" t="s">
        <v>27</v>
      </c>
      <c r="W303" s="48" t="s">
        <v>27</v>
      </c>
      <c r="X303" s="48" t="s">
        <v>27</v>
      </c>
      <c r="Y303" s="48" t="s">
        <v>27</v>
      </c>
      <c r="Z303" s="48" t="s">
        <v>27</v>
      </c>
    </row>
    <row r="304" spans="1:26" x14ac:dyDescent="0.35">
      <c r="A304" s="46">
        <v>4</v>
      </c>
      <c r="B304" s="22" t="s">
        <v>178</v>
      </c>
      <c r="C304" s="58" t="str">
        <f t="shared" si="14"/>
        <v>VK-Usch</v>
      </c>
      <c r="D304" s="47" t="s">
        <v>83</v>
      </c>
      <c r="E304" s="47" t="s">
        <v>77</v>
      </c>
      <c r="F304" s="47" t="s">
        <v>34</v>
      </c>
      <c r="G304" s="47" t="s">
        <v>655</v>
      </c>
      <c r="H304" s="47" t="s">
        <v>27</v>
      </c>
      <c r="I304" s="47" t="s">
        <v>36</v>
      </c>
      <c r="J304" s="47" t="s">
        <v>656</v>
      </c>
      <c r="K304" s="47" t="s">
        <v>657</v>
      </c>
      <c r="L304" s="47">
        <v>100.15</v>
      </c>
      <c r="M304" s="47" t="s">
        <v>658</v>
      </c>
      <c r="N304" s="47" t="s">
        <v>27</v>
      </c>
      <c r="O304" s="47" t="s">
        <v>27</v>
      </c>
      <c r="P304" s="47" t="s">
        <v>27</v>
      </c>
      <c r="Q304" s="47" t="s">
        <v>658</v>
      </c>
      <c r="R304" s="47" t="s">
        <v>658</v>
      </c>
      <c r="S304" s="47" t="s">
        <v>32</v>
      </c>
      <c r="T304" s="47" t="s">
        <v>27</v>
      </c>
      <c r="U304" s="47" t="s">
        <v>27</v>
      </c>
      <c r="V304" s="47" t="s">
        <v>27</v>
      </c>
      <c r="W304" s="47" t="s">
        <v>27</v>
      </c>
      <c r="X304" s="47" t="s">
        <v>27</v>
      </c>
      <c r="Y304" s="47" t="s">
        <v>27</v>
      </c>
      <c r="Z304" s="47" t="s">
        <v>27</v>
      </c>
    </row>
    <row r="305" spans="1:26" x14ac:dyDescent="0.35">
      <c r="A305" s="46">
        <v>4</v>
      </c>
      <c r="B305" s="22" t="s">
        <v>178</v>
      </c>
      <c r="C305" s="58" t="str">
        <f t="shared" si="14"/>
        <v>VK-Usch</v>
      </c>
      <c r="D305" s="48" t="s">
        <v>87</v>
      </c>
      <c r="E305" s="48" t="s">
        <v>77</v>
      </c>
      <c r="F305" s="48" t="s">
        <v>41</v>
      </c>
      <c r="G305" s="48" t="s">
        <v>659</v>
      </c>
      <c r="H305" s="48" t="s">
        <v>27</v>
      </c>
      <c r="I305" s="48" t="s">
        <v>28</v>
      </c>
      <c r="J305" s="48" t="s">
        <v>660</v>
      </c>
      <c r="K305" s="48" t="s">
        <v>661</v>
      </c>
      <c r="L305" s="48">
        <v>110.73</v>
      </c>
      <c r="M305" s="48" t="s">
        <v>662</v>
      </c>
      <c r="N305" s="48" t="s">
        <v>27</v>
      </c>
      <c r="O305" s="48" t="s">
        <v>27</v>
      </c>
      <c r="P305" s="48" t="s">
        <v>27</v>
      </c>
      <c r="Q305" s="48" t="s">
        <v>662</v>
      </c>
      <c r="R305" s="48" t="s">
        <v>662</v>
      </c>
      <c r="S305" s="48" t="s">
        <v>32</v>
      </c>
      <c r="T305" s="48" t="s">
        <v>27</v>
      </c>
      <c r="U305" s="48" t="s">
        <v>27</v>
      </c>
      <c r="V305" s="48" t="s">
        <v>27</v>
      </c>
      <c r="W305" s="48" t="s">
        <v>27</v>
      </c>
      <c r="X305" s="48" t="s">
        <v>27</v>
      </c>
      <c r="Y305" s="48" t="s">
        <v>27</v>
      </c>
      <c r="Z305" s="48" t="s">
        <v>27</v>
      </c>
    </row>
    <row r="306" spans="1:26" x14ac:dyDescent="0.35">
      <c r="A306" s="46">
        <v>4</v>
      </c>
      <c r="B306" s="22" t="s">
        <v>178</v>
      </c>
      <c r="C306" s="58" t="str">
        <f t="shared" si="14"/>
        <v>VK-Verd</v>
      </c>
      <c r="D306" s="47" t="s">
        <v>90</v>
      </c>
      <c r="E306" s="47" t="s">
        <v>91</v>
      </c>
      <c r="F306" s="47" t="s">
        <v>25</v>
      </c>
      <c r="G306" s="47" t="s">
        <v>152</v>
      </c>
      <c r="H306" s="47" t="s">
        <v>27</v>
      </c>
      <c r="I306" s="47" t="s">
        <v>27</v>
      </c>
      <c r="J306" s="47" t="s">
        <v>663</v>
      </c>
      <c r="K306" s="47" t="s">
        <v>154</v>
      </c>
      <c r="L306" s="47">
        <v>95.52</v>
      </c>
      <c r="M306" s="47" t="s">
        <v>664</v>
      </c>
      <c r="N306" s="47" t="s">
        <v>27</v>
      </c>
      <c r="O306" s="47" t="s">
        <v>27</v>
      </c>
      <c r="P306" s="47" t="s">
        <v>27</v>
      </c>
      <c r="Q306" s="47" t="s">
        <v>664</v>
      </c>
      <c r="R306" s="47" t="s">
        <v>664</v>
      </c>
      <c r="S306" s="47" t="s">
        <v>32</v>
      </c>
      <c r="T306" s="47" t="s">
        <v>27</v>
      </c>
      <c r="U306" s="47" t="s">
        <v>27</v>
      </c>
      <c r="V306" s="47" t="s">
        <v>27</v>
      </c>
      <c r="W306" s="47" t="s">
        <v>27</v>
      </c>
      <c r="X306" s="47" t="s">
        <v>27</v>
      </c>
      <c r="Y306" s="47" t="s">
        <v>27</v>
      </c>
      <c r="Z306" s="47" t="s">
        <v>27</v>
      </c>
    </row>
    <row r="307" spans="1:26" x14ac:dyDescent="0.35">
      <c r="A307" s="46">
        <v>4</v>
      </c>
      <c r="B307" s="22" t="s">
        <v>178</v>
      </c>
      <c r="C307" s="58" t="str">
        <f t="shared" si="14"/>
        <v>VK-Verd</v>
      </c>
      <c r="D307" s="48" t="s">
        <v>97</v>
      </c>
      <c r="E307" s="48" t="s">
        <v>91</v>
      </c>
      <c r="F307" s="48" t="s">
        <v>34</v>
      </c>
      <c r="G307" s="48" t="s">
        <v>181</v>
      </c>
      <c r="H307" s="48" t="s">
        <v>27</v>
      </c>
      <c r="I307" s="48" t="s">
        <v>36</v>
      </c>
      <c r="J307" s="48" t="s">
        <v>665</v>
      </c>
      <c r="K307" s="48" t="s">
        <v>183</v>
      </c>
      <c r="L307" s="48">
        <v>92.65</v>
      </c>
      <c r="M307" s="48" t="s">
        <v>666</v>
      </c>
      <c r="N307" s="48" t="s">
        <v>27</v>
      </c>
      <c r="O307" s="48" t="s">
        <v>27</v>
      </c>
      <c r="P307" s="48" t="s">
        <v>27</v>
      </c>
      <c r="Q307" s="48" t="s">
        <v>666</v>
      </c>
      <c r="R307" s="48" t="s">
        <v>666</v>
      </c>
      <c r="S307" s="48" t="s">
        <v>32</v>
      </c>
      <c r="T307" s="48" t="s">
        <v>27</v>
      </c>
      <c r="U307" s="48" t="s">
        <v>27</v>
      </c>
      <c r="V307" s="48" t="s">
        <v>27</v>
      </c>
      <c r="W307" s="48" t="s">
        <v>27</v>
      </c>
      <c r="X307" s="48" t="s">
        <v>27</v>
      </c>
      <c r="Y307" s="48" t="s">
        <v>27</v>
      </c>
      <c r="Z307" s="48" t="s">
        <v>27</v>
      </c>
    </row>
    <row r="308" spans="1:26" x14ac:dyDescent="0.35">
      <c r="A308" s="46">
        <v>4</v>
      </c>
      <c r="B308" s="22" t="s">
        <v>178</v>
      </c>
      <c r="C308" s="58" t="str">
        <f t="shared" si="14"/>
        <v>VK-Verd</v>
      </c>
      <c r="D308" s="47" t="s">
        <v>100</v>
      </c>
      <c r="E308" s="47" t="s">
        <v>91</v>
      </c>
      <c r="F308" s="47" t="s">
        <v>41</v>
      </c>
      <c r="G308" s="47" t="s">
        <v>84</v>
      </c>
      <c r="H308" s="47" t="s">
        <v>27</v>
      </c>
      <c r="I308" s="47" t="s">
        <v>36</v>
      </c>
      <c r="J308" s="47" t="s">
        <v>667</v>
      </c>
      <c r="K308" s="47" t="s">
        <v>125</v>
      </c>
      <c r="L308" s="47">
        <v>79.75</v>
      </c>
      <c r="M308" s="47" t="s">
        <v>668</v>
      </c>
      <c r="N308" s="47" t="s">
        <v>27</v>
      </c>
      <c r="O308" s="47" t="s">
        <v>27</v>
      </c>
      <c r="P308" s="47" t="s">
        <v>27</v>
      </c>
      <c r="Q308" s="47" t="s">
        <v>668</v>
      </c>
      <c r="R308" s="47" t="s">
        <v>668</v>
      </c>
      <c r="S308" s="47" t="s">
        <v>32</v>
      </c>
      <c r="T308" s="47" t="s">
        <v>26</v>
      </c>
      <c r="U308" s="47" t="s">
        <v>27</v>
      </c>
      <c r="V308" s="47" t="s">
        <v>27</v>
      </c>
      <c r="W308" s="47" t="s">
        <v>27</v>
      </c>
      <c r="X308" s="47" t="s">
        <v>27</v>
      </c>
      <c r="Y308" s="47" t="s">
        <v>27</v>
      </c>
      <c r="Z308" s="47" t="s">
        <v>27</v>
      </c>
    </row>
    <row r="309" spans="1:26" x14ac:dyDescent="0.35">
      <c r="A309" s="46">
        <v>4</v>
      </c>
      <c r="B309" s="22" t="s">
        <v>178</v>
      </c>
      <c r="C309" s="58" t="str">
        <f t="shared" si="14"/>
        <v>VK</v>
      </c>
      <c r="D309" s="49" t="s">
        <v>103</v>
      </c>
      <c r="E309" s="49" t="s">
        <v>32</v>
      </c>
      <c r="F309" s="49" t="s">
        <v>32</v>
      </c>
      <c r="G309" s="49" t="s">
        <v>669</v>
      </c>
      <c r="H309" s="49" t="s">
        <v>93</v>
      </c>
      <c r="I309" s="49" t="s">
        <v>670</v>
      </c>
      <c r="J309" s="49" t="s">
        <v>671</v>
      </c>
      <c r="K309" s="49" t="s">
        <v>672</v>
      </c>
      <c r="L309" s="49">
        <v>99.28</v>
      </c>
      <c r="M309" s="49" t="s">
        <v>673</v>
      </c>
      <c r="N309" s="49" t="s">
        <v>27</v>
      </c>
      <c r="O309" s="49" t="s">
        <v>27</v>
      </c>
      <c r="P309" s="49" t="s">
        <v>27</v>
      </c>
      <c r="Q309" s="49" t="s">
        <v>673</v>
      </c>
      <c r="R309" s="49" t="s">
        <v>673</v>
      </c>
      <c r="S309" s="49" t="s">
        <v>32</v>
      </c>
      <c r="T309" s="49" t="s">
        <v>26</v>
      </c>
      <c r="U309" s="49" t="s">
        <v>27</v>
      </c>
      <c r="V309" s="49" t="s">
        <v>27</v>
      </c>
      <c r="W309" s="49" t="s">
        <v>27</v>
      </c>
      <c r="X309" s="49" t="s">
        <v>27</v>
      </c>
      <c r="Y309" s="49" t="s">
        <v>27</v>
      </c>
      <c r="Z309" s="49" t="s">
        <v>27</v>
      </c>
    </row>
    <row r="310" spans="1:26" x14ac:dyDescent="0.35">
      <c r="A310" s="46">
        <v>4</v>
      </c>
      <c r="B310" s="22" t="s">
        <v>178</v>
      </c>
      <c r="C310" s="58" t="b">
        <f t="shared" si="14"/>
        <v>0</v>
      </c>
      <c r="D310" s="49" t="s">
        <v>109</v>
      </c>
      <c r="E310" s="49" t="s">
        <v>32</v>
      </c>
      <c r="F310" s="49" t="s">
        <v>32</v>
      </c>
      <c r="G310" s="49" t="s">
        <v>674</v>
      </c>
      <c r="H310" s="49" t="s">
        <v>364</v>
      </c>
      <c r="I310" s="49" t="s">
        <v>675</v>
      </c>
      <c r="J310" s="49" t="s">
        <v>32</v>
      </c>
      <c r="K310" s="49" t="s">
        <v>32</v>
      </c>
      <c r="L310" s="49"/>
      <c r="M310" s="49" t="s">
        <v>32</v>
      </c>
      <c r="N310" s="49" t="s">
        <v>32</v>
      </c>
      <c r="O310" s="49" t="s">
        <v>32</v>
      </c>
      <c r="P310" s="49" t="s">
        <v>32</v>
      </c>
      <c r="Q310" s="49" t="s">
        <v>32</v>
      </c>
      <c r="R310" s="49" t="s">
        <v>32</v>
      </c>
      <c r="S310" s="49" t="s">
        <v>32</v>
      </c>
      <c r="T310" s="49" t="s">
        <v>32</v>
      </c>
      <c r="U310" s="49" t="s">
        <v>32</v>
      </c>
      <c r="V310" s="49" t="s">
        <v>32</v>
      </c>
      <c r="W310" s="49" t="s">
        <v>32</v>
      </c>
      <c r="X310" s="49" t="s">
        <v>32</v>
      </c>
      <c r="Y310" s="49" t="s">
        <v>32</v>
      </c>
      <c r="Z310" s="49" t="s">
        <v>32</v>
      </c>
    </row>
    <row r="311" spans="1:26" s="58" customFormat="1" x14ac:dyDescent="0.35">
      <c r="A311" s="58">
        <v>4</v>
      </c>
      <c r="B311" s="22" t="s">
        <v>178</v>
      </c>
      <c r="C311" s="58" t="str">
        <f t="shared" ref="C311:C317" si="16">IF(MID(D311,4,2)="BM","VK BMW",IF(MID(D311,9,1)="2","VK Crimp 2",IF(MID(D311,1,9)="VK-CrimpA","VK-Crimp",IF(MID(D311,1,9)="VK-CrimpB","VK-Crimp",IF(MID(D311,1,9)="VK-CrimpC","VK-Crimp",IF(MID(D311,4,1)="L","VK-Lambo",IF(MID(D311,4,1)="U","VK-Usch",IF(MID(D311,4,1)="V","VK-Verd",IF(D311="SUM","VK",IF(D311="TARGET VK","VK",IF(D311="TARGET BMW","VK BMW",IF(D311="TARGET VK Crimp 2","VK Crimp 2",IF(D311="TARGET VK-Crimp","VK-Crimp",IF(D311="TARGET VK-Lambo","VK-Lambo",IF(D311="TARGET VK-Usch","VK-Usch",IF(D311="TARGET VK-Verd","VK-Verd",FALSE))))))))))))))))</f>
        <v>VK</v>
      </c>
      <c r="D311" s="61" t="s">
        <v>851</v>
      </c>
      <c r="E311" s="61"/>
      <c r="F311" s="61"/>
      <c r="G311" s="61"/>
      <c r="H311" s="61"/>
      <c r="I311" s="61"/>
      <c r="J311" s="61"/>
      <c r="K311" s="61"/>
      <c r="L311" s="61">
        <v>100</v>
      </c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spans="1:26" s="58" customFormat="1" x14ac:dyDescent="0.35">
      <c r="A312" s="58">
        <v>4</v>
      </c>
      <c r="B312" s="22" t="s">
        <v>178</v>
      </c>
      <c r="C312" s="58" t="str">
        <f t="shared" si="16"/>
        <v>VK BMW</v>
      </c>
      <c r="D312" s="61" t="s">
        <v>852</v>
      </c>
      <c r="E312" s="61"/>
      <c r="F312" s="61"/>
      <c r="G312" s="61"/>
      <c r="H312" s="61"/>
      <c r="I312" s="61"/>
      <c r="J312" s="61"/>
      <c r="K312" s="61"/>
      <c r="L312" s="61">
        <v>100</v>
      </c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spans="1:26" s="58" customFormat="1" x14ac:dyDescent="0.35">
      <c r="A313" s="58">
        <v>4</v>
      </c>
      <c r="B313" s="22" t="s">
        <v>178</v>
      </c>
      <c r="C313" s="58" t="str">
        <f t="shared" si="16"/>
        <v>VK Crimp 2</v>
      </c>
      <c r="D313" s="61" t="s">
        <v>853</v>
      </c>
      <c r="E313" s="61"/>
      <c r="F313" s="61"/>
      <c r="G313" s="61"/>
      <c r="H313" s="61"/>
      <c r="I313" s="61"/>
      <c r="J313" s="61"/>
      <c r="K313" s="61"/>
      <c r="L313" s="61">
        <v>100</v>
      </c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spans="1:26" s="58" customFormat="1" x14ac:dyDescent="0.35">
      <c r="A314" s="58">
        <v>4</v>
      </c>
      <c r="B314" s="22" t="s">
        <v>178</v>
      </c>
      <c r="C314" s="58" t="str">
        <f t="shared" si="16"/>
        <v>VK-Crimp</v>
      </c>
      <c r="D314" s="61" t="s">
        <v>854</v>
      </c>
      <c r="E314" s="61"/>
      <c r="F314" s="61"/>
      <c r="G314" s="61"/>
      <c r="H314" s="61"/>
      <c r="I314" s="61"/>
      <c r="J314" s="61"/>
      <c r="K314" s="61"/>
      <c r="L314" s="61">
        <v>100</v>
      </c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spans="1:26" s="58" customFormat="1" x14ac:dyDescent="0.35">
      <c r="A315" s="58">
        <v>4</v>
      </c>
      <c r="B315" s="22" t="s">
        <v>178</v>
      </c>
      <c r="C315" s="58" t="str">
        <f t="shared" si="16"/>
        <v>VK-Lambo</v>
      </c>
      <c r="D315" s="61" t="s">
        <v>855</v>
      </c>
      <c r="E315" s="61"/>
      <c r="F315" s="61"/>
      <c r="G315" s="61"/>
      <c r="H315" s="61"/>
      <c r="I315" s="61"/>
      <c r="J315" s="61"/>
      <c r="K315" s="61"/>
      <c r="L315" s="61">
        <v>100</v>
      </c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spans="1:26" s="58" customFormat="1" x14ac:dyDescent="0.35">
      <c r="A316" s="58">
        <v>4</v>
      </c>
      <c r="B316" s="22" t="s">
        <v>178</v>
      </c>
      <c r="C316" s="58" t="str">
        <f t="shared" si="16"/>
        <v>VK-Usch</v>
      </c>
      <c r="D316" s="61" t="s">
        <v>856</v>
      </c>
      <c r="E316" s="61"/>
      <c r="F316" s="61"/>
      <c r="G316" s="61"/>
      <c r="H316" s="61"/>
      <c r="I316" s="61"/>
      <c r="J316" s="61"/>
      <c r="K316" s="61"/>
      <c r="L316" s="61">
        <v>100</v>
      </c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s="58" customFormat="1" x14ac:dyDescent="0.35">
      <c r="A317" s="58">
        <v>4</v>
      </c>
      <c r="B317" s="22" t="s">
        <v>178</v>
      </c>
      <c r="C317" s="58" t="str">
        <f t="shared" si="16"/>
        <v>VK-Verd</v>
      </c>
      <c r="D317" s="61" t="s">
        <v>857</v>
      </c>
      <c r="E317" s="61"/>
      <c r="F317" s="61"/>
      <c r="G317" s="61"/>
      <c r="H317" s="61"/>
      <c r="I317" s="61"/>
      <c r="J317" s="61"/>
      <c r="K317" s="61"/>
      <c r="L317" s="61">
        <v>100</v>
      </c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spans="1:26" x14ac:dyDescent="0.35">
      <c r="A318" s="46">
        <v>4</v>
      </c>
      <c r="B318" s="22" t="s">
        <v>115</v>
      </c>
      <c r="C318" s="58" t="str">
        <f t="shared" si="14"/>
        <v>VK BMW</v>
      </c>
      <c r="D318" s="47" t="s">
        <v>23</v>
      </c>
      <c r="E318" s="47" t="s">
        <v>24</v>
      </c>
      <c r="F318" s="47" t="s">
        <v>25</v>
      </c>
      <c r="G318" s="47" t="s">
        <v>84</v>
      </c>
      <c r="H318" s="47" t="s">
        <v>27</v>
      </c>
      <c r="I318" s="47" t="s">
        <v>93</v>
      </c>
      <c r="J318" s="47" t="s">
        <v>676</v>
      </c>
      <c r="K318" s="47" t="s">
        <v>125</v>
      </c>
      <c r="L318" s="47">
        <v>99.12</v>
      </c>
      <c r="M318" s="47" t="s">
        <v>677</v>
      </c>
      <c r="N318" s="47" t="s">
        <v>27</v>
      </c>
      <c r="O318" s="47" t="s">
        <v>27</v>
      </c>
      <c r="P318" s="47" t="s">
        <v>27</v>
      </c>
      <c r="Q318" s="47" t="s">
        <v>677</v>
      </c>
      <c r="R318" s="47" t="s">
        <v>677</v>
      </c>
      <c r="S318" s="47" t="s">
        <v>32</v>
      </c>
      <c r="T318" s="47" t="s">
        <v>27</v>
      </c>
      <c r="U318" s="47" t="s">
        <v>27</v>
      </c>
      <c r="V318" s="47" t="s">
        <v>27</v>
      </c>
      <c r="W318" s="47" t="s">
        <v>27</v>
      </c>
      <c r="X318" s="47" t="s">
        <v>27</v>
      </c>
      <c r="Y318" s="47" t="s">
        <v>27</v>
      </c>
      <c r="Z318" s="47" t="s">
        <v>27</v>
      </c>
    </row>
    <row r="319" spans="1:26" x14ac:dyDescent="0.35">
      <c r="A319" s="46">
        <v>4</v>
      </c>
      <c r="B319" s="22" t="s">
        <v>115</v>
      </c>
      <c r="C319" s="58" t="str">
        <f t="shared" si="14"/>
        <v>VK BMW</v>
      </c>
      <c r="D319" s="48" t="s">
        <v>33</v>
      </c>
      <c r="E319" s="48" t="s">
        <v>24</v>
      </c>
      <c r="F319" s="48" t="s">
        <v>34</v>
      </c>
      <c r="G319" s="48" t="s">
        <v>92</v>
      </c>
      <c r="H319" s="48" t="s">
        <v>27</v>
      </c>
      <c r="I319" s="48" t="s">
        <v>60</v>
      </c>
      <c r="J319" s="48" t="s">
        <v>678</v>
      </c>
      <c r="K319" s="48" t="s">
        <v>95</v>
      </c>
      <c r="L319" s="48">
        <v>104.35</v>
      </c>
      <c r="M319" s="48" t="s">
        <v>679</v>
      </c>
      <c r="N319" s="48" t="s">
        <v>27</v>
      </c>
      <c r="O319" s="48" t="s">
        <v>27</v>
      </c>
      <c r="P319" s="48" t="s">
        <v>27</v>
      </c>
      <c r="Q319" s="48" t="s">
        <v>679</v>
      </c>
      <c r="R319" s="48" t="s">
        <v>679</v>
      </c>
      <c r="S319" s="48" t="s">
        <v>32</v>
      </c>
      <c r="T319" s="48" t="s">
        <v>27</v>
      </c>
      <c r="U319" s="48" t="s">
        <v>27</v>
      </c>
      <c r="V319" s="48" t="s">
        <v>27</v>
      </c>
      <c r="W319" s="48" t="s">
        <v>27</v>
      </c>
      <c r="X319" s="48" t="s">
        <v>27</v>
      </c>
      <c r="Y319" s="48" t="s">
        <v>27</v>
      </c>
      <c r="Z319" s="48" t="s">
        <v>27</v>
      </c>
    </row>
    <row r="320" spans="1:26" x14ac:dyDescent="0.35">
      <c r="A320" s="46">
        <v>4</v>
      </c>
      <c r="B320" s="22" t="s">
        <v>115</v>
      </c>
      <c r="C320" s="58" t="str">
        <f t="shared" si="14"/>
        <v>VK BMW</v>
      </c>
      <c r="D320" s="47" t="s">
        <v>40</v>
      </c>
      <c r="E320" s="47" t="s">
        <v>24</v>
      </c>
      <c r="F320" s="47" t="s">
        <v>41</v>
      </c>
      <c r="G320" s="47" t="s">
        <v>59</v>
      </c>
      <c r="H320" s="47" t="s">
        <v>27</v>
      </c>
      <c r="I320" s="47" t="s">
        <v>28</v>
      </c>
      <c r="J320" s="47" t="s">
        <v>680</v>
      </c>
      <c r="K320" s="47" t="s">
        <v>62</v>
      </c>
      <c r="L320" s="47">
        <v>103.55</v>
      </c>
      <c r="M320" s="47" t="s">
        <v>681</v>
      </c>
      <c r="N320" s="47" t="s">
        <v>27</v>
      </c>
      <c r="O320" s="47" t="s">
        <v>27</v>
      </c>
      <c r="P320" s="47" t="s">
        <v>27</v>
      </c>
      <c r="Q320" s="47" t="s">
        <v>681</v>
      </c>
      <c r="R320" s="47" t="s">
        <v>681</v>
      </c>
      <c r="S320" s="47" t="s">
        <v>32</v>
      </c>
      <c r="T320" s="47" t="s">
        <v>27</v>
      </c>
      <c r="U320" s="47" t="s">
        <v>27</v>
      </c>
      <c r="V320" s="47" t="s">
        <v>27</v>
      </c>
      <c r="W320" s="47" t="s">
        <v>27</v>
      </c>
      <c r="X320" s="47" t="s">
        <v>27</v>
      </c>
      <c r="Y320" s="47" t="s">
        <v>27</v>
      </c>
      <c r="Z320" s="47" t="s">
        <v>27</v>
      </c>
    </row>
    <row r="321" spans="1:26" x14ac:dyDescent="0.35">
      <c r="A321" s="46">
        <v>4</v>
      </c>
      <c r="B321" s="22" t="s">
        <v>115</v>
      </c>
      <c r="C321" s="58" t="str">
        <f t="shared" si="14"/>
        <v>VK Crimp 2</v>
      </c>
      <c r="D321" s="48" t="s">
        <v>127</v>
      </c>
      <c r="E321" s="48" t="s">
        <v>128</v>
      </c>
      <c r="F321" s="48" t="s">
        <v>25</v>
      </c>
      <c r="G321" s="48" t="s">
        <v>60</v>
      </c>
      <c r="H321" s="48" t="s">
        <v>27</v>
      </c>
      <c r="I321" s="48" t="s">
        <v>119</v>
      </c>
      <c r="J321" s="48" t="s">
        <v>27</v>
      </c>
      <c r="K321" s="48" t="s">
        <v>201</v>
      </c>
      <c r="L321" s="48">
        <v>0</v>
      </c>
      <c r="M321" s="48" t="s">
        <v>27</v>
      </c>
      <c r="N321" s="48" t="s">
        <v>27</v>
      </c>
      <c r="O321" s="48" t="s">
        <v>27</v>
      </c>
      <c r="P321" s="48" t="s">
        <v>27</v>
      </c>
      <c r="Q321" s="48" t="s">
        <v>27</v>
      </c>
      <c r="R321" s="48" t="s">
        <v>27</v>
      </c>
      <c r="S321" s="48" t="s">
        <v>32</v>
      </c>
      <c r="T321" s="48" t="s">
        <v>27</v>
      </c>
      <c r="U321" s="48" t="s">
        <v>27</v>
      </c>
      <c r="V321" s="48" t="s">
        <v>27</v>
      </c>
      <c r="W321" s="48" t="s">
        <v>27</v>
      </c>
      <c r="X321" s="48" t="s">
        <v>27</v>
      </c>
      <c r="Y321" s="48" t="s">
        <v>27</v>
      </c>
      <c r="Z321" s="48" t="s">
        <v>27</v>
      </c>
    </row>
    <row r="322" spans="1:26" x14ac:dyDescent="0.35">
      <c r="A322" s="46">
        <v>4</v>
      </c>
      <c r="B322" s="22" t="s">
        <v>115</v>
      </c>
      <c r="C322" s="58" t="str">
        <f t="shared" si="14"/>
        <v>VK-Crimp</v>
      </c>
      <c r="D322" s="47" t="s">
        <v>46</v>
      </c>
      <c r="E322" s="47" t="s">
        <v>47</v>
      </c>
      <c r="F322" s="47" t="s">
        <v>25</v>
      </c>
      <c r="G322" s="47" t="s">
        <v>637</v>
      </c>
      <c r="H322" s="47" t="s">
        <v>27</v>
      </c>
      <c r="I322" s="47" t="s">
        <v>27</v>
      </c>
      <c r="J322" s="47" t="s">
        <v>682</v>
      </c>
      <c r="K322" s="47" t="s">
        <v>639</v>
      </c>
      <c r="L322" s="47">
        <v>104.03</v>
      </c>
      <c r="M322" s="47" t="s">
        <v>683</v>
      </c>
      <c r="N322" s="47" t="s">
        <v>27</v>
      </c>
      <c r="O322" s="47" t="s">
        <v>27</v>
      </c>
      <c r="P322" s="47" t="s">
        <v>27</v>
      </c>
      <c r="Q322" s="47" t="s">
        <v>683</v>
      </c>
      <c r="R322" s="47" t="s">
        <v>683</v>
      </c>
      <c r="S322" s="47" t="s">
        <v>32</v>
      </c>
      <c r="T322" s="47" t="s">
        <v>27</v>
      </c>
      <c r="U322" s="47" t="s">
        <v>27</v>
      </c>
      <c r="V322" s="47" t="s">
        <v>27</v>
      </c>
      <c r="W322" s="47" t="s">
        <v>27</v>
      </c>
      <c r="X322" s="47" t="s">
        <v>27</v>
      </c>
      <c r="Y322" s="47" t="s">
        <v>27</v>
      </c>
      <c r="Z322" s="47" t="s">
        <v>27</v>
      </c>
    </row>
    <row r="323" spans="1:26" x14ac:dyDescent="0.35">
      <c r="A323" s="46">
        <v>4</v>
      </c>
      <c r="B323" s="22" t="s">
        <v>115</v>
      </c>
      <c r="C323" s="58" t="str">
        <f t="shared" si="14"/>
        <v>VK-Crimp</v>
      </c>
      <c r="D323" s="48" t="s">
        <v>53</v>
      </c>
      <c r="E323" s="48" t="s">
        <v>47</v>
      </c>
      <c r="F323" s="48" t="s">
        <v>34</v>
      </c>
      <c r="G323" s="48" t="s">
        <v>54</v>
      </c>
      <c r="H323" s="48" t="s">
        <v>27</v>
      </c>
      <c r="I323" s="48" t="s">
        <v>49</v>
      </c>
      <c r="J323" s="48" t="s">
        <v>684</v>
      </c>
      <c r="K323" s="48" t="s">
        <v>56</v>
      </c>
      <c r="L323" s="48">
        <v>108.05</v>
      </c>
      <c r="M323" s="48" t="s">
        <v>685</v>
      </c>
      <c r="N323" s="48" t="s">
        <v>27</v>
      </c>
      <c r="O323" s="48" t="s">
        <v>27</v>
      </c>
      <c r="P323" s="48" t="s">
        <v>27</v>
      </c>
      <c r="Q323" s="48" t="s">
        <v>685</v>
      </c>
      <c r="R323" s="48" t="s">
        <v>685</v>
      </c>
      <c r="S323" s="48" t="s">
        <v>32</v>
      </c>
      <c r="T323" s="48" t="s">
        <v>27</v>
      </c>
      <c r="U323" s="48" t="s">
        <v>27</v>
      </c>
      <c r="V323" s="48" t="s">
        <v>27</v>
      </c>
      <c r="W323" s="48" t="s">
        <v>27</v>
      </c>
      <c r="X323" s="48" t="s">
        <v>27</v>
      </c>
      <c r="Y323" s="48" t="s">
        <v>27</v>
      </c>
      <c r="Z323" s="48" t="s">
        <v>27</v>
      </c>
    </row>
    <row r="324" spans="1:26" x14ac:dyDescent="0.35">
      <c r="A324" s="46">
        <v>4</v>
      </c>
      <c r="B324" s="22" t="s">
        <v>115</v>
      </c>
      <c r="C324" s="58" t="str">
        <f t="shared" si="14"/>
        <v>VK-Crimp</v>
      </c>
      <c r="D324" s="47" t="s">
        <v>58</v>
      </c>
      <c r="E324" s="47" t="s">
        <v>47</v>
      </c>
      <c r="F324" s="47" t="s">
        <v>41</v>
      </c>
      <c r="G324" s="47" t="s">
        <v>205</v>
      </c>
      <c r="H324" s="47" t="s">
        <v>27</v>
      </c>
      <c r="I324" s="47" t="s">
        <v>28</v>
      </c>
      <c r="J324" s="47" t="s">
        <v>686</v>
      </c>
      <c r="K324" s="47" t="s">
        <v>207</v>
      </c>
      <c r="L324" s="47">
        <v>103.93</v>
      </c>
      <c r="M324" s="47" t="s">
        <v>687</v>
      </c>
      <c r="N324" s="47" t="s">
        <v>27</v>
      </c>
      <c r="O324" s="47" t="s">
        <v>27</v>
      </c>
      <c r="P324" s="47" t="s">
        <v>27</v>
      </c>
      <c r="Q324" s="47" t="s">
        <v>687</v>
      </c>
      <c r="R324" s="47" t="s">
        <v>687</v>
      </c>
      <c r="S324" s="47" t="s">
        <v>32</v>
      </c>
      <c r="T324" s="47" t="s">
        <v>27</v>
      </c>
      <c r="U324" s="47" t="s">
        <v>27</v>
      </c>
      <c r="V324" s="47" t="s">
        <v>27</v>
      </c>
      <c r="W324" s="47" t="s">
        <v>27</v>
      </c>
      <c r="X324" s="47" t="s">
        <v>27</v>
      </c>
      <c r="Y324" s="47" t="s">
        <v>27</v>
      </c>
      <c r="Z324" s="47" t="s">
        <v>27</v>
      </c>
    </row>
    <row r="325" spans="1:26" x14ac:dyDescent="0.35">
      <c r="A325" s="46">
        <v>4</v>
      </c>
      <c r="B325" s="22" t="s">
        <v>115</v>
      </c>
      <c r="C325" s="58" t="str">
        <f t="shared" si="14"/>
        <v>VK-Lambo</v>
      </c>
      <c r="D325" s="48" t="s">
        <v>64</v>
      </c>
      <c r="E325" s="48" t="s">
        <v>65</v>
      </c>
      <c r="F325" s="48" t="s">
        <v>25</v>
      </c>
      <c r="G325" s="48" t="s">
        <v>60</v>
      </c>
      <c r="H325" s="48" t="s">
        <v>49</v>
      </c>
      <c r="I325" s="48" t="s">
        <v>72</v>
      </c>
      <c r="J325" s="48" t="s">
        <v>688</v>
      </c>
      <c r="K325" s="48" t="s">
        <v>201</v>
      </c>
      <c r="L325" s="48">
        <v>105.33</v>
      </c>
      <c r="M325" s="48" t="s">
        <v>689</v>
      </c>
      <c r="N325" s="48" t="s">
        <v>27</v>
      </c>
      <c r="O325" s="48" t="s">
        <v>27</v>
      </c>
      <c r="P325" s="48" t="s">
        <v>27</v>
      </c>
      <c r="Q325" s="48" t="s">
        <v>689</v>
      </c>
      <c r="R325" s="48" t="s">
        <v>689</v>
      </c>
      <c r="S325" s="48" t="s">
        <v>32</v>
      </c>
      <c r="T325" s="48" t="s">
        <v>27</v>
      </c>
      <c r="U325" s="48" t="s">
        <v>27</v>
      </c>
      <c r="V325" s="48" t="s">
        <v>27</v>
      </c>
      <c r="W325" s="48" t="s">
        <v>27</v>
      </c>
      <c r="X325" s="48" t="s">
        <v>27</v>
      </c>
      <c r="Y325" s="48" t="s">
        <v>27</v>
      </c>
      <c r="Z325" s="48" t="s">
        <v>27</v>
      </c>
    </row>
    <row r="326" spans="1:26" x14ac:dyDescent="0.35">
      <c r="A326" s="46">
        <v>4</v>
      </c>
      <c r="B326" s="22" t="s">
        <v>115</v>
      </c>
      <c r="C326" s="58" t="str">
        <f t="shared" si="14"/>
        <v>VK-Lambo</v>
      </c>
      <c r="D326" s="47" t="s">
        <v>71</v>
      </c>
      <c r="E326" s="47" t="s">
        <v>65</v>
      </c>
      <c r="F326" s="47" t="s">
        <v>34</v>
      </c>
      <c r="G326" s="47" t="s">
        <v>690</v>
      </c>
      <c r="H326" s="47" t="s">
        <v>27</v>
      </c>
      <c r="I326" s="47" t="s">
        <v>691</v>
      </c>
      <c r="J326" s="47" t="s">
        <v>692</v>
      </c>
      <c r="K326" s="47" t="s">
        <v>693</v>
      </c>
      <c r="L326" s="47">
        <v>85.85</v>
      </c>
      <c r="M326" s="47" t="s">
        <v>694</v>
      </c>
      <c r="N326" s="47" t="s">
        <v>27</v>
      </c>
      <c r="O326" s="47" t="s">
        <v>27</v>
      </c>
      <c r="P326" s="47" t="s">
        <v>27</v>
      </c>
      <c r="Q326" s="47" t="s">
        <v>694</v>
      </c>
      <c r="R326" s="47" t="s">
        <v>694</v>
      </c>
      <c r="S326" s="47" t="s">
        <v>32</v>
      </c>
      <c r="T326" s="47" t="s">
        <v>27</v>
      </c>
      <c r="U326" s="47" t="s">
        <v>27</v>
      </c>
      <c r="V326" s="47" t="s">
        <v>27</v>
      </c>
      <c r="W326" s="47" t="s">
        <v>27</v>
      </c>
      <c r="X326" s="47" t="s">
        <v>27</v>
      </c>
      <c r="Y326" s="47" t="s">
        <v>27</v>
      </c>
      <c r="Z326" s="47" t="s">
        <v>27</v>
      </c>
    </row>
    <row r="327" spans="1:26" x14ac:dyDescent="0.35">
      <c r="A327" s="46">
        <v>4</v>
      </c>
      <c r="B327" s="22" t="s">
        <v>115</v>
      </c>
      <c r="C327" s="58" t="str">
        <f t="shared" si="14"/>
        <v>VK-Usch</v>
      </c>
      <c r="D327" s="48" t="s">
        <v>76</v>
      </c>
      <c r="E327" s="48" t="s">
        <v>77</v>
      </c>
      <c r="F327" s="48" t="s">
        <v>25</v>
      </c>
      <c r="G327" s="48" t="s">
        <v>695</v>
      </c>
      <c r="H327" s="48" t="s">
        <v>49</v>
      </c>
      <c r="I327" s="48" t="s">
        <v>28</v>
      </c>
      <c r="J327" s="48" t="s">
        <v>696</v>
      </c>
      <c r="K327" s="48" t="s">
        <v>697</v>
      </c>
      <c r="L327" s="48">
        <v>104.53</v>
      </c>
      <c r="M327" s="48" t="s">
        <v>698</v>
      </c>
      <c r="N327" s="48" t="s">
        <v>27</v>
      </c>
      <c r="O327" s="48" t="s">
        <v>27</v>
      </c>
      <c r="P327" s="48" t="s">
        <v>27</v>
      </c>
      <c r="Q327" s="48" t="s">
        <v>698</v>
      </c>
      <c r="R327" s="48" t="s">
        <v>698</v>
      </c>
      <c r="S327" s="48" t="s">
        <v>32</v>
      </c>
      <c r="T327" s="48" t="s">
        <v>27</v>
      </c>
      <c r="U327" s="48" t="s">
        <v>27</v>
      </c>
      <c r="V327" s="48" t="s">
        <v>27</v>
      </c>
      <c r="W327" s="48" t="s">
        <v>27</v>
      </c>
      <c r="X327" s="48" t="s">
        <v>27</v>
      </c>
      <c r="Y327" s="48" t="s">
        <v>27</v>
      </c>
      <c r="Z327" s="48" t="s">
        <v>27</v>
      </c>
    </row>
    <row r="328" spans="1:26" x14ac:dyDescent="0.35">
      <c r="A328" s="46">
        <v>4</v>
      </c>
      <c r="B328" s="22" t="s">
        <v>115</v>
      </c>
      <c r="C328" s="58" t="str">
        <f t="shared" si="14"/>
        <v>VK-Usch</v>
      </c>
      <c r="D328" s="47" t="s">
        <v>83</v>
      </c>
      <c r="E328" s="47" t="s">
        <v>77</v>
      </c>
      <c r="F328" s="47" t="s">
        <v>34</v>
      </c>
      <c r="G328" s="47" t="s">
        <v>655</v>
      </c>
      <c r="H328" s="47" t="s">
        <v>27</v>
      </c>
      <c r="I328" s="47" t="s">
        <v>28</v>
      </c>
      <c r="J328" s="47" t="s">
        <v>699</v>
      </c>
      <c r="K328" s="47" t="s">
        <v>657</v>
      </c>
      <c r="L328" s="47">
        <v>104.04</v>
      </c>
      <c r="M328" s="47" t="s">
        <v>700</v>
      </c>
      <c r="N328" s="47" t="s">
        <v>27</v>
      </c>
      <c r="O328" s="47" t="s">
        <v>27</v>
      </c>
      <c r="P328" s="47" t="s">
        <v>27</v>
      </c>
      <c r="Q328" s="47" t="s">
        <v>700</v>
      </c>
      <c r="R328" s="47" t="s">
        <v>700</v>
      </c>
      <c r="S328" s="47" t="s">
        <v>32</v>
      </c>
      <c r="T328" s="47" t="s">
        <v>27</v>
      </c>
      <c r="U328" s="47" t="s">
        <v>27</v>
      </c>
      <c r="V328" s="47" t="s">
        <v>27</v>
      </c>
      <c r="W328" s="47" t="s">
        <v>27</v>
      </c>
      <c r="X328" s="47" t="s">
        <v>27</v>
      </c>
      <c r="Y328" s="47" t="s">
        <v>27</v>
      </c>
      <c r="Z328" s="47" t="s">
        <v>27</v>
      </c>
    </row>
    <row r="329" spans="1:26" x14ac:dyDescent="0.35">
      <c r="A329" s="46">
        <v>4</v>
      </c>
      <c r="B329" s="22" t="s">
        <v>115</v>
      </c>
      <c r="C329" s="58" t="str">
        <f t="shared" si="14"/>
        <v>VK-Usch</v>
      </c>
      <c r="D329" s="48" t="s">
        <v>87</v>
      </c>
      <c r="E329" s="48" t="s">
        <v>77</v>
      </c>
      <c r="F329" s="48" t="s">
        <v>41</v>
      </c>
      <c r="G329" s="48" t="s">
        <v>701</v>
      </c>
      <c r="H329" s="48" t="s">
        <v>27</v>
      </c>
      <c r="I329" s="48" t="s">
        <v>702</v>
      </c>
      <c r="J329" s="48" t="s">
        <v>703</v>
      </c>
      <c r="K329" s="48" t="s">
        <v>704</v>
      </c>
      <c r="L329" s="48">
        <v>98.73</v>
      </c>
      <c r="M329" s="48" t="s">
        <v>705</v>
      </c>
      <c r="N329" s="48" t="s">
        <v>27</v>
      </c>
      <c r="O329" s="48" t="s">
        <v>27</v>
      </c>
      <c r="P329" s="48" t="s">
        <v>27</v>
      </c>
      <c r="Q329" s="48" t="s">
        <v>705</v>
      </c>
      <c r="R329" s="48" t="s">
        <v>705</v>
      </c>
      <c r="S329" s="48" t="s">
        <v>32</v>
      </c>
      <c r="T329" s="48" t="s">
        <v>27</v>
      </c>
      <c r="U329" s="48" t="s">
        <v>27</v>
      </c>
      <c r="V329" s="48" t="s">
        <v>27</v>
      </c>
      <c r="W329" s="48" t="s">
        <v>27</v>
      </c>
      <c r="X329" s="48" t="s">
        <v>27</v>
      </c>
      <c r="Y329" s="48" t="s">
        <v>27</v>
      </c>
      <c r="Z329" s="48" t="s">
        <v>27</v>
      </c>
    </row>
    <row r="330" spans="1:26" x14ac:dyDescent="0.35">
      <c r="A330" s="46">
        <v>4</v>
      </c>
      <c r="B330" s="22" t="s">
        <v>115</v>
      </c>
      <c r="C330" s="58" t="str">
        <f t="shared" si="14"/>
        <v>VK-Verd</v>
      </c>
      <c r="D330" s="47" t="s">
        <v>90</v>
      </c>
      <c r="E330" s="47" t="s">
        <v>91</v>
      </c>
      <c r="F330" s="47" t="s">
        <v>25</v>
      </c>
      <c r="G330" s="47" t="s">
        <v>140</v>
      </c>
      <c r="H330" s="47" t="s">
        <v>27</v>
      </c>
      <c r="I330" s="47" t="s">
        <v>93</v>
      </c>
      <c r="J330" s="47" t="s">
        <v>706</v>
      </c>
      <c r="K330" s="47" t="s">
        <v>142</v>
      </c>
      <c r="L330" s="47">
        <v>87.21</v>
      </c>
      <c r="M330" s="47" t="s">
        <v>707</v>
      </c>
      <c r="N330" s="47" t="s">
        <v>27</v>
      </c>
      <c r="O330" s="47" t="s">
        <v>27</v>
      </c>
      <c r="P330" s="47" t="s">
        <v>27</v>
      </c>
      <c r="Q330" s="47" t="s">
        <v>707</v>
      </c>
      <c r="R330" s="47" t="s">
        <v>707</v>
      </c>
      <c r="S330" s="47" t="s">
        <v>32</v>
      </c>
      <c r="T330" s="47" t="s">
        <v>27</v>
      </c>
      <c r="U330" s="47" t="s">
        <v>27</v>
      </c>
      <c r="V330" s="47" t="s">
        <v>27</v>
      </c>
      <c r="W330" s="47" t="s">
        <v>27</v>
      </c>
      <c r="X330" s="47" t="s">
        <v>27</v>
      </c>
      <c r="Y330" s="47" t="s">
        <v>27</v>
      </c>
      <c r="Z330" s="47" t="s">
        <v>27</v>
      </c>
    </row>
    <row r="331" spans="1:26" x14ac:dyDescent="0.35">
      <c r="A331" s="46">
        <v>4</v>
      </c>
      <c r="B331" s="22" t="s">
        <v>115</v>
      </c>
      <c r="C331" s="58" t="str">
        <f t="shared" si="14"/>
        <v>VK-Verd</v>
      </c>
      <c r="D331" s="48" t="s">
        <v>97</v>
      </c>
      <c r="E331" s="48" t="s">
        <v>91</v>
      </c>
      <c r="F331" s="48" t="s">
        <v>34</v>
      </c>
      <c r="G331" s="48" t="s">
        <v>92</v>
      </c>
      <c r="H331" s="48" t="s">
        <v>27</v>
      </c>
      <c r="I331" s="48" t="s">
        <v>36</v>
      </c>
      <c r="J331" s="48" t="s">
        <v>708</v>
      </c>
      <c r="K331" s="48" t="s">
        <v>95</v>
      </c>
      <c r="L331" s="48">
        <v>105.81</v>
      </c>
      <c r="M331" s="48" t="s">
        <v>709</v>
      </c>
      <c r="N331" s="48" t="s">
        <v>27</v>
      </c>
      <c r="O331" s="48" t="s">
        <v>27</v>
      </c>
      <c r="P331" s="48" t="s">
        <v>27</v>
      </c>
      <c r="Q331" s="48" t="s">
        <v>709</v>
      </c>
      <c r="R331" s="48" t="s">
        <v>709</v>
      </c>
      <c r="S331" s="48" t="s">
        <v>32</v>
      </c>
      <c r="T331" s="48" t="s">
        <v>27</v>
      </c>
      <c r="U331" s="48" t="s">
        <v>27</v>
      </c>
      <c r="V331" s="48" t="s">
        <v>27</v>
      </c>
      <c r="W331" s="48" t="s">
        <v>27</v>
      </c>
      <c r="X331" s="48" t="s">
        <v>27</v>
      </c>
      <c r="Y331" s="48" t="s">
        <v>27</v>
      </c>
      <c r="Z331" s="48" t="s">
        <v>27</v>
      </c>
    </row>
    <row r="332" spans="1:26" x14ac:dyDescent="0.35">
      <c r="A332" s="46">
        <v>4</v>
      </c>
      <c r="B332" s="22" t="s">
        <v>115</v>
      </c>
      <c r="C332" s="58" t="str">
        <f t="shared" si="14"/>
        <v>VK-Verd</v>
      </c>
      <c r="D332" s="47" t="s">
        <v>100</v>
      </c>
      <c r="E332" s="47" t="s">
        <v>91</v>
      </c>
      <c r="F332" s="47" t="s">
        <v>41</v>
      </c>
      <c r="G332" s="47" t="s">
        <v>59</v>
      </c>
      <c r="H332" s="47" t="s">
        <v>27</v>
      </c>
      <c r="I332" s="47" t="s">
        <v>28</v>
      </c>
      <c r="J332" s="47" t="s">
        <v>710</v>
      </c>
      <c r="K332" s="47" t="s">
        <v>62</v>
      </c>
      <c r="L332" s="47">
        <v>81.87</v>
      </c>
      <c r="M332" s="47" t="s">
        <v>711</v>
      </c>
      <c r="N332" s="47" t="s">
        <v>27</v>
      </c>
      <c r="O332" s="47" t="s">
        <v>27</v>
      </c>
      <c r="P332" s="47" t="s">
        <v>27</v>
      </c>
      <c r="Q332" s="47" t="s">
        <v>711</v>
      </c>
      <c r="R332" s="47" t="s">
        <v>711</v>
      </c>
      <c r="S332" s="47" t="s">
        <v>32</v>
      </c>
      <c r="T332" s="47" t="s">
        <v>27</v>
      </c>
      <c r="U332" s="47" t="s">
        <v>27</v>
      </c>
      <c r="V332" s="47" t="s">
        <v>27</v>
      </c>
      <c r="W332" s="47" t="s">
        <v>27</v>
      </c>
      <c r="X332" s="47" t="s">
        <v>27</v>
      </c>
      <c r="Y332" s="47" t="s">
        <v>27</v>
      </c>
      <c r="Z332" s="47" t="s">
        <v>27</v>
      </c>
    </row>
    <row r="333" spans="1:26" x14ac:dyDescent="0.35">
      <c r="A333" s="46">
        <v>4</v>
      </c>
      <c r="B333" s="22" t="s">
        <v>115</v>
      </c>
      <c r="C333" s="58" t="str">
        <f t="shared" si="14"/>
        <v>VK</v>
      </c>
      <c r="D333" s="49" t="s">
        <v>103</v>
      </c>
      <c r="E333" s="49" t="s">
        <v>32</v>
      </c>
      <c r="F333" s="49" t="s">
        <v>32</v>
      </c>
      <c r="G333" s="49" t="s">
        <v>712</v>
      </c>
      <c r="H333" s="49" t="s">
        <v>93</v>
      </c>
      <c r="I333" s="49" t="s">
        <v>713</v>
      </c>
      <c r="J333" s="49" t="s">
        <v>714</v>
      </c>
      <c r="K333" s="49" t="s">
        <v>715</v>
      </c>
      <c r="L333" s="49">
        <v>98.79</v>
      </c>
      <c r="M333" s="49" t="s">
        <v>716</v>
      </c>
      <c r="N333" s="49" t="s">
        <v>27</v>
      </c>
      <c r="O333" s="49" t="s">
        <v>27</v>
      </c>
      <c r="P333" s="49" t="s">
        <v>27</v>
      </c>
      <c r="Q333" s="49" t="s">
        <v>716</v>
      </c>
      <c r="R333" s="49" t="s">
        <v>716</v>
      </c>
      <c r="S333" s="49" t="s">
        <v>32</v>
      </c>
      <c r="T333" s="49" t="s">
        <v>27</v>
      </c>
      <c r="U333" s="49" t="s">
        <v>27</v>
      </c>
      <c r="V333" s="49" t="s">
        <v>27</v>
      </c>
      <c r="W333" s="49" t="s">
        <v>27</v>
      </c>
      <c r="X333" s="49" t="s">
        <v>27</v>
      </c>
      <c r="Y333" s="49" t="s">
        <v>27</v>
      </c>
      <c r="Z333" s="49" t="s">
        <v>27</v>
      </c>
    </row>
    <row r="334" spans="1:26" x14ac:dyDescent="0.35">
      <c r="A334" s="46">
        <v>4</v>
      </c>
      <c r="B334" s="22" t="s">
        <v>115</v>
      </c>
      <c r="C334" s="58" t="b">
        <f t="shared" si="14"/>
        <v>0</v>
      </c>
      <c r="D334" s="49" t="s">
        <v>109</v>
      </c>
      <c r="E334" s="49" t="s">
        <v>32</v>
      </c>
      <c r="F334" s="49" t="s">
        <v>32</v>
      </c>
      <c r="G334" s="49" t="s">
        <v>717</v>
      </c>
      <c r="H334" s="49" t="s">
        <v>364</v>
      </c>
      <c r="I334" s="49" t="s">
        <v>718</v>
      </c>
      <c r="J334" s="49" t="s">
        <v>32</v>
      </c>
      <c r="K334" s="49" t="s">
        <v>32</v>
      </c>
      <c r="L334" s="49"/>
      <c r="M334" s="49" t="s">
        <v>32</v>
      </c>
      <c r="N334" s="49" t="s">
        <v>32</v>
      </c>
      <c r="O334" s="49" t="s">
        <v>32</v>
      </c>
      <c r="P334" s="49" t="s">
        <v>32</v>
      </c>
      <c r="Q334" s="49" t="s">
        <v>32</v>
      </c>
      <c r="R334" s="49" t="s">
        <v>32</v>
      </c>
      <c r="S334" s="49" t="s">
        <v>32</v>
      </c>
      <c r="T334" s="49" t="s">
        <v>32</v>
      </c>
      <c r="U334" s="49" t="s">
        <v>32</v>
      </c>
      <c r="V334" s="49" t="s">
        <v>32</v>
      </c>
      <c r="W334" s="49" t="s">
        <v>32</v>
      </c>
      <c r="X334" s="49" t="s">
        <v>32</v>
      </c>
      <c r="Y334" s="49" t="s">
        <v>32</v>
      </c>
      <c r="Z334" s="49" t="s">
        <v>32</v>
      </c>
    </row>
    <row r="335" spans="1:26" s="58" customFormat="1" x14ac:dyDescent="0.35">
      <c r="A335" s="58">
        <v>4</v>
      </c>
      <c r="B335" s="22" t="s">
        <v>115</v>
      </c>
      <c r="C335" s="58" t="str">
        <f t="shared" ref="C335:C341" si="17">IF(MID(D335,4,2)="BM","VK BMW",IF(MID(D335,9,1)="2","VK Crimp 2",IF(MID(D335,1,9)="VK-CrimpA","VK-Crimp",IF(MID(D335,1,9)="VK-CrimpB","VK-Crimp",IF(MID(D335,1,9)="VK-CrimpC","VK-Crimp",IF(MID(D335,4,1)="L","VK-Lambo",IF(MID(D335,4,1)="U","VK-Usch",IF(MID(D335,4,1)="V","VK-Verd",IF(D335="SUM","VK",IF(D335="TARGET VK","VK",IF(D335="TARGET BMW","VK BMW",IF(D335="TARGET VK Crimp 2","VK Crimp 2",IF(D335="TARGET VK-Crimp","VK-Crimp",IF(D335="TARGET VK-Lambo","VK-Lambo",IF(D335="TARGET VK-Usch","VK-Usch",IF(D335="TARGET VK-Verd","VK-Verd",FALSE))))))))))))))))</f>
        <v>VK</v>
      </c>
      <c r="D335" s="61" t="s">
        <v>851</v>
      </c>
      <c r="E335" s="61"/>
      <c r="F335" s="61"/>
      <c r="G335" s="61"/>
      <c r="H335" s="61"/>
      <c r="I335" s="61"/>
      <c r="J335" s="61"/>
      <c r="K335" s="61"/>
      <c r="L335" s="61">
        <v>100</v>
      </c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spans="1:26" s="58" customFormat="1" x14ac:dyDescent="0.35">
      <c r="A336" s="58">
        <v>4</v>
      </c>
      <c r="B336" s="22" t="s">
        <v>115</v>
      </c>
      <c r="C336" s="58" t="str">
        <f t="shared" si="17"/>
        <v>VK BMW</v>
      </c>
      <c r="D336" s="61" t="s">
        <v>852</v>
      </c>
      <c r="E336" s="61"/>
      <c r="F336" s="61"/>
      <c r="G336" s="61"/>
      <c r="H336" s="61"/>
      <c r="I336" s="61"/>
      <c r="J336" s="61"/>
      <c r="K336" s="61"/>
      <c r="L336" s="61">
        <v>100</v>
      </c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spans="1:26" s="58" customFormat="1" x14ac:dyDescent="0.35">
      <c r="A337" s="58">
        <v>4</v>
      </c>
      <c r="B337" s="22" t="s">
        <v>115</v>
      </c>
      <c r="C337" s="58" t="str">
        <f t="shared" si="17"/>
        <v>VK Crimp 2</v>
      </c>
      <c r="D337" s="61" t="s">
        <v>853</v>
      </c>
      <c r="E337" s="61"/>
      <c r="F337" s="61"/>
      <c r="G337" s="61"/>
      <c r="H337" s="61"/>
      <c r="I337" s="61"/>
      <c r="J337" s="61"/>
      <c r="K337" s="61"/>
      <c r="L337" s="61">
        <v>100</v>
      </c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s="58" customFormat="1" x14ac:dyDescent="0.35">
      <c r="A338" s="58">
        <v>4</v>
      </c>
      <c r="B338" s="22" t="s">
        <v>115</v>
      </c>
      <c r="C338" s="58" t="str">
        <f t="shared" si="17"/>
        <v>VK-Crimp</v>
      </c>
      <c r="D338" s="61" t="s">
        <v>854</v>
      </c>
      <c r="E338" s="61"/>
      <c r="F338" s="61"/>
      <c r="G338" s="61"/>
      <c r="H338" s="61"/>
      <c r="I338" s="61"/>
      <c r="J338" s="61"/>
      <c r="K338" s="61"/>
      <c r="L338" s="61">
        <v>100</v>
      </c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spans="1:26" s="58" customFormat="1" x14ac:dyDescent="0.35">
      <c r="A339" s="58">
        <v>4</v>
      </c>
      <c r="B339" s="22" t="s">
        <v>115</v>
      </c>
      <c r="C339" s="58" t="str">
        <f t="shared" si="17"/>
        <v>VK-Lambo</v>
      </c>
      <c r="D339" s="61" t="s">
        <v>855</v>
      </c>
      <c r="E339" s="61"/>
      <c r="F339" s="61"/>
      <c r="G339" s="61"/>
      <c r="H339" s="61"/>
      <c r="I339" s="61"/>
      <c r="J339" s="61"/>
      <c r="K339" s="61"/>
      <c r="L339" s="61">
        <v>100</v>
      </c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spans="1:26" s="58" customFormat="1" x14ac:dyDescent="0.35">
      <c r="A340" s="58">
        <v>4</v>
      </c>
      <c r="B340" s="22" t="s">
        <v>115</v>
      </c>
      <c r="C340" s="58" t="str">
        <f t="shared" si="17"/>
        <v>VK-Usch</v>
      </c>
      <c r="D340" s="61" t="s">
        <v>856</v>
      </c>
      <c r="E340" s="61"/>
      <c r="F340" s="61"/>
      <c r="G340" s="61"/>
      <c r="H340" s="61"/>
      <c r="I340" s="61"/>
      <c r="J340" s="61"/>
      <c r="K340" s="61"/>
      <c r="L340" s="61">
        <v>100</v>
      </c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spans="1:26" s="58" customFormat="1" x14ac:dyDescent="0.35">
      <c r="A341" s="58">
        <v>4</v>
      </c>
      <c r="B341" s="22" t="s">
        <v>115</v>
      </c>
      <c r="C341" s="58" t="str">
        <f t="shared" si="17"/>
        <v>VK-Verd</v>
      </c>
      <c r="D341" s="61" t="s">
        <v>857</v>
      </c>
      <c r="E341" s="61"/>
      <c r="F341" s="61"/>
      <c r="G341" s="61"/>
      <c r="H341" s="61"/>
      <c r="I341" s="61"/>
      <c r="J341" s="61"/>
      <c r="K341" s="61"/>
      <c r="L341" s="61">
        <v>100</v>
      </c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spans="1:26" x14ac:dyDescent="0.35">
      <c r="A342">
        <v>5</v>
      </c>
      <c r="B342" s="22" t="s">
        <v>321</v>
      </c>
      <c r="C342" s="58" t="str">
        <f t="shared" si="14"/>
        <v>VK BMW</v>
      </c>
      <c r="D342" s="51" t="s">
        <v>23</v>
      </c>
      <c r="E342" s="51" t="s">
        <v>24</v>
      </c>
      <c r="F342" s="51" t="s">
        <v>25</v>
      </c>
      <c r="G342" s="51" t="s">
        <v>84</v>
      </c>
      <c r="H342" s="51" t="s">
        <v>27</v>
      </c>
      <c r="I342" s="51" t="s">
        <v>93</v>
      </c>
      <c r="J342" s="51" t="s">
        <v>719</v>
      </c>
      <c r="K342" s="51" t="s">
        <v>125</v>
      </c>
      <c r="L342" s="51">
        <v>93.32</v>
      </c>
      <c r="M342" s="51" t="s">
        <v>720</v>
      </c>
      <c r="N342" s="51" t="s">
        <v>27</v>
      </c>
      <c r="O342" s="51" t="s">
        <v>27</v>
      </c>
      <c r="P342" s="51" t="s">
        <v>27</v>
      </c>
      <c r="Q342" s="51" t="s">
        <v>720</v>
      </c>
      <c r="R342" s="51" t="s">
        <v>720</v>
      </c>
      <c r="S342" s="51" t="s">
        <v>32</v>
      </c>
      <c r="T342" s="51" t="s">
        <v>27</v>
      </c>
      <c r="U342" s="51" t="s">
        <v>27</v>
      </c>
      <c r="V342" s="51" t="s">
        <v>27</v>
      </c>
      <c r="W342" s="51" t="s">
        <v>27</v>
      </c>
      <c r="X342" s="51" t="s">
        <v>27</v>
      </c>
      <c r="Y342" s="51" t="s">
        <v>27</v>
      </c>
      <c r="Z342" s="51" t="s">
        <v>27</v>
      </c>
    </row>
    <row r="343" spans="1:26" x14ac:dyDescent="0.35">
      <c r="A343" s="50">
        <v>5</v>
      </c>
      <c r="B343" s="22" t="s">
        <v>321</v>
      </c>
      <c r="C343" s="58" t="str">
        <f t="shared" si="14"/>
        <v>VK BMW</v>
      </c>
      <c r="D343" s="52" t="s">
        <v>33</v>
      </c>
      <c r="E343" s="52" t="s">
        <v>24</v>
      </c>
      <c r="F343" s="52" t="s">
        <v>34</v>
      </c>
      <c r="G343" s="52" t="s">
        <v>181</v>
      </c>
      <c r="H343" s="52" t="s">
        <v>27</v>
      </c>
      <c r="I343" s="52" t="s">
        <v>93</v>
      </c>
      <c r="J343" s="52" t="s">
        <v>721</v>
      </c>
      <c r="K343" s="52" t="s">
        <v>183</v>
      </c>
      <c r="L343" s="52">
        <v>98.6</v>
      </c>
      <c r="M343" s="52" t="s">
        <v>535</v>
      </c>
      <c r="N343" s="52" t="s">
        <v>27</v>
      </c>
      <c r="O343" s="52" t="s">
        <v>27</v>
      </c>
      <c r="P343" s="52" t="s">
        <v>27</v>
      </c>
      <c r="Q343" s="52" t="s">
        <v>535</v>
      </c>
      <c r="R343" s="52" t="s">
        <v>535</v>
      </c>
      <c r="S343" s="52" t="s">
        <v>32</v>
      </c>
      <c r="T343" s="52" t="s">
        <v>27</v>
      </c>
      <c r="U343" s="52" t="s">
        <v>27</v>
      </c>
      <c r="V343" s="52" t="s">
        <v>27</v>
      </c>
      <c r="W343" s="52" t="s">
        <v>27</v>
      </c>
      <c r="X343" s="52" t="s">
        <v>27</v>
      </c>
      <c r="Y343" s="52" t="s">
        <v>27</v>
      </c>
      <c r="Z343" s="52" t="s">
        <v>27</v>
      </c>
    </row>
    <row r="344" spans="1:26" x14ac:dyDescent="0.35">
      <c r="A344" s="50">
        <v>5</v>
      </c>
      <c r="B344" s="22" t="s">
        <v>321</v>
      </c>
      <c r="C344" s="58" t="str">
        <f t="shared" si="14"/>
        <v>VK BMW</v>
      </c>
      <c r="D344" s="51" t="s">
        <v>40</v>
      </c>
      <c r="E344" s="51" t="s">
        <v>24</v>
      </c>
      <c r="F344" s="51" t="s">
        <v>41</v>
      </c>
      <c r="G344" s="51" t="s">
        <v>205</v>
      </c>
      <c r="H344" s="51" t="s">
        <v>27</v>
      </c>
      <c r="I344" s="51" t="s">
        <v>28</v>
      </c>
      <c r="J344" s="51" t="s">
        <v>722</v>
      </c>
      <c r="K344" s="51" t="s">
        <v>207</v>
      </c>
      <c r="L344" s="51">
        <v>108.26</v>
      </c>
      <c r="M344" s="51" t="s">
        <v>723</v>
      </c>
      <c r="N344" s="51" t="s">
        <v>27</v>
      </c>
      <c r="O344" s="51" t="s">
        <v>27</v>
      </c>
      <c r="P344" s="51" t="s">
        <v>27</v>
      </c>
      <c r="Q344" s="51" t="s">
        <v>723</v>
      </c>
      <c r="R344" s="51" t="s">
        <v>723</v>
      </c>
      <c r="S344" s="51" t="s">
        <v>32</v>
      </c>
      <c r="T344" s="51" t="s">
        <v>27</v>
      </c>
      <c r="U344" s="51" t="s">
        <v>27</v>
      </c>
      <c r="V344" s="51" t="s">
        <v>27</v>
      </c>
      <c r="W344" s="51" t="s">
        <v>27</v>
      </c>
      <c r="X344" s="51" t="s">
        <v>27</v>
      </c>
      <c r="Y344" s="51" t="s">
        <v>27</v>
      </c>
      <c r="Z344" s="51" t="s">
        <v>27</v>
      </c>
    </row>
    <row r="345" spans="1:26" x14ac:dyDescent="0.35">
      <c r="A345" s="50">
        <v>5</v>
      </c>
      <c r="B345" s="22" t="s">
        <v>321</v>
      </c>
      <c r="C345" s="58" t="str">
        <f t="shared" si="14"/>
        <v>VK Crimp 2</v>
      </c>
      <c r="D345" s="52" t="s">
        <v>127</v>
      </c>
      <c r="E345" s="52" t="s">
        <v>128</v>
      </c>
      <c r="F345" s="52" t="s">
        <v>25</v>
      </c>
      <c r="G345" s="52" t="s">
        <v>60</v>
      </c>
      <c r="H345" s="52" t="s">
        <v>27</v>
      </c>
      <c r="I345" s="52" t="s">
        <v>93</v>
      </c>
      <c r="J345" s="52" t="s">
        <v>27</v>
      </c>
      <c r="K345" s="52" t="s">
        <v>201</v>
      </c>
      <c r="L345" s="52">
        <v>0</v>
      </c>
      <c r="M345" s="52" t="s">
        <v>27</v>
      </c>
      <c r="N345" s="52" t="s">
        <v>27</v>
      </c>
      <c r="O345" s="52" t="s">
        <v>27</v>
      </c>
      <c r="P345" s="52" t="s">
        <v>27</v>
      </c>
      <c r="Q345" s="52" t="s">
        <v>27</v>
      </c>
      <c r="R345" s="52" t="s">
        <v>27</v>
      </c>
      <c r="S345" s="52" t="s">
        <v>32</v>
      </c>
      <c r="T345" s="52" t="s">
        <v>27</v>
      </c>
      <c r="U345" s="52" t="s">
        <v>27</v>
      </c>
      <c r="V345" s="52" t="s">
        <v>27</v>
      </c>
      <c r="W345" s="52" t="s">
        <v>27</v>
      </c>
      <c r="X345" s="52" t="s">
        <v>27</v>
      </c>
      <c r="Y345" s="52" t="s">
        <v>27</v>
      </c>
      <c r="Z345" s="52" t="s">
        <v>27</v>
      </c>
    </row>
    <row r="346" spans="1:26" x14ac:dyDescent="0.35">
      <c r="A346" s="50">
        <v>5</v>
      </c>
      <c r="B346" s="22" t="s">
        <v>321</v>
      </c>
      <c r="C346" s="58" t="str">
        <f t="shared" si="14"/>
        <v>VK-Crimp</v>
      </c>
      <c r="D346" s="51" t="s">
        <v>46</v>
      </c>
      <c r="E346" s="51" t="s">
        <v>47</v>
      </c>
      <c r="F346" s="51" t="s">
        <v>25</v>
      </c>
      <c r="G346" s="51" t="s">
        <v>724</v>
      </c>
      <c r="H346" s="51" t="s">
        <v>27</v>
      </c>
      <c r="I346" s="51" t="s">
        <v>49</v>
      </c>
      <c r="J346" s="51" t="s">
        <v>725</v>
      </c>
      <c r="K346" s="51" t="s">
        <v>726</v>
      </c>
      <c r="L346" s="51">
        <v>95.52</v>
      </c>
      <c r="M346" s="51" t="s">
        <v>664</v>
      </c>
      <c r="N346" s="51" t="s">
        <v>27</v>
      </c>
      <c r="O346" s="51" t="s">
        <v>27</v>
      </c>
      <c r="P346" s="51" t="s">
        <v>27</v>
      </c>
      <c r="Q346" s="51" t="s">
        <v>664</v>
      </c>
      <c r="R346" s="51" t="s">
        <v>664</v>
      </c>
      <c r="S346" s="51" t="s">
        <v>32</v>
      </c>
      <c r="T346" s="51" t="s">
        <v>27</v>
      </c>
      <c r="U346" s="51" t="s">
        <v>27</v>
      </c>
      <c r="V346" s="51" t="s">
        <v>27</v>
      </c>
      <c r="W346" s="51" t="s">
        <v>27</v>
      </c>
      <c r="X346" s="51" t="s">
        <v>27</v>
      </c>
      <c r="Y346" s="51" t="s">
        <v>27</v>
      </c>
      <c r="Z346" s="51" t="s">
        <v>27</v>
      </c>
    </row>
    <row r="347" spans="1:26" x14ac:dyDescent="0.35">
      <c r="A347" s="50">
        <v>5</v>
      </c>
      <c r="B347" s="22" t="s">
        <v>321</v>
      </c>
      <c r="C347" s="58" t="str">
        <f t="shared" si="14"/>
        <v>VK-Crimp</v>
      </c>
      <c r="D347" s="52" t="s">
        <v>53</v>
      </c>
      <c r="E347" s="52" t="s">
        <v>47</v>
      </c>
      <c r="F347" s="52" t="s">
        <v>34</v>
      </c>
      <c r="G347" s="52" t="s">
        <v>727</v>
      </c>
      <c r="H347" s="52" t="s">
        <v>27</v>
      </c>
      <c r="I347" s="52" t="s">
        <v>27</v>
      </c>
      <c r="J347" s="52" t="s">
        <v>728</v>
      </c>
      <c r="K347" s="52" t="s">
        <v>729</v>
      </c>
      <c r="L347" s="52">
        <v>99.79</v>
      </c>
      <c r="M347" s="52" t="s">
        <v>730</v>
      </c>
      <c r="N347" s="52" t="s">
        <v>27</v>
      </c>
      <c r="O347" s="52" t="s">
        <v>27</v>
      </c>
      <c r="P347" s="52" t="s">
        <v>27</v>
      </c>
      <c r="Q347" s="52" t="s">
        <v>730</v>
      </c>
      <c r="R347" s="52" t="s">
        <v>730</v>
      </c>
      <c r="S347" s="52" t="s">
        <v>32</v>
      </c>
      <c r="T347" s="52" t="s">
        <v>27</v>
      </c>
      <c r="U347" s="52" t="s">
        <v>27</v>
      </c>
      <c r="V347" s="52" t="s">
        <v>27</v>
      </c>
      <c r="W347" s="52" t="s">
        <v>27</v>
      </c>
      <c r="X347" s="52" t="s">
        <v>27</v>
      </c>
      <c r="Y347" s="52" t="s">
        <v>27</v>
      </c>
      <c r="Z347" s="52" t="s">
        <v>27</v>
      </c>
    </row>
    <row r="348" spans="1:26" x14ac:dyDescent="0.35">
      <c r="A348" s="50">
        <v>5</v>
      </c>
      <c r="B348" s="22" t="s">
        <v>321</v>
      </c>
      <c r="C348" s="58" t="str">
        <f t="shared" si="14"/>
        <v>VK-Crimp</v>
      </c>
      <c r="D348" s="51" t="s">
        <v>58</v>
      </c>
      <c r="E348" s="51" t="s">
        <v>47</v>
      </c>
      <c r="F348" s="51" t="s">
        <v>41</v>
      </c>
      <c r="G348" s="51" t="s">
        <v>156</v>
      </c>
      <c r="H348" s="51" t="s">
        <v>27</v>
      </c>
      <c r="I348" s="51" t="s">
        <v>28</v>
      </c>
      <c r="J348" s="51" t="s">
        <v>731</v>
      </c>
      <c r="K348" s="51" t="s">
        <v>158</v>
      </c>
      <c r="L348" s="51">
        <v>105.06</v>
      </c>
      <c r="M348" s="51" t="s">
        <v>519</v>
      </c>
      <c r="N348" s="51" t="s">
        <v>27</v>
      </c>
      <c r="O348" s="51" t="s">
        <v>27</v>
      </c>
      <c r="P348" s="51" t="s">
        <v>27</v>
      </c>
      <c r="Q348" s="51" t="s">
        <v>519</v>
      </c>
      <c r="R348" s="51" t="s">
        <v>519</v>
      </c>
      <c r="S348" s="51" t="s">
        <v>32</v>
      </c>
      <c r="T348" s="51" t="s">
        <v>27</v>
      </c>
      <c r="U348" s="51" t="s">
        <v>27</v>
      </c>
      <c r="V348" s="51" t="s">
        <v>27</v>
      </c>
      <c r="W348" s="51" t="s">
        <v>27</v>
      </c>
      <c r="X348" s="51" t="s">
        <v>27</v>
      </c>
      <c r="Y348" s="51" t="s">
        <v>27</v>
      </c>
      <c r="Z348" s="51" t="s">
        <v>27</v>
      </c>
    </row>
    <row r="349" spans="1:26" x14ac:dyDescent="0.35">
      <c r="A349" s="50">
        <v>5</v>
      </c>
      <c r="B349" s="22" t="s">
        <v>321</v>
      </c>
      <c r="C349" s="58" t="str">
        <f t="shared" si="14"/>
        <v>VK-Lambo</v>
      </c>
      <c r="D349" s="52" t="s">
        <v>64</v>
      </c>
      <c r="E349" s="52" t="s">
        <v>65</v>
      </c>
      <c r="F349" s="52" t="s">
        <v>25</v>
      </c>
      <c r="G349" s="52" t="s">
        <v>35</v>
      </c>
      <c r="H349" s="52" t="s">
        <v>49</v>
      </c>
      <c r="I349" s="52" t="s">
        <v>49</v>
      </c>
      <c r="J349" s="52" t="s">
        <v>732</v>
      </c>
      <c r="K349" s="52" t="s">
        <v>38</v>
      </c>
      <c r="L349" s="52">
        <v>95.63</v>
      </c>
      <c r="M349" s="52" t="s">
        <v>733</v>
      </c>
      <c r="N349" s="52" t="s">
        <v>27</v>
      </c>
      <c r="O349" s="52" t="s">
        <v>27</v>
      </c>
      <c r="P349" s="52" t="s">
        <v>27</v>
      </c>
      <c r="Q349" s="52" t="s">
        <v>733</v>
      </c>
      <c r="R349" s="52" t="s">
        <v>733</v>
      </c>
      <c r="S349" s="52" t="s">
        <v>32</v>
      </c>
      <c r="T349" s="52" t="s">
        <v>27</v>
      </c>
      <c r="U349" s="52" t="s">
        <v>27</v>
      </c>
      <c r="V349" s="52" t="s">
        <v>27</v>
      </c>
      <c r="W349" s="52" t="s">
        <v>27</v>
      </c>
      <c r="X349" s="52" t="s">
        <v>27</v>
      </c>
      <c r="Y349" s="52" t="s">
        <v>27</v>
      </c>
      <c r="Z349" s="52" t="s">
        <v>27</v>
      </c>
    </row>
    <row r="350" spans="1:26" x14ac:dyDescent="0.35">
      <c r="A350" s="50">
        <v>5</v>
      </c>
      <c r="B350" s="22" t="s">
        <v>321</v>
      </c>
      <c r="C350" s="58" t="str">
        <f t="shared" si="14"/>
        <v>VK-Lambo</v>
      </c>
      <c r="D350" s="51" t="s">
        <v>71</v>
      </c>
      <c r="E350" s="51" t="s">
        <v>65</v>
      </c>
      <c r="F350" s="51" t="s">
        <v>34</v>
      </c>
      <c r="G350" s="51" t="s">
        <v>734</v>
      </c>
      <c r="H350" s="51" t="s">
        <v>27</v>
      </c>
      <c r="I350" s="51" t="s">
        <v>36</v>
      </c>
      <c r="J350" s="51" t="s">
        <v>735</v>
      </c>
      <c r="K350" s="51" t="s">
        <v>736</v>
      </c>
      <c r="L350" s="51">
        <v>105.25</v>
      </c>
      <c r="M350" s="51" t="s">
        <v>737</v>
      </c>
      <c r="N350" s="51" t="s">
        <v>27</v>
      </c>
      <c r="O350" s="51" t="s">
        <v>27</v>
      </c>
      <c r="P350" s="51" t="s">
        <v>27</v>
      </c>
      <c r="Q350" s="51" t="s">
        <v>737</v>
      </c>
      <c r="R350" s="51" t="s">
        <v>737</v>
      </c>
      <c r="S350" s="51" t="s">
        <v>32</v>
      </c>
      <c r="T350" s="51" t="s">
        <v>27</v>
      </c>
      <c r="U350" s="51" t="s">
        <v>27</v>
      </c>
      <c r="V350" s="51" t="s">
        <v>27</v>
      </c>
      <c r="W350" s="51" t="s">
        <v>27</v>
      </c>
      <c r="X350" s="51" t="s">
        <v>27</v>
      </c>
      <c r="Y350" s="51" t="s">
        <v>27</v>
      </c>
      <c r="Z350" s="51" t="s">
        <v>27</v>
      </c>
    </row>
    <row r="351" spans="1:26" x14ac:dyDescent="0.35">
      <c r="A351" s="50">
        <v>5</v>
      </c>
      <c r="B351" s="22" t="s">
        <v>321</v>
      </c>
      <c r="C351" s="58" t="str">
        <f t="shared" si="14"/>
        <v>VK-Usch</v>
      </c>
      <c r="D351" s="52" t="s">
        <v>76</v>
      </c>
      <c r="E351" s="52" t="s">
        <v>77</v>
      </c>
      <c r="F351" s="52" t="s">
        <v>25</v>
      </c>
      <c r="G351" s="52" t="s">
        <v>738</v>
      </c>
      <c r="H351" s="52" t="s">
        <v>49</v>
      </c>
      <c r="I351" s="52" t="s">
        <v>739</v>
      </c>
      <c r="J351" s="52" t="s">
        <v>740</v>
      </c>
      <c r="K351" s="52" t="s">
        <v>741</v>
      </c>
      <c r="L351" s="52">
        <v>100.3</v>
      </c>
      <c r="M351" s="52" t="s">
        <v>742</v>
      </c>
      <c r="N351" s="52" t="s">
        <v>27</v>
      </c>
      <c r="O351" s="52" t="s">
        <v>27</v>
      </c>
      <c r="P351" s="52" t="s">
        <v>27</v>
      </c>
      <c r="Q351" s="52" t="s">
        <v>742</v>
      </c>
      <c r="R351" s="52" t="s">
        <v>742</v>
      </c>
      <c r="S351" s="52" t="s">
        <v>32</v>
      </c>
      <c r="T351" s="52" t="s">
        <v>27</v>
      </c>
      <c r="U351" s="52" t="s">
        <v>27</v>
      </c>
      <c r="V351" s="52" t="s">
        <v>27</v>
      </c>
      <c r="W351" s="52" t="s">
        <v>27</v>
      </c>
      <c r="X351" s="52" t="s">
        <v>27</v>
      </c>
      <c r="Y351" s="52" t="s">
        <v>27</v>
      </c>
      <c r="Z351" s="52" t="s">
        <v>27</v>
      </c>
    </row>
    <row r="352" spans="1:26" x14ac:dyDescent="0.35">
      <c r="A352" s="50">
        <v>5</v>
      </c>
      <c r="B352" s="22" t="s">
        <v>321</v>
      </c>
      <c r="C352" s="58" t="str">
        <f t="shared" si="14"/>
        <v>VK-Usch</v>
      </c>
      <c r="D352" s="51" t="s">
        <v>83</v>
      </c>
      <c r="E352" s="51" t="s">
        <v>77</v>
      </c>
      <c r="F352" s="51" t="s">
        <v>34</v>
      </c>
      <c r="G352" s="51" t="s">
        <v>743</v>
      </c>
      <c r="H352" s="51" t="s">
        <v>27</v>
      </c>
      <c r="I352" s="51" t="s">
        <v>93</v>
      </c>
      <c r="J352" s="51" t="s">
        <v>744</v>
      </c>
      <c r="K352" s="51" t="s">
        <v>745</v>
      </c>
      <c r="L352" s="51">
        <v>102.67</v>
      </c>
      <c r="M352" s="51" t="s">
        <v>609</v>
      </c>
      <c r="N352" s="51" t="s">
        <v>27</v>
      </c>
      <c r="O352" s="51" t="s">
        <v>27</v>
      </c>
      <c r="P352" s="51" t="s">
        <v>27</v>
      </c>
      <c r="Q352" s="51" t="s">
        <v>609</v>
      </c>
      <c r="R352" s="51" t="s">
        <v>609</v>
      </c>
      <c r="S352" s="51" t="s">
        <v>32</v>
      </c>
      <c r="T352" s="51" t="s">
        <v>27</v>
      </c>
      <c r="U352" s="51" t="s">
        <v>27</v>
      </c>
      <c r="V352" s="51" t="s">
        <v>27</v>
      </c>
      <c r="W352" s="51" t="s">
        <v>27</v>
      </c>
      <c r="X352" s="51" t="s">
        <v>27</v>
      </c>
      <c r="Y352" s="51" t="s">
        <v>27</v>
      </c>
      <c r="Z352" s="51" t="s">
        <v>27</v>
      </c>
    </row>
    <row r="353" spans="1:26" x14ac:dyDescent="0.35">
      <c r="A353" s="50">
        <v>5</v>
      </c>
      <c r="B353" s="22" t="s">
        <v>321</v>
      </c>
      <c r="C353" s="58" t="str">
        <f t="shared" si="14"/>
        <v>VK-Usch</v>
      </c>
      <c r="D353" s="52" t="s">
        <v>87</v>
      </c>
      <c r="E353" s="52" t="s">
        <v>77</v>
      </c>
      <c r="F353" s="52" t="s">
        <v>41</v>
      </c>
      <c r="G353" s="52" t="s">
        <v>746</v>
      </c>
      <c r="H353" s="52" t="s">
        <v>27</v>
      </c>
      <c r="I353" s="52" t="s">
        <v>633</v>
      </c>
      <c r="J353" s="52" t="s">
        <v>747</v>
      </c>
      <c r="K353" s="52" t="s">
        <v>748</v>
      </c>
      <c r="L353" s="52">
        <v>102.55</v>
      </c>
      <c r="M353" s="52" t="s">
        <v>749</v>
      </c>
      <c r="N353" s="52" t="s">
        <v>27</v>
      </c>
      <c r="O353" s="52" t="s">
        <v>27</v>
      </c>
      <c r="P353" s="52" t="s">
        <v>27</v>
      </c>
      <c r="Q353" s="52" t="s">
        <v>749</v>
      </c>
      <c r="R353" s="52" t="s">
        <v>749</v>
      </c>
      <c r="S353" s="52" t="s">
        <v>32</v>
      </c>
      <c r="T353" s="52" t="s">
        <v>27</v>
      </c>
      <c r="U353" s="52" t="s">
        <v>27</v>
      </c>
      <c r="V353" s="52" t="s">
        <v>27</v>
      </c>
      <c r="W353" s="52" t="s">
        <v>27</v>
      </c>
      <c r="X353" s="52" t="s">
        <v>27</v>
      </c>
      <c r="Y353" s="52" t="s">
        <v>27</v>
      </c>
      <c r="Z353" s="52" t="s">
        <v>27</v>
      </c>
    </row>
    <row r="354" spans="1:26" x14ac:dyDescent="0.35">
      <c r="A354" s="50">
        <v>5</v>
      </c>
      <c r="B354" s="22" t="s">
        <v>321</v>
      </c>
      <c r="C354" s="58" t="str">
        <f t="shared" si="14"/>
        <v>VK-Verd</v>
      </c>
      <c r="D354" s="51" t="s">
        <v>90</v>
      </c>
      <c r="E354" s="51" t="s">
        <v>91</v>
      </c>
      <c r="F354" s="51" t="s">
        <v>25</v>
      </c>
      <c r="G354" s="51" t="s">
        <v>750</v>
      </c>
      <c r="H354" s="51" t="s">
        <v>27</v>
      </c>
      <c r="I354" s="51" t="s">
        <v>27</v>
      </c>
      <c r="J354" s="51" t="s">
        <v>751</v>
      </c>
      <c r="K354" s="51" t="s">
        <v>752</v>
      </c>
      <c r="L354" s="51">
        <v>84.69</v>
      </c>
      <c r="M354" s="51" t="s">
        <v>753</v>
      </c>
      <c r="N354" s="51" t="s">
        <v>27</v>
      </c>
      <c r="O354" s="51" t="s">
        <v>27</v>
      </c>
      <c r="P354" s="51" t="s">
        <v>27</v>
      </c>
      <c r="Q354" s="51" t="s">
        <v>753</v>
      </c>
      <c r="R354" s="51" t="s">
        <v>753</v>
      </c>
      <c r="S354" s="51" t="s">
        <v>32</v>
      </c>
      <c r="T354" s="51" t="s">
        <v>27</v>
      </c>
      <c r="U354" s="51" t="s">
        <v>27</v>
      </c>
      <c r="V354" s="51" t="s">
        <v>27</v>
      </c>
      <c r="W354" s="51" t="s">
        <v>27</v>
      </c>
      <c r="X354" s="51" t="s">
        <v>27</v>
      </c>
      <c r="Y354" s="51" t="s">
        <v>27</v>
      </c>
      <c r="Z354" s="51" t="s">
        <v>27</v>
      </c>
    </row>
    <row r="355" spans="1:26" x14ac:dyDescent="0.35">
      <c r="A355" s="50">
        <v>5</v>
      </c>
      <c r="B355" s="22" t="s">
        <v>321</v>
      </c>
      <c r="C355" s="58" t="str">
        <f t="shared" si="14"/>
        <v>VK-Verd</v>
      </c>
      <c r="D355" s="52" t="s">
        <v>97</v>
      </c>
      <c r="E355" s="52" t="s">
        <v>91</v>
      </c>
      <c r="F355" s="52" t="s">
        <v>34</v>
      </c>
      <c r="G355" s="52" t="s">
        <v>205</v>
      </c>
      <c r="H355" s="52" t="s">
        <v>27</v>
      </c>
      <c r="I355" s="52" t="s">
        <v>93</v>
      </c>
      <c r="J355" s="52" t="s">
        <v>754</v>
      </c>
      <c r="K355" s="52" t="s">
        <v>207</v>
      </c>
      <c r="L355" s="52">
        <v>84.94</v>
      </c>
      <c r="M355" s="52" t="s">
        <v>755</v>
      </c>
      <c r="N355" s="52" t="s">
        <v>27</v>
      </c>
      <c r="O355" s="52" t="s">
        <v>27</v>
      </c>
      <c r="P355" s="52" t="s">
        <v>27</v>
      </c>
      <c r="Q355" s="52" t="s">
        <v>755</v>
      </c>
      <c r="R355" s="52" t="s">
        <v>755</v>
      </c>
      <c r="S355" s="52" t="s">
        <v>32</v>
      </c>
      <c r="T355" s="52" t="s">
        <v>27</v>
      </c>
      <c r="U355" s="52" t="s">
        <v>27</v>
      </c>
      <c r="V355" s="52" t="s">
        <v>27</v>
      </c>
      <c r="W355" s="52" t="s">
        <v>27</v>
      </c>
      <c r="X355" s="52" t="s">
        <v>27</v>
      </c>
      <c r="Y355" s="52" t="s">
        <v>27</v>
      </c>
      <c r="Z355" s="52" t="s">
        <v>27</v>
      </c>
    </row>
    <row r="356" spans="1:26" x14ac:dyDescent="0.35">
      <c r="A356" s="50">
        <v>5</v>
      </c>
      <c r="B356" s="22" t="s">
        <v>321</v>
      </c>
      <c r="C356" s="58" t="str">
        <f t="shared" si="14"/>
        <v>VK-Verd</v>
      </c>
      <c r="D356" s="51" t="s">
        <v>100</v>
      </c>
      <c r="E356" s="51" t="s">
        <v>91</v>
      </c>
      <c r="F356" s="51" t="s">
        <v>41</v>
      </c>
      <c r="G356" s="51" t="s">
        <v>54</v>
      </c>
      <c r="H356" s="51" t="s">
        <v>27</v>
      </c>
      <c r="I356" s="51" t="s">
        <v>36</v>
      </c>
      <c r="J356" s="51" t="s">
        <v>756</v>
      </c>
      <c r="K356" s="51" t="s">
        <v>56</v>
      </c>
      <c r="L356" s="51">
        <v>77.84</v>
      </c>
      <c r="M356" s="51" t="s">
        <v>757</v>
      </c>
      <c r="N356" s="51" t="s">
        <v>27</v>
      </c>
      <c r="O356" s="51" t="s">
        <v>27</v>
      </c>
      <c r="P356" s="51" t="s">
        <v>27</v>
      </c>
      <c r="Q356" s="51" t="s">
        <v>757</v>
      </c>
      <c r="R356" s="51" t="s">
        <v>757</v>
      </c>
      <c r="S356" s="51" t="s">
        <v>32</v>
      </c>
      <c r="T356" s="51" t="s">
        <v>27</v>
      </c>
      <c r="U356" s="51" t="s">
        <v>27</v>
      </c>
      <c r="V356" s="51" t="s">
        <v>27</v>
      </c>
      <c r="W356" s="51" t="s">
        <v>27</v>
      </c>
      <c r="X356" s="51" t="s">
        <v>27</v>
      </c>
      <c r="Y356" s="51" t="s">
        <v>27</v>
      </c>
      <c r="Z356" s="51" t="s">
        <v>27</v>
      </c>
    </row>
    <row r="357" spans="1:26" x14ac:dyDescent="0.35">
      <c r="A357" s="50">
        <v>5</v>
      </c>
      <c r="B357" s="22" t="s">
        <v>321</v>
      </c>
      <c r="C357" s="58" t="str">
        <f t="shared" ref="C357:C420" si="18">IF(MID(D357,4,2)="BM","VK BMW",IF(MID(D357,9,1)="2","VK Crimp 2",IF(MID(D357,1,9)="VK-CrimpA","VK-Crimp",IF(MID(D357,1,9)="VK-CrimpB","VK-Crimp",IF(MID(D357,1,9)="VK-CrimpC","VK-Crimp",IF(MID(D357,4,1)="L","VK-Lambo",IF(MID(D357,4,1)="U","VK-Usch",IF(MID(D357,4,1)="V","VK-Verd",IF(D357="SUM","VK",IF(D357="TARGET VK","VK",IF(D357="TARGET BMW","VK BMW",IF(D357="TARGET VK Crimp 2","VK Crimp 2",IF(D357="TARGET VK-Crimp","VK-Crimp",IF(D357="TARGET VK-Lambo","VK-Lambo",IF(D357="TARGET VK-Usch","VK-Usch",IF(D357="TARGET VK-Verd","VK-Verd",FALSE))))))))))))))))</f>
        <v>VK</v>
      </c>
      <c r="D357" s="53" t="s">
        <v>103</v>
      </c>
      <c r="E357" s="53" t="s">
        <v>32</v>
      </c>
      <c r="F357" s="53" t="s">
        <v>32</v>
      </c>
      <c r="G357" s="53" t="s">
        <v>758</v>
      </c>
      <c r="H357" s="53" t="s">
        <v>93</v>
      </c>
      <c r="I357" s="53" t="s">
        <v>759</v>
      </c>
      <c r="J357" s="53" t="s">
        <v>760</v>
      </c>
      <c r="K357" s="53" t="s">
        <v>761</v>
      </c>
      <c r="L357" s="53">
        <v>96.02</v>
      </c>
      <c r="M357" s="53" t="s">
        <v>542</v>
      </c>
      <c r="N357" s="53" t="s">
        <v>27</v>
      </c>
      <c r="O357" s="53" t="s">
        <v>27</v>
      </c>
      <c r="P357" s="53" t="s">
        <v>27</v>
      </c>
      <c r="Q357" s="53" t="s">
        <v>542</v>
      </c>
      <c r="R357" s="53" t="s">
        <v>542</v>
      </c>
      <c r="S357" s="53" t="s">
        <v>32</v>
      </c>
      <c r="T357" s="53" t="s">
        <v>27</v>
      </c>
      <c r="U357" s="53" t="s">
        <v>27</v>
      </c>
      <c r="V357" s="53" t="s">
        <v>27</v>
      </c>
      <c r="W357" s="53" t="s">
        <v>27</v>
      </c>
      <c r="X357" s="53" t="s">
        <v>27</v>
      </c>
      <c r="Y357" s="53" t="s">
        <v>27</v>
      </c>
      <c r="Z357" s="53" t="s">
        <v>27</v>
      </c>
    </row>
    <row r="358" spans="1:26" x14ac:dyDescent="0.35">
      <c r="A358" s="50">
        <v>5</v>
      </c>
      <c r="B358" s="22" t="s">
        <v>321</v>
      </c>
      <c r="C358" s="58" t="b">
        <f t="shared" si="18"/>
        <v>0</v>
      </c>
      <c r="D358" s="53" t="s">
        <v>109</v>
      </c>
      <c r="E358" s="53" t="s">
        <v>32</v>
      </c>
      <c r="F358" s="53" t="s">
        <v>32</v>
      </c>
      <c r="G358" s="53" t="s">
        <v>762</v>
      </c>
      <c r="H358" s="53" t="s">
        <v>364</v>
      </c>
      <c r="I358" s="53" t="s">
        <v>763</v>
      </c>
      <c r="J358" s="53" t="s">
        <v>32</v>
      </c>
      <c r="K358" s="53" t="s">
        <v>32</v>
      </c>
      <c r="L358" s="53"/>
      <c r="M358" s="53" t="s">
        <v>32</v>
      </c>
      <c r="N358" s="53" t="s">
        <v>32</v>
      </c>
      <c r="O358" s="53" t="s">
        <v>32</v>
      </c>
      <c r="P358" s="53" t="s">
        <v>32</v>
      </c>
      <c r="Q358" s="53" t="s">
        <v>32</v>
      </c>
      <c r="R358" s="53" t="s">
        <v>32</v>
      </c>
      <c r="S358" s="53" t="s">
        <v>32</v>
      </c>
      <c r="T358" s="53" t="s">
        <v>32</v>
      </c>
      <c r="U358" s="53" t="s">
        <v>32</v>
      </c>
      <c r="V358" s="53" t="s">
        <v>32</v>
      </c>
      <c r="W358" s="53" t="s">
        <v>32</v>
      </c>
      <c r="X358" s="53" t="s">
        <v>32</v>
      </c>
      <c r="Y358" s="53" t="s">
        <v>32</v>
      </c>
      <c r="Z358" s="53" t="s">
        <v>32</v>
      </c>
    </row>
    <row r="359" spans="1:26" s="58" customFormat="1" x14ac:dyDescent="0.35">
      <c r="A359" s="58">
        <v>5</v>
      </c>
      <c r="B359" s="22" t="s">
        <v>321</v>
      </c>
      <c r="C359" s="58" t="str">
        <f t="shared" si="18"/>
        <v>VK</v>
      </c>
      <c r="D359" s="61" t="s">
        <v>851</v>
      </c>
      <c r="E359" s="61"/>
      <c r="F359" s="61"/>
      <c r="G359" s="61"/>
      <c r="H359" s="61"/>
      <c r="I359" s="61"/>
      <c r="J359" s="61"/>
      <c r="K359" s="61"/>
      <c r="L359" s="61">
        <v>100</v>
      </c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spans="1:26" s="58" customFormat="1" x14ac:dyDescent="0.35">
      <c r="A360" s="58">
        <v>5</v>
      </c>
      <c r="B360" s="22" t="s">
        <v>321</v>
      </c>
      <c r="C360" s="58" t="str">
        <f t="shared" si="18"/>
        <v>VK BMW</v>
      </c>
      <c r="D360" s="61" t="s">
        <v>852</v>
      </c>
      <c r="E360" s="61"/>
      <c r="F360" s="61"/>
      <c r="G360" s="61"/>
      <c r="H360" s="61"/>
      <c r="I360" s="61"/>
      <c r="J360" s="61"/>
      <c r="K360" s="61"/>
      <c r="L360" s="61">
        <v>100</v>
      </c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spans="1:26" s="58" customFormat="1" x14ac:dyDescent="0.35">
      <c r="A361" s="58">
        <v>5</v>
      </c>
      <c r="B361" s="22" t="s">
        <v>321</v>
      </c>
      <c r="C361" s="58" t="str">
        <f t="shared" si="18"/>
        <v>VK Crimp 2</v>
      </c>
      <c r="D361" s="61" t="s">
        <v>853</v>
      </c>
      <c r="E361" s="61"/>
      <c r="F361" s="61"/>
      <c r="G361" s="61"/>
      <c r="H361" s="61"/>
      <c r="I361" s="61"/>
      <c r="J361" s="61"/>
      <c r="K361" s="61"/>
      <c r="L361" s="61">
        <v>100</v>
      </c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spans="1:26" s="58" customFormat="1" x14ac:dyDescent="0.35">
      <c r="A362" s="58">
        <v>5</v>
      </c>
      <c r="B362" s="22" t="s">
        <v>321</v>
      </c>
      <c r="C362" s="58" t="str">
        <f t="shared" si="18"/>
        <v>VK-Crimp</v>
      </c>
      <c r="D362" s="61" t="s">
        <v>854</v>
      </c>
      <c r="E362" s="61"/>
      <c r="F362" s="61"/>
      <c r="G362" s="61"/>
      <c r="H362" s="61"/>
      <c r="I362" s="61"/>
      <c r="J362" s="61"/>
      <c r="K362" s="61"/>
      <c r="L362" s="61">
        <v>100</v>
      </c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spans="1:26" s="58" customFormat="1" x14ac:dyDescent="0.35">
      <c r="A363" s="58">
        <v>5</v>
      </c>
      <c r="B363" s="22" t="s">
        <v>321</v>
      </c>
      <c r="C363" s="58" t="str">
        <f t="shared" si="18"/>
        <v>VK-Lambo</v>
      </c>
      <c r="D363" s="61" t="s">
        <v>855</v>
      </c>
      <c r="E363" s="61"/>
      <c r="F363" s="61"/>
      <c r="G363" s="61"/>
      <c r="H363" s="61"/>
      <c r="I363" s="61"/>
      <c r="J363" s="61"/>
      <c r="K363" s="61"/>
      <c r="L363" s="61">
        <v>100</v>
      </c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spans="1:26" s="58" customFormat="1" x14ac:dyDescent="0.35">
      <c r="A364" s="58">
        <v>5</v>
      </c>
      <c r="B364" s="22" t="s">
        <v>321</v>
      </c>
      <c r="C364" s="58" t="str">
        <f t="shared" si="18"/>
        <v>VK-Usch</v>
      </c>
      <c r="D364" s="61" t="s">
        <v>856</v>
      </c>
      <c r="E364" s="61"/>
      <c r="F364" s="61"/>
      <c r="G364" s="61"/>
      <c r="H364" s="61"/>
      <c r="I364" s="61"/>
      <c r="J364" s="61"/>
      <c r="K364" s="61"/>
      <c r="L364" s="61">
        <v>100</v>
      </c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spans="1:26" s="58" customFormat="1" x14ac:dyDescent="0.35">
      <c r="A365" s="58">
        <v>5</v>
      </c>
      <c r="B365" s="22" t="s">
        <v>321</v>
      </c>
      <c r="C365" s="58" t="str">
        <f t="shared" si="18"/>
        <v>VK-Verd</v>
      </c>
      <c r="D365" s="61" t="s">
        <v>857</v>
      </c>
      <c r="E365" s="61"/>
      <c r="F365" s="61"/>
      <c r="G365" s="61"/>
      <c r="H365" s="61"/>
      <c r="I365" s="61"/>
      <c r="J365" s="61"/>
      <c r="K365" s="61"/>
      <c r="L365" s="61">
        <v>100</v>
      </c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spans="1:26" x14ac:dyDescent="0.35">
      <c r="A366" s="54">
        <v>5</v>
      </c>
      <c r="B366" s="22" t="s">
        <v>272</v>
      </c>
      <c r="C366" s="58" t="str">
        <f t="shared" si="18"/>
        <v>VK BMW</v>
      </c>
      <c r="D366" s="55" t="s">
        <v>23</v>
      </c>
      <c r="E366" s="55" t="s">
        <v>24</v>
      </c>
      <c r="F366" s="55" t="s">
        <v>25</v>
      </c>
      <c r="G366" s="55" t="s">
        <v>84</v>
      </c>
      <c r="H366" s="55" t="s">
        <v>27</v>
      </c>
      <c r="I366" s="55" t="s">
        <v>93</v>
      </c>
      <c r="J366" s="55" t="s">
        <v>764</v>
      </c>
      <c r="K366" s="55" t="s">
        <v>125</v>
      </c>
      <c r="L366" s="55">
        <v>91</v>
      </c>
      <c r="M366" s="55" t="s">
        <v>575</v>
      </c>
      <c r="N366" s="55" t="s">
        <v>27</v>
      </c>
      <c r="O366" s="55" t="s">
        <v>27</v>
      </c>
      <c r="P366" s="55" t="s">
        <v>27</v>
      </c>
      <c r="Q366" s="55" t="s">
        <v>575</v>
      </c>
      <c r="R366" s="55" t="s">
        <v>575</v>
      </c>
      <c r="S366" s="55" t="s">
        <v>32</v>
      </c>
      <c r="T366" s="55" t="s">
        <v>27</v>
      </c>
      <c r="U366" s="55" t="s">
        <v>27</v>
      </c>
      <c r="V366" s="55" t="s">
        <v>27</v>
      </c>
      <c r="W366" s="55" t="s">
        <v>27</v>
      </c>
      <c r="X366" s="55" t="s">
        <v>27</v>
      </c>
      <c r="Y366" s="55" t="s">
        <v>27</v>
      </c>
      <c r="Z366" s="55" t="s">
        <v>27</v>
      </c>
    </row>
    <row r="367" spans="1:26" x14ac:dyDescent="0.35">
      <c r="A367" s="54">
        <v>5</v>
      </c>
      <c r="B367" s="22" t="s">
        <v>272</v>
      </c>
      <c r="C367" s="58" t="str">
        <f t="shared" si="18"/>
        <v>VK BMW</v>
      </c>
      <c r="D367" s="56" t="s">
        <v>33</v>
      </c>
      <c r="E367" s="56" t="s">
        <v>24</v>
      </c>
      <c r="F367" s="56" t="s">
        <v>34</v>
      </c>
      <c r="G367" s="56" t="s">
        <v>54</v>
      </c>
      <c r="H367" s="56" t="s">
        <v>27</v>
      </c>
      <c r="I367" s="56" t="s">
        <v>27</v>
      </c>
      <c r="J367" s="56" t="s">
        <v>765</v>
      </c>
      <c r="K367" s="56" t="s">
        <v>56</v>
      </c>
      <c r="L367" s="56">
        <v>105.48</v>
      </c>
      <c r="M367" s="56" t="s">
        <v>766</v>
      </c>
      <c r="N367" s="56" t="s">
        <v>27</v>
      </c>
      <c r="O367" s="56" t="s">
        <v>27</v>
      </c>
      <c r="P367" s="56" t="s">
        <v>27</v>
      </c>
      <c r="Q367" s="56" t="s">
        <v>766</v>
      </c>
      <c r="R367" s="56" t="s">
        <v>766</v>
      </c>
      <c r="S367" s="56" t="s">
        <v>32</v>
      </c>
      <c r="T367" s="56" t="s">
        <v>27</v>
      </c>
      <c r="U367" s="56" t="s">
        <v>27</v>
      </c>
      <c r="V367" s="56" t="s">
        <v>27</v>
      </c>
      <c r="W367" s="56" t="s">
        <v>27</v>
      </c>
      <c r="X367" s="56" t="s">
        <v>27</v>
      </c>
      <c r="Y367" s="56" t="s">
        <v>27</v>
      </c>
      <c r="Z367" s="56" t="s">
        <v>27</v>
      </c>
    </row>
    <row r="368" spans="1:26" x14ac:dyDescent="0.35">
      <c r="A368" s="54">
        <v>5</v>
      </c>
      <c r="B368" s="22" t="s">
        <v>272</v>
      </c>
      <c r="C368" s="58" t="str">
        <f t="shared" si="18"/>
        <v>VK BMW</v>
      </c>
      <c r="D368" s="55" t="s">
        <v>40</v>
      </c>
      <c r="E368" s="55" t="s">
        <v>24</v>
      </c>
      <c r="F368" s="55" t="s">
        <v>41</v>
      </c>
      <c r="G368" s="55" t="s">
        <v>140</v>
      </c>
      <c r="H368" s="55" t="s">
        <v>27</v>
      </c>
      <c r="I368" s="55" t="s">
        <v>60</v>
      </c>
      <c r="J368" s="55" t="s">
        <v>767</v>
      </c>
      <c r="K368" s="55" t="s">
        <v>142</v>
      </c>
      <c r="L368" s="55">
        <v>106.9</v>
      </c>
      <c r="M368" s="55" t="s">
        <v>768</v>
      </c>
      <c r="N368" s="55" t="s">
        <v>27</v>
      </c>
      <c r="O368" s="55" t="s">
        <v>27</v>
      </c>
      <c r="P368" s="55" t="s">
        <v>27</v>
      </c>
      <c r="Q368" s="55" t="s">
        <v>768</v>
      </c>
      <c r="R368" s="55" t="s">
        <v>768</v>
      </c>
      <c r="S368" s="55" t="s">
        <v>32</v>
      </c>
      <c r="T368" s="55" t="s">
        <v>27</v>
      </c>
      <c r="U368" s="55" t="s">
        <v>27</v>
      </c>
      <c r="V368" s="55" t="s">
        <v>27</v>
      </c>
      <c r="W368" s="55" t="s">
        <v>27</v>
      </c>
      <c r="X368" s="55" t="s">
        <v>27</v>
      </c>
      <c r="Y368" s="55" t="s">
        <v>27</v>
      </c>
      <c r="Z368" s="55" t="s">
        <v>27</v>
      </c>
    </row>
    <row r="369" spans="1:26" x14ac:dyDescent="0.35">
      <c r="A369" s="54">
        <v>5</v>
      </c>
      <c r="B369" s="22" t="s">
        <v>272</v>
      </c>
      <c r="C369" s="58" t="str">
        <f t="shared" si="18"/>
        <v>VK Crimp 2</v>
      </c>
      <c r="D369" s="56" t="s">
        <v>127</v>
      </c>
      <c r="E369" s="56" t="s">
        <v>128</v>
      </c>
      <c r="F369" s="56" t="s">
        <v>25</v>
      </c>
      <c r="G369" s="56" t="s">
        <v>60</v>
      </c>
      <c r="H369" s="56" t="s">
        <v>27</v>
      </c>
      <c r="I369" s="56" t="s">
        <v>93</v>
      </c>
      <c r="J369" s="56" t="s">
        <v>27</v>
      </c>
      <c r="K369" s="56" t="s">
        <v>201</v>
      </c>
      <c r="L369" s="56">
        <v>0</v>
      </c>
      <c r="M369" s="56" t="s">
        <v>27</v>
      </c>
      <c r="N369" s="56" t="s">
        <v>27</v>
      </c>
      <c r="O369" s="56" t="s">
        <v>27</v>
      </c>
      <c r="P369" s="56" t="s">
        <v>27</v>
      </c>
      <c r="Q369" s="56" t="s">
        <v>27</v>
      </c>
      <c r="R369" s="56" t="s">
        <v>27</v>
      </c>
      <c r="S369" s="56" t="s">
        <v>32</v>
      </c>
      <c r="T369" s="56" t="s">
        <v>27</v>
      </c>
      <c r="U369" s="56" t="s">
        <v>27</v>
      </c>
      <c r="V369" s="56" t="s">
        <v>27</v>
      </c>
      <c r="W369" s="56" t="s">
        <v>27</v>
      </c>
      <c r="X369" s="56" t="s">
        <v>27</v>
      </c>
      <c r="Y369" s="56" t="s">
        <v>27</v>
      </c>
      <c r="Z369" s="56" t="s">
        <v>27</v>
      </c>
    </row>
    <row r="370" spans="1:26" x14ac:dyDescent="0.35">
      <c r="A370" s="54">
        <v>5</v>
      </c>
      <c r="B370" s="22" t="s">
        <v>272</v>
      </c>
      <c r="C370" s="58" t="str">
        <f t="shared" si="18"/>
        <v>VK Crimp 2</v>
      </c>
      <c r="D370" s="55" t="s">
        <v>190</v>
      </c>
      <c r="E370" s="55" t="s">
        <v>128</v>
      </c>
      <c r="F370" s="55" t="s">
        <v>34</v>
      </c>
      <c r="G370" s="55" t="s">
        <v>92</v>
      </c>
      <c r="H370" s="55" t="s">
        <v>27</v>
      </c>
      <c r="I370" s="55" t="s">
        <v>49</v>
      </c>
      <c r="J370" s="55" t="s">
        <v>769</v>
      </c>
      <c r="K370" s="55" t="s">
        <v>95</v>
      </c>
      <c r="L370" s="55">
        <v>47.05</v>
      </c>
      <c r="M370" s="55" t="s">
        <v>770</v>
      </c>
      <c r="N370" s="55" t="s">
        <v>27</v>
      </c>
      <c r="O370" s="55" t="s">
        <v>27</v>
      </c>
      <c r="P370" s="55" t="s">
        <v>27</v>
      </c>
      <c r="Q370" s="55" t="s">
        <v>770</v>
      </c>
      <c r="R370" s="55" t="s">
        <v>770</v>
      </c>
      <c r="S370" s="55" t="s">
        <v>32</v>
      </c>
      <c r="T370" s="55" t="s">
        <v>27</v>
      </c>
      <c r="U370" s="55" t="s">
        <v>27</v>
      </c>
      <c r="V370" s="55" t="s">
        <v>27</v>
      </c>
      <c r="W370" s="55" t="s">
        <v>27</v>
      </c>
      <c r="X370" s="55" t="s">
        <v>27</v>
      </c>
      <c r="Y370" s="55" t="s">
        <v>27</v>
      </c>
      <c r="Z370" s="55" t="s">
        <v>27</v>
      </c>
    </row>
    <row r="371" spans="1:26" x14ac:dyDescent="0.35">
      <c r="A371" s="54">
        <v>5</v>
      </c>
      <c r="B371" s="22" t="s">
        <v>272</v>
      </c>
      <c r="C371" s="58" t="str">
        <f t="shared" si="18"/>
        <v>VK-Crimp</v>
      </c>
      <c r="D371" s="56" t="s">
        <v>46</v>
      </c>
      <c r="E371" s="56" t="s">
        <v>47</v>
      </c>
      <c r="F371" s="56" t="s">
        <v>25</v>
      </c>
      <c r="G371" s="56" t="s">
        <v>59</v>
      </c>
      <c r="H371" s="56" t="s">
        <v>27</v>
      </c>
      <c r="I371" s="56" t="s">
        <v>93</v>
      </c>
      <c r="J371" s="56" t="s">
        <v>771</v>
      </c>
      <c r="K371" s="56" t="s">
        <v>62</v>
      </c>
      <c r="L371" s="56">
        <v>99.94</v>
      </c>
      <c r="M371" s="56" t="s">
        <v>772</v>
      </c>
      <c r="N371" s="56" t="s">
        <v>27</v>
      </c>
      <c r="O371" s="56" t="s">
        <v>27</v>
      </c>
      <c r="P371" s="56" t="s">
        <v>27</v>
      </c>
      <c r="Q371" s="56" t="s">
        <v>772</v>
      </c>
      <c r="R371" s="56" t="s">
        <v>772</v>
      </c>
      <c r="S371" s="56" t="s">
        <v>32</v>
      </c>
      <c r="T371" s="56" t="s">
        <v>27</v>
      </c>
      <c r="U371" s="56" t="s">
        <v>27</v>
      </c>
      <c r="V371" s="56" t="s">
        <v>27</v>
      </c>
      <c r="W371" s="56" t="s">
        <v>27</v>
      </c>
      <c r="X371" s="56" t="s">
        <v>27</v>
      </c>
      <c r="Y371" s="56" t="s">
        <v>27</v>
      </c>
      <c r="Z371" s="56" t="s">
        <v>27</v>
      </c>
    </row>
    <row r="372" spans="1:26" x14ac:dyDescent="0.35">
      <c r="A372" s="54">
        <v>5</v>
      </c>
      <c r="B372" s="22" t="s">
        <v>272</v>
      </c>
      <c r="C372" s="58" t="str">
        <f t="shared" si="18"/>
        <v>VK-Crimp</v>
      </c>
      <c r="D372" s="55" t="s">
        <v>53</v>
      </c>
      <c r="E372" s="55" t="s">
        <v>47</v>
      </c>
      <c r="F372" s="55" t="s">
        <v>34</v>
      </c>
      <c r="G372" s="55" t="s">
        <v>84</v>
      </c>
      <c r="H372" s="55" t="s">
        <v>27</v>
      </c>
      <c r="I372" s="55" t="s">
        <v>49</v>
      </c>
      <c r="J372" s="55" t="s">
        <v>773</v>
      </c>
      <c r="K372" s="55" t="s">
        <v>125</v>
      </c>
      <c r="L372" s="55">
        <v>105.43</v>
      </c>
      <c r="M372" s="55" t="s">
        <v>774</v>
      </c>
      <c r="N372" s="55" t="s">
        <v>27</v>
      </c>
      <c r="O372" s="55" t="s">
        <v>27</v>
      </c>
      <c r="P372" s="55" t="s">
        <v>27</v>
      </c>
      <c r="Q372" s="55" t="s">
        <v>774</v>
      </c>
      <c r="R372" s="55" t="s">
        <v>774</v>
      </c>
      <c r="S372" s="55" t="s">
        <v>32</v>
      </c>
      <c r="T372" s="55" t="s">
        <v>27</v>
      </c>
      <c r="U372" s="55" t="s">
        <v>27</v>
      </c>
      <c r="V372" s="55" t="s">
        <v>27</v>
      </c>
      <c r="W372" s="55" t="s">
        <v>27</v>
      </c>
      <c r="X372" s="55" t="s">
        <v>27</v>
      </c>
      <c r="Y372" s="55" t="s">
        <v>27</v>
      </c>
      <c r="Z372" s="55" t="s">
        <v>27</v>
      </c>
    </row>
    <row r="373" spans="1:26" x14ac:dyDescent="0.35">
      <c r="A373" s="54">
        <v>5</v>
      </c>
      <c r="B373" s="22" t="s">
        <v>272</v>
      </c>
      <c r="C373" s="58" t="str">
        <f t="shared" si="18"/>
        <v>VK-Crimp</v>
      </c>
      <c r="D373" s="56" t="s">
        <v>58</v>
      </c>
      <c r="E373" s="56" t="s">
        <v>47</v>
      </c>
      <c r="F373" s="56" t="s">
        <v>41</v>
      </c>
      <c r="G373" s="56" t="s">
        <v>205</v>
      </c>
      <c r="H373" s="56" t="s">
        <v>27</v>
      </c>
      <c r="I373" s="56" t="s">
        <v>93</v>
      </c>
      <c r="J373" s="56" t="s">
        <v>775</v>
      </c>
      <c r="K373" s="56" t="s">
        <v>207</v>
      </c>
      <c r="L373" s="56">
        <v>104.2</v>
      </c>
      <c r="M373" s="56" t="s">
        <v>776</v>
      </c>
      <c r="N373" s="56" t="s">
        <v>27</v>
      </c>
      <c r="O373" s="56" t="s">
        <v>27</v>
      </c>
      <c r="P373" s="56" t="s">
        <v>27</v>
      </c>
      <c r="Q373" s="56" t="s">
        <v>776</v>
      </c>
      <c r="R373" s="56" t="s">
        <v>776</v>
      </c>
      <c r="S373" s="56" t="s">
        <v>32</v>
      </c>
      <c r="T373" s="56" t="s">
        <v>27</v>
      </c>
      <c r="U373" s="56" t="s">
        <v>27</v>
      </c>
      <c r="V373" s="56" t="s">
        <v>27</v>
      </c>
      <c r="W373" s="56" t="s">
        <v>27</v>
      </c>
      <c r="X373" s="56" t="s">
        <v>27</v>
      </c>
      <c r="Y373" s="56" t="s">
        <v>27</v>
      </c>
      <c r="Z373" s="56" t="s">
        <v>27</v>
      </c>
    </row>
    <row r="374" spans="1:26" x14ac:dyDescent="0.35">
      <c r="A374" s="54">
        <v>5</v>
      </c>
      <c r="B374" s="22" t="s">
        <v>272</v>
      </c>
      <c r="C374" s="58" t="str">
        <f t="shared" si="18"/>
        <v>VK-Lambo</v>
      </c>
      <c r="D374" s="55" t="s">
        <v>64</v>
      </c>
      <c r="E374" s="55" t="s">
        <v>65</v>
      </c>
      <c r="F374" s="55" t="s">
        <v>25</v>
      </c>
      <c r="G374" s="55" t="s">
        <v>123</v>
      </c>
      <c r="H374" s="55" t="s">
        <v>49</v>
      </c>
      <c r="I374" s="55" t="s">
        <v>93</v>
      </c>
      <c r="J374" s="55" t="s">
        <v>777</v>
      </c>
      <c r="K374" s="55" t="s">
        <v>163</v>
      </c>
      <c r="L374" s="55">
        <v>95.86</v>
      </c>
      <c r="M374" s="55" t="s">
        <v>778</v>
      </c>
      <c r="N374" s="55" t="s">
        <v>27</v>
      </c>
      <c r="O374" s="55" t="s">
        <v>27</v>
      </c>
      <c r="P374" s="55" t="s">
        <v>27</v>
      </c>
      <c r="Q374" s="55" t="s">
        <v>778</v>
      </c>
      <c r="R374" s="55" t="s">
        <v>778</v>
      </c>
      <c r="S374" s="55" t="s">
        <v>32</v>
      </c>
      <c r="T374" s="55" t="s">
        <v>27</v>
      </c>
      <c r="U374" s="55" t="s">
        <v>27</v>
      </c>
      <c r="V374" s="55" t="s">
        <v>27</v>
      </c>
      <c r="W374" s="55" t="s">
        <v>27</v>
      </c>
      <c r="X374" s="55" t="s">
        <v>27</v>
      </c>
      <c r="Y374" s="55" t="s">
        <v>27</v>
      </c>
      <c r="Z374" s="55" t="s">
        <v>27</v>
      </c>
    </row>
    <row r="375" spans="1:26" x14ac:dyDescent="0.35">
      <c r="A375" s="54">
        <v>5</v>
      </c>
      <c r="B375" s="22" t="s">
        <v>272</v>
      </c>
      <c r="C375" s="58" t="str">
        <f t="shared" si="18"/>
        <v>VK-Lambo</v>
      </c>
      <c r="D375" s="56" t="s">
        <v>71</v>
      </c>
      <c r="E375" s="56" t="s">
        <v>65</v>
      </c>
      <c r="F375" s="56" t="s">
        <v>34</v>
      </c>
      <c r="G375" s="56" t="s">
        <v>123</v>
      </c>
      <c r="H375" s="56" t="s">
        <v>49</v>
      </c>
      <c r="I375" s="56" t="s">
        <v>28</v>
      </c>
      <c r="J375" s="56" t="s">
        <v>779</v>
      </c>
      <c r="K375" s="56" t="s">
        <v>163</v>
      </c>
      <c r="L375" s="56">
        <v>105.12</v>
      </c>
      <c r="M375" s="56" t="s">
        <v>780</v>
      </c>
      <c r="N375" s="56" t="s">
        <v>27</v>
      </c>
      <c r="O375" s="56" t="s">
        <v>27</v>
      </c>
      <c r="P375" s="56" t="s">
        <v>27</v>
      </c>
      <c r="Q375" s="56" t="s">
        <v>780</v>
      </c>
      <c r="R375" s="56" t="s">
        <v>780</v>
      </c>
      <c r="S375" s="56" t="s">
        <v>32</v>
      </c>
      <c r="T375" s="56" t="s">
        <v>27</v>
      </c>
      <c r="U375" s="56" t="s">
        <v>27</v>
      </c>
      <c r="V375" s="56" t="s">
        <v>27</v>
      </c>
      <c r="W375" s="56" t="s">
        <v>27</v>
      </c>
      <c r="X375" s="56" t="s">
        <v>27</v>
      </c>
      <c r="Y375" s="56" t="s">
        <v>27</v>
      </c>
      <c r="Z375" s="56" t="s">
        <v>27</v>
      </c>
    </row>
    <row r="376" spans="1:26" x14ac:dyDescent="0.35">
      <c r="A376" s="54">
        <v>5</v>
      </c>
      <c r="B376" s="22" t="s">
        <v>272</v>
      </c>
      <c r="C376" s="58" t="str">
        <f t="shared" si="18"/>
        <v>VK-Usch</v>
      </c>
      <c r="D376" s="55" t="s">
        <v>76</v>
      </c>
      <c r="E376" s="55" t="s">
        <v>77</v>
      </c>
      <c r="F376" s="55" t="s">
        <v>25</v>
      </c>
      <c r="G376" s="55" t="s">
        <v>781</v>
      </c>
      <c r="H376" s="55" t="s">
        <v>49</v>
      </c>
      <c r="I376" s="55" t="s">
        <v>72</v>
      </c>
      <c r="J376" s="55" t="s">
        <v>782</v>
      </c>
      <c r="K376" s="55" t="s">
        <v>783</v>
      </c>
      <c r="L376" s="55">
        <v>99.51</v>
      </c>
      <c r="M376" s="55" t="s">
        <v>784</v>
      </c>
      <c r="N376" s="55" t="s">
        <v>27</v>
      </c>
      <c r="O376" s="55" t="s">
        <v>27</v>
      </c>
      <c r="P376" s="55" t="s">
        <v>27</v>
      </c>
      <c r="Q376" s="55" t="s">
        <v>784</v>
      </c>
      <c r="R376" s="55" t="s">
        <v>784</v>
      </c>
      <c r="S376" s="55" t="s">
        <v>32</v>
      </c>
      <c r="T376" s="55" t="s">
        <v>27</v>
      </c>
      <c r="U376" s="55" t="s">
        <v>27</v>
      </c>
      <c r="V376" s="55" t="s">
        <v>27</v>
      </c>
      <c r="W376" s="55" t="s">
        <v>27</v>
      </c>
      <c r="X376" s="55" t="s">
        <v>27</v>
      </c>
      <c r="Y376" s="55" t="s">
        <v>27</v>
      </c>
      <c r="Z376" s="55" t="s">
        <v>27</v>
      </c>
    </row>
    <row r="377" spans="1:26" x14ac:dyDescent="0.35">
      <c r="A377" s="54">
        <v>5</v>
      </c>
      <c r="B377" s="22" t="s">
        <v>272</v>
      </c>
      <c r="C377" s="58" t="str">
        <f t="shared" si="18"/>
        <v>VK-Usch</v>
      </c>
      <c r="D377" s="56" t="s">
        <v>83</v>
      </c>
      <c r="E377" s="56" t="s">
        <v>77</v>
      </c>
      <c r="F377" s="56" t="s">
        <v>34</v>
      </c>
      <c r="G377" s="56" t="s">
        <v>785</v>
      </c>
      <c r="H377" s="56" t="s">
        <v>27</v>
      </c>
      <c r="I377" s="56" t="s">
        <v>786</v>
      </c>
      <c r="J377" s="56" t="s">
        <v>787</v>
      </c>
      <c r="K377" s="56" t="s">
        <v>788</v>
      </c>
      <c r="L377" s="56">
        <v>100.77</v>
      </c>
      <c r="M377" s="56" t="s">
        <v>789</v>
      </c>
      <c r="N377" s="56" t="s">
        <v>27</v>
      </c>
      <c r="O377" s="56" t="s">
        <v>27</v>
      </c>
      <c r="P377" s="56" t="s">
        <v>27</v>
      </c>
      <c r="Q377" s="56" t="s">
        <v>789</v>
      </c>
      <c r="R377" s="56" t="s">
        <v>789</v>
      </c>
      <c r="S377" s="56" t="s">
        <v>32</v>
      </c>
      <c r="T377" s="56" t="s">
        <v>27</v>
      </c>
      <c r="U377" s="56" t="s">
        <v>27</v>
      </c>
      <c r="V377" s="56" t="s">
        <v>27</v>
      </c>
      <c r="W377" s="56" t="s">
        <v>27</v>
      </c>
      <c r="X377" s="56" t="s">
        <v>27</v>
      </c>
      <c r="Y377" s="56" t="s">
        <v>27</v>
      </c>
      <c r="Z377" s="56" t="s">
        <v>27</v>
      </c>
    </row>
    <row r="378" spans="1:26" x14ac:dyDescent="0.35">
      <c r="A378" s="54">
        <v>5</v>
      </c>
      <c r="B378" s="22" t="s">
        <v>272</v>
      </c>
      <c r="C378" s="58" t="str">
        <f t="shared" si="18"/>
        <v>VK-Usch</v>
      </c>
      <c r="D378" s="55" t="s">
        <v>87</v>
      </c>
      <c r="E378" s="55" t="s">
        <v>77</v>
      </c>
      <c r="F378" s="55" t="s">
        <v>41</v>
      </c>
      <c r="G378" s="55" t="s">
        <v>59</v>
      </c>
      <c r="H378" s="55" t="s">
        <v>27</v>
      </c>
      <c r="I378" s="55" t="s">
        <v>123</v>
      </c>
      <c r="J378" s="55" t="s">
        <v>790</v>
      </c>
      <c r="K378" s="55" t="s">
        <v>62</v>
      </c>
      <c r="L378" s="55">
        <v>117.81</v>
      </c>
      <c r="M378" s="55" t="s">
        <v>791</v>
      </c>
      <c r="N378" s="55" t="s">
        <v>27</v>
      </c>
      <c r="O378" s="55" t="s">
        <v>27</v>
      </c>
      <c r="P378" s="55" t="s">
        <v>27</v>
      </c>
      <c r="Q378" s="55" t="s">
        <v>791</v>
      </c>
      <c r="R378" s="55" t="s">
        <v>791</v>
      </c>
      <c r="S378" s="55" t="s">
        <v>32</v>
      </c>
      <c r="T378" s="55" t="s">
        <v>27</v>
      </c>
      <c r="U378" s="55" t="s">
        <v>27</v>
      </c>
      <c r="V378" s="55" t="s">
        <v>27</v>
      </c>
      <c r="W378" s="55" t="s">
        <v>27</v>
      </c>
      <c r="X378" s="55" t="s">
        <v>27</v>
      </c>
      <c r="Y378" s="55" t="s">
        <v>27</v>
      </c>
      <c r="Z378" s="55" t="s">
        <v>27</v>
      </c>
    </row>
    <row r="379" spans="1:26" x14ac:dyDescent="0.35">
      <c r="A379" s="54">
        <v>5</v>
      </c>
      <c r="B379" s="22" t="s">
        <v>272</v>
      </c>
      <c r="C379" s="58" t="str">
        <f t="shared" si="18"/>
        <v>VK-Verd</v>
      </c>
      <c r="D379" s="56" t="s">
        <v>90</v>
      </c>
      <c r="E379" s="56" t="s">
        <v>91</v>
      </c>
      <c r="F379" s="56" t="s">
        <v>25</v>
      </c>
      <c r="G379" s="56" t="s">
        <v>792</v>
      </c>
      <c r="H379" s="56" t="s">
        <v>27</v>
      </c>
      <c r="I379" s="56" t="s">
        <v>793</v>
      </c>
      <c r="J379" s="56" t="s">
        <v>794</v>
      </c>
      <c r="K379" s="56" t="s">
        <v>795</v>
      </c>
      <c r="L379" s="56">
        <v>81.489999999999995</v>
      </c>
      <c r="M379" s="56" t="s">
        <v>796</v>
      </c>
      <c r="N379" s="56" t="s">
        <v>27</v>
      </c>
      <c r="O379" s="56" t="s">
        <v>27</v>
      </c>
      <c r="P379" s="56" t="s">
        <v>27</v>
      </c>
      <c r="Q379" s="56" t="s">
        <v>796</v>
      </c>
      <c r="R379" s="56" t="s">
        <v>796</v>
      </c>
      <c r="S379" s="56" t="s">
        <v>32</v>
      </c>
      <c r="T379" s="56" t="s">
        <v>27</v>
      </c>
      <c r="U379" s="56" t="s">
        <v>27</v>
      </c>
      <c r="V379" s="56" t="s">
        <v>27</v>
      </c>
      <c r="W379" s="56" t="s">
        <v>27</v>
      </c>
      <c r="X379" s="56" t="s">
        <v>27</v>
      </c>
      <c r="Y379" s="56" t="s">
        <v>27</v>
      </c>
      <c r="Z379" s="56" t="s">
        <v>27</v>
      </c>
    </row>
    <row r="380" spans="1:26" x14ac:dyDescent="0.35">
      <c r="A380" s="54">
        <v>5</v>
      </c>
      <c r="B380" s="22" t="s">
        <v>272</v>
      </c>
      <c r="C380" s="58" t="str">
        <f t="shared" si="18"/>
        <v>VK-Verd</v>
      </c>
      <c r="D380" s="55" t="s">
        <v>97</v>
      </c>
      <c r="E380" s="55" t="s">
        <v>91</v>
      </c>
      <c r="F380" s="55" t="s">
        <v>34</v>
      </c>
      <c r="G380" s="55" t="s">
        <v>84</v>
      </c>
      <c r="H380" s="55" t="s">
        <v>27</v>
      </c>
      <c r="I380" s="55" t="s">
        <v>93</v>
      </c>
      <c r="J380" s="55" t="s">
        <v>797</v>
      </c>
      <c r="K380" s="55" t="s">
        <v>125</v>
      </c>
      <c r="L380" s="55">
        <v>87.18</v>
      </c>
      <c r="M380" s="55" t="s">
        <v>798</v>
      </c>
      <c r="N380" s="55" t="s">
        <v>27</v>
      </c>
      <c r="O380" s="55" t="s">
        <v>27</v>
      </c>
      <c r="P380" s="55" t="s">
        <v>27</v>
      </c>
      <c r="Q380" s="55" t="s">
        <v>798</v>
      </c>
      <c r="R380" s="55" t="s">
        <v>798</v>
      </c>
      <c r="S380" s="55" t="s">
        <v>32</v>
      </c>
      <c r="T380" s="55" t="s">
        <v>27</v>
      </c>
      <c r="U380" s="55" t="s">
        <v>27</v>
      </c>
      <c r="V380" s="55" t="s">
        <v>27</v>
      </c>
      <c r="W380" s="55" t="s">
        <v>27</v>
      </c>
      <c r="X380" s="55" t="s">
        <v>27</v>
      </c>
      <c r="Y380" s="55" t="s">
        <v>27</v>
      </c>
      <c r="Z380" s="55" t="s">
        <v>27</v>
      </c>
    </row>
    <row r="381" spans="1:26" x14ac:dyDescent="0.35">
      <c r="A381" s="54">
        <v>5</v>
      </c>
      <c r="B381" s="22" t="s">
        <v>272</v>
      </c>
      <c r="C381" s="58" t="str">
        <f t="shared" si="18"/>
        <v>VK-Verd</v>
      </c>
      <c r="D381" s="56" t="s">
        <v>100</v>
      </c>
      <c r="E381" s="56" t="s">
        <v>91</v>
      </c>
      <c r="F381" s="56" t="s">
        <v>41</v>
      </c>
      <c r="G381" s="56" t="s">
        <v>205</v>
      </c>
      <c r="H381" s="56" t="s">
        <v>27</v>
      </c>
      <c r="I381" s="56" t="s">
        <v>60</v>
      </c>
      <c r="J381" s="56" t="s">
        <v>799</v>
      </c>
      <c r="K381" s="56" t="s">
        <v>207</v>
      </c>
      <c r="L381" s="56">
        <v>86.21</v>
      </c>
      <c r="M381" s="56" t="s">
        <v>800</v>
      </c>
      <c r="N381" s="56" t="s">
        <v>27</v>
      </c>
      <c r="O381" s="56" t="s">
        <v>27</v>
      </c>
      <c r="P381" s="56" t="s">
        <v>27</v>
      </c>
      <c r="Q381" s="56" t="s">
        <v>800</v>
      </c>
      <c r="R381" s="56" t="s">
        <v>800</v>
      </c>
      <c r="S381" s="56" t="s">
        <v>32</v>
      </c>
      <c r="T381" s="56" t="s">
        <v>27</v>
      </c>
      <c r="U381" s="56" t="s">
        <v>27</v>
      </c>
      <c r="V381" s="56" t="s">
        <v>27</v>
      </c>
      <c r="W381" s="56" t="s">
        <v>27</v>
      </c>
      <c r="X381" s="56" t="s">
        <v>27</v>
      </c>
      <c r="Y381" s="56" t="s">
        <v>27</v>
      </c>
      <c r="Z381" s="56" t="s">
        <v>27</v>
      </c>
    </row>
    <row r="382" spans="1:26" x14ac:dyDescent="0.35">
      <c r="A382" s="54">
        <v>5</v>
      </c>
      <c r="B382" s="22" t="s">
        <v>272</v>
      </c>
      <c r="C382" s="58" t="str">
        <f t="shared" si="18"/>
        <v>VK</v>
      </c>
      <c r="D382" s="57" t="s">
        <v>103</v>
      </c>
      <c r="E382" s="57" t="s">
        <v>32</v>
      </c>
      <c r="F382" s="57" t="s">
        <v>32</v>
      </c>
      <c r="G382" s="57" t="s">
        <v>801</v>
      </c>
      <c r="H382" s="57" t="s">
        <v>60</v>
      </c>
      <c r="I382" s="57" t="s">
        <v>802</v>
      </c>
      <c r="J382" s="57" t="s">
        <v>803</v>
      </c>
      <c r="K382" s="57" t="s">
        <v>804</v>
      </c>
      <c r="L382" s="57">
        <v>95.53</v>
      </c>
      <c r="M382" s="57" t="s">
        <v>805</v>
      </c>
      <c r="N382" s="57" t="s">
        <v>27</v>
      </c>
      <c r="O382" s="57" t="s">
        <v>27</v>
      </c>
      <c r="P382" s="57" t="s">
        <v>27</v>
      </c>
      <c r="Q382" s="57" t="s">
        <v>805</v>
      </c>
      <c r="R382" s="57" t="s">
        <v>805</v>
      </c>
      <c r="S382" s="57" t="s">
        <v>32</v>
      </c>
      <c r="T382" s="57" t="s">
        <v>27</v>
      </c>
      <c r="U382" s="57" t="s">
        <v>27</v>
      </c>
      <c r="V382" s="57" t="s">
        <v>27</v>
      </c>
      <c r="W382" s="57" t="s">
        <v>27</v>
      </c>
      <c r="X382" s="57" t="s">
        <v>27</v>
      </c>
      <c r="Y382" s="57" t="s">
        <v>27</v>
      </c>
      <c r="Z382" s="57" t="s">
        <v>27</v>
      </c>
    </row>
    <row r="383" spans="1:26" x14ac:dyDescent="0.35">
      <c r="A383" s="54">
        <v>5</v>
      </c>
      <c r="B383" s="22" t="s">
        <v>272</v>
      </c>
      <c r="C383" s="58" t="b">
        <f t="shared" si="18"/>
        <v>0</v>
      </c>
      <c r="D383" s="57" t="s">
        <v>109</v>
      </c>
      <c r="E383" s="57" t="s">
        <v>32</v>
      </c>
      <c r="F383" s="57" t="s">
        <v>32</v>
      </c>
      <c r="G383" s="57" t="s">
        <v>806</v>
      </c>
      <c r="H383" s="57" t="s">
        <v>807</v>
      </c>
      <c r="I383" s="57" t="s">
        <v>808</v>
      </c>
      <c r="J383" s="57" t="s">
        <v>32</v>
      </c>
      <c r="K383" s="57" t="s">
        <v>32</v>
      </c>
      <c r="L383" s="57"/>
      <c r="M383" s="57" t="s">
        <v>32</v>
      </c>
      <c r="N383" s="57" t="s">
        <v>32</v>
      </c>
      <c r="O383" s="57" t="s">
        <v>32</v>
      </c>
      <c r="P383" s="57" t="s">
        <v>32</v>
      </c>
      <c r="Q383" s="57" t="s">
        <v>32</v>
      </c>
      <c r="R383" s="57" t="s">
        <v>32</v>
      </c>
      <c r="S383" s="57" t="s">
        <v>32</v>
      </c>
      <c r="T383" s="57" t="s">
        <v>32</v>
      </c>
      <c r="U383" s="57" t="s">
        <v>32</v>
      </c>
      <c r="V383" s="57" t="s">
        <v>32</v>
      </c>
      <c r="W383" s="57" t="s">
        <v>32</v>
      </c>
      <c r="X383" s="57" t="s">
        <v>32</v>
      </c>
      <c r="Y383" s="57" t="s">
        <v>32</v>
      </c>
      <c r="Z383" s="57" t="s">
        <v>32</v>
      </c>
    </row>
    <row r="384" spans="1:26" s="58" customFormat="1" x14ac:dyDescent="0.35">
      <c r="A384" s="58">
        <v>5</v>
      </c>
      <c r="B384" s="22" t="s">
        <v>272</v>
      </c>
      <c r="C384" s="58" t="str">
        <f t="shared" si="18"/>
        <v>VK</v>
      </c>
      <c r="D384" s="61" t="s">
        <v>851</v>
      </c>
      <c r="E384" s="61"/>
      <c r="F384" s="61"/>
      <c r="G384" s="61"/>
      <c r="H384" s="61"/>
      <c r="I384" s="61"/>
      <c r="J384" s="61"/>
      <c r="K384" s="61"/>
      <c r="L384" s="61">
        <v>100</v>
      </c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spans="1:26" s="58" customFormat="1" x14ac:dyDescent="0.35">
      <c r="A385" s="58">
        <v>5</v>
      </c>
      <c r="B385" s="22" t="s">
        <v>272</v>
      </c>
      <c r="C385" s="58" t="str">
        <f t="shared" si="18"/>
        <v>VK BMW</v>
      </c>
      <c r="D385" s="61" t="s">
        <v>852</v>
      </c>
      <c r="E385" s="61"/>
      <c r="F385" s="61"/>
      <c r="G385" s="61"/>
      <c r="H385" s="61"/>
      <c r="I385" s="61"/>
      <c r="J385" s="61"/>
      <c r="K385" s="61"/>
      <c r="L385" s="61">
        <v>100</v>
      </c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spans="1:26" s="58" customFormat="1" x14ac:dyDescent="0.35">
      <c r="A386" s="58">
        <v>5</v>
      </c>
      <c r="B386" s="22" t="s">
        <v>272</v>
      </c>
      <c r="C386" s="58" t="str">
        <f t="shared" si="18"/>
        <v>VK Crimp 2</v>
      </c>
      <c r="D386" s="61" t="s">
        <v>853</v>
      </c>
      <c r="E386" s="61"/>
      <c r="F386" s="61"/>
      <c r="G386" s="61"/>
      <c r="H386" s="61"/>
      <c r="I386" s="61"/>
      <c r="J386" s="61"/>
      <c r="K386" s="61"/>
      <c r="L386" s="61">
        <v>100</v>
      </c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spans="1:26" s="58" customFormat="1" x14ac:dyDescent="0.35">
      <c r="A387" s="58">
        <v>5</v>
      </c>
      <c r="B387" s="22" t="s">
        <v>272</v>
      </c>
      <c r="C387" s="58" t="str">
        <f t="shared" si="18"/>
        <v>VK-Crimp</v>
      </c>
      <c r="D387" s="61" t="s">
        <v>854</v>
      </c>
      <c r="E387" s="61"/>
      <c r="F387" s="61"/>
      <c r="G387" s="61"/>
      <c r="H387" s="61"/>
      <c r="I387" s="61"/>
      <c r="J387" s="61"/>
      <c r="K387" s="61"/>
      <c r="L387" s="61">
        <v>100</v>
      </c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spans="1:26" s="58" customFormat="1" x14ac:dyDescent="0.35">
      <c r="A388" s="58">
        <v>5</v>
      </c>
      <c r="B388" s="22" t="s">
        <v>272</v>
      </c>
      <c r="C388" s="58" t="str">
        <f t="shared" si="18"/>
        <v>VK-Lambo</v>
      </c>
      <c r="D388" s="61" t="s">
        <v>855</v>
      </c>
      <c r="E388" s="61"/>
      <c r="F388" s="61"/>
      <c r="G388" s="61"/>
      <c r="H388" s="61"/>
      <c r="I388" s="61"/>
      <c r="J388" s="61"/>
      <c r="K388" s="61"/>
      <c r="L388" s="61">
        <v>100</v>
      </c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spans="1:26" s="58" customFormat="1" x14ac:dyDescent="0.35">
      <c r="A389" s="58">
        <v>5</v>
      </c>
      <c r="B389" s="22" t="s">
        <v>272</v>
      </c>
      <c r="C389" s="58" t="str">
        <f t="shared" si="18"/>
        <v>VK-Usch</v>
      </c>
      <c r="D389" s="61" t="s">
        <v>856</v>
      </c>
      <c r="E389" s="61"/>
      <c r="F389" s="61"/>
      <c r="G389" s="61"/>
      <c r="H389" s="61"/>
      <c r="I389" s="61"/>
      <c r="J389" s="61"/>
      <c r="K389" s="61"/>
      <c r="L389" s="61">
        <v>100</v>
      </c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spans="1:26" s="58" customFormat="1" x14ac:dyDescent="0.35">
      <c r="A390" s="58">
        <v>5</v>
      </c>
      <c r="B390" s="22" t="s">
        <v>272</v>
      </c>
      <c r="C390" s="58" t="str">
        <f t="shared" si="18"/>
        <v>VK-Verd</v>
      </c>
      <c r="D390" s="61" t="s">
        <v>857</v>
      </c>
      <c r="E390" s="61"/>
      <c r="F390" s="61"/>
      <c r="G390" s="61"/>
      <c r="H390" s="61"/>
      <c r="I390" s="61"/>
      <c r="J390" s="61"/>
      <c r="K390" s="61"/>
      <c r="L390" s="61">
        <v>100</v>
      </c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spans="1:26" x14ac:dyDescent="0.35">
      <c r="A391" s="58">
        <v>5</v>
      </c>
      <c r="B391" s="22" t="s">
        <v>232</v>
      </c>
      <c r="C391" s="58" t="str">
        <f t="shared" si="18"/>
        <v>VK BMW</v>
      </c>
      <c r="D391" s="59" t="s">
        <v>23</v>
      </c>
      <c r="E391" s="59" t="s">
        <v>24</v>
      </c>
      <c r="F391" s="59" t="s">
        <v>25</v>
      </c>
      <c r="G391" s="59" t="s">
        <v>809</v>
      </c>
      <c r="H391" s="59" t="s">
        <v>27</v>
      </c>
      <c r="I391" s="59" t="s">
        <v>810</v>
      </c>
      <c r="J391" s="59" t="s">
        <v>811</v>
      </c>
      <c r="K391" s="59" t="s">
        <v>812</v>
      </c>
      <c r="L391" s="59">
        <v>104.25</v>
      </c>
      <c r="M391" s="59" t="s">
        <v>813</v>
      </c>
      <c r="N391" s="59" t="s">
        <v>27</v>
      </c>
      <c r="O391" s="59" t="s">
        <v>27</v>
      </c>
      <c r="P391" s="59" t="s">
        <v>27</v>
      </c>
      <c r="Q391" s="59" t="s">
        <v>813</v>
      </c>
      <c r="R391" s="59" t="s">
        <v>813</v>
      </c>
      <c r="S391" s="59" t="s">
        <v>32</v>
      </c>
      <c r="T391" s="59" t="s">
        <v>27</v>
      </c>
      <c r="U391" s="59" t="s">
        <v>27</v>
      </c>
      <c r="V391" s="59" t="s">
        <v>27</v>
      </c>
      <c r="W391" s="59" t="s">
        <v>27</v>
      </c>
      <c r="X391" s="59" t="s">
        <v>27</v>
      </c>
      <c r="Y391" s="59" t="s">
        <v>27</v>
      </c>
      <c r="Z391" s="59" t="s">
        <v>27</v>
      </c>
    </row>
    <row r="392" spans="1:26" x14ac:dyDescent="0.35">
      <c r="A392" s="58">
        <v>5</v>
      </c>
      <c r="B392" s="22" t="s">
        <v>232</v>
      </c>
      <c r="C392" s="58" t="str">
        <f t="shared" si="18"/>
        <v>VK BMW</v>
      </c>
      <c r="D392" s="60" t="s">
        <v>33</v>
      </c>
      <c r="E392" s="60" t="s">
        <v>24</v>
      </c>
      <c r="F392" s="60" t="s">
        <v>34</v>
      </c>
      <c r="G392" s="60" t="s">
        <v>54</v>
      </c>
      <c r="H392" s="60" t="s">
        <v>27</v>
      </c>
      <c r="I392" s="60" t="s">
        <v>27</v>
      </c>
      <c r="J392" s="60" t="s">
        <v>814</v>
      </c>
      <c r="K392" s="60" t="s">
        <v>56</v>
      </c>
      <c r="L392" s="60">
        <v>104.25</v>
      </c>
      <c r="M392" s="60" t="s">
        <v>813</v>
      </c>
      <c r="N392" s="60" t="s">
        <v>27</v>
      </c>
      <c r="O392" s="60" t="s">
        <v>27</v>
      </c>
      <c r="P392" s="60" t="s">
        <v>27</v>
      </c>
      <c r="Q392" s="60" t="s">
        <v>813</v>
      </c>
      <c r="R392" s="60" t="s">
        <v>813</v>
      </c>
      <c r="S392" s="60" t="s">
        <v>32</v>
      </c>
      <c r="T392" s="60" t="s">
        <v>27</v>
      </c>
      <c r="U392" s="60" t="s">
        <v>27</v>
      </c>
      <c r="V392" s="60" t="s">
        <v>27</v>
      </c>
      <c r="W392" s="60" t="s">
        <v>27</v>
      </c>
      <c r="X392" s="60" t="s">
        <v>27</v>
      </c>
      <c r="Y392" s="60" t="s">
        <v>27</v>
      </c>
      <c r="Z392" s="60" t="s">
        <v>27</v>
      </c>
    </row>
    <row r="393" spans="1:26" x14ac:dyDescent="0.35">
      <c r="A393" s="58">
        <v>5</v>
      </c>
      <c r="B393" s="22" t="s">
        <v>232</v>
      </c>
      <c r="C393" s="58" t="str">
        <f t="shared" si="18"/>
        <v>VK BMW</v>
      </c>
      <c r="D393" s="59" t="s">
        <v>40</v>
      </c>
      <c r="E393" s="59" t="s">
        <v>24</v>
      </c>
      <c r="F393" s="59" t="s">
        <v>41</v>
      </c>
      <c r="G393" s="59" t="s">
        <v>140</v>
      </c>
      <c r="H393" s="59" t="s">
        <v>27</v>
      </c>
      <c r="I393" s="59" t="s">
        <v>28</v>
      </c>
      <c r="J393" s="59" t="s">
        <v>815</v>
      </c>
      <c r="K393" s="59" t="s">
        <v>142</v>
      </c>
      <c r="L393" s="59">
        <v>104.63</v>
      </c>
      <c r="M393" s="59" t="s">
        <v>816</v>
      </c>
      <c r="N393" s="59" t="s">
        <v>27</v>
      </c>
      <c r="O393" s="59" t="s">
        <v>27</v>
      </c>
      <c r="P393" s="59" t="s">
        <v>27</v>
      </c>
      <c r="Q393" s="59" t="s">
        <v>816</v>
      </c>
      <c r="R393" s="59" t="s">
        <v>816</v>
      </c>
      <c r="S393" s="59" t="s">
        <v>32</v>
      </c>
      <c r="T393" s="59" t="s">
        <v>27</v>
      </c>
      <c r="U393" s="59" t="s">
        <v>27</v>
      </c>
      <c r="V393" s="59" t="s">
        <v>27</v>
      </c>
      <c r="W393" s="59" t="s">
        <v>27</v>
      </c>
      <c r="X393" s="59" t="s">
        <v>27</v>
      </c>
      <c r="Y393" s="59" t="s">
        <v>27</v>
      </c>
      <c r="Z393" s="59" t="s">
        <v>27</v>
      </c>
    </row>
    <row r="394" spans="1:26" x14ac:dyDescent="0.35">
      <c r="A394" s="58">
        <v>5</v>
      </c>
      <c r="B394" s="22" t="s">
        <v>232</v>
      </c>
      <c r="C394" s="58" t="str">
        <f t="shared" si="18"/>
        <v>VK Crimp 2</v>
      </c>
      <c r="D394" s="60" t="s">
        <v>190</v>
      </c>
      <c r="E394" s="60" t="s">
        <v>128</v>
      </c>
      <c r="F394" s="60" t="s">
        <v>34</v>
      </c>
      <c r="G394" s="60" t="s">
        <v>123</v>
      </c>
      <c r="H394" s="60" t="s">
        <v>27</v>
      </c>
      <c r="I394" s="60" t="s">
        <v>632</v>
      </c>
      <c r="J394" s="60" t="s">
        <v>817</v>
      </c>
      <c r="K394" s="60" t="s">
        <v>163</v>
      </c>
      <c r="L394" s="60">
        <v>32.659999999999997</v>
      </c>
      <c r="M394" s="60" t="s">
        <v>818</v>
      </c>
      <c r="N394" s="60" t="s">
        <v>27</v>
      </c>
      <c r="O394" s="60" t="s">
        <v>27</v>
      </c>
      <c r="P394" s="60" t="s">
        <v>27</v>
      </c>
      <c r="Q394" s="60" t="s">
        <v>818</v>
      </c>
      <c r="R394" s="60" t="s">
        <v>818</v>
      </c>
      <c r="S394" s="60" t="s">
        <v>32</v>
      </c>
      <c r="T394" s="60" t="s">
        <v>27</v>
      </c>
      <c r="U394" s="60" t="s">
        <v>27</v>
      </c>
      <c r="V394" s="60" t="s">
        <v>27</v>
      </c>
      <c r="W394" s="60" t="s">
        <v>27</v>
      </c>
      <c r="X394" s="60" t="s">
        <v>27</v>
      </c>
      <c r="Y394" s="60" t="s">
        <v>27</v>
      </c>
      <c r="Z394" s="60" t="s">
        <v>27</v>
      </c>
    </row>
    <row r="395" spans="1:26" x14ac:dyDescent="0.35">
      <c r="A395" s="58">
        <v>5</v>
      </c>
      <c r="B395" s="22" t="s">
        <v>232</v>
      </c>
      <c r="C395" s="58" t="str">
        <f t="shared" si="18"/>
        <v>VK-Crimp</v>
      </c>
      <c r="D395" s="59" t="s">
        <v>46</v>
      </c>
      <c r="E395" s="59" t="s">
        <v>47</v>
      </c>
      <c r="F395" s="59" t="s">
        <v>25</v>
      </c>
      <c r="G395" s="59" t="s">
        <v>54</v>
      </c>
      <c r="H395" s="59" t="s">
        <v>27</v>
      </c>
      <c r="I395" s="59" t="s">
        <v>49</v>
      </c>
      <c r="J395" s="59" t="s">
        <v>819</v>
      </c>
      <c r="K395" s="59" t="s">
        <v>56</v>
      </c>
      <c r="L395" s="59">
        <v>99.38</v>
      </c>
      <c r="M395" s="59" t="s">
        <v>340</v>
      </c>
      <c r="N395" s="59" t="s">
        <v>27</v>
      </c>
      <c r="O395" s="59" t="s">
        <v>27</v>
      </c>
      <c r="P395" s="59" t="s">
        <v>27</v>
      </c>
      <c r="Q395" s="59" t="s">
        <v>340</v>
      </c>
      <c r="R395" s="59" t="s">
        <v>340</v>
      </c>
      <c r="S395" s="59" t="s">
        <v>32</v>
      </c>
      <c r="T395" s="59" t="s">
        <v>27</v>
      </c>
      <c r="U395" s="59" t="s">
        <v>27</v>
      </c>
      <c r="V395" s="59" t="s">
        <v>27</v>
      </c>
      <c r="W395" s="59" t="s">
        <v>27</v>
      </c>
      <c r="X395" s="59" t="s">
        <v>27</v>
      </c>
      <c r="Y395" s="59" t="s">
        <v>27</v>
      </c>
      <c r="Z395" s="59" t="s">
        <v>27</v>
      </c>
    </row>
    <row r="396" spans="1:26" x14ac:dyDescent="0.35">
      <c r="A396" s="58">
        <v>5</v>
      </c>
      <c r="B396" s="22" t="s">
        <v>232</v>
      </c>
      <c r="C396" s="58" t="str">
        <f t="shared" si="18"/>
        <v>VK-Crimp</v>
      </c>
      <c r="D396" s="60" t="s">
        <v>53</v>
      </c>
      <c r="E396" s="60" t="s">
        <v>47</v>
      </c>
      <c r="F396" s="60" t="s">
        <v>34</v>
      </c>
      <c r="G396" s="60" t="s">
        <v>84</v>
      </c>
      <c r="H396" s="60" t="s">
        <v>27</v>
      </c>
      <c r="I396" s="60" t="s">
        <v>27</v>
      </c>
      <c r="J396" s="60" t="s">
        <v>820</v>
      </c>
      <c r="K396" s="60" t="s">
        <v>125</v>
      </c>
      <c r="L396" s="60">
        <v>93.06</v>
      </c>
      <c r="M396" s="60" t="s">
        <v>573</v>
      </c>
      <c r="N396" s="60" t="s">
        <v>27</v>
      </c>
      <c r="O396" s="60" t="s">
        <v>27</v>
      </c>
      <c r="P396" s="60" t="s">
        <v>27</v>
      </c>
      <c r="Q396" s="60" t="s">
        <v>573</v>
      </c>
      <c r="R396" s="60" t="s">
        <v>573</v>
      </c>
      <c r="S396" s="60" t="s">
        <v>32</v>
      </c>
      <c r="T396" s="60" t="s">
        <v>27</v>
      </c>
      <c r="U396" s="60" t="s">
        <v>27</v>
      </c>
      <c r="V396" s="60" t="s">
        <v>27</v>
      </c>
      <c r="W396" s="60" t="s">
        <v>27</v>
      </c>
      <c r="X396" s="60" t="s">
        <v>27</v>
      </c>
      <c r="Y396" s="60" t="s">
        <v>27</v>
      </c>
      <c r="Z396" s="60" t="s">
        <v>27</v>
      </c>
    </row>
    <row r="397" spans="1:26" x14ac:dyDescent="0.35">
      <c r="A397" s="58">
        <v>5</v>
      </c>
      <c r="B397" s="22" t="s">
        <v>232</v>
      </c>
      <c r="C397" s="58" t="str">
        <f t="shared" si="18"/>
        <v>VK-Crimp</v>
      </c>
      <c r="D397" s="59" t="s">
        <v>58</v>
      </c>
      <c r="E397" s="59" t="s">
        <v>47</v>
      </c>
      <c r="F397" s="59" t="s">
        <v>41</v>
      </c>
      <c r="G397" s="59" t="s">
        <v>84</v>
      </c>
      <c r="H397" s="59" t="s">
        <v>27</v>
      </c>
      <c r="I397" s="59" t="s">
        <v>36</v>
      </c>
      <c r="J397" s="59" t="s">
        <v>821</v>
      </c>
      <c r="K397" s="59" t="s">
        <v>125</v>
      </c>
      <c r="L397" s="59">
        <v>104.48</v>
      </c>
      <c r="M397" s="59" t="s">
        <v>822</v>
      </c>
      <c r="N397" s="59" t="s">
        <v>27</v>
      </c>
      <c r="O397" s="59" t="s">
        <v>27</v>
      </c>
      <c r="P397" s="59" t="s">
        <v>27</v>
      </c>
      <c r="Q397" s="59" t="s">
        <v>822</v>
      </c>
      <c r="R397" s="59" t="s">
        <v>822</v>
      </c>
      <c r="S397" s="59" t="s">
        <v>32</v>
      </c>
      <c r="T397" s="59" t="s">
        <v>27</v>
      </c>
      <c r="U397" s="59" t="s">
        <v>27</v>
      </c>
      <c r="V397" s="59" t="s">
        <v>27</v>
      </c>
      <c r="W397" s="59" t="s">
        <v>27</v>
      </c>
      <c r="X397" s="59" t="s">
        <v>27</v>
      </c>
      <c r="Y397" s="59" t="s">
        <v>27</v>
      </c>
      <c r="Z397" s="59" t="s">
        <v>27</v>
      </c>
    </row>
    <row r="398" spans="1:26" x14ac:dyDescent="0.35">
      <c r="A398" s="58">
        <v>5</v>
      </c>
      <c r="B398" s="22" t="s">
        <v>232</v>
      </c>
      <c r="C398" s="58" t="str">
        <f t="shared" si="18"/>
        <v>VK-Lambo</v>
      </c>
      <c r="D398" s="60" t="s">
        <v>64</v>
      </c>
      <c r="E398" s="60" t="s">
        <v>65</v>
      </c>
      <c r="F398" s="60" t="s">
        <v>25</v>
      </c>
      <c r="G398" s="60" t="s">
        <v>42</v>
      </c>
      <c r="H398" s="60" t="s">
        <v>49</v>
      </c>
      <c r="I398" s="60" t="s">
        <v>49</v>
      </c>
      <c r="J398" s="60" t="s">
        <v>823</v>
      </c>
      <c r="K398" s="60" t="s">
        <v>44</v>
      </c>
      <c r="L398" s="60">
        <v>92.44</v>
      </c>
      <c r="M398" s="60" t="s">
        <v>824</v>
      </c>
      <c r="N398" s="60" t="s">
        <v>27</v>
      </c>
      <c r="O398" s="60" t="s">
        <v>27</v>
      </c>
      <c r="P398" s="60" t="s">
        <v>27</v>
      </c>
      <c r="Q398" s="60" t="s">
        <v>824</v>
      </c>
      <c r="R398" s="60" t="s">
        <v>824</v>
      </c>
      <c r="S398" s="60" t="s">
        <v>32</v>
      </c>
      <c r="T398" s="60" t="s">
        <v>27</v>
      </c>
      <c r="U398" s="60" t="s">
        <v>27</v>
      </c>
      <c r="V398" s="60" t="s">
        <v>27</v>
      </c>
      <c r="W398" s="60" t="s">
        <v>27</v>
      </c>
      <c r="X398" s="60" t="s">
        <v>27</v>
      </c>
      <c r="Y398" s="60" t="s">
        <v>27</v>
      </c>
      <c r="Z398" s="60" t="s">
        <v>27</v>
      </c>
    </row>
    <row r="399" spans="1:26" x14ac:dyDescent="0.35">
      <c r="A399" s="58">
        <v>5</v>
      </c>
      <c r="B399" s="22" t="s">
        <v>232</v>
      </c>
      <c r="C399" s="58" t="str">
        <f t="shared" si="18"/>
        <v>VK-Lambo</v>
      </c>
      <c r="D399" s="59" t="s">
        <v>71</v>
      </c>
      <c r="E399" s="59" t="s">
        <v>65</v>
      </c>
      <c r="F399" s="59" t="s">
        <v>34</v>
      </c>
      <c r="G399" s="59" t="s">
        <v>825</v>
      </c>
      <c r="H399" s="59" t="s">
        <v>49</v>
      </c>
      <c r="I399" s="59" t="s">
        <v>826</v>
      </c>
      <c r="J399" s="59" t="s">
        <v>827</v>
      </c>
      <c r="K399" s="59" t="s">
        <v>828</v>
      </c>
      <c r="L399" s="59">
        <v>88.28</v>
      </c>
      <c r="M399" s="59" t="s">
        <v>829</v>
      </c>
      <c r="N399" s="59" t="s">
        <v>27</v>
      </c>
      <c r="O399" s="59" t="s">
        <v>27</v>
      </c>
      <c r="P399" s="59" t="s">
        <v>27</v>
      </c>
      <c r="Q399" s="59" t="s">
        <v>829</v>
      </c>
      <c r="R399" s="59" t="s">
        <v>829</v>
      </c>
      <c r="S399" s="59" t="s">
        <v>32</v>
      </c>
      <c r="T399" s="59" t="s">
        <v>27</v>
      </c>
      <c r="U399" s="59" t="s">
        <v>27</v>
      </c>
      <c r="V399" s="59" t="s">
        <v>27</v>
      </c>
      <c r="W399" s="59" t="s">
        <v>27</v>
      </c>
      <c r="X399" s="59" t="s">
        <v>27</v>
      </c>
      <c r="Y399" s="59" t="s">
        <v>27</v>
      </c>
      <c r="Z399" s="59" t="s">
        <v>27</v>
      </c>
    </row>
    <row r="400" spans="1:26" x14ac:dyDescent="0.35">
      <c r="A400" s="58">
        <v>5</v>
      </c>
      <c r="B400" s="22" t="s">
        <v>232</v>
      </c>
      <c r="C400" s="58" t="str">
        <f t="shared" si="18"/>
        <v>VK-Usch</v>
      </c>
      <c r="D400" s="60" t="s">
        <v>76</v>
      </c>
      <c r="E400" s="60" t="s">
        <v>77</v>
      </c>
      <c r="F400" s="60" t="s">
        <v>25</v>
      </c>
      <c r="G400" s="60" t="s">
        <v>78</v>
      </c>
      <c r="H400" s="60" t="s">
        <v>27</v>
      </c>
      <c r="I400" s="60" t="s">
        <v>35</v>
      </c>
      <c r="J400" s="60" t="s">
        <v>830</v>
      </c>
      <c r="K400" s="60" t="s">
        <v>80</v>
      </c>
      <c r="L400" s="60">
        <v>110.61</v>
      </c>
      <c r="M400" s="60" t="s">
        <v>831</v>
      </c>
      <c r="N400" s="60" t="s">
        <v>27</v>
      </c>
      <c r="O400" s="60" t="s">
        <v>27</v>
      </c>
      <c r="P400" s="60" t="s">
        <v>27</v>
      </c>
      <c r="Q400" s="60" t="s">
        <v>831</v>
      </c>
      <c r="R400" s="60" t="s">
        <v>831</v>
      </c>
      <c r="S400" s="60" t="s">
        <v>32</v>
      </c>
      <c r="T400" s="60" t="s">
        <v>27</v>
      </c>
      <c r="U400" s="60" t="s">
        <v>27</v>
      </c>
      <c r="V400" s="60" t="s">
        <v>27</v>
      </c>
      <c r="W400" s="60" t="s">
        <v>27</v>
      </c>
      <c r="X400" s="60" t="s">
        <v>27</v>
      </c>
      <c r="Y400" s="60" t="s">
        <v>27</v>
      </c>
      <c r="Z400" s="60" t="s">
        <v>27</v>
      </c>
    </row>
    <row r="401" spans="1:26" x14ac:dyDescent="0.35">
      <c r="A401" s="58">
        <v>5</v>
      </c>
      <c r="B401" s="22" t="s">
        <v>232</v>
      </c>
      <c r="C401" s="58" t="str">
        <f t="shared" si="18"/>
        <v>VK-Usch</v>
      </c>
      <c r="D401" s="59" t="s">
        <v>83</v>
      </c>
      <c r="E401" s="59" t="s">
        <v>77</v>
      </c>
      <c r="F401" s="59" t="s">
        <v>34</v>
      </c>
      <c r="G401" s="59" t="s">
        <v>832</v>
      </c>
      <c r="H401" s="59" t="s">
        <v>27</v>
      </c>
      <c r="I401" s="59" t="s">
        <v>123</v>
      </c>
      <c r="J401" s="59" t="s">
        <v>833</v>
      </c>
      <c r="K401" s="59" t="s">
        <v>834</v>
      </c>
      <c r="L401" s="59">
        <v>112.75</v>
      </c>
      <c r="M401" s="59" t="s">
        <v>835</v>
      </c>
      <c r="N401" s="59" t="s">
        <v>27</v>
      </c>
      <c r="O401" s="59" t="s">
        <v>27</v>
      </c>
      <c r="P401" s="59" t="s">
        <v>27</v>
      </c>
      <c r="Q401" s="59" t="s">
        <v>835</v>
      </c>
      <c r="R401" s="59" t="s">
        <v>835</v>
      </c>
      <c r="S401" s="59" t="s">
        <v>32</v>
      </c>
      <c r="T401" s="59" t="s">
        <v>27</v>
      </c>
      <c r="U401" s="59" t="s">
        <v>27</v>
      </c>
      <c r="V401" s="59" t="s">
        <v>27</v>
      </c>
      <c r="W401" s="59" t="s">
        <v>27</v>
      </c>
      <c r="X401" s="59" t="s">
        <v>27</v>
      </c>
      <c r="Y401" s="59" t="s">
        <v>27</v>
      </c>
      <c r="Z401" s="59" t="s">
        <v>27</v>
      </c>
    </row>
    <row r="402" spans="1:26" x14ac:dyDescent="0.35">
      <c r="A402" s="58">
        <v>5</v>
      </c>
      <c r="B402" s="22" t="s">
        <v>232</v>
      </c>
      <c r="C402" s="58" t="str">
        <f t="shared" si="18"/>
        <v>VK-Usch</v>
      </c>
      <c r="D402" s="60" t="s">
        <v>87</v>
      </c>
      <c r="E402" s="60" t="s">
        <v>77</v>
      </c>
      <c r="F402" s="60" t="s">
        <v>41</v>
      </c>
      <c r="G402" s="60" t="s">
        <v>54</v>
      </c>
      <c r="H402" s="60" t="s">
        <v>27</v>
      </c>
      <c r="I402" s="60" t="s">
        <v>42</v>
      </c>
      <c r="J402" s="60" t="s">
        <v>836</v>
      </c>
      <c r="K402" s="60" t="s">
        <v>56</v>
      </c>
      <c r="L402" s="60">
        <v>110.35</v>
      </c>
      <c r="M402" s="60" t="s">
        <v>837</v>
      </c>
      <c r="N402" s="60" t="s">
        <v>27</v>
      </c>
      <c r="O402" s="60" t="s">
        <v>27</v>
      </c>
      <c r="P402" s="60" t="s">
        <v>27</v>
      </c>
      <c r="Q402" s="60" t="s">
        <v>837</v>
      </c>
      <c r="R402" s="60" t="s">
        <v>837</v>
      </c>
      <c r="S402" s="60" t="s">
        <v>32</v>
      </c>
      <c r="T402" s="60" t="s">
        <v>27</v>
      </c>
      <c r="U402" s="60" t="s">
        <v>27</v>
      </c>
      <c r="V402" s="60" t="s">
        <v>27</v>
      </c>
      <c r="W402" s="60" t="s">
        <v>27</v>
      </c>
      <c r="X402" s="60" t="s">
        <v>27</v>
      </c>
      <c r="Y402" s="60" t="s">
        <v>27</v>
      </c>
      <c r="Z402" s="60" t="s">
        <v>27</v>
      </c>
    </row>
    <row r="403" spans="1:26" x14ac:dyDescent="0.35">
      <c r="A403" s="58">
        <v>5</v>
      </c>
      <c r="B403" s="22" t="s">
        <v>232</v>
      </c>
      <c r="C403" s="58" t="str">
        <f t="shared" si="18"/>
        <v>VK-Verd</v>
      </c>
      <c r="D403" s="59" t="s">
        <v>90</v>
      </c>
      <c r="E403" s="59" t="s">
        <v>91</v>
      </c>
      <c r="F403" s="59" t="s">
        <v>25</v>
      </c>
      <c r="G403" s="59" t="s">
        <v>84</v>
      </c>
      <c r="H403" s="59" t="s">
        <v>27</v>
      </c>
      <c r="I403" s="59" t="s">
        <v>60</v>
      </c>
      <c r="J403" s="59" t="s">
        <v>838</v>
      </c>
      <c r="K403" s="59" t="s">
        <v>125</v>
      </c>
      <c r="L403" s="59">
        <v>100.93</v>
      </c>
      <c r="M403" s="59" t="s">
        <v>839</v>
      </c>
      <c r="N403" s="59" t="s">
        <v>27</v>
      </c>
      <c r="O403" s="59" t="s">
        <v>27</v>
      </c>
      <c r="P403" s="59" t="s">
        <v>27</v>
      </c>
      <c r="Q403" s="59" t="s">
        <v>839</v>
      </c>
      <c r="R403" s="59" t="s">
        <v>839</v>
      </c>
      <c r="S403" s="59" t="s">
        <v>32</v>
      </c>
      <c r="T403" s="59" t="s">
        <v>27</v>
      </c>
      <c r="U403" s="59" t="s">
        <v>27</v>
      </c>
      <c r="V403" s="59" t="s">
        <v>27</v>
      </c>
      <c r="W403" s="59" t="s">
        <v>27</v>
      </c>
      <c r="X403" s="59" t="s">
        <v>27</v>
      </c>
      <c r="Y403" s="59" t="s">
        <v>27</v>
      </c>
      <c r="Z403" s="59" t="s">
        <v>27</v>
      </c>
    </row>
    <row r="404" spans="1:26" x14ac:dyDescent="0.35">
      <c r="A404" s="58">
        <v>5</v>
      </c>
      <c r="B404" s="22" t="s">
        <v>232</v>
      </c>
      <c r="C404" s="58" t="str">
        <f t="shared" si="18"/>
        <v>VK-Verd</v>
      </c>
      <c r="D404" s="60" t="s">
        <v>97</v>
      </c>
      <c r="E404" s="60" t="s">
        <v>91</v>
      </c>
      <c r="F404" s="60" t="s">
        <v>34</v>
      </c>
      <c r="G404" s="60" t="s">
        <v>78</v>
      </c>
      <c r="H404" s="60" t="s">
        <v>27</v>
      </c>
      <c r="I404" s="60" t="s">
        <v>93</v>
      </c>
      <c r="J404" s="60" t="s">
        <v>840</v>
      </c>
      <c r="K404" s="60" t="s">
        <v>80</v>
      </c>
      <c r="L404" s="60">
        <v>88.27</v>
      </c>
      <c r="M404" s="60" t="s">
        <v>841</v>
      </c>
      <c r="N404" s="60" t="s">
        <v>27</v>
      </c>
      <c r="O404" s="60" t="s">
        <v>27</v>
      </c>
      <c r="P404" s="60" t="s">
        <v>27</v>
      </c>
      <c r="Q404" s="60" t="s">
        <v>841</v>
      </c>
      <c r="R404" s="60" t="s">
        <v>841</v>
      </c>
      <c r="S404" s="60" t="s">
        <v>32</v>
      </c>
      <c r="T404" s="60" t="s">
        <v>27</v>
      </c>
      <c r="U404" s="60" t="s">
        <v>27</v>
      </c>
      <c r="V404" s="60" t="s">
        <v>27</v>
      </c>
      <c r="W404" s="60" t="s">
        <v>27</v>
      </c>
      <c r="X404" s="60" t="s">
        <v>27</v>
      </c>
      <c r="Y404" s="60" t="s">
        <v>27</v>
      </c>
      <c r="Z404" s="60" t="s">
        <v>27</v>
      </c>
    </row>
    <row r="405" spans="1:26" x14ac:dyDescent="0.35">
      <c r="A405" s="58">
        <v>5</v>
      </c>
      <c r="B405" s="22" t="s">
        <v>232</v>
      </c>
      <c r="C405" s="58" t="str">
        <f t="shared" si="18"/>
        <v>VK-Verd</v>
      </c>
      <c r="D405" s="59" t="s">
        <v>100</v>
      </c>
      <c r="E405" s="59" t="s">
        <v>91</v>
      </c>
      <c r="F405" s="59" t="s">
        <v>41</v>
      </c>
      <c r="G405" s="59" t="s">
        <v>140</v>
      </c>
      <c r="H405" s="59" t="s">
        <v>27</v>
      </c>
      <c r="I405" s="59" t="s">
        <v>49</v>
      </c>
      <c r="J405" s="59" t="s">
        <v>842</v>
      </c>
      <c r="K405" s="59" t="s">
        <v>142</v>
      </c>
      <c r="L405" s="59">
        <v>91.5</v>
      </c>
      <c r="M405" s="59" t="s">
        <v>843</v>
      </c>
      <c r="N405" s="59" t="s">
        <v>27</v>
      </c>
      <c r="O405" s="59" t="s">
        <v>27</v>
      </c>
      <c r="P405" s="59" t="s">
        <v>27</v>
      </c>
      <c r="Q405" s="59" t="s">
        <v>843</v>
      </c>
      <c r="R405" s="59" t="s">
        <v>843</v>
      </c>
      <c r="S405" s="59" t="s">
        <v>32</v>
      </c>
      <c r="T405" s="59" t="s">
        <v>27</v>
      </c>
      <c r="U405" s="59" t="s">
        <v>27</v>
      </c>
      <c r="V405" s="59" t="s">
        <v>27</v>
      </c>
      <c r="W405" s="59" t="s">
        <v>27</v>
      </c>
      <c r="X405" s="59" t="s">
        <v>27</v>
      </c>
      <c r="Y405" s="59" t="s">
        <v>27</v>
      </c>
      <c r="Z405" s="59" t="s">
        <v>27</v>
      </c>
    </row>
    <row r="406" spans="1:26" x14ac:dyDescent="0.35">
      <c r="A406" s="58">
        <v>5</v>
      </c>
      <c r="B406" s="22" t="s">
        <v>232</v>
      </c>
      <c r="C406" s="58" t="str">
        <f t="shared" si="18"/>
        <v>VK</v>
      </c>
      <c r="D406" s="61" t="s">
        <v>103</v>
      </c>
      <c r="E406" s="61" t="s">
        <v>32</v>
      </c>
      <c r="F406" s="61" t="s">
        <v>32</v>
      </c>
      <c r="G406" s="61" t="s">
        <v>844</v>
      </c>
      <c r="H406" s="61" t="s">
        <v>93</v>
      </c>
      <c r="I406" s="61" t="s">
        <v>845</v>
      </c>
      <c r="J406" s="61" t="s">
        <v>846</v>
      </c>
      <c r="K406" s="61" t="s">
        <v>847</v>
      </c>
      <c r="L406" s="61">
        <v>98.45</v>
      </c>
      <c r="M406" s="61" t="s">
        <v>848</v>
      </c>
      <c r="N406" s="61" t="s">
        <v>27</v>
      </c>
      <c r="O406" s="61" t="s">
        <v>27</v>
      </c>
      <c r="P406" s="61" t="s">
        <v>27</v>
      </c>
      <c r="Q406" s="61" t="s">
        <v>848</v>
      </c>
      <c r="R406" s="61" t="s">
        <v>848</v>
      </c>
      <c r="S406" s="61" t="s">
        <v>32</v>
      </c>
      <c r="T406" s="61" t="s">
        <v>27</v>
      </c>
      <c r="U406" s="61" t="s">
        <v>27</v>
      </c>
      <c r="V406" s="61" t="s">
        <v>27</v>
      </c>
      <c r="W406" s="61" t="s">
        <v>27</v>
      </c>
      <c r="X406" s="61" t="s">
        <v>27</v>
      </c>
      <c r="Y406" s="61" t="s">
        <v>27</v>
      </c>
      <c r="Z406" s="61" t="s">
        <v>27</v>
      </c>
    </row>
    <row r="407" spans="1:26" x14ac:dyDescent="0.35">
      <c r="A407" s="58">
        <v>5</v>
      </c>
      <c r="B407" s="22" t="s">
        <v>232</v>
      </c>
      <c r="C407" s="58" t="b">
        <f t="shared" si="18"/>
        <v>0</v>
      </c>
      <c r="D407" s="61" t="s">
        <v>109</v>
      </c>
      <c r="E407" s="61" t="s">
        <v>32</v>
      </c>
      <c r="F407" s="61" t="s">
        <v>32</v>
      </c>
      <c r="G407" s="61" t="s">
        <v>849</v>
      </c>
      <c r="H407" s="61" t="s">
        <v>364</v>
      </c>
      <c r="I407" s="61" t="s">
        <v>850</v>
      </c>
      <c r="J407" s="61" t="s">
        <v>32</v>
      </c>
      <c r="K407" s="61" t="s">
        <v>32</v>
      </c>
      <c r="L407" s="61"/>
      <c r="M407" s="61" t="s">
        <v>32</v>
      </c>
      <c r="N407" s="61" t="s">
        <v>32</v>
      </c>
      <c r="O407" s="61" t="s">
        <v>32</v>
      </c>
      <c r="P407" s="61" t="s">
        <v>32</v>
      </c>
      <c r="Q407" s="61" t="s">
        <v>32</v>
      </c>
      <c r="R407" s="61" t="s">
        <v>32</v>
      </c>
      <c r="S407" s="61" t="s">
        <v>32</v>
      </c>
      <c r="T407" s="61" t="s">
        <v>32</v>
      </c>
      <c r="U407" s="61" t="s">
        <v>32</v>
      </c>
      <c r="V407" s="61" t="s">
        <v>32</v>
      </c>
      <c r="W407" s="61" t="s">
        <v>32</v>
      </c>
      <c r="X407" s="61" t="s">
        <v>32</v>
      </c>
      <c r="Y407" s="61" t="s">
        <v>32</v>
      </c>
      <c r="Z407" s="61" t="s">
        <v>32</v>
      </c>
    </row>
    <row r="408" spans="1:26" s="58" customFormat="1" x14ac:dyDescent="0.35">
      <c r="A408" s="58">
        <v>5</v>
      </c>
      <c r="B408" s="22" t="s">
        <v>232</v>
      </c>
      <c r="C408" s="58" t="str">
        <f t="shared" si="18"/>
        <v>VK</v>
      </c>
      <c r="D408" s="61" t="s">
        <v>851</v>
      </c>
      <c r="E408" s="61"/>
      <c r="F408" s="61"/>
      <c r="G408" s="61"/>
      <c r="H408" s="61"/>
      <c r="I408" s="61"/>
      <c r="J408" s="61"/>
      <c r="K408" s="61"/>
      <c r="L408" s="61">
        <v>100</v>
      </c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spans="1:26" s="58" customFormat="1" x14ac:dyDescent="0.35">
      <c r="A409" s="58">
        <v>5</v>
      </c>
      <c r="B409" s="22" t="s">
        <v>232</v>
      </c>
      <c r="C409" s="58" t="str">
        <f t="shared" si="18"/>
        <v>VK BMW</v>
      </c>
      <c r="D409" s="61" t="s">
        <v>852</v>
      </c>
      <c r="E409" s="61"/>
      <c r="F409" s="61"/>
      <c r="G409" s="61"/>
      <c r="H409" s="61"/>
      <c r="I409" s="61"/>
      <c r="J409" s="61"/>
      <c r="K409" s="61"/>
      <c r="L409" s="61">
        <v>100</v>
      </c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spans="1:26" s="58" customFormat="1" x14ac:dyDescent="0.35">
      <c r="A410" s="58">
        <v>5</v>
      </c>
      <c r="B410" s="22" t="s">
        <v>232</v>
      </c>
      <c r="C410" s="58" t="str">
        <f t="shared" si="18"/>
        <v>VK Crimp 2</v>
      </c>
      <c r="D410" s="61" t="s">
        <v>853</v>
      </c>
      <c r="E410" s="61"/>
      <c r="F410" s="61"/>
      <c r="G410" s="61"/>
      <c r="H410" s="61"/>
      <c r="I410" s="61"/>
      <c r="J410" s="61"/>
      <c r="K410" s="61"/>
      <c r="L410" s="61">
        <v>100</v>
      </c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spans="1:26" s="58" customFormat="1" x14ac:dyDescent="0.35">
      <c r="A411" s="58">
        <v>5</v>
      </c>
      <c r="B411" s="22" t="s">
        <v>232</v>
      </c>
      <c r="C411" s="58" t="str">
        <f t="shared" si="18"/>
        <v>VK-Crimp</v>
      </c>
      <c r="D411" s="61" t="s">
        <v>854</v>
      </c>
      <c r="E411" s="61"/>
      <c r="F411" s="61"/>
      <c r="G411" s="61"/>
      <c r="H411" s="61"/>
      <c r="I411" s="61"/>
      <c r="J411" s="61"/>
      <c r="K411" s="61"/>
      <c r="L411" s="61">
        <v>100</v>
      </c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spans="1:26" s="58" customFormat="1" x14ac:dyDescent="0.35">
      <c r="A412" s="58">
        <v>5</v>
      </c>
      <c r="B412" s="22" t="s">
        <v>232</v>
      </c>
      <c r="C412" s="58" t="str">
        <f t="shared" si="18"/>
        <v>VK-Lambo</v>
      </c>
      <c r="D412" s="61" t="s">
        <v>855</v>
      </c>
      <c r="E412" s="61"/>
      <c r="F412" s="61"/>
      <c r="G412" s="61"/>
      <c r="H412" s="61"/>
      <c r="I412" s="61"/>
      <c r="J412" s="61"/>
      <c r="K412" s="61"/>
      <c r="L412" s="61">
        <v>100</v>
      </c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spans="1:26" s="58" customFormat="1" x14ac:dyDescent="0.35">
      <c r="A413" s="58">
        <v>5</v>
      </c>
      <c r="B413" s="22" t="s">
        <v>232</v>
      </c>
      <c r="C413" s="58" t="str">
        <f t="shared" si="18"/>
        <v>VK-Usch</v>
      </c>
      <c r="D413" s="61" t="s">
        <v>856</v>
      </c>
      <c r="E413" s="61"/>
      <c r="F413" s="61"/>
      <c r="G413" s="61"/>
      <c r="H413" s="61"/>
      <c r="I413" s="61"/>
      <c r="J413" s="61"/>
      <c r="K413" s="61"/>
      <c r="L413" s="61">
        <v>100</v>
      </c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spans="1:26" s="58" customFormat="1" x14ac:dyDescent="0.35">
      <c r="A414" s="58">
        <v>5</v>
      </c>
      <c r="B414" s="22" t="s">
        <v>232</v>
      </c>
      <c r="C414" s="58" t="str">
        <f t="shared" si="18"/>
        <v>VK-Verd</v>
      </c>
      <c r="D414" s="61" t="s">
        <v>857</v>
      </c>
      <c r="E414" s="61"/>
      <c r="F414" s="61"/>
      <c r="G414" s="61"/>
      <c r="H414" s="61"/>
      <c r="I414" s="61"/>
      <c r="J414" s="61"/>
      <c r="K414" s="61"/>
      <c r="L414" s="61">
        <v>100</v>
      </c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spans="1:26" x14ac:dyDescent="0.35">
      <c r="A415" s="65">
        <v>5</v>
      </c>
      <c r="B415" s="22" t="s">
        <v>178</v>
      </c>
      <c r="C415" s="65" t="str">
        <f t="shared" si="18"/>
        <v>VK BMW</v>
      </c>
      <c r="D415" s="66" t="s">
        <v>23</v>
      </c>
      <c r="E415" s="66" t="s">
        <v>24</v>
      </c>
      <c r="F415" s="66" t="s">
        <v>25</v>
      </c>
      <c r="G415" s="66" t="s">
        <v>84</v>
      </c>
      <c r="H415" s="66" t="s">
        <v>27</v>
      </c>
      <c r="I415" s="66" t="s">
        <v>93</v>
      </c>
      <c r="J415" s="66" t="s">
        <v>858</v>
      </c>
      <c r="K415" s="66" t="s">
        <v>125</v>
      </c>
      <c r="L415" s="66">
        <v>98.08</v>
      </c>
      <c r="M415" s="66" t="s">
        <v>859</v>
      </c>
      <c r="N415" s="66" t="s">
        <v>27</v>
      </c>
      <c r="O415" s="66" t="s">
        <v>27</v>
      </c>
      <c r="P415" s="66" t="s">
        <v>27</v>
      </c>
      <c r="Q415" s="66" t="s">
        <v>859</v>
      </c>
      <c r="R415" s="66" t="s">
        <v>859</v>
      </c>
      <c r="S415" s="66" t="s">
        <v>32</v>
      </c>
      <c r="T415" s="66" t="s">
        <v>27</v>
      </c>
      <c r="U415" s="66" t="s">
        <v>27</v>
      </c>
      <c r="V415" s="66" t="s">
        <v>27</v>
      </c>
      <c r="W415" s="66" t="s">
        <v>27</v>
      </c>
      <c r="X415" s="66" t="s">
        <v>27</v>
      </c>
      <c r="Y415" s="66" t="s">
        <v>27</v>
      </c>
      <c r="Z415" s="66" t="s">
        <v>27</v>
      </c>
    </row>
    <row r="416" spans="1:26" x14ac:dyDescent="0.35">
      <c r="A416" s="65">
        <v>5</v>
      </c>
      <c r="B416" s="22" t="s">
        <v>178</v>
      </c>
      <c r="C416" s="65" t="str">
        <f t="shared" si="18"/>
        <v>VK BMW</v>
      </c>
      <c r="D416" s="67" t="s">
        <v>33</v>
      </c>
      <c r="E416" s="67" t="s">
        <v>24</v>
      </c>
      <c r="F416" s="67" t="s">
        <v>34</v>
      </c>
      <c r="G416" s="67" t="s">
        <v>54</v>
      </c>
      <c r="H416" s="67" t="s">
        <v>27</v>
      </c>
      <c r="I416" s="67" t="s">
        <v>49</v>
      </c>
      <c r="J416" s="67" t="s">
        <v>860</v>
      </c>
      <c r="K416" s="67" t="s">
        <v>56</v>
      </c>
      <c r="L416" s="67">
        <v>100.98</v>
      </c>
      <c r="M416" s="67" t="s">
        <v>861</v>
      </c>
      <c r="N416" s="67" t="s">
        <v>27</v>
      </c>
      <c r="O416" s="67" t="s">
        <v>27</v>
      </c>
      <c r="P416" s="67" t="s">
        <v>27</v>
      </c>
      <c r="Q416" s="67" t="s">
        <v>861</v>
      </c>
      <c r="R416" s="67" t="s">
        <v>861</v>
      </c>
      <c r="S416" s="67" t="s">
        <v>32</v>
      </c>
      <c r="T416" s="67" t="s">
        <v>27</v>
      </c>
      <c r="U416" s="67" t="s">
        <v>27</v>
      </c>
      <c r="V416" s="67" t="s">
        <v>27</v>
      </c>
      <c r="W416" s="67" t="s">
        <v>27</v>
      </c>
      <c r="X416" s="67" t="s">
        <v>27</v>
      </c>
      <c r="Y416" s="67" t="s">
        <v>27</v>
      </c>
      <c r="Z416" s="67" t="s">
        <v>27</v>
      </c>
    </row>
    <row r="417" spans="1:26" x14ac:dyDescent="0.35">
      <c r="A417" s="65">
        <v>5</v>
      </c>
      <c r="B417" s="22" t="s">
        <v>178</v>
      </c>
      <c r="C417" s="65" t="str">
        <f t="shared" si="18"/>
        <v>VK BMW</v>
      </c>
      <c r="D417" s="66" t="s">
        <v>40</v>
      </c>
      <c r="E417" s="66" t="s">
        <v>24</v>
      </c>
      <c r="F417" s="66" t="s">
        <v>41</v>
      </c>
      <c r="G417" s="66" t="s">
        <v>54</v>
      </c>
      <c r="H417" s="66" t="s">
        <v>27</v>
      </c>
      <c r="I417" s="66" t="s">
        <v>123</v>
      </c>
      <c r="J417" s="66" t="s">
        <v>862</v>
      </c>
      <c r="K417" s="66" t="s">
        <v>56</v>
      </c>
      <c r="L417" s="66">
        <v>111.88</v>
      </c>
      <c r="M417" s="66" t="s">
        <v>863</v>
      </c>
      <c r="N417" s="66" t="s">
        <v>27</v>
      </c>
      <c r="O417" s="66" t="s">
        <v>27</v>
      </c>
      <c r="P417" s="66" t="s">
        <v>27</v>
      </c>
      <c r="Q417" s="66" t="s">
        <v>863</v>
      </c>
      <c r="R417" s="66" t="s">
        <v>863</v>
      </c>
      <c r="S417" s="66" t="s">
        <v>32</v>
      </c>
      <c r="T417" s="66" t="s">
        <v>27</v>
      </c>
      <c r="U417" s="66" t="s">
        <v>27</v>
      </c>
      <c r="V417" s="66" t="s">
        <v>27</v>
      </c>
      <c r="W417" s="66" t="s">
        <v>27</v>
      </c>
      <c r="X417" s="66" t="s">
        <v>27</v>
      </c>
      <c r="Y417" s="66" t="s">
        <v>27</v>
      </c>
      <c r="Z417" s="66" t="s">
        <v>27</v>
      </c>
    </row>
    <row r="418" spans="1:26" x14ac:dyDescent="0.35">
      <c r="A418" s="65">
        <v>5</v>
      </c>
      <c r="B418" s="22" t="s">
        <v>178</v>
      </c>
      <c r="C418" s="65" t="str">
        <f t="shared" si="18"/>
        <v>VK Crimp 2</v>
      </c>
      <c r="D418" s="67" t="s">
        <v>127</v>
      </c>
      <c r="E418" s="67" t="s">
        <v>128</v>
      </c>
      <c r="F418" s="67" t="s">
        <v>25</v>
      </c>
      <c r="G418" s="67" t="s">
        <v>93</v>
      </c>
      <c r="H418" s="67" t="s">
        <v>27</v>
      </c>
      <c r="I418" s="67" t="s">
        <v>864</v>
      </c>
      <c r="J418" s="67" t="s">
        <v>27</v>
      </c>
      <c r="K418" s="67" t="s">
        <v>192</v>
      </c>
      <c r="L418" s="67">
        <v>0</v>
      </c>
      <c r="M418" s="67" t="s">
        <v>27</v>
      </c>
      <c r="N418" s="67" t="s">
        <v>27</v>
      </c>
      <c r="O418" s="67" t="s">
        <v>27</v>
      </c>
      <c r="P418" s="67" t="s">
        <v>27</v>
      </c>
      <c r="Q418" s="67" t="s">
        <v>27</v>
      </c>
      <c r="R418" s="67" t="s">
        <v>27</v>
      </c>
      <c r="S418" s="67" t="s">
        <v>32</v>
      </c>
      <c r="T418" s="67" t="s">
        <v>27</v>
      </c>
      <c r="U418" s="67" t="s">
        <v>27</v>
      </c>
      <c r="V418" s="67" t="s">
        <v>27</v>
      </c>
      <c r="W418" s="67" t="s">
        <v>27</v>
      </c>
      <c r="X418" s="67" t="s">
        <v>27</v>
      </c>
      <c r="Y418" s="67" t="s">
        <v>27</v>
      </c>
      <c r="Z418" s="67" t="s">
        <v>27</v>
      </c>
    </row>
    <row r="419" spans="1:26" x14ac:dyDescent="0.35">
      <c r="A419" s="65">
        <v>5</v>
      </c>
      <c r="B419" s="22" t="s">
        <v>178</v>
      </c>
      <c r="C419" s="65" t="str">
        <f t="shared" si="18"/>
        <v>VK Crimp 2</v>
      </c>
      <c r="D419" s="66" t="s">
        <v>190</v>
      </c>
      <c r="E419" s="66" t="s">
        <v>128</v>
      </c>
      <c r="F419" s="66" t="s">
        <v>34</v>
      </c>
      <c r="G419" s="66" t="s">
        <v>865</v>
      </c>
      <c r="H419" s="66" t="s">
        <v>27</v>
      </c>
      <c r="I419" s="66" t="s">
        <v>585</v>
      </c>
      <c r="J419" s="66" t="s">
        <v>866</v>
      </c>
      <c r="K419" s="66" t="s">
        <v>867</v>
      </c>
      <c r="L419" s="66">
        <v>108.61</v>
      </c>
      <c r="M419" s="66" t="s">
        <v>868</v>
      </c>
      <c r="N419" s="66" t="s">
        <v>27</v>
      </c>
      <c r="O419" s="66" t="s">
        <v>27</v>
      </c>
      <c r="P419" s="66" t="s">
        <v>27</v>
      </c>
      <c r="Q419" s="66" t="s">
        <v>868</v>
      </c>
      <c r="R419" s="66" t="s">
        <v>868</v>
      </c>
      <c r="S419" s="66" t="s">
        <v>32</v>
      </c>
      <c r="T419" s="66" t="s">
        <v>27</v>
      </c>
      <c r="U419" s="66" t="s">
        <v>27</v>
      </c>
      <c r="V419" s="66" t="s">
        <v>27</v>
      </c>
      <c r="W419" s="66" t="s">
        <v>27</v>
      </c>
      <c r="X419" s="66" t="s">
        <v>27</v>
      </c>
      <c r="Y419" s="66" t="s">
        <v>27</v>
      </c>
      <c r="Z419" s="66" t="s">
        <v>27</v>
      </c>
    </row>
    <row r="420" spans="1:26" x14ac:dyDescent="0.35">
      <c r="A420" s="65">
        <v>5</v>
      </c>
      <c r="B420" s="22" t="s">
        <v>178</v>
      </c>
      <c r="C420" s="65" t="str">
        <f t="shared" si="18"/>
        <v>VK-Crimp</v>
      </c>
      <c r="D420" s="67" t="s">
        <v>46</v>
      </c>
      <c r="E420" s="67" t="s">
        <v>47</v>
      </c>
      <c r="F420" s="67" t="s">
        <v>25</v>
      </c>
      <c r="G420" s="67" t="s">
        <v>869</v>
      </c>
      <c r="H420" s="67" t="s">
        <v>27</v>
      </c>
      <c r="I420" s="67" t="s">
        <v>49</v>
      </c>
      <c r="J420" s="67" t="s">
        <v>870</v>
      </c>
      <c r="K420" s="67" t="s">
        <v>871</v>
      </c>
      <c r="L420" s="67">
        <v>99.57</v>
      </c>
      <c r="M420" s="67" t="s">
        <v>872</v>
      </c>
      <c r="N420" s="67" t="s">
        <v>27</v>
      </c>
      <c r="O420" s="67" t="s">
        <v>27</v>
      </c>
      <c r="P420" s="67" t="s">
        <v>27</v>
      </c>
      <c r="Q420" s="67" t="s">
        <v>872</v>
      </c>
      <c r="R420" s="67" t="s">
        <v>872</v>
      </c>
      <c r="S420" s="67" t="s">
        <v>32</v>
      </c>
      <c r="T420" s="67" t="s">
        <v>27</v>
      </c>
      <c r="U420" s="67" t="s">
        <v>27</v>
      </c>
      <c r="V420" s="67" t="s">
        <v>27</v>
      </c>
      <c r="W420" s="67" t="s">
        <v>27</v>
      </c>
      <c r="X420" s="67" t="s">
        <v>27</v>
      </c>
      <c r="Y420" s="67" t="s">
        <v>27</v>
      </c>
      <c r="Z420" s="67" t="s">
        <v>27</v>
      </c>
    </row>
    <row r="421" spans="1:26" x14ac:dyDescent="0.35">
      <c r="A421" s="65">
        <v>5</v>
      </c>
      <c r="B421" s="22" t="s">
        <v>178</v>
      </c>
      <c r="C421" s="65" t="str">
        <f t="shared" ref="C421:C457" si="19">IF(MID(D421,4,2)="BM","VK BMW",IF(MID(D421,9,1)="2","VK Crimp 2",IF(MID(D421,1,9)="VK-CrimpA","VK-Crimp",IF(MID(D421,1,9)="VK-CrimpB","VK-Crimp",IF(MID(D421,1,9)="VK-CrimpC","VK-Crimp",IF(MID(D421,4,1)="L","VK-Lambo",IF(MID(D421,4,1)="U","VK-Usch",IF(MID(D421,4,1)="V","VK-Verd",IF(D421="SUM","VK",IF(D421="TARGET VK","VK",IF(D421="TARGET BMW","VK BMW",IF(D421="TARGET VK Crimp 2","VK Crimp 2",IF(D421="TARGET VK-Crimp","VK-Crimp",IF(D421="TARGET VK-Lambo","VK-Lambo",IF(D421="TARGET VK-Usch","VK-Usch",IF(D421="TARGET VK-Verd","VK-Verd",FALSE))))))))))))))))</f>
        <v>VK-Crimp</v>
      </c>
      <c r="D421" s="66" t="s">
        <v>53</v>
      </c>
      <c r="E421" s="66" t="s">
        <v>47</v>
      </c>
      <c r="F421" s="66" t="s">
        <v>34</v>
      </c>
      <c r="G421" s="66" t="s">
        <v>54</v>
      </c>
      <c r="H421" s="66" t="s">
        <v>27</v>
      </c>
      <c r="I421" s="66" t="s">
        <v>49</v>
      </c>
      <c r="J421" s="66" t="s">
        <v>873</v>
      </c>
      <c r="K421" s="66" t="s">
        <v>56</v>
      </c>
      <c r="L421" s="66">
        <v>102.27</v>
      </c>
      <c r="M421" s="66" t="s">
        <v>874</v>
      </c>
      <c r="N421" s="66" t="s">
        <v>27</v>
      </c>
      <c r="O421" s="66" t="s">
        <v>27</v>
      </c>
      <c r="P421" s="66" t="s">
        <v>27</v>
      </c>
      <c r="Q421" s="66" t="s">
        <v>874</v>
      </c>
      <c r="R421" s="66" t="s">
        <v>874</v>
      </c>
      <c r="S421" s="66" t="s">
        <v>32</v>
      </c>
      <c r="T421" s="66" t="s">
        <v>27</v>
      </c>
      <c r="U421" s="66" t="s">
        <v>27</v>
      </c>
      <c r="V421" s="66" t="s">
        <v>27</v>
      </c>
      <c r="W421" s="66" t="s">
        <v>27</v>
      </c>
      <c r="X421" s="66" t="s">
        <v>27</v>
      </c>
      <c r="Y421" s="66" t="s">
        <v>27</v>
      </c>
      <c r="Z421" s="66" t="s">
        <v>27</v>
      </c>
    </row>
    <row r="422" spans="1:26" x14ac:dyDescent="0.35">
      <c r="A422" s="65">
        <v>5</v>
      </c>
      <c r="B422" s="22" t="s">
        <v>178</v>
      </c>
      <c r="C422" s="65" t="str">
        <f t="shared" si="19"/>
        <v>VK-Crimp</v>
      </c>
      <c r="D422" s="67" t="s">
        <v>58</v>
      </c>
      <c r="E422" s="67" t="s">
        <v>47</v>
      </c>
      <c r="F422" s="67" t="s">
        <v>41</v>
      </c>
      <c r="G422" s="67" t="s">
        <v>181</v>
      </c>
      <c r="H422" s="67" t="s">
        <v>27</v>
      </c>
      <c r="I422" s="67" t="s">
        <v>123</v>
      </c>
      <c r="J422" s="67" t="s">
        <v>875</v>
      </c>
      <c r="K422" s="67" t="s">
        <v>183</v>
      </c>
      <c r="L422" s="67">
        <v>96.52</v>
      </c>
      <c r="M422" s="67" t="s">
        <v>876</v>
      </c>
      <c r="N422" s="67" t="s">
        <v>27</v>
      </c>
      <c r="O422" s="67" t="s">
        <v>27</v>
      </c>
      <c r="P422" s="67" t="s">
        <v>27</v>
      </c>
      <c r="Q422" s="67" t="s">
        <v>876</v>
      </c>
      <c r="R422" s="67" t="s">
        <v>876</v>
      </c>
      <c r="S422" s="67" t="s">
        <v>32</v>
      </c>
      <c r="T422" s="67" t="s">
        <v>27</v>
      </c>
      <c r="U422" s="67" t="s">
        <v>27</v>
      </c>
      <c r="V422" s="67" t="s">
        <v>27</v>
      </c>
      <c r="W422" s="67" t="s">
        <v>27</v>
      </c>
      <c r="X422" s="67" t="s">
        <v>27</v>
      </c>
      <c r="Y422" s="67" t="s">
        <v>27</v>
      </c>
      <c r="Z422" s="67" t="s">
        <v>27</v>
      </c>
    </row>
    <row r="423" spans="1:26" x14ac:dyDescent="0.35">
      <c r="A423" s="65">
        <v>5</v>
      </c>
      <c r="B423" s="22" t="s">
        <v>178</v>
      </c>
      <c r="C423" s="65" t="str">
        <f t="shared" si="19"/>
        <v>VK-Lambo</v>
      </c>
      <c r="D423" s="66" t="s">
        <v>64</v>
      </c>
      <c r="E423" s="66" t="s">
        <v>65</v>
      </c>
      <c r="F423" s="66" t="s">
        <v>25</v>
      </c>
      <c r="G423" s="66" t="s">
        <v>123</v>
      </c>
      <c r="H423" s="66" t="s">
        <v>49</v>
      </c>
      <c r="I423" s="66" t="s">
        <v>60</v>
      </c>
      <c r="J423" s="66" t="s">
        <v>877</v>
      </c>
      <c r="K423" s="66" t="s">
        <v>163</v>
      </c>
      <c r="L423" s="66">
        <v>89.75</v>
      </c>
      <c r="M423" s="66" t="s">
        <v>878</v>
      </c>
      <c r="N423" s="66" t="s">
        <v>27</v>
      </c>
      <c r="O423" s="66" t="s">
        <v>27</v>
      </c>
      <c r="P423" s="66" t="s">
        <v>27</v>
      </c>
      <c r="Q423" s="66" t="s">
        <v>878</v>
      </c>
      <c r="R423" s="66" t="s">
        <v>878</v>
      </c>
      <c r="S423" s="66" t="s">
        <v>32</v>
      </c>
      <c r="T423" s="66" t="s">
        <v>27</v>
      </c>
      <c r="U423" s="66" t="s">
        <v>27</v>
      </c>
      <c r="V423" s="66" t="s">
        <v>27</v>
      </c>
      <c r="W423" s="66" t="s">
        <v>27</v>
      </c>
      <c r="X423" s="66" t="s">
        <v>27</v>
      </c>
      <c r="Y423" s="66" t="s">
        <v>27</v>
      </c>
      <c r="Z423" s="66" t="s">
        <v>27</v>
      </c>
    </row>
    <row r="424" spans="1:26" x14ac:dyDescent="0.35">
      <c r="A424" s="65">
        <v>5</v>
      </c>
      <c r="B424" s="22" t="s">
        <v>178</v>
      </c>
      <c r="C424" s="65" t="str">
        <f t="shared" si="19"/>
        <v>VK-Lambo</v>
      </c>
      <c r="D424" s="67" t="s">
        <v>71</v>
      </c>
      <c r="E424" s="67" t="s">
        <v>65</v>
      </c>
      <c r="F424" s="67" t="s">
        <v>34</v>
      </c>
      <c r="G424" s="67" t="s">
        <v>825</v>
      </c>
      <c r="H424" s="67" t="s">
        <v>49</v>
      </c>
      <c r="I424" s="67" t="s">
        <v>808</v>
      </c>
      <c r="J424" s="67" t="s">
        <v>879</v>
      </c>
      <c r="K424" s="67" t="s">
        <v>828</v>
      </c>
      <c r="L424" s="67">
        <v>85.19</v>
      </c>
      <c r="M424" s="67" t="s">
        <v>880</v>
      </c>
      <c r="N424" s="67" t="s">
        <v>27</v>
      </c>
      <c r="O424" s="67" t="s">
        <v>27</v>
      </c>
      <c r="P424" s="67" t="s">
        <v>27</v>
      </c>
      <c r="Q424" s="67" t="s">
        <v>880</v>
      </c>
      <c r="R424" s="67" t="s">
        <v>880</v>
      </c>
      <c r="S424" s="67" t="s">
        <v>32</v>
      </c>
      <c r="T424" s="67" t="s">
        <v>27</v>
      </c>
      <c r="U424" s="67" t="s">
        <v>27</v>
      </c>
      <c r="V424" s="67" t="s">
        <v>27</v>
      </c>
      <c r="W424" s="67" t="s">
        <v>27</v>
      </c>
      <c r="X424" s="67" t="s">
        <v>27</v>
      </c>
      <c r="Y424" s="67" t="s">
        <v>27</v>
      </c>
      <c r="Z424" s="67" t="s">
        <v>27</v>
      </c>
    </row>
    <row r="425" spans="1:26" x14ac:dyDescent="0.35">
      <c r="A425" s="65">
        <v>5</v>
      </c>
      <c r="B425" s="22" t="s">
        <v>178</v>
      </c>
      <c r="C425" s="65" t="str">
        <f t="shared" si="19"/>
        <v>VK-Usch</v>
      </c>
      <c r="D425" s="66" t="s">
        <v>76</v>
      </c>
      <c r="E425" s="66" t="s">
        <v>77</v>
      </c>
      <c r="F425" s="66" t="s">
        <v>25</v>
      </c>
      <c r="G425" s="66" t="s">
        <v>881</v>
      </c>
      <c r="H425" s="66" t="s">
        <v>27</v>
      </c>
      <c r="I425" s="66" t="s">
        <v>59</v>
      </c>
      <c r="J425" s="66" t="s">
        <v>882</v>
      </c>
      <c r="K425" s="66" t="s">
        <v>883</v>
      </c>
      <c r="L425" s="66">
        <v>100.62</v>
      </c>
      <c r="M425" s="66" t="s">
        <v>884</v>
      </c>
      <c r="N425" s="66" t="s">
        <v>27</v>
      </c>
      <c r="O425" s="66" t="s">
        <v>27</v>
      </c>
      <c r="P425" s="66" t="s">
        <v>27</v>
      </c>
      <c r="Q425" s="66" t="s">
        <v>884</v>
      </c>
      <c r="R425" s="66" t="s">
        <v>884</v>
      </c>
      <c r="S425" s="66" t="s">
        <v>32</v>
      </c>
      <c r="T425" s="66" t="s">
        <v>27</v>
      </c>
      <c r="U425" s="66" t="s">
        <v>27</v>
      </c>
      <c r="V425" s="66" t="s">
        <v>27</v>
      </c>
      <c r="W425" s="66" t="s">
        <v>27</v>
      </c>
      <c r="X425" s="66" t="s">
        <v>27</v>
      </c>
      <c r="Y425" s="66" t="s">
        <v>27</v>
      </c>
      <c r="Z425" s="66" t="s">
        <v>27</v>
      </c>
    </row>
    <row r="426" spans="1:26" x14ac:dyDescent="0.35">
      <c r="A426" s="65">
        <v>5</v>
      </c>
      <c r="B426" s="22" t="s">
        <v>178</v>
      </c>
      <c r="C426" s="65" t="str">
        <f t="shared" si="19"/>
        <v>VK-Usch</v>
      </c>
      <c r="D426" s="67" t="s">
        <v>83</v>
      </c>
      <c r="E426" s="67" t="s">
        <v>77</v>
      </c>
      <c r="F426" s="67" t="s">
        <v>34</v>
      </c>
      <c r="G426" s="67" t="s">
        <v>205</v>
      </c>
      <c r="H426" s="67" t="s">
        <v>27</v>
      </c>
      <c r="I426" s="67" t="s">
        <v>92</v>
      </c>
      <c r="J426" s="67" t="s">
        <v>885</v>
      </c>
      <c r="K426" s="67" t="s">
        <v>207</v>
      </c>
      <c r="L426" s="67">
        <v>120.16</v>
      </c>
      <c r="M426" s="67" t="s">
        <v>886</v>
      </c>
      <c r="N426" s="67" t="s">
        <v>27</v>
      </c>
      <c r="O426" s="67" t="s">
        <v>27</v>
      </c>
      <c r="P426" s="67" t="s">
        <v>27</v>
      </c>
      <c r="Q426" s="67" t="s">
        <v>886</v>
      </c>
      <c r="R426" s="67" t="s">
        <v>886</v>
      </c>
      <c r="S426" s="67" t="s">
        <v>32</v>
      </c>
      <c r="T426" s="67" t="s">
        <v>27</v>
      </c>
      <c r="U426" s="67" t="s">
        <v>27</v>
      </c>
      <c r="V426" s="67" t="s">
        <v>27</v>
      </c>
      <c r="W426" s="67" t="s">
        <v>27</v>
      </c>
      <c r="X426" s="67" t="s">
        <v>27</v>
      </c>
      <c r="Y426" s="67" t="s">
        <v>27</v>
      </c>
      <c r="Z426" s="67" t="s">
        <v>27</v>
      </c>
    </row>
    <row r="427" spans="1:26" x14ac:dyDescent="0.35">
      <c r="A427" s="65">
        <v>5</v>
      </c>
      <c r="B427" s="22" t="s">
        <v>178</v>
      </c>
      <c r="C427" s="65" t="str">
        <f t="shared" si="19"/>
        <v>VK-Usch</v>
      </c>
      <c r="D427" s="66" t="s">
        <v>87</v>
      </c>
      <c r="E427" s="66" t="s">
        <v>77</v>
      </c>
      <c r="F427" s="66" t="s">
        <v>41</v>
      </c>
      <c r="G427" s="66" t="s">
        <v>26</v>
      </c>
      <c r="H427" s="66" t="s">
        <v>27</v>
      </c>
      <c r="I427" s="66" t="s">
        <v>26</v>
      </c>
      <c r="J427" s="66" t="s">
        <v>887</v>
      </c>
      <c r="K427" s="66" t="s">
        <v>30</v>
      </c>
      <c r="L427" s="66">
        <v>100.8</v>
      </c>
      <c r="M427" s="66" t="s">
        <v>888</v>
      </c>
      <c r="N427" s="66" t="s">
        <v>27</v>
      </c>
      <c r="O427" s="66" t="s">
        <v>27</v>
      </c>
      <c r="P427" s="66" t="s">
        <v>27</v>
      </c>
      <c r="Q427" s="66" t="s">
        <v>888</v>
      </c>
      <c r="R427" s="66" t="s">
        <v>888</v>
      </c>
      <c r="S427" s="66" t="s">
        <v>32</v>
      </c>
      <c r="T427" s="66" t="s">
        <v>27</v>
      </c>
      <c r="U427" s="66" t="s">
        <v>27</v>
      </c>
      <c r="V427" s="66" t="s">
        <v>27</v>
      </c>
      <c r="W427" s="66" t="s">
        <v>27</v>
      </c>
      <c r="X427" s="66" t="s">
        <v>27</v>
      </c>
      <c r="Y427" s="66" t="s">
        <v>27</v>
      </c>
      <c r="Z427" s="66" t="s">
        <v>27</v>
      </c>
    </row>
    <row r="428" spans="1:26" x14ac:dyDescent="0.35">
      <c r="A428" s="65">
        <v>5</v>
      </c>
      <c r="B428" s="22" t="s">
        <v>178</v>
      </c>
      <c r="C428" s="65" t="str">
        <f t="shared" si="19"/>
        <v>VK-Verd</v>
      </c>
      <c r="D428" s="67" t="s">
        <v>90</v>
      </c>
      <c r="E428" s="67" t="s">
        <v>91</v>
      </c>
      <c r="F428" s="67" t="s">
        <v>25</v>
      </c>
      <c r="G428" s="67" t="s">
        <v>205</v>
      </c>
      <c r="H428" s="67" t="s">
        <v>27</v>
      </c>
      <c r="I428" s="67" t="s">
        <v>49</v>
      </c>
      <c r="J428" s="67" t="s">
        <v>889</v>
      </c>
      <c r="K428" s="67" t="s">
        <v>207</v>
      </c>
      <c r="L428" s="67">
        <v>87.11</v>
      </c>
      <c r="M428" s="67" t="s">
        <v>890</v>
      </c>
      <c r="N428" s="67" t="s">
        <v>27</v>
      </c>
      <c r="O428" s="67" t="s">
        <v>27</v>
      </c>
      <c r="P428" s="67" t="s">
        <v>27</v>
      </c>
      <c r="Q428" s="67" t="s">
        <v>890</v>
      </c>
      <c r="R428" s="67" t="s">
        <v>890</v>
      </c>
      <c r="S428" s="67" t="s">
        <v>32</v>
      </c>
      <c r="T428" s="67" t="s">
        <v>27</v>
      </c>
      <c r="U428" s="67" t="s">
        <v>27</v>
      </c>
      <c r="V428" s="67" t="s">
        <v>27</v>
      </c>
      <c r="W428" s="67" t="s">
        <v>27</v>
      </c>
      <c r="X428" s="67" t="s">
        <v>27</v>
      </c>
      <c r="Y428" s="67" t="s">
        <v>27</v>
      </c>
      <c r="Z428" s="67" t="s">
        <v>27</v>
      </c>
    </row>
    <row r="429" spans="1:26" x14ac:dyDescent="0.35">
      <c r="A429" s="65">
        <v>5</v>
      </c>
      <c r="B429" s="22" t="s">
        <v>178</v>
      </c>
      <c r="C429" s="65" t="str">
        <f t="shared" si="19"/>
        <v>VK-Verd</v>
      </c>
      <c r="D429" s="66" t="s">
        <v>97</v>
      </c>
      <c r="E429" s="66" t="s">
        <v>91</v>
      </c>
      <c r="F429" s="66" t="s">
        <v>34</v>
      </c>
      <c r="G429" s="66" t="s">
        <v>891</v>
      </c>
      <c r="H429" s="66" t="s">
        <v>27</v>
      </c>
      <c r="I429" s="66" t="s">
        <v>49</v>
      </c>
      <c r="J429" s="66" t="s">
        <v>892</v>
      </c>
      <c r="K429" s="66" t="s">
        <v>893</v>
      </c>
      <c r="L429" s="66">
        <v>82.55</v>
      </c>
      <c r="M429" s="66" t="s">
        <v>894</v>
      </c>
      <c r="N429" s="66" t="s">
        <v>27</v>
      </c>
      <c r="O429" s="66" t="s">
        <v>27</v>
      </c>
      <c r="P429" s="66" t="s">
        <v>27</v>
      </c>
      <c r="Q429" s="66" t="s">
        <v>894</v>
      </c>
      <c r="R429" s="66" t="s">
        <v>894</v>
      </c>
      <c r="S429" s="66" t="s">
        <v>32</v>
      </c>
      <c r="T429" s="66" t="s">
        <v>27</v>
      </c>
      <c r="U429" s="66" t="s">
        <v>27</v>
      </c>
      <c r="V429" s="66" t="s">
        <v>27</v>
      </c>
      <c r="W429" s="66" t="s">
        <v>27</v>
      </c>
      <c r="X429" s="66" t="s">
        <v>27</v>
      </c>
      <c r="Y429" s="66" t="s">
        <v>27</v>
      </c>
      <c r="Z429" s="66" t="s">
        <v>27</v>
      </c>
    </row>
    <row r="430" spans="1:26" x14ac:dyDescent="0.35">
      <c r="A430" s="65">
        <v>5</v>
      </c>
      <c r="B430" s="22" t="s">
        <v>178</v>
      </c>
      <c r="C430" s="65" t="str">
        <f t="shared" si="19"/>
        <v>VK-Verd</v>
      </c>
      <c r="D430" s="67" t="s">
        <v>100</v>
      </c>
      <c r="E430" s="67" t="s">
        <v>91</v>
      </c>
      <c r="F430" s="67" t="s">
        <v>41</v>
      </c>
      <c r="G430" s="67" t="s">
        <v>156</v>
      </c>
      <c r="H430" s="67" t="s">
        <v>27</v>
      </c>
      <c r="I430" s="67" t="s">
        <v>28</v>
      </c>
      <c r="J430" s="67" t="s">
        <v>895</v>
      </c>
      <c r="K430" s="67" t="s">
        <v>158</v>
      </c>
      <c r="L430" s="67">
        <v>79.72</v>
      </c>
      <c r="M430" s="67" t="s">
        <v>896</v>
      </c>
      <c r="N430" s="67" t="s">
        <v>27</v>
      </c>
      <c r="O430" s="67" t="s">
        <v>27</v>
      </c>
      <c r="P430" s="67" t="s">
        <v>27</v>
      </c>
      <c r="Q430" s="67" t="s">
        <v>896</v>
      </c>
      <c r="R430" s="67" t="s">
        <v>896</v>
      </c>
      <c r="S430" s="67" t="s">
        <v>32</v>
      </c>
      <c r="T430" s="67" t="s">
        <v>27</v>
      </c>
      <c r="U430" s="67" t="s">
        <v>27</v>
      </c>
      <c r="V430" s="67" t="s">
        <v>27</v>
      </c>
      <c r="W430" s="67" t="s">
        <v>27</v>
      </c>
      <c r="X430" s="67" t="s">
        <v>27</v>
      </c>
      <c r="Y430" s="67" t="s">
        <v>27</v>
      </c>
      <c r="Z430" s="67" t="s">
        <v>27</v>
      </c>
    </row>
    <row r="431" spans="1:26" x14ac:dyDescent="0.35">
      <c r="A431" s="65">
        <v>5</v>
      </c>
      <c r="B431" s="22" t="s">
        <v>178</v>
      </c>
      <c r="C431" s="65" t="str">
        <f t="shared" si="19"/>
        <v>VK</v>
      </c>
      <c r="D431" s="68" t="s">
        <v>103</v>
      </c>
      <c r="E431" s="68" t="s">
        <v>32</v>
      </c>
      <c r="F431" s="68" t="s">
        <v>32</v>
      </c>
      <c r="G431" s="68" t="s">
        <v>897</v>
      </c>
      <c r="H431" s="68" t="s">
        <v>93</v>
      </c>
      <c r="I431" s="68" t="s">
        <v>898</v>
      </c>
      <c r="J431" s="68" t="s">
        <v>899</v>
      </c>
      <c r="K431" s="68" t="s">
        <v>900</v>
      </c>
      <c r="L431" s="68">
        <v>96.32</v>
      </c>
      <c r="M431" s="68" t="s">
        <v>901</v>
      </c>
      <c r="N431" s="68" t="s">
        <v>27</v>
      </c>
      <c r="O431" s="68" t="s">
        <v>27</v>
      </c>
      <c r="P431" s="68" t="s">
        <v>27</v>
      </c>
      <c r="Q431" s="68" t="s">
        <v>901</v>
      </c>
      <c r="R431" s="68" t="s">
        <v>901</v>
      </c>
      <c r="S431" s="68" t="s">
        <v>32</v>
      </c>
      <c r="T431" s="68" t="s">
        <v>27</v>
      </c>
      <c r="U431" s="68" t="s">
        <v>27</v>
      </c>
      <c r="V431" s="68" t="s">
        <v>27</v>
      </c>
      <c r="W431" s="68" t="s">
        <v>27</v>
      </c>
      <c r="X431" s="68" t="s">
        <v>27</v>
      </c>
      <c r="Y431" s="68" t="s">
        <v>27</v>
      </c>
      <c r="Z431" s="68" t="s">
        <v>27</v>
      </c>
    </row>
    <row r="432" spans="1:26" x14ac:dyDescent="0.35">
      <c r="A432" s="65">
        <v>5</v>
      </c>
      <c r="B432" s="22" t="s">
        <v>178</v>
      </c>
      <c r="C432" s="65" t="b">
        <f t="shared" si="19"/>
        <v>0</v>
      </c>
      <c r="D432" s="68" t="s">
        <v>109</v>
      </c>
      <c r="E432" s="68" t="s">
        <v>32</v>
      </c>
      <c r="F432" s="68" t="s">
        <v>32</v>
      </c>
      <c r="G432" s="68" t="s">
        <v>902</v>
      </c>
      <c r="H432" s="68" t="s">
        <v>364</v>
      </c>
      <c r="I432" s="68" t="s">
        <v>903</v>
      </c>
      <c r="J432" s="68" t="s">
        <v>32</v>
      </c>
      <c r="K432" s="68" t="s">
        <v>32</v>
      </c>
      <c r="L432" s="68"/>
      <c r="M432" s="68" t="s">
        <v>32</v>
      </c>
      <c r="N432" s="68" t="s">
        <v>32</v>
      </c>
      <c r="O432" s="68" t="s">
        <v>32</v>
      </c>
      <c r="P432" s="68" t="s">
        <v>32</v>
      </c>
      <c r="Q432" s="68" t="s">
        <v>32</v>
      </c>
      <c r="R432" s="68" t="s">
        <v>32</v>
      </c>
      <c r="S432" s="68" t="s">
        <v>32</v>
      </c>
      <c r="T432" s="68" t="s">
        <v>32</v>
      </c>
      <c r="U432" s="68" t="s">
        <v>32</v>
      </c>
      <c r="V432" s="68" t="s">
        <v>32</v>
      </c>
      <c r="W432" s="68" t="s">
        <v>32</v>
      </c>
      <c r="X432" s="68" t="s">
        <v>32</v>
      </c>
      <c r="Y432" s="68" t="s">
        <v>32</v>
      </c>
      <c r="Z432" s="68" t="s">
        <v>32</v>
      </c>
    </row>
    <row r="433" spans="1:26" x14ac:dyDescent="0.35">
      <c r="A433" s="65">
        <v>5</v>
      </c>
      <c r="B433" s="22" t="s">
        <v>178</v>
      </c>
      <c r="C433" s="65" t="str">
        <f t="shared" si="19"/>
        <v>VK</v>
      </c>
      <c r="D433" s="68" t="s">
        <v>851</v>
      </c>
      <c r="E433" s="68"/>
      <c r="F433" s="68"/>
      <c r="G433" s="68"/>
      <c r="H433" s="68"/>
      <c r="I433" s="68"/>
      <c r="J433" s="68"/>
      <c r="K433" s="68"/>
      <c r="L433" s="68">
        <v>100</v>
      </c>
    </row>
    <row r="434" spans="1:26" x14ac:dyDescent="0.35">
      <c r="A434" s="65">
        <v>5</v>
      </c>
      <c r="B434" s="22" t="s">
        <v>178</v>
      </c>
      <c r="C434" s="65" t="str">
        <f t="shared" si="19"/>
        <v>VK BMW</v>
      </c>
      <c r="D434" s="68" t="s">
        <v>852</v>
      </c>
      <c r="E434" s="68"/>
      <c r="F434" s="68"/>
      <c r="G434" s="68"/>
      <c r="H434" s="68"/>
      <c r="I434" s="68"/>
      <c r="J434" s="68"/>
      <c r="K434" s="68"/>
      <c r="L434" s="68">
        <v>100</v>
      </c>
    </row>
    <row r="435" spans="1:26" x14ac:dyDescent="0.35">
      <c r="A435" s="65">
        <v>5</v>
      </c>
      <c r="B435" s="22" t="s">
        <v>178</v>
      </c>
      <c r="C435" s="65" t="str">
        <f t="shared" si="19"/>
        <v>VK Crimp 2</v>
      </c>
      <c r="D435" s="68" t="s">
        <v>853</v>
      </c>
      <c r="E435" s="68"/>
      <c r="F435" s="68"/>
      <c r="G435" s="68"/>
      <c r="H435" s="68"/>
      <c r="I435" s="68"/>
      <c r="J435" s="68"/>
      <c r="K435" s="68"/>
      <c r="L435" s="68">
        <v>100</v>
      </c>
    </row>
    <row r="436" spans="1:26" x14ac:dyDescent="0.35">
      <c r="A436" s="65">
        <v>5</v>
      </c>
      <c r="B436" s="22" t="s">
        <v>178</v>
      </c>
      <c r="C436" s="65" t="str">
        <f t="shared" si="19"/>
        <v>VK-Crimp</v>
      </c>
      <c r="D436" s="68" t="s">
        <v>854</v>
      </c>
      <c r="E436" s="68"/>
      <c r="F436" s="68"/>
      <c r="G436" s="68"/>
      <c r="H436" s="68"/>
      <c r="I436" s="68"/>
      <c r="J436" s="68"/>
      <c r="K436" s="68"/>
      <c r="L436" s="68">
        <v>100</v>
      </c>
    </row>
    <row r="437" spans="1:26" x14ac:dyDescent="0.35">
      <c r="A437" s="65">
        <v>5</v>
      </c>
      <c r="B437" s="22" t="s">
        <v>178</v>
      </c>
      <c r="C437" s="65" t="str">
        <f t="shared" si="19"/>
        <v>VK-Lambo</v>
      </c>
      <c r="D437" s="68" t="s">
        <v>855</v>
      </c>
      <c r="E437" s="68"/>
      <c r="F437" s="68"/>
      <c r="G437" s="68"/>
      <c r="H437" s="68"/>
      <c r="I437" s="68"/>
      <c r="J437" s="68"/>
      <c r="K437" s="68"/>
      <c r="L437" s="68">
        <v>100</v>
      </c>
    </row>
    <row r="438" spans="1:26" x14ac:dyDescent="0.35">
      <c r="A438" s="65">
        <v>5</v>
      </c>
      <c r="B438" s="22" t="s">
        <v>178</v>
      </c>
      <c r="C438" s="65" t="str">
        <f t="shared" si="19"/>
        <v>VK-Usch</v>
      </c>
      <c r="D438" s="68" t="s">
        <v>856</v>
      </c>
      <c r="E438" s="68"/>
      <c r="F438" s="68"/>
      <c r="G438" s="68"/>
      <c r="H438" s="68"/>
      <c r="I438" s="68"/>
      <c r="J438" s="68"/>
      <c r="K438" s="68"/>
      <c r="L438" s="68">
        <v>100</v>
      </c>
    </row>
    <row r="439" spans="1:26" x14ac:dyDescent="0.35">
      <c r="A439" s="65">
        <v>5</v>
      </c>
      <c r="B439" s="22" t="s">
        <v>178</v>
      </c>
      <c r="C439" s="65" t="str">
        <f t="shared" si="19"/>
        <v>VK-Verd</v>
      </c>
      <c r="D439" s="68" t="s">
        <v>857</v>
      </c>
      <c r="E439" s="68"/>
      <c r="F439" s="68"/>
      <c r="G439" s="68"/>
      <c r="H439" s="68"/>
      <c r="I439" s="68"/>
      <c r="J439" s="68"/>
      <c r="K439" s="68"/>
      <c r="L439" s="68">
        <v>100</v>
      </c>
    </row>
    <row r="440" spans="1:26" x14ac:dyDescent="0.35">
      <c r="A440" s="69">
        <v>5</v>
      </c>
      <c r="B440" s="22" t="s">
        <v>115</v>
      </c>
      <c r="C440" s="69" t="str">
        <f t="shared" si="19"/>
        <v>VK BMW</v>
      </c>
      <c r="D440" s="70" t="s">
        <v>23</v>
      </c>
      <c r="E440" s="70" t="s">
        <v>24</v>
      </c>
      <c r="F440" s="70" t="s">
        <v>25</v>
      </c>
      <c r="G440" s="70" t="s">
        <v>59</v>
      </c>
      <c r="H440" s="70" t="s">
        <v>27</v>
      </c>
      <c r="I440" s="70" t="s">
        <v>93</v>
      </c>
      <c r="J440" s="70" t="s">
        <v>904</v>
      </c>
      <c r="K440" s="70" t="s">
        <v>62</v>
      </c>
      <c r="L440" s="70">
        <v>95.87</v>
      </c>
      <c r="M440" s="70" t="s">
        <v>905</v>
      </c>
      <c r="N440" s="70" t="s">
        <v>27</v>
      </c>
      <c r="O440" s="70" t="s">
        <v>27</v>
      </c>
      <c r="P440" s="70" t="s">
        <v>27</v>
      </c>
      <c r="Q440" s="70" t="s">
        <v>905</v>
      </c>
      <c r="R440" s="70" t="s">
        <v>905</v>
      </c>
      <c r="S440" s="70" t="s">
        <v>32</v>
      </c>
      <c r="T440" s="70" t="s">
        <v>27</v>
      </c>
      <c r="U440" s="70" t="s">
        <v>27</v>
      </c>
      <c r="V440" s="70" t="s">
        <v>27</v>
      </c>
      <c r="W440" s="70" t="s">
        <v>27</v>
      </c>
      <c r="X440" s="70" t="s">
        <v>27</v>
      </c>
      <c r="Y440" s="70" t="s">
        <v>27</v>
      </c>
      <c r="Z440" s="70" t="s">
        <v>27</v>
      </c>
    </row>
    <row r="441" spans="1:26" x14ac:dyDescent="0.35">
      <c r="A441" s="69">
        <v>5</v>
      </c>
      <c r="B441" s="22" t="s">
        <v>115</v>
      </c>
      <c r="C441" s="69" t="str">
        <f t="shared" si="19"/>
        <v>VK BMW</v>
      </c>
      <c r="D441" s="71" t="s">
        <v>33</v>
      </c>
      <c r="E441" s="71" t="s">
        <v>24</v>
      </c>
      <c r="F441" s="71" t="s">
        <v>34</v>
      </c>
      <c r="G441" s="71" t="s">
        <v>26</v>
      </c>
      <c r="H441" s="71" t="s">
        <v>27</v>
      </c>
      <c r="I441" s="71" t="s">
        <v>49</v>
      </c>
      <c r="J441" s="71" t="s">
        <v>906</v>
      </c>
      <c r="K441" s="71" t="s">
        <v>30</v>
      </c>
      <c r="L441" s="71">
        <v>99.26</v>
      </c>
      <c r="M441" s="71" t="s">
        <v>907</v>
      </c>
      <c r="N441" s="71" t="s">
        <v>27</v>
      </c>
      <c r="O441" s="71" t="s">
        <v>27</v>
      </c>
      <c r="P441" s="71" t="s">
        <v>27</v>
      </c>
      <c r="Q441" s="71" t="s">
        <v>907</v>
      </c>
      <c r="R441" s="71" t="s">
        <v>907</v>
      </c>
      <c r="S441" s="71" t="s">
        <v>32</v>
      </c>
      <c r="T441" s="71" t="s">
        <v>27</v>
      </c>
      <c r="U441" s="71" t="s">
        <v>27</v>
      </c>
      <c r="V441" s="71" t="s">
        <v>27</v>
      </c>
      <c r="W441" s="71" t="s">
        <v>27</v>
      </c>
      <c r="X441" s="71" t="s">
        <v>27</v>
      </c>
      <c r="Y441" s="71" t="s">
        <v>27</v>
      </c>
      <c r="Z441" s="71" t="s">
        <v>27</v>
      </c>
    </row>
    <row r="442" spans="1:26" x14ac:dyDescent="0.35">
      <c r="A442" s="69">
        <v>5</v>
      </c>
      <c r="B442" s="22" t="s">
        <v>115</v>
      </c>
      <c r="C442" s="69" t="str">
        <f t="shared" si="19"/>
        <v>VK BMW</v>
      </c>
      <c r="D442" s="70" t="s">
        <v>40</v>
      </c>
      <c r="E442" s="70" t="s">
        <v>24</v>
      </c>
      <c r="F442" s="70" t="s">
        <v>41</v>
      </c>
      <c r="G442" s="70" t="s">
        <v>152</v>
      </c>
      <c r="H442" s="70" t="s">
        <v>27</v>
      </c>
      <c r="I442" s="70" t="s">
        <v>93</v>
      </c>
      <c r="J442" s="70" t="s">
        <v>908</v>
      </c>
      <c r="K442" s="70" t="s">
        <v>154</v>
      </c>
      <c r="L442" s="70">
        <v>98.35</v>
      </c>
      <c r="M442" s="70" t="s">
        <v>136</v>
      </c>
      <c r="N442" s="70" t="s">
        <v>27</v>
      </c>
      <c r="O442" s="70" t="s">
        <v>27</v>
      </c>
      <c r="P442" s="70" t="s">
        <v>27</v>
      </c>
      <c r="Q442" s="70" t="s">
        <v>136</v>
      </c>
      <c r="R442" s="70" t="s">
        <v>136</v>
      </c>
      <c r="S442" s="70" t="s">
        <v>32</v>
      </c>
      <c r="T442" s="70" t="s">
        <v>27</v>
      </c>
      <c r="U442" s="70" t="s">
        <v>27</v>
      </c>
      <c r="V442" s="70" t="s">
        <v>27</v>
      </c>
      <c r="W442" s="70" t="s">
        <v>27</v>
      </c>
      <c r="X442" s="70" t="s">
        <v>27</v>
      </c>
      <c r="Y442" s="70" t="s">
        <v>27</v>
      </c>
      <c r="Z442" s="70" t="s">
        <v>27</v>
      </c>
    </row>
    <row r="443" spans="1:26" x14ac:dyDescent="0.35">
      <c r="A443" s="69">
        <v>5</v>
      </c>
      <c r="B443" s="22" t="s">
        <v>115</v>
      </c>
      <c r="C443" s="69" t="str">
        <f t="shared" si="19"/>
        <v>VK Crimp 2</v>
      </c>
      <c r="D443" s="71" t="s">
        <v>127</v>
      </c>
      <c r="E443" s="71" t="s">
        <v>128</v>
      </c>
      <c r="F443" s="71" t="s">
        <v>25</v>
      </c>
      <c r="G443" s="71" t="s">
        <v>49</v>
      </c>
      <c r="H443" s="71" t="s">
        <v>27</v>
      </c>
      <c r="I443" s="71" t="s">
        <v>148</v>
      </c>
      <c r="J443" s="71" t="s">
        <v>27</v>
      </c>
      <c r="K443" s="71" t="s">
        <v>322</v>
      </c>
      <c r="L443" s="71">
        <v>0</v>
      </c>
      <c r="M443" s="71" t="s">
        <v>27</v>
      </c>
      <c r="N443" s="71" t="s">
        <v>27</v>
      </c>
      <c r="O443" s="71" t="s">
        <v>27</v>
      </c>
      <c r="P443" s="71" t="s">
        <v>27</v>
      </c>
      <c r="Q443" s="71" t="s">
        <v>27</v>
      </c>
      <c r="R443" s="71" t="s">
        <v>27</v>
      </c>
      <c r="S443" s="71" t="s">
        <v>32</v>
      </c>
      <c r="T443" s="71" t="s">
        <v>27</v>
      </c>
      <c r="U443" s="71" t="s">
        <v>27</v>
      </c>
      <c r="V443" s="71" t="s">
        <v>27</v>
      </c>
      <c r="W443" s="71" t="s">
        <v>27</v>
      </c>
      <c r="X443" s="71" t="s">
        <v>27</v>
      </c>
      <c r="Y443" s="71" t="s">
        <v>27</v>
      </c>
      <c r="Z443" s="71" t="s">
        <v>27</v>
      </c>
    </row>
    <row r="444" spans="1:26" x14ac:dyDescent="0.35">
      <c r="A444" s="69">
        <v>5</v>
      </c>
      <c r="B444" s="22" t="s">
        <v>115</v>
      </c>
      <c r="C444" s="69" t="str">
        <f t="shared" si="19"/>
        <v>VK Crimp 2</v>
      </c>
      <c r="D444" s="70" t="s">
        <v>190</v>
      </c>
      <c r="E444" s="70" t="s">
        <v>128</v>
      </c>
      <c r="F444" s="70" t="s">
        <v>34</v>
      </c>
      <c r="G444" s="70" t="s">
        <v>598</v>
      </c>
      <c r="H444" s="70" t="s">
        <v>27</v>
      </c>
      <c r="I444" s="70" t="s">
        <v>826</v>
      </c>
      <c r="J444" s="70" t="s">
        <v>909</v>
      </c>
      <c r="K444" s="70" t="s">
        <v>910</v>
      </c>
      <c r="L444" s="70">
        <v>33.89</v>
      </c>
      <c r="M444" s="70" t="s">
        <v>911</v>
      </c>
      <c r="N444" s="70" t="s">
        <v>27</v>
      </c>
      <c r="O444" s="70" t="s">
        <v>27</v>
      </c>
      <c r="P444" s="70" t="s">
        <v>27</v>
      </c>
      <c r="Q444" s="70" t="s">
        <v>911</v>
      </c>
      <c r="R444" s="70" t="s">
        <v>911</v>
      </c>
      <c r="S444" s="70" t="s">
        <v>32</v>
      </c>
      <c r="T444" s="70" t="s">
        <v>27</v>
      </c>
      <c r="U444" s="70" t="s">
        <v>27</v>
      </c>
      <c r="V444" s="70" t="s">
        <v>27</v>
      </c>
      <c r="W444" s="70" t="s">
        <v>27</v>
      </c>
      <c r="X444" s="70" t="s">
        <v>27</v>
      </c>
      <c r="Y444" s="70" t="s">
        <v>27</v>
      </c>
      <c r="Z444" s="70" t="s">
        <v>27</v>
      </c>
    </row>
    <row r="445" spans="1:26" x14ac:dyDescent="0.35">
      <c r="A445" s="69">
        <v>5</v>
      </c>
      <c r="B445" s="22" t="s">
        <v>115</v>
      </c>
      <c r="C445" s="69" t="str">
        <f t="shared" si="19"/>
        <v>VK-Crimp</v>
      </c>
      <c r="D445" s="71" t="s">
        <v>46</v>
      </c>
      <c r="E445" s="71" t="s">
        <v>47</v>
      </c>
      <c r="F445" s="71" t="s">
        <v>25</v>
      </c>
      <c r="G445" s="71" t="s">
        <v>26</v>
      </c>
      <c r="H445" s="71" t="s">
        <v>27</v>
      </c>
      <c r="I445" s="71" t="s">
        <v>49</v>
      </c>
      <c r="J445" s="71" t="s">
        <v>912</v>
      </c>
      <c r="K445" s="71" t="s">
        <v>30</v>
      </c>
      <c r="L445" s="71">
        <v>91.97</v>
      </c>
      <c r="M445" s="71" t="s">
        <v>913</v>
      </c>
      <c r="N445" s="71" t="s">
        <v>27</v>
      </c>
      <c r="O445" s="71" t="s">
        <v>27</v>
      </c>
      <c r="P445" s="71" t="s">
        <v>27</v>
      </c>
      <c r="Q445" s="71" t="s">
        <v>913</v>
      </c>
      <c r="R445" s="71" t="s">
        <v>913</v>
      </c>
      <c r="S445" s="71" t="s">
        <v>32</v>
      </c>
      <c r="T445" s="71" t="s">
        <v>27</v>
      </c>
      <c r="U445" s="71" t="s">
        <v>27</v>
      </c>
      <c r="V445" s="71" t="s">
        <v>27</v>
      </c>
      <c r="W445" s="71" t="s">
        <v>27</v>
      </c>
      <c r="X445" s="71" t="s">
        <v>27</v>
      </c>
      <c r="Y445" s="71" t="s">
        <v>27</v>
      </c>
      <c r="Z445" s="71" t="s">
        <v>27</v>
      </c>
    </row>
    <row r="446" spans="1:26" x14ac:dyDescent="0.35">
      <c r="A446" s="69">
        <v>5</v>
      </c>
      <c r="B446" s="22" t="s">
        <v>115</v>
      </c>
      <c r="C446" s="69" t="str">
        <f t="shared" si="19"/>
        <v>VK-Crimp</v>
      </c>
      <c r="D446" s="70" t="s">
        <v>53</v>
      </c>
      <c r="E446" s="70" t="s">
        <v>47</v>
      </c>
      <c r="F446" s="70" t="s">
        <v>34</v>
      </c>
      <c r="G446" s="70" t="s">
        <v>205</v>
      </c>
      <c r="H446" s="70" t="s">
        <v>27</v>
      </c>
      <c r="I446" s="70" t="s">
        <v>27</v>
      </c>
      <c r="J446" s="70" t="s">
        <v>914</v>
      </c>
      <c r="K446" s="70" t="s">
        <v>207</v>
      </c>
      <c r="L446" s="70">
        <v>102.6</v>
      </c>
      <c r="M446" s="70" t="s">
        <v>915</v>
      </c>
      <c r="N446" s="70" t="s">
        <v>27</v>
      </c>
      <c r="O446" s="70" t="s">
        <v>916</v>
      </c>
      <c r="P446" s="70" t="s">
        <v>27</v>
      </c>
      <c r="Q446" s="70" t="s">
        <v>915</v>
      </c>
      <c r="R446" s="70" t="s">
        <v>915</v>
      </c>
      <c r="S446" s="70" t="s">
        <v>32</v>
      </c>
      <c r="T446" s="70" t="s">
        <v>27</v>
      </c>
      <c r="U446" s="70" t="s">
        <v>27</v>
      </c>
      <c r="V446" s="70" t="s">
        <v>27</v>
      </c>
      <c r="W446" s="70" t="s">
        <v>27</v>
      </c>
      <c r="X446" s="70" t="s">
        <v>27</v>
      </c>
      <c r="Y446" s="70" t="s">
        <v>27</v>
      </c>
      <c r="Z446" s="70" t="s">
        <v>27</v>
      </c>
    </row>
    <row r="447" spans="1:26" x14ac:dyDescent="0.35">
      <c r="A447" s="69">
        <v>5</v>
      </c>
      <c r="B447" s="22" t="s">
        <v>115</v>
      </c>
      <c r="C447" s="69" t="str">
        <f t="shared" si="19"/>
        <v>VK-Crimp</v>
      </c>
      <c r="D447" s="71" t="s">
        <v>58</v>
      </c>
      <c r="E447" s="71" t="s">
        <v>47</v>
      </c>
      <c r="F447" s="71" t="s">
        <v>41</v>
      </c>
      <c r="G447" s="71" t="s">
        <v>156</v>
      </c>
      <c r="H447" s="71" t="s">
        <v>27</v>
      </c>
      <c r="I447" s="71" t="s">
        <v>28</v>
      </c>
      <c r="J447" s="71" t="s">
        <v>917</v>
      </c>
      <c r="K447" s="71" t="s">
        <v>158</v>
      </c>
      <c r="L447" s="71">
        <v>101.5</v>
      </c>
      <c r="M447" s="71" t="s">
        <v>918</v>
      </c>
      <c r="N447" s="71" t="s">
        <v>27</v>
      </c>
      <c r="O447" s="71" t="s">
        <v>27</v>
      </c>
      <c r="P447" s="71" t="s">
        <v>27</v>
      </c>
      <c r="Q447" s="71" t="s">
        <v>918</v>
      </c>
      <c r="R447" s="71" t="s">
        <v>918</v>
      </c>
      <c r="S447" s="71" t="s">
        <v>32</v>
      </c>
      <c r="T447" s="71" t="s">
        <v>27</v>
      </c>
      <c r="U447" s="71" t="s">
        <v>27</v>
      </c>
      <c r="V447" s="71" t="s">
        <v>27</v>
      </c>
      <c r="W447" s="71" t="s">
        <v>27</v>
      </c>
      <c r="X447" s="71" t="s">
        <v>27</v>
      </c>
      <c r="Y447" s="71" t="s">
        <v>27</v>
      </c>
      <c r="Z447" s="71" t="s">
        <v>27</v>
      </c>
    </row>
    <row r="448" spans="1:26" x14ac:dyDescent="0.35">
      <c r="A448" s="69">
        <v>5</v>
      </c>
      <c r="B448" s="22" t="s">
        <v>115</v>
      </c>
      <c r="C448" s="69" t="str">
        <f t="shared" si="19"/>
        <v>VK-Lambo</v>
      </c>
      <c r="D448" s="70" t="s">
        <v>64</v>
      </c>
      <c r="E448" s="70" t="s">
        <v>65</v>
      </c>
      <c r="F448" s="70" t="s">
        <v>25</v>
      </c>
      <c r="G448" s="70" t="s">
        <v>919</v>
      </c>
      <c r="H448" s="70" t="s">
        <v>49</v>
      </c>
      <c r="I448" s="70" t="s">
        <v>478</v>
      </c>
      <c r="J448" s="70" t="s">
        <v>920</v>
      </c>
      <c r="K448" s="70" t="s">
        <v>921</v>
      </c>
      <c r="L448" s="70">
        <v>85.03</v>
      </c>
      <c r="M448" s="70" t="s">
        <v>922</v>
      </c>
      <c r="N448" s="70" t="s">
        <v>27</v>
      </c>
      <c r="O448" s="70" t="s">
        <v>27</v>
      </c>
      <c r="P448" s="70" t="s">
        <v>27</v>
      </c>
      <c r="Q448" s="70" t="s">
        <v>922</v>
      </c>
      <c r="R448" s="70" t="s">
        <v>922</v>
      </c>
      <c r="S448" s="70" t="s">
        <v>32</v>
      </c>
      <c r="T448" s="70" t="s">
        <v>27</v>
      </c>
      <c r="U448" s="70" t="s">
        <v>27</v>
      </c>
      <c r="V448" s="70" t="s">
        <v>27</v>
      </c>
      <c r="W448" s="70" t="s">
        <v>27</v>
      </c>
      <c r="X448" s="70" t="s">
        <v>27</v>
      </c>
      <c r="Y448" s="70" t="s">
        <v>27</v>
      </c>
      <c r="Z448" s="70" t="s">
        <v>27</v>
      </c>
    </row>
    <row r="449" spans="1:26" x14ac:dyDescent="0.35">
      <c r="A449" s="69">
        <v>5</v>
      </c>
      <c r="B449" s="22" t="s">
        <v>115</v>
      </c>
      <c r="C449" s="69" t="str">
        <f t="shared" si="19"/>
        <v>VK-Lambo</v>
      </c>
      <c r="D449" s="71" t="s">
        <v>71</v>
      </c>
      <c r="E449" s="71" t="s">
        <v>65</v>
      </c>
      <c r="F449" s="71" t="s">
        <v>34</v>
      </c>
      <c r="G449" s="71" t="s">
        <v>35</v>
      </c>
      <c r="H449" s="71" t="s">
        <v>49</v>
      </c>
      <c r="I449" s="71" t="s">
        <v>49</v>
      </c>
      <c r="J449" s="71" t="s">
        <v>923</v>
      </c>
      <c r="K449" s="71" t="s">
        <v>38</v>
      </c>
      <c r="L449" s="71">
        <v>90.46</v>
      </c>
      <c r="M449" s="71" t="s">
        <v>924</v>
      </c>
      <c r="N449" s="71" t="s">
        <v>27</v>
      </c>
      <c r="O449" s="71" t="s">
        <v>27</v>
      </c>
      <c r="P449" s="71" t="s">
        <v>27</v>
      </c>
      <c r="Q449" s="71" t="s">
        <v>924</v>
      </c>
      <c r="R449" s="71" t="s">
        <v>924</v>
      </c>
      <c r="S449" s="71" t="s">
        <v>32</v>
      </c>
      <c r="T449" s="71" t="s">
        <v>27</v>
      </c>
      <c r="U449" s="71" t="s">
        <v>27</v>
      </c>
      <c r="V449" s="71" t="s">
        <v>27</v>
      </c>
      <c r="W449" s="71" t="s">
        <v>27</v>
      </c>
      <c r="X449" s="71" t="s">
        <v>27</v>
      </c>
      <c r="Y449" s="71" t="s">
        <v>27</v>
      </c>
      <c r="Z449" s="71" t="s">
        <v>27</v>
      </c>
    </row>
    <row r="450" spans="1:26" x14ac:dyDescent="0.35">
      <c r="A450" s="69">
        <v>5</v>
      </c>
      <c r="B450" s="22" t="s">
        <v>115</v>
      </c>
      <c r="C450" s="69" t="str">
        <f t="shared" si="19"/>
        <v>VK-Usch</v>
      </c>
      <c r="D450" s="70" t="s">
        <v>76</v>
      </c>
      <c r="E450" s="70" t="s">
        <v>77</v>
      </c>
      <c r="F450" s="70" t="s">
        <v>25</v>
      </c>
      <c r="G450" s="70" t="s">
        <v>152</v>
      </c>
      <c r="H450" s="70" t="s">
        <v>27</v>
      </c>
      <c r="I450" s="70" t="s">
        <v>84</v>
      </c>
      <c r="J450" s="70" t="s">
        <v>925</v>
      </c>
      <c r="K450" s="70" t="s">
        <v>154</v>
      </c>
      <c r="L450" s="70">
        <v>105.78</v>
      </c>
      <c r="M450" s="70" t="s">
        <v>926</v>
      </c>
      <c r="N450" s="70" t="s">
        <v>27</v>
      </c>
      <c r="O450" s="70" t="s">
        <v>27</v>
      </c>
      <c r="P450" s="70" t="s">
        <v>27</v>
      </c>
      <c r="Q450" s="70" t="s">
        <v>926</v>
      </c>
      <c r="R450" s="70" t="s">
        <v>926</v>
      </c>
      <c r="S450" s="70" t="s">
        <v>32</v>
      </c>
      <c r="T450" s="70" t="s">
        <v>27</v>
      </c>
      <c r="U450" s="70" t="s">
        <v>27</v>
      </c>
      <c r="V450" s="70" t="s">
        <v>27</v>
      </c>
      <c r="W450" s="70" t="s">
        <v>27</v>
      </c>
      <c r="X450" s="70" t="s">
        <v>27</v>
      </c>
      <c r="Y450" s="70" t="s">
        <v>27</v>
      </c>
      <c r="Z450" s="70" t="s">
        <v>27</v>
      </c>
    </row>
    <row r="451" spans="1:26" x14ac:dyDescent="0.35">
      <c r="A451" s="69">
        <v>5</v>
      </c>
      <c r="B451" s="22" t="s">
        <v>115</v>
      </c>
      <c r="C451" s="69" t="str">
        <f t="shared" si="19"/>
        <v>VK-Usch</v>
      </c>
      <c r="D451" s="71" t="s">
        <v>83</v>
      </c>
      <c r="E451" s="71" t="s">
        <v>77</v>
      </c>
      <c r="F451" s="71" t="s">
        <v>34</v>
      </c>
      <c r="G451" s="71" t="s">
        <v>927</v>
      </c>
      <c r="H451" s="71" t="s">
        <v>27</v>
      </c>
      <c r="I451" s="71" t="s">
        <v>928</v>
      </c>
      <c r="J451" s="71" t="s">
        <v>929</v>
      </c>
      <c r="K451" s="71" t="s">
        <v>930</v>
      </c>
      <c r="L451" s="71">
        <v>103.54</v>
      </c>
      <c r="M451" s="71" t="s">
        <v>931</v>
      </c>
      <c r="N451" s="71" t="s">
        <v>27</v>
      </c>
      <c r="O451" s="71" t="s">
        <v>27</v>
      </c>
      <c r="P451" s="71" t="s">
        <v>27</v>
      </c>
      <c r="Q451" s="71" t="s">
        <v>931</v>
      </c>
      <c r="R451" s="71" t="s">
        <v>931</v>
      </c>
      <c r="S451" s="71" t="s">
        <v>32</v>
      </c>
      <c r="T451" s="71" t="s">
        <v>27</v>
      </c>
      <c r="U451" s="71" t="s">
        <v>27</v>
      </c>
      <c r="V451" s="71" t="s">
        <v>27</v>
      </c>
      <c r="W451" s="71" t="s">
        <v>27</v>
      </c>
      <c r="X451" s="71" t="s">
        <v>27</v>
      </c>
      <c r="Y451" s="71" t="s">
        <v>27</v>
      </c>
      <c r="Z451" s="71" t="s">
        <v>27</v>
      </c>
    </row>
    <row r="452" spans="1:26" x14ac:dyDescent="0.35">
      <c r="A452" s="69">
        <v>5</v>
      </c>
      <c r="B452" s="22" t="s">
        <v>115</v>
      </c>
      <c r="C452" s="69" t="str">
        <f t="shared" si="19"/>
        <v>VK-Usch</v>
      </c>
      <c r="D452" s="70" t="s">
        <v>87</v>
      </c>
      <c r="E452" s="70" t="s">
        <v>77</v>
      </c>
      <c r="F452" s="70" t="s">
        <v>41</v>
      </c>
      <c r="G452" s="70" t="s">
        <v>48</v>
      </c>
      <c r="H452" s="70" t="s">
        <v>27</v>
      </c>
      <c r="I452" s="70" t="s">
        <v>28</v>
      </c>
      <c r="J452" s="70" t="s">
        <v>932</v>
      </c>
      <c r="K452" s="70" t="s">
        <v>51</v>
      </c>
      <c r="L452" s="70">
        <v>97.34</v>
      </c>
      <c r="M452" s="70" t="s">
        <v>933</v>
      </c>
      <c r="N452" s="70" t="s">
        <v>27</v>
      </c>
      <c r="O452" s="70" t="s">
        <v>27</v>
      </c>
      <c r="P452" s="70" t="s">
        <v>27</v>
      </c>
      <c r="Q452" s="70" t="s">
        <v>933</v>
      </c>
      <c r="R452" s="70" t="s">
        <v>933</v>
      </c>
      <c r="S452" s="70" t="s">
        <v>32</v>
      </c>
      <c r="T452" s="70" t="s">
        <v>27</v>
      </c>
      <c r="U452" s="70" t="s">
        <v>27</v>
      </c>
      <c r="V452" s="70" t="s">
        <v>27</v>
      </c>
      <c r="W452" s="70" t="s">
        <v>27</v>
      </c>
      <c r="X452" s="70" t="s">
        <v>27</v>
      </c>
      <c r="Y452" s="70" t="s">
        <v>27</v>
      </c>
      <c r="Z452" s="70" t="s">
        <v>27</v>
      </c>
    </row>
    <row r="453" spans="1:26" x14ac:dyDescent="0.35">
      <c r="A453" s="69">
        <v>5</v>
      </c>
      <c r="B453" s="22" t="s">
        <v>115</v>
      </c>
      <c r="C453" s="69" t="str">
        <f t="shared" si="19"/>
        <v>VK-Verd</v>
      </c>
      <c r="D453" s="71" t="s">
        <v>90</v>
      </c>
      <c r="E453" s="71" t="s">
        <v>91</v>
      </c>
      <c r="F453" s="71" t="s">
        <v>25</v>
      </c>
      <c r="G453" s="71" t="s">
        <v>934</v>
      </c>
      <c r="H453" s="71" t="s">
        <v>27</v>
      </c>
      <c r="I453" s="71" t="s">
        <v>935</v>
      </c>
      <c r="J453" s="71" t="s">
        <v>936</v>
      </c>
      <c r="K453" s="71" t="s">
        <v>937</v>
      </c>
      <c r="L453" s="71">
        <v>74.97</v>
      </c>
      <c r="M453" s="71" t="s">
        <v>938</v>
      </c>
      <c r="N453" s="71" t="s">
        <v>27</v>
      </c>
      <c r="O453" s="71" t="s">
        <v>27</v>
      </c>
      <c r="P453" s="71" t="s">
        <v>27</v>
      </c>
      <c r="Q453" s="71" t="s">
        <v>938</v>
      </c>
      <c r="R453" s="71" t="s">
        <v>938</v>
      </c>
      <c r="S453" s="71" t="s">
        <v>32</v>
      </c>
      <c r="T453" s="71" t="s">
        <v>27</v>
      </c>
      <c r="U453" s="71" t="s">
        <v>27</v>
      </c>
      <c r="V453" s="71" t="s">
        <v>27</v>
      </c>
      <c r="W453" s="71" t="s">
        <v>27</v>
      </c>
      <c r="X453" s="71" t="s">
        <v>27</v>
      </c>
      <c r="Y453" s="71" t="s">
        <v>27</v>
      </c>
      <c r="Z453" s="71" t="s">
        <v>27</v>
      </c>
    </row>
    <row r="454" spans="1:26" x14ac:dyDescent="0.35">
      <c r="A454" s="69">
        <v>5</v>
      </c>
      <c r="B454" s="22" t="s">
        <v>115</v>
      </c>
      <c r="C454" s="69" t="str">
        <f t="shared" si="19"/>
        <v>VK-Verd</v>
      </c>
      <c r="D454" s="70" t="s">
        <v>97</v>
      </c>
      <c r="E454" s="70" t="s">
        <v>91</v>
      </c>
      <c r="F454" s="70" t="s">
        <v>34</v>
      </c>
      <c r="G454" s="70" t="s">
        <v>939</v>
      </c>
      <c r="H454" s="70" t="s">
        <v>27</v>
      </c>
      <c r="I454" s="70" t="s">
        <v>49</v>
      </c>
      <c r="J454" s="70" t="s">
        <v>940</v>
      </c>
      <c r="K454" s="70" t="s">
        <v>941</v>
      </c>
      <c r="L454" s="70">
        <v>70.739999999999995</v>
      </c>
      <c r="M454" s="70" t="s">
        <v>942</v>
      </c>
      <c r="N454" s="70" t="s">
        <v>27</v>
      </c>
      <c r="O454" s="70" t="s">
        <v>27</v>
      </c>
      <c r="P454" s="70" t="s">
        <v>27</v>
      </c>
      <c r="Q454" s="70" t="s">
        <v>942</v>
      </c>
      <c r="R454" s="70" t="s">
        <v>942</v>
      </c>
      <c r="S454" s="70" t="s">
        <v>32</v>
      </c>
      <c r="T454" s="70" t="s">
        <v>27</v>
      </c>
      <c r="U454" s="70" t="s">
        <v>27</v>
      </c>
      <c r="V454" s="70" t="s">
        <v>27</v>
      </c>
      <c r="W454" s="70" t="s">
        <v>27</v>
      </c>
      <c r="X454" s="70" t="s">
        <v>27</v>
      </c>
      <c r="Y454" s="70" t="s">
        <v>27</v>
      </c>
      <c r="Z454" s="70" t="s">
        <v>27</v>
      </c>
    </row>
    <row r="455" spans="1:26" x14ac:dyDescent="0.35">
      <c r="A455" s="69">
        <v>5</v>
      </c>
      <c r="B455" s="22" t="s">
        <v>115</v>
      </c>
      <c r="C455" s="69" t="str">
        <f t="shared" si="19"/>
        <v>VK-Verd</v>
      </c>
      <c r="D455" s="71" t="s">
        <v>100</v>
      </c>
      <c r="E455" s="71" t="s">
        <v>91</v>
      </c>
      <c r="F455" s="71" t="s">
        <v>41</v>
      </c>
      <c r="G455" s="71" t="s">
        <v>156</v>
      </c>
      <c r="H455" s="71" t="s">
        <v>27</v>
      </c>
      <c r="I455" s="71" t="s">
        <v>28</v>
      </c>
      <c r="J455" s="71" t="s">
        <v>943</v>
      </c>
      <c r="K455" s="71" t="s">
        <v>158</v>
      </c>
      <c r="L455" s="71">
        <v>78.06</v>
      </c>
      <c r="M455" s="71" t="s">
        <v>944</v>
      </c>
      <c r="N455" s="71" t="s">
        <v>27</v>
      </c>
      <c r="O455" s="71" t="s">
        <v>27</v>
      </c>
      <c r="P455" s="71" t="s">
        <v>27</v>
      </c>
      <c r="Q455" s="71" t="s">
        <v>944</v>
      </c>
      <c r="R455" s="71" t="s">
        <v>944</v>
      </c>
      <c r="S455" s="71" t="s">
        <v>32</v>
      </c>
      <c r="T455" s="71" t="s">
        <v>27</v>
      </c>
      <c r="U455" s="71" t="s">
        <v>27</v>
      </c>
      <c r="V455" s="71" t="s">
        <v>27</v>
      </c>
      <c r="W455" s="71" t="s">
        <v>27</v>
      </c>
      <c r="X455" s="71" t="s">
        <v>27</v>
      </c>
      <c r="Y455" s="71" t="s">
        <v>27</v>
      </c>
      <c r="Z455" s="71" t="s">
        <v>27</v>
      </c>
    </row>
    <row r="456" spans="1:26" x14ac:dyDescent="0.35">
      <c r="A456" s="69">
        <v>5</v>
      </c>
      <c r="B456" s="22" t="s">
        <v>115</v>
      </c>
      <c r="C456" s="69" t="str">
        <f t="shared" si="19"/>
        <v>VK</v>
      </c>
      <c r="D456" s="72" t="s">
        <v>103</v>
      </c>
      <c r="E456" s="72" t="s">
        <v>32</v>
      </c>
      <c r="F456" s="72" t="s">
        <v>32</v>
      </c>
      <c r="G456" s="72" t="s">
        <v>945</v>
      </c>
      <c r="H456" s="72" t="s">
        <v>93</v>
      </c>
      <c r="I456" s="72" t="s">
        <v>946</v>
      </c>
      <c r="J456" s="72" t="s">
        <v>947</v>
      </c>
      <c r="K456" s="72" t="s">
        <v>948</v>
      </c>
      <c r="L456" s="72">
        <v>92.2</v>
      </c>
      <c r="M456" s="72" t="s">
        <v>949</v>
      </c>
      <c r="N456" s="72" t="s">
        <v>27</v>
      </c>
      <c r="O456" s="72" t="s">
        <v>916</v>
      </c>
      <c r="P456" s="72" t="s">
        <v>27</v>
      </c>
      <c r="Q456" s="72" t="s">
        <v>949</v>
      </c>
      <c r="R456" s="72" t="s">
        <v>949</v>
      </c>
      <c r="S456" s="72" t="s">
        <v>32</v>
      </c>
      <c r="T456" s="72" t="s">
        <v>27</v>
      </c>
      <c r="U456" s="72" t="s">
        <v>27</v>
      </c>
      <c r="V456" s="72" t="s">
        <v>27</v>
      </c>
      <c r="W456" s="72" t="s">
        <v>27</v>
      </c>
      <c r="X456" s="72" t="s">
        <v>27</v>
      </c>
      <c r="Y456" s="72" t="s">
        <v>27</v>
      </c>
      <c r="Z456" s="72" t="s">
        <v>27</v>
      </c>
    </row>
    <row r="457" spans="1:26" x14ac:dyDescent="0.35">
      <c r="A457" s="69">
        <v>5</v>
      </c>
      <c r="B457" s="22" t="s">
        <v>115</v>
      </c>
      <c r="C457" s="69" t="b">
        <f t="shared" si="19"/>
        <v>0</v>
      </c>
      <c r="D457" s="72" t="s">
        <v>109</v>
      </c>
      <c r="E457" s="72" t="s">
        <v>32</v>
      </c>
      <c r="F457" s="72" t="s">
        <v>32</v>
      </c>
      <c r="G457" s="72" t="s">
        <v>950</v>
      </c>
      <c r="H457" s="72" t="s">
        <v>364</v>
      </c>
      <c r="I457" s="72" t="s">
        <v>951</v>
      </c>
      <c r="J457" s="72" t="s">
        <v>32</v>
      </c>
      <c r="K457" s="72" t="s">
        <v>32</v>
      </c>
      <c r="L457" s="72"/>
      <c r="M457" s="72" t="s">
        <v>32</v>
      </c>
      <c r="N457" s="72" t="s">
        <v>32</v>
      </c>
      <c r="O457" s="72" t="s">
        <v>32</v>
      </c>
      <c r="P457" s="72" t="s">
        <v>32</v>
      </c>
      <c r="Q457" s="72" t="s">
        <v>32</v>
      </c>
      <c r="R457" s="72" t="s">
        <v>32</v>
      </c>
      <c r="S457" s="72" t="s">
        <v>32</v>
      </c>
      <c r="T457" s="72" t="s">
        <v>32</v>
      </c>
      <c r="U457" s="72" t="s">
        <v>32</v>
      </c>
      <c r="V457" s="72" t="s">
        <v>32</v>
      </c>
      <c r="W457" s="72" t="s">
        <v>32</v>
      </c>
      <c r="X457" s="72" t="s">
        <v>32</v>
      </c>
      <c r="Y457" s="72" t="s">
        <v>32</v>
      </c>
      <c r="Z457" s="72" t="s">
        <v>32</v>
      </c>
    </row>
    <row r="458" spans="1:26" s="69" customFormat="1" x14ac:dyDescent="0.35">
      <c r="A458" s="69">
        <v>5</v>
      </c>
      <c r="B458" s="22" t="s">
        <v>115</v>
      </c>
      <c r="C458" s="69" t="str">
        <f t="shared" ref="C458:C521" si="20">IF(MID(D458,4,2)="BM","VK BMW",IF(MID(D458,9,1)="2","VK Crimp 2",IF(MID(D458,1,9)="VK-CrimpA","VK-Crimp",IF(MID(D458,1,9)="VK-CrimpB","VK-Crimp",IF(MID(D458,1,9)="VK-CrimpC","VK-Crimp",IF(MID(D458,4,1)="L","VK-Lambo",IF(MID(D458,4,1)="U","VK-Usch",IF(MID(D458,4,1)="V","VK-Verd",IF(D458="SUM","VK",IF(D458="TARGET VK","VK",IF(D458="TARGET BMW","VK BMW",IF(D458="TARGET VK Crimp 2","VK Crimp 2",IF(D458="TARGET VK-Crimp","VK-Crimp",IF(D458="TARGET VK-Lambo","VK-Lambo",IF(D458="TARGET VK-Usch","VK-Usch",IF(D458="TARGET VK-Verd","VK-Verd",FALSE))))))))))))))))</f>
        <v>VK</v>
      </c>
      <c r="D458" s="72" t="s">
        <v>851</v>
      </c>
      <c r="E458" s="72"/>
      <c r="F458" s="72"/>
      <c r="G458" s="72"/>
      <c r="H458" s="72"/>
      <c r="I458" s="72"/>
      <c r="J458" s="72"/>
      <c r="K458" s="72"/>
      <c r="L458" s="72">
        <v>100</v>
      </c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</row>
    <row r="459" spans="1:26" s="69" customFormat="1" x14ac:dyDescent="0.35">
      <c r="A459" s="69">
        <v>5</v>
      </c>
      <c r="B459" s="22" t="s">
        <v>115</v>
      </c>
      <c r="C459" s="69" t="str">
        <f t="shared" si="20"/>
        <v>VK BMW</v>
      </c>
      <c r="D459" s="72" t="s">
        <v>852</v>
      </c>
      <c r="E459" s="72"/>
      <c r="F459" s="72"/>
      <c r="G459" s="72"/>
      <c r="H459" s="72"/>
      <c r="I459" s="72"/>
      <c r="J459" s="72"/>
      <c r="K459" s="72"/>
      <c r="L459" s="72">
        <v>100</v>
      </c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</row>
    <row r="460" spans="1:26" s="69" customFormat="1" x14ac:dyDescent="0.35">
      <c r="A460" s="69">
        <v>5</v>
      </c>
      <c r="B460" s="22" t="s">
        <v>115</v>
      </c>
      <c r="C460" s="69" t="str">
        <f t="shared" si="20"/>
        <v>VK Crimp 2</v>
      </c>
      <c r="D460" s="72" t="s">
        <v>853</v>
      </c>
      <c r="E460" s="72"/>
      <c r="F460" s="72"/>
      <c r="G460" s="72"/>
      <c r="H460" s="72"/>
      <c r="I460" s="72"/>
      <c r="J460" s="72"/>
      <c r="K460" s="72"/>
      <c r="L460" s="72">
        <v>100</v>
      </c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</row>
    <row r="461" spans="1:26" s="69" customFormat="1" x14ac:dyDescent="0.35">
      <c r="A461" s="69">
        <v>5</v>
      </c>
      <c r="B461" s="22" t="s">
        <v>115</v>
      </c>
      <c r="C461" s="69" t="str">
        <f t="shared" si="20"/>
        <v>VK-Crimp</v>
      </c>
      <c r="D461" s="72" t="s">
        <v>854</v>
      </c>
      <c r="E461" s="72"/>
      <c r="F461" s="72"/>
      <c r="G461" s="72"/>
      <c r="H461" s="72"/>
      <c r="I461" s="72"/>
      <c r="J461" s="72"/>
      <c r="K461" s="72"/>
      <c r="L461" s="72">
        <v>100</v>
      </c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</row>
    <row r="462" spans="1:26" s="69" customFormat="1" x14ac:dyDescent="0.35">
      <c r="A462" s="69">
        <v>5</v>
      </c>
      <c r="B462" s="22" t="s">
        <v>115</v>
      </c>
      <c r="C462" s="69" t="str">
        <f t="shared" si="20"/>
        <v>VK-Lambo</v>
      </c>
      <c r="D462" s="72" t="s">
        <v>855</v>
      </c>
      <c r="E462" s="72"/>
      <c r="F462" s="72"/>
      <c r="G462" s="72"/>
      <c r="H462" s="72"/>
      <c r="I462" s="72"/>
      <c r="J462" s="72"/>
      <c r="K462" s="72"/>
      <c r="L462" s="72">
        <v>100</v>
      </c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</row>
    <row r="463" spans="1:26" s="69" customFormat="1" x14ac:dyDescent="0.35">
      <c r="A463" s="69">
        <v>5</v>
      </c>
      <c r="B463" s="22" t="s">
        <v>115</v>
      </c>
      <c r="C463" s="69" t="str">
        <f t="shared" si="20"/>
        <v>VK-Usch</v>
      </c>
      <c r="D463" s="72" t="s">
        <v>856</v>
      </c>
      <c r="E463" s="72"/>
      <c r="F463" s="72"/>
      <c r="G463" s="72"/>
      <c r="H463" s="72"/>
      <c r="I463" s="72"/>
      <c r="J463" s="72"/>
      <c r="K463" s="72"/>
      <c r="L463" s="72">
        <v>100</v>
      </c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</row>
    <row r="464" spans="1:26" s="69" customFormat="1" x14ac:dyDescent="0.35">
      <c r="A464" s="69">
        <v>5</v>
      </c>
      <c r="B464" s="22" t="s">
        <v>115</v>
      </c>
      <c r="C464" s="69" t="str">
        <f t="shared" si="20"/>
        <v>VK-Verd</v>
      </c>
      <c r="D464" s="72" t="s">
        <v>857</v>
      </c>
      <c r="E464" s="72"/>
      <c r="F464" s="72"/>
      <c r="G464" s="72"/>
      <c r="H464" s="72"/>
      <c r="I464" s="72"/>
      <c r="J464" s="72"/>
      <c r="K464" s="72"/>
      <c r="L464" s="72">
        <v>100</v>
      </c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</row>
    <row r="465" spans="1:26" x14ac:dyDescent="0.35">
      <c r="A465">
        <v>6</v>
      </c>
      <c r="B465" s="22" t="s">
        <v>321</v>
      </c>
      <c r="C465" s="73" t="str">
        <f t="shared" si="20"/>
        <v>VK BMW</v>
      </c>
      <c r="D465" s="74" t="s">
        <v>23</v>
      </c>
      <c r="E465" s="74" t="s">
        <v>24</v>
      </c>
      <c r="F465" s="74" t="s">
        <v>25</v>
      </c>
      <c r="G465" s="74" t="s">
        <v>54</v>
      </c>
      <c r="H465" s="74" t="s">
        <v>27</v>
      </c>
      <c r="I465" s="74" t="s">
        <v>93</v>
      </c>
      <c r="J465" s="74" t="s">
        <v>952</v>
      </c>
      <c r="K465" s="74" t="s">
        <v>56</v>
      </c>
      <c r="L465" s="74">
        <v>102</v>
      </c>
      <c r="M465" s="74" t="s">
        <v>953</v>
      </c>
      <c r="N465" s="74" t="s">
        <v>27</v>
      </c>
      <c r="O465" s="74" t="s">
        <v>27</v>
      </c>
      <c r="P465" s="74" t="s">
        <v>27</v>
      </c>
      <c r="Q465" s="74" t="s">
        <v>953</v>
      </c>
      <c r="R465" s="74" t="s">
        <v>953</v>
      </c>
      <c r="S465" s="74" t="s">
        <v>32</v>
      </c>
      <c r="T465" s="74" t="s">
        <v>27</v>
      </c>
      <c r="U465" s="74" t="s">
        <v>27</v>
      </c>
      <c r="V465" s="74" t="s">
        <v>27</v>
      </c>
      <c r="W465" s="74" t="s">
        <v>27</v>
      </c>
      <c r="X465" s="74" t="s">
        <v>27</v>
      </c>
      <c r="Y465" s="74" t="s">
        <v>27</v>
      </c>
      <c r="Z465" s="74" t="s">
        <v>27</v>
      </c>
    </row>
    <row r="466" spans="1:26" x14ac:dyDescent="0.35">
      <c r="A466" s="73">
        <v>6</v>
      </c>
      <c r="B466" s="22" t="s">
        <v>321</v>
      </c>
      <c r="C466" s="73" t="str">
        <f t="shared" si="20"/>
        <v>VK BMW</v>
      </c>
      <c r="D466" s="75" t="s">
        <v>33</v>
      </c>
      <c r="E466" s="75" t="s">
        <v>24</v>
      </c>
      <c r="F466" s="75" t="s">
        <v>34</v>
      </c>
      <c r="G466" s="75" t="s">
        <v>35</v>
      </c>
      <c r="H466" s="75" t="s">
        <v>27</v>
      </c>
      <c r="I466" s="75" t="s">
        <v>36</v>
      </c>
      <c r="J466" s="75" t="s">
        <v>954</v>
      </c>
      <c r="K466" s="75" t="s">
        <v>38</v>
      </c>
      <c r="L466" s="75">
        <v>108.41</v>
      </c>
      <c r="M466" s="75" t="s">
        <v>955</v>
      </c>
      <c r="N466" s="75" t="s">
        <v>27</v>
      </c>
      <c r="O466" s="75" t="s">
        <v>27</v>
      </c>
      <c r="P466" s="75" t="s">
        <v>27</v>
      </c>
      <c r="Q466" s="75" t="s">
        <v>955</v>
      </c>
      <c r="R466" s="75" t="s">
        <v>955</v>
      </c>
      <c r="S466" s="75" t="s">
        <v>32</v>
      </c>
      <c r="T466" s="75" t="s">
        <v>27</v>
      </c>
      <c r="U466" s="75" t="s">
        <v>27</v>
      </c>
      <c r="V466" s="75" t="s">
        <v>27</v>
      </c>
      <c r="W466" s="75" t="s">
        <v>27</v>
      </c>
      <c r="X466" s="75" t="s">
        <v>27</v>
      </c>
      <c r="Y466" s="75" t="s">
        <v>27</v>
      </c>
      <c r="Z466" s="75" t="s">
        <v>27</v>
      </c>
    </row>
    <row r="467" spans="1:26" x14ac:dyDescent="0.35">
      <c r="A467" s="73">
        <v>6</v>
      </c>
      <c r="B467" s="22" t="s">
        <v>321</v>
      </c>
      <c r="C467" s="73" t="str">
        <f t="shared" si="20"/>
        <v>VK BMW</v>
      </c>
      <c r="D467" s="74" t="s">
        <v>40</v>
      </c>
      <c r="E467" s="74" t="s">
        <v>24</v>
      </c>
      <c r="F467" s="74" t="s">
        <v>41</v>
      </c>
      <c r="G467" s="74" t="s">
        <v>59</v>
      </c>
      <c r="H467" s="74" t="s">
        <v>27</v>
      </c>
      <c r="I467" s="74" t="s">
        <v>36</v>
      </c>
      <c r="J467" s="74" t="s">
        <v>956</v>
      </c>
      <c r="K467" s="74" t="s">
        <v>62</v>
      </c>
      <c r="L467" s="74">
        <v>93.23</v>
      </c>
      <c r="M467" s="74" t="s">
        <v>957</v>
      </c>
      <c r="N467" s="74" t="s">
        <v>27</v>
      </c>
      <c r="O467" s="74" t="s">
        <v>27</v>
      </c>
      <c r="P467" s="74" t="s">
        <v>27</v>
      </c>
      <c r="Q467" s="74" t="s">
        <v>957</v>
      </c>
      <c r="R467" s="74" t="s">
        <v>957</v>
      </c>
      <c r="S467" s="74" t="s">
        <v>32</v>
      </c>
      <c r="T467" s="74" t="s">
        <v>27</v>
      </c>
      <c r="U467" s="74" t="s">
        <v>27</v>
      </c>
      <c r="V467" s="74" t="s">
        <v>27</v>
      </c>
      <c r="W467" s="74" t="s">
        <v>27</v>
      </c>
      <c r="X467" s="74" t="s">
        <v>27</v>
      </c>
      <c r="Y467" s="74" t="s">
        <v>27</v>
      </c>
      <c r="Z467" s="74" t="s">
        <v>27</v>
      </c>
    </row>
    <row r="468" spans="1:26" x14ac:dyDescent="0.35">
      <c r="A468" s="73">
        <v>6</v>
      </c>
      <c r="B468" s="22" t="s">
        <v>321</v>
      </c>
      <c r="C468" s="73" t="str">
        <f t="shared" si="20"/>
        <v>VK Crimp 2</v>
      </c>
      <c r="D468" s="75" t="s">
        <v>190</v>
      </c>
      <c r="E468" s="75" t="s">
        <v>128</v>
      </c>
      <c r="F468" s="75" t="s">
        <v>34</v>
      </c>
      <c r="G468" s="75" t="s">
        <v>72</v>
      </c>
      <c r="H468" s="75" t="s">
        <v>27</v>
      </c>
      <c r="I468" s="75" t="s">
        <v>93</v>
      </c>
      <c r="J468" s="75" t="s">
        <v>958</v>
      </c>
      <c r="K468" s="75" t="s">
        <v>74</v>
      </c>
      <c r="L468" s="75">
        <v>28.31</v>
      </c>
      <c r="M468" s="75" t="s">
        <v>959</v>
      </c>
      <c r="N468" s="75" t="s">
        <v>27</v>
      </c>
      <c r="O468" s="75" t="s">
        <v>27</v>
      </c>
      <c r="P468" s="75" t="s">
        <v>27</v>
      </c>
      <c r="Q468" s="75" t="s">
        <v>959</v>
      </c>
      <c r="R468" s="75" t="s">
        <v>959</v>
      </c>
      <c r="S468" s="75" t="s">
        <v>32</v>
      </c>
      <c r="T468" s="75" t="s">
        <v>27</v>
      </c>
      <c r="U468" s="75" t="s">
        <v>27</v>
      </c>
      <c r="V468" s="75" t="s">
        <v>27</v>
      </c>
      <c r="W468" s="75" t="s">
        <v>27</v>
      </c>
      <c r="X468" s="75" t="s">
        <v>27</v>
      </c>
      <c r="Y468" s="75" t="s">
        <v>27</v>
      </c>
      <c r="Z468" s="75" t="s">
        <v>27</v>
      </c>
    </row>
    <row r="469" spans="1:26" x14ac:dyDescent="0.35">
      <c r="A469" s="73">
        <v>6</v>
      </c>
      <c r="B469" s="22" t="s">
        <v>321</v>
      </c>
      <c r="C469" s="73" t="str">
        <f t="shared" si="20"/>
        <v>VK-Crimp</v>
      </c>
      <c r="D469" s="74" t="s">
        <v>46</v>
      </c>
      <c r="E469" s="74" t="s">
        <v>47</v>
      </c>
      <c r="F469" s="74" t="s">
        <v>25</v>
      </c>
      <c r="G469" s="74" t="s">
        <v>35</v>
      </c>
      <c r="H469" s="74" t="s">
        <v>27</v>
      </c>
      <c r="I469" s="74" t="s">
        <v>28</v>
      </c>
      <c r="J469" s="74" t="s">
        <v>960</v>
      </c>
      <c r="K469" s="74" t="s">
        <v>38</v>
      </c>
      <c r="L469" s="74">
        <v>112.62</v>
      </c>
      <c r="M469" s="74" t="s">
        <v>961</v>
      </c>
      <c r="N469" s="74" t="s">
        <v>27</v>
      </c>
      <c r="O469" s="74" t="s">
        <v>27</v>
      </c>
      <c r="P469" s="74" t="s">
        <v>27</v>
      </c>
      <c r="Q469" s="74" t="s">
        <v>961</v>
      </c>
      <c r="R469" s="74" t="s">
        <v>961</v>
      </c>
      <c r="S469" s="74" t="s">
        <v>32</v>
      </c>
      <c r="T469" s="74" t="s">
        <v>27</v>
      </c>
      <c r="U469" s="74" t="s">
        <v>27</v>
      </c>
      <c r="V469" s="74" t="s">
        <v>27</v>
      </c>
      <c r="W469" s="74" t="s">
        <v>27</v>
      </c>
      <c r="X469" s="74" t="s">
        <v>27</v>
      </c>
      <c r="Y469" s="74" t="s">
        <v>27</v>
      </c>
      <c r="Z469" s="74" t="s">
        <v>27</v>
      </c>
    </row>
    <row r="470" spans="1:26" x14ac:dyDescent="0.35">
      <c r="A470" s="73">
        <v>6</v>
      </c>
      <c r="B470" s="22" t="s">
        <v>321</v>
      </c>
      <c r="C470" s="73" t="str">
        <f t="shared" si="20"/>
        <v>VK-Crimp</v>
      </c>
      <c r="D470" s="75" t="s">
        <v>53</v>
      </c>
      <c r="E470" s="75" t="s">
        <v>47</v>
      </c>
      <c r="F470" s="75" t="s">
        <v>34</v>
      </c>
      <c r="G470" s="75" t="s">
        <v>84</v>
      </c>
      <c r="H470" s="75" t="s">
        <v>27</v>
      </c>
      <c r="I470" s="75" t="s">
        <v>60</v>
      </c>
      <c r="J470" s="75" t="s">
        <v>962</v>
      </c>
      <c r="K470" s="75" t="s">
        <v>125</v>
      </c>
      <c r="L470" s="75">
        <v>95.86</v>
      </c>
      <c r="M470" s="75" t="s">
        <v>778</v>
      </c>
      <c r="N470" s="75" t="s">
        <v>27</v>
      </c>
      <c r="O470" s="75" t="s">
        <v>27</v>
      </c>
      <c r="P470" s="75" t="s">
        <v>27</v>
      </c>
      <c r="Q470" s="75" t="s">
        <v>778</v>
      </c>
      <c r="R470" s="75" t="s">
        <v>778</v>
      </c>
      <c r="S470" s="75" t="s">
        <v>32</v>
      </c>
      <c r="T470" s="75" t="s">
        <v>27</v>
      </c>
      <c r="U470" s="75" t="s">
        <v>27</v>
      </c>
      <c r="V470" s="75" t="s">
        <v>27</v>
      </c>
      <c r="W470" s="75" t="s">
        <v>27</v>
      </c>
      <c r="X470" s="75" t="s">
        <v>27</v>
      </c>
      <c r="Y470" s="75" t="s">
        <v>27</v>
      </c>
      <c r="Z470" s="75" t="s">
        <v>27</v>
      </c>
    </row>
    <row r="471" spans="1:26" x14ac:dyDescent="0.35">
      <c r="A471" s="73">
        <v>6</v>
      </c>
      <c r="B471" s="22" t="s">
        <v>321</v>
      </c>
      <c r="C471" s="73" t="str">
        <f t="shared" si="20"/>
        <v>VK-Crimp</v>
      </c>
      <c r="D471" s="74" t="s">
        <v>58</v>
      </c>
      <c r="E471" s="74" t="s">
        <v>47</v>
      </c>
      <c r="F471" s="74" t="s">
        <v>41</v>
      </c>
      <c r="G471" s="74" t="s">
        <v>374</v>
      </c>
      <c r="H471" s="74" t="s">
        <v>27</v>
      </c>
      <c r="I471" s="74" t="s">
        <v>92</v>
      </c>
      <c r="J471" s="74" t="s">
        <v>963</v>
      </c>
      <c r="K471" s="74" t="s">
        <v>964</v>
      </c>
      <c r="L471" s="74">
        <v>66.510000000000005</v>
      </c>
      <c r="M471" s="74" t="s">
        <v>965</v>
      </c>
      <c r="N471" s="74" t="s">
        <v>27</v>
      </c>
      <c r="O471" s="74" t="s">
        <v>27</v>
      </c>
      <c r="P471" s="74" t="s">
        <v>27</v>
      </c>
      <c r="Q471" s="74" t="s">
        <v>965</v>
      </c>
      <c r="R471" s="74" t="s">
        <v>965</v>
      </c>
      <c r="S471" s="74" t="s">
        <v>32</v>
      </c>
      <c r="T471" s="74" t="s">
        <v>27</v>
      </c>
      <c r="U471" s="74" t="s">
        <v>27</v>
      </c>
      <c r="V471" s="74" t="s">
        <v>27</v>
      </c>
      <c r="W471" s="74" t="s">
        <v>27</v>
      </c>
      <c r="X471" s="74" t="s">
        <v>27</v>
      </c>
      <c r="Y471" s="74" t="s">
        <v>27</v>
      </c>
      <c r="Z471" s="74" t="s">
        <v>27</v>
      </c>
    </row>
    <row r="472" spans="1:26" x14ac:dyDescent="0.35">
      <c r="A472" s="73">
        <v>6</v>
      </c>
      <c r="B472" s="22" t="s">
        <v>321</v>
      </c>
      <c r="C472" s="73" t="str">
        <f t="shared" si="20"/>
        <v>VK-Lambo</v>
      </c>
      <c r="D472" s="75" t="s">
        <v>64</v>
      </c>
      <c r="E472" s="75" t="s">
        <v>65</v>
      </c>
      <c r="F472" s="75" t="s">
        <v>25</v>
      </c>
      <c r="G472" s="75" t="s">
        <v>966</v>
      </c>
      <c r="H472" s="75" t="s">
        <v>27</v>
      </c>
      <c r="I472" s="75" t="s">
        <v>967</v>
      </c>
      <c r="J472" s="75" t="s">
        <v>968</v>
      </c>
      <c r="K472" s="75" t="s">
        <v>969</v>
      </c>
      <c r="L472" s="75">
        <v>72.39</v>
      </c>
      <c r="M472" s="75" t="s">
        <v>970</v>
      </c>
      <c r="N472" s="75" t="s">
        <v>27</v>
      </c>
      <c r="O472" s="75" t="s">
        <v>27</v>
      </c>
      <c r="P472" s="75" t="s">
        <v>27</v>
      </c>
      <c r="Q472" s="75" t="s">
        <v>970</v>
      </c>
      <c r="R472" s="75" t="s">
        <v>970</v>
      </c>
      <c r="S472" s="75" t="s">
        <v>32</v>
      </c>
      <c r="T472" s="75" t="s">
        <v>27</v>
      </c>
      <c r="U472" s="75" t="s">
        <v>27</v>
      </c>
      <c r="V472" s="75" t="s">
        <v>27</v>
      </c>
      <c r="W472" s="75" t="s">
        <v>27</v>
      </c>
      <c r="X472" s="75" t="s">
        <v>27</v>
      </c>
      <c r="Y472" s="75" t="s">
        <v>27</v>
      </c>
      <c r="Z472" s="75" t="s">
        <v>27</v>
      </c>
    </row>
    <row r="473" spans="1:26" x14ac:dyDescent="0.35">
      <c r="A473" s="73">
        <v>6</v>
      </c>
      <c r="B473" s="22" t="s">
        <v>321</v>
      </c>
      <c r="C473" s="73" t="str">
        <f t="shared" si="20"/>
        <v>VK-Lambo</v>
      </c>
      <c r="D473" s="74" t="s">
        <v>71</v>
      </c>
      <c r="E473" s="74" t="s">
        <v>65</v>
      </c>
      <c r="F473" s="74" t="s">
        <v>34</v>
      </c>
      <c r="G473" s="74" t="s">
        <v>137</v>
      </c>
      <c r="H473" s="74" t="s">
        <v>49</v>
      </c>
      <c r="I473" s="74" t="s">
        <v>28</v>
      </c>
      <c r="J473" s="74" t="s">
        <v>971</v>
      </c>
      <c r="K473" s="74" t="s">
        <v>188</v>
      </c>
      <c r="L473" s="74">
        <v>80.14</v>
      </c>
      <c r="M473" s="74" t="s">
        <v>972</v>
      </c>
      <c r="N473" s="74" t="s">
        <v>27</v>
      </c>
      <c r="O473" s="74" t="s">
        <v>27</v>
      </c>
      <c r="P473" s="74" t="s">
        <v>27</v>
      </c>
      <c r="Q473" s="74" t="s">
        <v>972</v>
      </c>
      <c r="R473" s="74" t="s">
        <v>972</v>
      </c>
      <c r="S473" s="74" t="s">
        <v>32</v>
      </c>
      <c r="T473" s="74" t="s">
        <v>27</v>
      </c>
      <c r="U473" s="74" t="s">
        <v>27</v>
      </c>
      <c r="V473" s="74" t="s">
        <v>27</v>
      </c>
      <c r="W473" s="74" t="s">
        <v>27</v>
      </c>
      <c r="X473" s="74" t="s">
        <v>27</v>
      </c>
      <c r="Y473" s="74" t="s">
        <v>27</v>
      </c>
      <c r="Z473" s="74" t="s">
        <v>27</v>
      </c>
    </row>
    <row r="474" spans="1:26" x14ac:dyDescent="0.35">
      <c r="A474" s="73">
        <v>6</v>
      </c>
      <c r="B474" s="22" t="s">
        <v>321</v>
      </c>
      <c r="C474" s="73" t="str">
        <f t="shared" si="20"/>
        <v>VK-Usch</v>
      </c>
      <c r="D474" s="75" t="s">
        <v>76</v>
      </c>
      <c r="E474" s="75" t="s">
        <v>77</v>
      </c>
      <c r="F474" s="75" t="s">
        <v>25</v>
      </c>
      <c r="G474" s="75" t="s">
        <v>152</v>
      </c>
      <c r="H474" s="75" t="s">
        <v>49</v>
      </c>
      <c r="I474" s="75" t="s">
        <v>92</v>
      </c>
      <c r="J474" s="75" t="s">
        <v>973</v>
      </c>
      <c r="K474" s="75" t="s">
        <v>154</v>
      </c>
      <c r="L474" s="75">
        <v>110.65</v>
      </c>
      <c r="M474" s="75" t="s">
        <v>974</v>
      </c>
      <c r="N474" s="75" t="s">
        <v>27</v>
      </c>
      <c r="O474" s="75" t="s">
        <v>27</v>
      </c>
      <c r="P474" s="75" t="s">
        <v>27</v>
      </c>
      <c r="Q474" s="75" t="s">
        <v>974</v>
      </c>
      <c r="R474" s="75" t="s">
        <v>974</v>
      </c>
      <c r="S474" s="75" t="s">
        <v>32</v>
      </c>
      <c r="T474" s="75" t="s">
        <v>27</v>
      </c>
      <c r="U474" s="75" t="s">
        <v>27</v>
      </c>
      <c r="V474" s="75" t="s">
        <v>27</v>
      </c>
      <c r="W474" s="75" t="s">
        <v>27</v>
      </c>
      <c r="X474" s="75" t="s">
        <v>27</v>
      </c>
      <c r="Y474" s="75" t="s">
        <v>27</v>
      </c>
      <c r="Z474" s="75" t="s">
        <v>27</v>
      </c>
    </row>
    <row r="475" spans="1:26" x14ac:dyDescent="0.35">
      <c r="A475" s="73">
        <v>6</v>
      </c>
      <c r="B475" s="22" t="s">
        <v>321</v>
      </c>
      <c r="C475" s="73" t="str">
        <f t="shared" si="20"/>
        <v>VK-Usch</v>
      </c>
      <c r="D475" s="74" t="s">
        <v>83</v>
      </c>
      <c r="E475" s="74" t="s">
        <v>77</v>
      </c>
      <c r="F475" s="74" t="s">
        <v>34</v>
      </c>
      <c r="G475" s="74" t="s">
        <v>205</v>
      </c>
      <c r="H475" s="74" t="s">
        <v>27</v>
      </c>
      <c r="I475" s="74" t="s">
        <v>84</v>
      </c>
      <c r="J475" s="74" t="s">
        <v>975</v>
      </c>
      <c r="K475" s="74" t="s">
        <v>207</v>
      </c>
      <c r="L475" s="74">
        <v>94.05</v>
      </c>
      <c r="M475" s="74" t="s">
        <v>976</v>
      </c>
      <c r="N475" s="74" t="s">
        <v>27</v>
      </c>
      <c r="O475" s="74" t="s">
        <v>27</v>
      </c>
      <c r="P475" s="74" t="s">
        <v>27</v>
      </c>
      <c r="Q475" s="74" t="s">
        <v>976</v>
      </c>
      <c r="R475" s="74" t="s">
        <v>976</v>
      </c>
      <c r="S475" s="74" t="s">
        <v>32</v>
      </c>
      <c r="T475" s="74" t="s">
        <v>27</v>
      </c>
      <c r="U475" s="74" t="s">
        <v>27</v>
      </c>
      <c r="V475" s="74" t="s">
        <v>27</v>
      </c>
      <c r="W475" s="74" t="s">
        <v>27</v>
      </c>
      <c r="X475" s="74" t="s">
        <v>27</v>
      </c>
      <c r="Y475" s="74" t="s">
        <v>27</v>
      </c>
      <c r="Z475" s="74" t="s">
        <v>27</v>
      </c>
    </row>
    <row r="476" spans="1:26" x14ac:dyDescent="0.35">
      <c r="A476" s="73">
        <v>6</v>
      </c>
      <c r="B476" s="22" t="s">
        <v>321</v>
      </c>
      <c r="C476" s="73" t="str">
        <f t="shared" si="20"/>
        <v>VK-Usch</v>
      </c>
      <c r="D476" s="75" t="s">
        <v>87</v>
      </c>
      <c r="E476" s="75" t="s">
        <v>77</v>
      </c>
      <c r="F476" s="75" t="s">
        <v>41</v>
      </c>
      <c r="G476" s="75" t="s">
        <v>59</v>
      </c>
      <c r="H476" s="75" t="s">
        <v>27</v>
      </c>
      <c r="I476" s="75" t="s">
        <v>181</v>
      </c>
      <c r="J476" s="75" t="s">
        <v>977</v>
      </c>
      <c r="K476" s="75" t="s">
        <v>62</v>
      </c>
      <c r="L476" s="75">
        <v>101.17</v>
      </c>
      <c r="M476" s="75" t="s">
        <v>978</v>
      </c>
      <c r="N476" s="75" t="s">
        <v>27</v>
      </c>
      <c r="O476" s="75" t="s">
        <v>27</v>
      </c>
      <c r="P476" s="75" t="s">
        <v>27</v>
      </c>
      <c r="Q476" s="75" t="s">
        <v>978</v>
      </c>
      <c r="R476" s="75" t="s">
        <v>978</v>
      </c>
      <c r="S476" s="75" t="s">
        <v>32</v>
      </c>
      <c r="T476" s="75" t="s">
        <v>27</v>
      </c>
      <c r="U476" s="75" t="s">
        <v>27</v>
      </c>
      <c r="V476" s="75" t="s">
        <v>27</v>
      </c>
      <c r="W476" s="75" t="s">
        <v>27</v>
      </c>
      <c r="X476" s="75" t="s">
        <v>27</v>
      </c>
      <c r="Y476" s="75" t="s">
        <v>27</v>
      </c>
      <c r="Z476" s="75" t="s">
        <v>27</v>
      </c>
    </row>
    <row r="477" spans="1:26" x14ac:dyDescent="0.35">
      <c r="A477" s="73">
        <v>6</v>
      </c>
      <c r="B477" s="22" t="s">
        <v>321</v>
      </c>
      <c r="C477" s="73" t="str">
        <f t="shared" si="20"/>
        <v>VK-Verd</v>
      </c>
      <c r="D477" s="74" t="s">
        <v>90</v>
      </c>
      <c r="E477" s="74" t="s">
        <v>91</v>
      </c>
      <c r="F477" s="74" t="s">
        <v>25</v>
      </c>
      <c r="G477" s="74" t="s">
        <v>59</v>
      </c>
      <c r="H477" s="74" t="s">
        <v>27</v>
      </c>
      <c r="I477" s="74" t="s">
        <v>93</v>
      </c>
      <c r="J477" s="74" t="s">
        <v>979</v>
      </c>
      <c r="K477" s="74" t="s">
        <v>62</v>
      </c>
      <c r="L477" s="74">
        <v>90.78</v>
      </c>
      <c r="M477" s="74" t="s">
        <v>980</v>
      </c>
      <c r="N477" s="74" t="s">
        <v>27</v>
      </c>
      <c r="O477" s="74" t="s">
        <v>27</v>
      </c>
      <c r="P477" s="74" t="s">
        <v>27</v>
      </c>
      <c r="Q477" s="74" t="s">
        <v>980</v>
      </c>
      <c r="R477" s="74" t="s">
        <v>980</v>
      </c>
      <c r="S477" s="74" t="s">
        <v>32</v>
      </c>
      <c r="T477" s="74" t="s">
        <v>27</v>
      </c>
      <c r="U477" s="74" t="s">
        <v>27</v>
      </c>
      <c r="V477" s="74" t="s">
        <v>27</v>
      </c>
      <c r="W477" s="74" t="s">
        <v>27</v>
      </c>
      <c r="X477" s="74" t="s">
        <v>27</v>
      </c>
      <c r="Y477" s="74" t="s">
        <v>27</v>
      </c>
      <c r="Z477" s="74" t="s">
        <v>27</v>
      </c>
    </row>
    <row r="478" spans="1:26" x14ac:dyDescent="0.35">
      <c r="A478" s="73">
        <v>6</v>
      </c>
      <c r="B478" s="22" t="s">
        <v>321</v>
      </c>
      <c r="C478" s="73" t="str">
        <f t="shared" si="20"/>
        <v>VK-Verd</v>
      </c>
      <c r="D478" s="75" t="s">
        <v>97</v>
      </c>
      <c r="E478" s="75" t="s">
        <v>91</v>
      </c>
      <c r="F478" s="75" t="s">
        <v>34</v>
      </c>
      <c r="G478" s="75" t="s">
        <v>84</v>
      </c>
      <c r="H478" s="75" t="s">
        <v>27</v>
      </c>
      <c r="I478" s="75" t="s">
        <v>60</v>
      </c>
      <c r="J478" s="75" t="s">
        <v>981</v>
      </c>
      <c r="K478" s="75" t="s">
        <v>125</v>
      </c>
      <c r="L478" s="75">
        <v>81.37</v>
      </c>
      <c r="M478" s="75" t="s">
        <v>982</v>
      </c>
      <c r="N478" s="75" t="s">
        <v>27</v>
      </c>
      <c r="O478" s="75" t="s">
        <v>27</v>
      </c>
      <c r="P478" s="75" t="s">
        <v>27</v>
      </c>
      <c r="Q478" s="75" t="s">
        <v>982</v>
      </c>
      <c r="R478" s="75" t="s">
        <v>982</v>
      </c>
      <c r="S478" s="75" t="s">
        <v>32</v>
      </c>
      <c r="T478" s="75" t="s">
        <v>27</v>
      </c>
      <c r="U478" s="75" t="s">
        <v>27</v>
      </c>
      <c r="V478" s="75" t="s">
        <v>27</v>
      </c>
      <c r="W478" s="75" t="s">
        <v>27</v>
      </c>
      <c r="X478" s="75" t="s">
        <v>27</v>
      </c>
      <c r="Y478" s="75" t="s">
        <v>27</v>
      </c>
      <c r="Z478" s="75" t="s">
        <v>27</v>
      </c>
    </row>
    <row r="479" spans="1:26" x14ac:dyDescent="0.35">
      <c r="A479" s="73">
        <v>6</v>
      </c>
      <c r="B479" s="22" t="s">
        <v>321</v>
      </c>
      <c r="C479" s="73" t="str">
        <f t="shared" si="20"/>
        <v>VK-Verd</v>
      </c>
      <c r="D479" s="74" t="s">
        <v>100</v>
      </c>
      <c r="E479" s="74" t="s">
        <v>91</v>
      </c>
      <c r="F479" s="74" t="s">
        <v>41</v>
      </c>
      <c r="G479" s="74" t="s">
        <v>205</v>
      </c>
      <c r="H479" s="74" t="s">
        <v>27</v>
      </c>
      <c r="I479" s="74" t="s">
        <v>60</v>
      </c>
      <c r="J479" s="74" t="s">
        <v>983</v>
      </c>
      <c r="K479" s="74" t="s">
        <v>207</v>
      </c>
      <c r="L479" s="74">
        <v>71.67</v>
      </c>
      <c r="M479" s="74" t="s">
        <v>984</v>
      </c>
      <c r="N479" s="74" t="s">
        <v>27</v>
      </c>
      <c r="O479" s="74" t="s">
        <v>27</v>
      </c>
      <c r="P479" s="74" t="s">
        <v>27</v>
      </c>
      <c r="Q479" s="74" t="s">
        <v>984</v>
      </c>
      <c r="R479" s="74" t="s">
        <v>984</v>
      </c>
      <c r="S479" s="74" t="s">
        <v>32</v>
      </c>
      <c r="T479" s="74" t="s">
        <v>27</v>
      </c>
      <c r="U479" s="74" t="s">
        <v>27</v>
      </c>
      <c r="V479" s="74" t="s">
        <v>27</v>
      </c>
      <c r="W479" s="74" t="s">
        <v>27</v>
      </c>
      <c r="X479" s="74" t="s">
        <v>27</v>
      </c>
      <c r="Y479" s="74" t="s">
        <v>27</v>
      </c>
      <c r="Z479" s="74" t="s">
        <v>27</v>
      </c>
    </row>
    <row r="480" spans="1:26" x14ac:dyDescent="0.35">
      <c r="A480" s="73">
        <v>6</v>
      </c>
      <c r="B480" s="22" t="s">
        <v>321</v>
      </c>
      <c r="C480" s="73" t="str">
        <f t="shared" si="20"/>
        <v>VK</v>
      </c>
      <c r="D480" s="76" t="s">
        <v>103</v>
      </c>
      <c r="E480" s="76" t="s">
        <v>32</v>
      </c>
      <c r="F480" s="76" t="s">
        <v>32</v>
      </c>
      <c r="G480" s="76" t="s">
        <v>985</v>
      </c>
      <c r="H480" s="76" t="s">
        <v>93</v>
      </c>
      <c r="I480" s="76" t="s">
        <v>986</v>
      </c>
      <c r="J480" s="76" t="s">
        <v>987</v>
      </c>
      <c r="K480" s="76" t="s">
        <v>988</v>
      </c>
      <c r="L480" s="76">
        <v>90.52</v>
      </c>
      <c r="M480" s="76" t="s">
        <v>989</v>
      </c>
      <c r="N480" s="76" t="s">
        <v>27</v>
      </c>
      <c r="O480" s="76" t="s">
        <v>27</v>
      </c>
      <c r="P480" s="76" t="s">
        <v>27</v>
      </c>
      <c r="Q480" s="76" t="s">
        <v>989</v>
      </c>
      <c r="R480" s="76" t="s">
        <v>989</v>
      </c>
      <c r="S480" s="76" t="s">
        <v>32</v>
      </c>
      <c r="T480" s="76" t="s">
        <v>27</v>
      </c>
      <c r="U480" s="76" t="s">
        <v>27</v>
      </c>
      <c r="V480" s="76" t="s">
        <v>27</v>
      </c>
      <c r="W480" s="76" t="s">
        <v>27</v>
      </c>
      <c r="X480" s="76" t="s">
        <v>27</v>
      </c>
      <c r="Y480" s="76" t="s">
        <v>27</v>
      </c>
      <c r="Z480" s="76" t="s">
        <v>27</v>
      </c>
    </row>
    <row r="481" spans="1:26" x14ac:dyDescent="0.35">
      <c r="A481" s="73">
        <v>6</v>
      </c>
      <c r="B481" s="22" t="s">
        <v>321</v>
      </c>
      <c r="C481" s="73" t="b">
        <f t="shared" si="20"/>
        <v>0</v>
      </c>
      <c r="D481" s="76" t="s">
        <v>109</v>
      </c>
      <c r="E481" s="76" t="s">
        <v>32</v>
      </c>
      <c r="F481" s="76" t="s">
        <v>32</v>
      </c>
      <c r="G481" s="76" t="s">
        <v>990</v>
      </c>
      <c r="H481" s="76" t="s">
        <v>364</v>
      </c>
      <c r="I481" s="76" t="s">
        <v>991</v>
      </c>
      <c r="J481" s="76" t="s">
        <v>32</v>
      </c>
      <c r="K481" s="76" t="s">
        <v>32</v>
      </c>
      <c r="L481" s="76"/>
      <c r="M481" s="76" t="s">
        <v>32</v>
      </c>
      <c r="N481" s="76" t="s">
        <v>32</v>
      </c>
      <c r="O481" s="76" t="s">
        <v>32</v>
      </c>
      <c r="P481" s="76" t="s">
        <v>32</v>
      </c>
      <c r="Q481" s="76" t="s">
        <v>32</v>
      </c>
      <c r="R481" s="76" t="s">
        <v>32</v>
      </c>
      <c r="S481" s="76" t="s">
        <v>32</v>
      </c>
      <c r="T481" s="76" t="s">
        <v>32</v>
      </c>
      <c r="U481" s="76" t="s">
        <v>32</v>
      </c>
      <c r="V481" s="76" t="s">
        <v>32</v>
      </c>
      <c r="W481" s="76" t="s">
        <v>32</v>
      </c>
      <c r="X481" s="76" t="s">
        <v>32</v>
      </c>
      <c r="Y481" s="76" t="s">
        <v>32</v>
      </c>
      <c r="Z481" s="76" t="s">
        <v>32</v>
      </c>
    </row>
    <row r="482" spans="1:26" x14ac:dyDescent="0.35">
      <c r="A482" s="73">
        <v>6</v>
      </c>
      <c r="B482" s="22" t="s">
        <v>321</v>
      </c>
      <c r="C482" s="73" t="str">
        <f t="shared" si="20"/>
        <v>VK</v>
      </c>
      <c r="D482" s="76" t="s">
        <v>851</v>
      </c>
      <c r="E482" s="76"/>
      <c r="F482" s="76"/>
      <c r="G482" s="76"/>
      <c r="H482" s="76"/>
      <c r="I482" s="76"/>
      <c r="J482" s="76"/>
      <c r="K482" s="76"/>
      <c r="L482" s="76">
        <v>100</v>
      </c>
    </row>
    <row r="483" spans="1:26" x14ac:dyDescent="0.35">
      <c r="A483" s="73">
        <v>6</v>
      </c>
      <c r="B483" s="22" t="s">
        <v>321</v>
      </c>
      <c r="C483" s="73" t="str">
        <f t="shared" si="20"/>
        <v>VK BMW</v>
      </c>
      <c r="D483" s="76" t="s">
        <v>852</v>
      </c>
      <c r="E483" s="76"/>
      <c r="F483" s="76"/>
      <c r="G483" s="76"/>
      <c r="H483" s="76"/>
      <c r="I483" s="76"/>
      <c r="J483" s="76"/>
      <c r="K483" s="76"/>
      <c r="L483" s="76">
        <v>100</v>
      </c>
    </row>
    <row r="484" spans="1:26" x14ac:dyDescent="0.35">
      <c r="A484" s="73">
        <v>6</v>
      </c>
      <c r="B484" s="22" t="s">
        <v>321</v>
      </c>
      <c r="C484" s="73" t="str">
        <f t="shared" si="20"/>
        <v>VK Crimp 2</v>
      </c>
      <c r="D484" s="76" t="s">
        <v>853</v>
      </c>
      <c r="E484" s="76"/>
      <c r="F484" s="76"/>
      <c r="G484" s="76"/>
      <c r="H484" s="76"/>
      <c r="I484" s="76"/>
      <c r="J484" s="76"/>
      <c r="K484" s="76"/>
      <c r="L484" s="76">
        <v>100</v>
      </c>
    </row>
    <row r="485" spans="1:26" x14ac:dyDescent="0.35">
      <c r="A485" s="73">
        <v>6</v>
      </c>
      <c r="B485" s="22" t="s">
        <v>321</v>
      </c>
      <c r="C485" s="73" t="str">
        <f t="shared" si="20"/>
        <v>VK-Crimp</v>
      </c>
      <c r="D485" s="76" t="s">
        <v>854</v>
      </c>
      <c r="E485" s="76"/>
      <c r="F485" s="76"/>
      <c r="G485" s="76"/>
      <c r="H485" s="76"/>
      <c r="I485" s="76"/>
      <c r="J485" s="76"/>
      <c r="K485" s="76"/>
      <c r="L485" s="76">
        <v>100</v>
      </c>
    </row>
    <row r="486" spans="1:26" x14ac:dyDescent="0.35">
      <c r="A486" s="73">
        <v>6</v>
      </c>
      <c r="B486" s="22" t="s">
        <v>321</v>
      </c>
      <c r="C486" s="73" t="str">
        <f t="shared" si="20"/>
        <v>VK-Lambo</v>
      </c>
      <c r="D486" s="76" t="s">
        <v>855</v>
      </c>
      <c r="E486" s="76"/>
      <c r="F486" s="76"/>
      <c r="G486" s="76"/>
      <c r="H486" s="76"/>
      <c r="I486" s="76"/>
      <c r="J486" s="76"/>
      <c r="K486" s="76"/>
      <c r="L486" s="76">
        <v>100</v>
      </c>
    </row>
    <row r="487" spans="1:26" x14ac:dyDescent="0.35">
      <c r="A487" s="73">
        <v>6</v>
      </c>
      <c r="B487" s="22" t="s">
        <v>321</v>
      </c>
      <c r="C487" s="73" t="str">
        <f t="shared" si="20"/>
        <v>VK-Usch</v>
      </c>
      <c r="D487" s="76" t="s">
        <v>856</v>
      </c>
      <c r="E487" s="76"/>
      <c r="F487" s="76"/>
      <c r="G487" s="76"/>
      <c r="H487" s="76"/>
      <c r="I487" s="76"/>
      <c r="J487" s="76"/>
      <c r="K487" s="76"/>
      <c r="L487" s="76">
        <v>100</v>
      </c>
    </row>
    <row r="488" spans="1:26" x14ac:dyDescent="0.35">
      <c r="A488" s="73">
        <v>6</v>
      </c>
      <c r="B488" s="22" t="s">
        <v>321</v>
      </c>
      <c r="C488" s="73" t="str">
        <f t="shared" si="20"/>
        <v>VK-Verd</v>
      </c>
      <c r="D488" s="76" t="s">
        <v>857</v>
      </c>
      <c r="E488" s="76"/>
      <c r="F488" s="76"/>
      <c r="G488" s="76"/>
      <c r="H488" s="76"/>
      <c r="I488" s="76"/>
      <c r="J488" s="76"/>
      <c r="K488" s="76"/>
      <c r="L488" s="76">
        <v>100</v>
      </c>
    </row>
    <row r="489" spans="1:26" x14ac:dyDescent="0.35">
      <c r="A489" s="77">
        <v>6</v>
      </c>
      <c r="B489" s="22" t="s">
        <v>272</v>
      </c>
      <c r="C489" s="77" t="str">
        <f t="shared" si="20"/>
        <v>VK BMW</v>
      </c>
      <c r="D489" s="78" t="s">
        <v>23</v>
      </c>
      <c r="E489" s="78" t="s">
        <v>24</v>
      </c>
      <c r="F489" s="78" t="s">
        <v>25</v>
      </c>
      <c r="G489" s="78" t="s">
        <v>84</v>
      </c>
      <c r="H489" s="78" t="s">
        <v>27</v>
      </c>
      <c r="I489" s="78" t="s">
        <v>93</v>
      </c>
      <c r="J489" s="78" t="s">
        <v>992</v>
      </c>
      <c r="K489" s="78" t="s">
        <v>125</v>
      </c>
      <c r="L489" s="78">
        <v>100.97</v>
      </c>
      <c r="M489" s="78" t="s">
        <v>993</v>
      </c>
      <c r="N489" s="78" t="s">
        <v>27</v>
      </c>
      <c r="O489" s="78" t="s">
        <v>27</v>
      </c>
      <c r="P489" s="78" t="s">
        <v>27</v>
      </c>
      <c r="Q489" s="78" t="s">
        <v>993</v>
      </c>
      <c r="R489" s="78" t="s">
        <v>993</v>
      </c>
      <c r="S489" s="78" t="s">
        <v>32</v>
      </c>
      <c r="T489" s="78" t="s">
        <v>27</v>
      </c>
      <c r="U489" s="78" t="s">
        <v>27</v>
      </c>
      <c r="V489" s="78" t="s">
        <v>27</v>
      </c>
      <c r="W489" s="78" t="s">
        <v>27</v>
      </c>
      <c r="X489" s="78" t="s">
        <v>27</v>
      </c>
      <c r="Y489" s="78" t="s">
        <v>27</v>
      </c>
      <c r="Z489" s="78" t="s">
        <v>27</v>
      </c>
    </row>
    <row r="490" spans="1:26" x14ac:dyDescent="0.35">
      <c r="A490" s="77">
        <v>6</v>
      </c>
      <c r="B490" s="22" t="s">
        <v>272</v>
      </c>
      <c r="C490" s="77" t="str">
        <f t="shared" si="20"/>
        <v>VK BMW</v>
      </c>
      <c r="D490" s="79" t="s">
        <v>33</v>
      </c>
      <c r="E490" s="79" t="s">
        <v>24</v>
      </c>
      <c r="F490" s="79" t="s">
        <v>34</v>
      </c>
      <c r="G490" s="79" t="s">
        <v>35</v>
      </c>
      <c r="H490" s="79" t="s">
        <v>27</v>
      </c>
      <c r="I490" s="79" t="s">
        <v>36</v>
      </c>
      <c r="J490" s="79" t="s">
        <v>994</v>
      </c>
      <c r="K490" s="79" t="s">
        <v>38</v>
      </c>
      <c r="L490" s="79">
        <v>111.05</v>
      </c>
      <c r="M490" s="79" t="s">
        <v>995</v>
      </c>
      <c r="N490" s="79" t="s">
        <v>27</v>
      </c>
      <c r="O490" s="79" t="s">
        <v>27</v>
      </c>
      <c r="P490" s="79" t="s">
        <v>27</v>
      </c>
      <c r="Q490" s="79" t="s">
        <v>995</v>
      </c>
      <c r="R490" s="79" t="s">
        <v>995</v>
      </c>
      <c r="S490" s="79" t="s">
        <v>32</v>
      </c>
      <c r="T490" s="79" t="s">
        <v>27</v>
      </c>
      <c r="U490" s="79" t="s">
        <v>27</v>
      </c>
      <c r="V490" s="79" t="s">
        <v>27</v>
      </c>
      <c r="W490" s="79" t="s">
        <v>27</v>
      </c>
      <c r="X490" s="79" t="s">
        <v>27</v>
      </c>
      <c r="Y490" s="79" t="s">
        <v>27</v>
      </c>
      <c r="Z490" s="79" t="s">
        <v>27</v>
      </c>
    </row>
    <row r="491" spans="1:26" x14ac:dyDescent="0.35">
      <c r="A491" s="77">
        <v>6</v>
      </c>
      <c r="B491" s="22" t="s">
        <v>272</v>
      </c>
      <c r="C491" s="77" t="str">
        <f t="shared" si="20"/>
        <v>VK BMW</v>
      </c>
      <c r="D491" s="78" t="s">
        <v>40</v>
      </c>
      <c r="E491" s="78" t="s">
        <v>24</v>
      </c>
      <c r="F491" s="78" t="s">
        <v>41</v>
      </c>
      <c r="G491" s="78" t="s">
        <v>54</v>
      </c>
      <c r="H491" s="78" t="s">
        <v>27</v>
      </c>
      <c r="I491" s="78" t="s">
        <v>137</v>
      </c>
      <c r="J491" s="78" t="s">
        <v>996</v>
      </c>
      <c r="K491" s="78" t="s">
        <v>56</v>
      </c>
      <c r="L491" s="78">
        <v>106.79</v>
      </c>
      <c r="M491" s="78" t="s">
        <v>997</v>
      </c>
      <c r="N491" s="78" t="s">
        <v>27</v>
      </c>
      <c r="O491" s="78" t="s">
        <v>27</v>
      </c>
      <c r="P491" s="78" t="s">
        <v>27</v>
      </c>
      <c r="Q491" s="78" t="s">
        <v>997</v>
      </c>
      <c r="R491" s="78" t="s">
        <v>997</v>
      </c>
      <c r="S491" s="78" t="s">
        <v>32</v>
      </c>
      <c r="T491" s="78" t="s">
        <v>27</v>
      </c>
      <c r="U491" s="78" t="s">
        <v>27</v>
      </c>
      <c r="V491" s="78" t="s">
        <v>27</v>
      </c>
      <c r="W491" s="78" t="s">
        <v>27</v>
      </c>
      <c r="X491" s="78" t="s">
        <v>27</v>
      </c>
      <c r="Y491" s="78" t="s">
        <v>27</v>
      </c>
      <c r="Z491" s="78" t="s">
        <v>27</v>
      </c>
    </row>
    <row r="492" spans="1:26" x14ac:dyDescent="0.35">
      <c r="A492" s="77">
        <v>6</v>
      </c>
      <c r="B492" s="22" t="s">
        <v>272</v>
      </c>
      <c r="C492" s="77" t="str">
        <f t="shared" si="20"/>
        <v>VK Crimp 2</v>
      </c>
      <c r="D492" s="79" t="s">
        <v>127</v>
      </c>
      <c r="E492" s="79" t="s">
        <v>128</v>
      </c>
      <c r="F492" s="79" t="s">
        <v>25</v>
      </c>
      <c r="G492" s="79" t="s">
        <v>60</v>
      </c>
      <c r="H492" s="79" t="s">
        <v>27</v>
      </c>
      <c r="I492" s="79" t="s">
        <v>123</v>
      </c>
      <c r="J492" s="79" t="s">
        <v>998</v>
      </c>
      <c r="K492" s="79" t="s">
        <v>201</v>
      </c>
      <c r="L492" s="79">
        <v>104.35</v>
      </c>
      <c r="M492" s="79" t="s">
        <v>679</v>
      </c>
      <c r="N492" s="79" t="s">
        <v>27</v>
      </c>
      <c r="O492" s="79" t="s">
        <v>27</v>
      </c>
      <c r="P492" s="79" t="s">
        <v>27</v>
      </c>
      <c r="Q492" s="79" t="s">
        <v>679</v>
      </c>
      <c r="R492" s="79" t="s">
        <v>679</v>
      </c>
      <c r="S492" s="79" t="s">
        <v>32</v>
      </c>
      <c r="T492" s="79" t="s">
        <v>27</v>
      </c>
      <c r="U492" s="79" t="s">
        <v>27</v>
      </c>
      <c r="V492" s="79" t="s">
        <v>27</v>
      </c>
      <c r="W492" s="79" t="s">
        <v>27</v>
      </c>
      <c r="X492" s="79" t="s">
        <v>27</v>
      </c>
      <c r="Y492" s="79" t="s">
        <v>27</v>
      </c>
      <c r="Z492" s="79" t="s">
        <v>27</v>
      </c>
    </row>
    <row r="493" spans="1:26" x14ac:dyDescent="0.35">
      <c r="A493" s="77">
        <v>6</v>
      </c>
      <c r="B493" s="22" t="s">
        <v>272</v>
      </c>
      <c r="C493" s="77" t="str">
        <f t="shared" si="20"/>
        <v>VK Crimp 2</v>
      </c>
      <c r="D493" s="78" t="s">
        <v>190</v>
      </c>
      <c r="E493" s="78" t="s">
        <v>128</v>
      </c>
      <c r="F493" s="78" t="s">
        <v>34</v>
      </c>
      <c r="G493" s="78" t="s">
        <v>137</v>
      </c>
      <c r="H493" s="78" t="s">
        <v>27</v>
      </c>
      <c r="I493" s="78" t="s">
        <v>28</v>
      </c>
      <c r="J493" s="78" t="s">
        <v>999</v>
      </c>
      <c r="K493" s="78" t="s">
        <v>188</v>
      </c>
      <c r="L493" s="78">
        <v>8.84</v>
      </c>
      <c r="M493" s="78" t="s">
        <v>1000</v>
      </c>
      <c r="N493" s="78" t="s">
        <v>27</v>
      </c>
      <c r="O493" s="78" t="s">
        <v>27</v>
      </c>
      <c r="P493" s="78" t="s">
        <v>27</v>
      </c>
      <c r="Q493" s="78" t="s">
        <v>1000</v>
      </c>
      <c r="R493" s="78" t="s">
        <v>1000</v>
      </c>
      <c r="S493" s="78" t="s">
        <v>32</v>
      </c>
      <c r="T493" s="78" t="s">
        <v>27</v>
      </c>
      <c r="U493" s="78" t="s">
        <v>27</v>
      </c>
      <c r="V493" s="78" t="s">
        <v>27</v>
      </c>
      <c r="W493" s="78" t="s">
        <v>27</v>
      </c>
      <c r="X493" s="78" t="s">
        <v>27</v>
      </c>
      <c r="Y493" s="78" t="s">
        <v>27</v>
      </c>
      <c r="Z493" s="78" t="s">
        <v>27</v>
      </c>
    </row>
    <row r="494" spans="1:26" x14ac:dyDescent="0.35">
      <c r="A494" s="77">
        <v>6</v>
      </c>
      <c r="B494" s="22" t="s">
        <v>272</v>
      </c>
      <c r="C494" s="77" t="str">
        <f t="shared" si="20"/>
        <v>VK-Crimp</v>
      </c>
      <c r="D494" s="79" t="s">
        <v>46</v>
      </c>
      <c r="E494" s="79" t="s">
        <v>47</v>
      </c>
      <c r="F494" s="79" t="s">
        <v>25</v>
      </c>
      <c r="G494" s="79" t="s">
        <v>181</v>
      </c>
      <c r="H494" s="79" t="s">
        <v>27</v>
      </c>
      <c r="I494" s="79" t="s">
        <v>49</v>
      </c>
      <c r="J494" s="79" t="s">
        <v>1001</v>
      </c>
      <c r="K494" s="79" t="s">
        <v>183</v>
      </c>
      <c r="L494" s="79">
        <v>102.03</v>
      </c>
      <c r="M494" s="79" t="s">
        <v>1002</v>
      </c>
      <c r="N494" s="79" t="s">
        <v>27</v>
      </c>
      <c r="O494" s="79" t="s">
        <v>27</v>
      </c>
      <c r="P494" s="79" t="s">
        <v>27</v>
      </c>
      <c r="Q494" s="79" t="s">
        <v>1002</v>
      </c>
      <c r="R494" s="79" t="s">
        <v>1002</v>
      </c>
      <c r="S494" s="79" t="s">
        <v>32</v>
      </c>
      <c r="T494" s="79" t="s">
        <v>27</v>
      </c>
      <c r="U494" s="79" t="s">
        <v>27</v>
      </c>
      <c r="V494" s="79" t="s">
        <v>27</v>
      </c>
      <c r="W494" s="79" t="s">
        <v>27</v>
      </c>
      <c r="X494" s="79" t="s">
        <v>27</v>
      </c>
      <c r="Y494" s="79" t="s">
        <v>27</v>
      </c>
      <c r="Z494" s="79" t="s">
        <v>27</v>
      </c>
    </row>
    <row r="495" spans="1:26" x14ac:dyDescent="0.35">
      <c r="A495" s="77">
        <v>6</v>
      </c>
      <c r="B495" s="22" t="s">
        <v>272</v>
      </c>
      <c r="C495" s="77" t="str">
        <f t="shared" si="20"/>
        <v>VK-Crimp</v>
      </c>
      <c r="D495" s="78" t="s">
        <v>53</v>
      </c>
      <c r="E495" s="78" t="s">
        <v>47</v>
      </c>
      <c r="F495" s="78" t="s">
        <v>34</v>
      </c>
      <c r="G495" s="78" t="s">
        <v>54</v>
      </c>
      <c r="H495" s="78" t="s">
        <v>27</v>
      </c>
      <c r="I495" s="78" t="s">
        <v>60</v>
      </c>
      <c r="J495" s="78" t="s">
        <v>1003</v>
      </c>
      <c r="K495" s="78" t="s">
        <v>56</v>
      </c>
      <c r="L495" s="78">
        <v>102.61</v>
      </c>
      <c r="M495" s="78" t="s">
        <v>1004</v>
      </c>
      <c r="N495" s="78" t="s">
        <v>27</v>
      </c>
      <c r="O495" s="78" t="s">
        <v>27</v>
      </c>
      <c r="P495" s="78" t="s">
        <v>27</v>
      </c>
      <c r="Q495" s="78" t="s">
        <v>1004</v>
      </c>
      <c r="R495" s="78" t="s">
        <v>1004</v>
      </c>
      <c r="S495" s="78" t="s">
        <v>32</v>
      </c>
      <c r="T495" s="78" t="s">
        <v>27</v>
      </c>
      <c r="U495" s="78" t="s">
        <v>27</v>
      </c>
      <c r="V495" s="78" t="s">
        <v>27</v>
      </c>
      <c r="W495" s="78" t="s">
        <v>27</v>
      </c>
      <c r="X495" s="78" t="s">
        <v>27</v>
      </c>
      <c r="Y495" s="78" t="s">
        <v>27</v>
      </c>
      <c r="Z495" s="78" t="s">
        <v>27</v>
      </c>
    </row>
    <row r="496" spans="1:26" x14ac:dyDescent="0.35">
      <c r="A496" s="77">
        <v>6</v>
      </c>
      <c r="B496" s="22" t="s">
        <v>272</v>
      </c>
      <c r="C496" s="77" t="str">
        <f t="shared" si="20"/>
        <v>VK-Crimp</v>
      </c>
      <c r="D496" s="79" t="s">
        <v>58</v>
      </c>
      <c r="E496" s="79" t="s">
        <v>47</v>
      </c>
      <c r="F496" s="79" t="s">
        <v>41</v>
      </c>
      <c r="G496" s="79" t="s">
        <v>54</v>
      </c>
      <c r="H496" s="79" t="s">
        <v>27</v>
      </c>
      <c r="I496" s="79" t="s">
        <v>123</v>
      </c>
      <c r="J496" s="79" t="s">
        <v>1005</v>
      </c>
      <c r="K496" s="79" t="s">
        <v>56</v>
      </c>
      <c r="L496" s="79">
        <v>103.03</v>
      </c>
      <c r="M496" s="79" t="s">
        <v>1006</v>
      </c>
      <c r="N496" s="79" t="s">
        <v>27</v>
      </c>
      <c r="O496" s="79" t="s">
        <v>27</v>
      </c>
      <c r="P496" s="79" t="s">
        <v>27</v>
      </c>
      <c r="Q496" s="79" t="s">
        <v>1006</v>
      </c>
      <c r="R496" s="79" t="s">
        <v>1006</v>
      </c>
      <c r="S496" s="79" t="s">
        <v>32</v>
      </c>
      <c r="T496" s="79" t="s">
        <v>27</v>
      </c>
      <c r="U496" s="79" t="s">
        <v>27</v>
      </c>
      <c r="V496" s="79" t="s">
        <v>27</v>
      </c>
      <c r="W496" s="79" t="s">
        <v>27</v>
      </c>
      <c r="X496" s="79" t="s">
        <v>27</v>
      </c>
      <c r="Y496" s="79" t="s">
        <v>27</v>
      </c>
      <c r="Z496" s="79" t="s">
        <v>27</v>
      </c>
    </row>
    <row r="497" spans="1:26" x14ac:dyDescent="0.35">
      <c r="A497" s="77">
        <v>6</v>
      </c>
      <c r="B497" s="22" t="s">
        <v>272</v>
      </c>
      <c r="C497" s="77" t="str">
        <f t="shared" si="20"/>
        <v>VK-Lambo</v>
      </c>
      <c r="D497" s="78" t="s">
        <v>64</v>
      </c>
      <c r="E497" s="78" t="s">
        <v>65</v>
      </c>
      <c r="F497" s="78" t="s">
        <v>25</v>
      </c>
      <c r="G497" s="78" t="s">
        <v>60</v>
      </c>
      <c r="H497" s="78" t="s">
        <v>27</v>
      </c>
      <c r="I497" s="78" t="s">
        <v>123</v>
      </c>
      <c r="J497" s="78" t="s">
        <v>1007</v>
      </c>
      <c r="K497" s="78" t="s">
        <v>201</v>
      </c>
      <c r="L497" s="78">
        <v>94.19</v>
      </c>
      <c r="M497" s="78" t="s">
        <v>578</v>
      </c>
      <c r="N497" s="78" t="s">
        <v>27</v>
      </c>
      <c r="O497" s="78" t="s">
        <v>27</v>
      </c>
      <c r="P497" s="78" t="s">
        <v>27</v>
      </c>
      <c r="Q497" s="78" t="s">
        <v>578</v>
      </c>
      <c r="R497" s="78" t="s">
        <v>578</v>
      </c>
      <c r="S497" s="78" t="s">
        <v>32</v>
      </c>
      <c r="T497" s="78" t="s">
        <v>27</v>
      </c>
      <c r="U497" s="78" t="s">
        <v>27</v>
      </c>
      <c r="V497" s="78" t="s">
        <v>27</v>
      </c>
      <c r="W497" s="78" t="s">
        <v>27</v>
      </c>
      <c r="X497" s="78" t="s">
        <v>27</v>
      </c>
      <c r="Y497" s="78" t="s">
        <v>27</v>
      </c>
      <c r="Z497" s="78" t="s">
        <v>27</v>
      </c>
    </row>
    <row r="498" spans="1:26" x14ac:dyDescent="0.35">
      <c r="A498" s="77">
        <v>6</v>
      </c>
      <c r="B498" s="22" t="s">
        <v>272</v>
      </c>
      <c r="C498" s="77" t="str">
        <f t="shared" si="20"/>
        <v>VK-Lambo</v>
      </c>
      <c r="D498" s="79" t="s">
        <v>71</v>
      </c>
      <c r="E498" s="79" t="s">
        <v>65</v>
      </c>
      <c r="F498" s="79" t="s">
        <v>34</v>
      </c>
      <c r="G498" s="79" t="s">
        <v>36</v>
      </c>
      <c r="H498" s="79" t="s">
        <v>49</v>
      </c>
      <c r="I498" s="79" t="s">
        <v>137</v>
      </c>
      <c r="J498" s="79" t="s">
        <v>1008</v>
      </c>
      <c r="K498" s="79" t="s">
        <v>310</v>
      </c>
      <c r="L498" s="79">
        <v>79.58</v>
      </c>
      <c r="M498" s="79" t="s">
        <v>537</v>
      </c>
      <c r="N498" s="79" t="s">
        <v>27</v>
      </c>
      <c r="O498" s="79" t="s">
        <v>27</v>
      </c>
      <c r="P498" s="79" t="s">
        <v>27</v>
      </c>
      <c r="Q498" s="79" t="s">
        <v>537</v>
      </c>
      <c r="R498" s="79" t="s">
        <v>537</v>
      </c>
      <c r="S498" s="79" t="s">
        <v>32</v>
      </c>
      <c r="T498" s="79" t="s">
        <v>27</v>
      </c>
      <c r="U498" s="79" t="s">
        <v>27</v>
      </c>
      <c r="V498" s="79" t="s">
        <v>27</v>
      </c>
      <c r="W498" s="79" t="s">
        <v>27</v>
      </c>
      <c r="X498" s="79" t="s">
        <v>27</v>
      </c>
      <c r="Y498" s="79" t="s">
        <v>27</v>
      </c>
      <c r="Z498" s="79" t="s">
        <v>27</v>
      </c>
    </row>
    <row r="499" spans="1:26" x14ac:dyDescent="0.35">
      <c r="A499" s="77">
        <v>6</v>
      </c>
      <c r="B499" s="22" t="s">
        <v>272</v>
      </c>
      <c r="C499" s="77" t="str">
        <f t="shared" si="20"/>
        <v>VK-Usch</v>
      </c>
      <c r="D499" s="78" t="s">
        <v>76</v>
      </c>
      <c r="E499" s="78" t="s">
        <v>77</v>
      </c>
      <c r="F499" s="78" t="s">
        <v>25</v>
      </c>
      <c r="G499" s="78" t="s">
        <v>1009</v>
      </c>
      <c r="H499" s="78" t="s">
        <v>49</v>
      </c>
      <c r="I499" s="78" t="s">
        <v>137</v>
      </c>
      <c r="J499" s="78" t="s">
        <v>1010</v>
      </c>
      <c r="K499" s="78" t="s">
        <v>1011</v>
      </c>
      <c r="L499" s="78">
        <v>106.18</v>
      </c>
      <c r="M499" s="78" t="s">
        <v>1012</v>
      </c>
      <c r="N499" s="78" t="s">
        <v>27</v>
      </c>
      <c r="O499" s="78" t="s">
        <v>27</v>
      </c>
      <c r="P499" s="78" t="s">
        <v>27</v>
      </c>
      <c r="Q499" s="78" t="s">
        <v>1012</v>
      </c>
      <c r="R499" s="78" t="s">
        <v>1012</v>
      </c>
      <c r="S499" s="78" t="s">
        <v>32</v>
      </c>
      <c r="T499" s="78" t="s">
        <v>27</v>
      </c>
      <c r="U499" s="78" t="s">
        <v>27</v>
      </c>
      <c r="V499" s="78" t="s">
        <v>27</v>
      </c>
      <c r="W499" s="78" t="s">
        <v>27</v>
      </c>
      <c r="X499" s="78" t="s">
        <v>27</v>
      </c>
      <c r="Y499" s="78" t="s">
        <v>27</v>
      </c>
      <c r="Z499" s="78" t="s">
        <v>27</v>
      </c>
    </row>
    <row r="500" spans="1:26" x14ac:dyDescent="0.35">
      <c r="A500" s="77">
        <v>6</v>
      </c>
      <c r="B500" s="22" t="s">
        <v>272</v>
      </c>
      <c r="C500" s="77" t="str">
        <f t="shared" si="20"/>
        <v>VK-Usch</v>
      </c>
      <c r="D500" s="79" t="s">
        <v>83</v>
      </c>
      <c r="E500" s="79" t="s">
        <v>77</v>
      </c>
      <c r="F500" s="79" t="s">
        <v>34</v>
      </c>
      <c r="G500" s="79" t="s">
        <v>156</v>
      </c>
      <c r="H500" s="79" t="s">
        <v>27</v>
      </c>
      <c r="I500" s="79" t="s">
        <v>181</v>
      </c>
      <c r="J500" s="79" t="s">
        <v>1013</v>
      </c>
      <c r="K500" s="79" t="s">
        <v>158</v>
      </c>
      <c r="L500" s="79">
        <v>102.64</v>
      </c>
      <c r="M500" s="79" t="s">
        <v>1014</v>
      </c>
      <c r="N500" s="79" t="s">
        <v>27</v>
      </c>
      <c r="O500" s="79" t="s">
        <v>27</v>
      </c>
      <c r="P500" s="79" t="s">
        <v>27</v>
      </c>
      <c r="Q500" s="79" t="s">
        <v>1014</v>
      </c>
      <c r="R500" s="79" t="s">
        <v>1014</v>
      </c>
      <c r="S500" s="79" t="s">
        <v>32</v>
      </c>
      <c r="T500" s="79" t="s">
        <v>27</v>
      </c>
      <c r="U500" s="79" t="s">
        <v>27</v>
      </c>
      <c r="V500" s="79" t="s">
        <v>27</v>
      </c>
      <c r="W500" s="79" t="s">
        <v>27</v>
      </c>
      <c r="X500" s="79" t="s">
        <v>27</v>
      </c>
      <c r="Y500" s="79" t="s">
        <v>27</v>
      </c>
      <c r="Z500" s="79" t="s">
        <v>27</v>
      </c>
    </row>
    <row r="501" spans="1:26" x14ac:dyDescent="0.35">
      <c r="A501" s="77">
        <v>6</v>
      </c>
      <c r="B501" s="22" t="s">
        <v>272</v>
      </c>
      <c r="C501" s="77" t="str">
        <f t="shared" si="20"/>
        <v>VK-Usch</v>
      </c>
      <c r="D501" s="78" t="s">
        <v>87</v>
      </c>
      <c r="E501" s="78" t="s">
        <v>77</v>
      </c>
      <c r="F501" s="78" t="s">
        <v>41</v>
      </c>
      <c r="G501" s="78" t="s">
        <v>156</v>
      </c>
      <c r="H501" s="78" t="s">
        <v>27</v>
      </c>
      <c r="I501" s="78" t="s">
        <v>42</v>
      </c>
      <c r="J501" s="78" t="s">
        <v>1015</v>
      </c>
      <c r="K501" s="78" t="s">
        <v>158</v>
      </c>
      <c r="L501" s="78">
        <v>105.51</v>
      </c>
      <c r="M501" s="78" t="s">
        <v>1016</v>
      </c>
      <c r="N501" s="78" t="s">
        <v>27</v>
      </c>
      <c r="O501" s="78" t="s">
        <v>27</v>
      </c>
      <c r="P501" s="78" t="s">
        <v>27</v>
      </c>
      <c r="Q501" s="78" t="s">
        <v>1016</v>
      </c>
      <c r="R501" s="78" t="s">
        <v>1016</v>
      </c>
      <c r="S501" s="78" t="s">
        <v>32</v>
      </c>
      <c r="T501" s="78" t="s">
        <v>27</v>
      </c>
      <c r="U501" s="78" t="s">
        <v>27</v>
      </c>
      <c r="V501" s="78" t="s">
        <v>27</v>
      </c>
      <c r="W501" s="78" t="s">
        <v>27</v>
      </c>
      <c r="X501" s="78" t="s">
        <v>27</v>
      </c>
      <c r="Y501" s="78" t="s">
        <v>27</v>
      </c>
      <c r="Z501" s="78" t="s">
        <v>27</v>
      </c>
    </row>
    <row r="502" spans="1:26" x14ac:dyDescent="0.35">
      <c r="A502" s="77">
        <v>6</v>
      </c>
      <c r="B502" s="22" t="s">
        <v>272</v>
      </c>
      <c r="C502" s="77" t="str">
        <f t="shared" si="20"/>
        <v>VK-Verd</v>
      </c>
      <c r="D502" s="79" t="s">
        <v>90</v>
      </c>
      <c r="E502" s="79" t="s">
        <v>91</v>
      </c>
      <c r="F502" s="79" t="s">
        <v>25</v>
      </c>
      <c r="G502" s="79" t="s">
        <v>59</v>
      </c>
      <c r="H502" s="79" t="s">
        <v>27</v>
      </c>
      <c r="I502" s="79" t="s">
        <v>49</v>
      </c>
      <c r="J502" s="79" t="s">
        <v>1017</v>
      </c>
      <c r="K502" s="79" t="s">
        <v>62</v>
      </c>
      <c r="L502" s="79">
        <v>94.78</v>
      </c>
      <c r="M502" s="79" t="s">
        <v>1018</v>
      </c>
      <c r="N502" s="79" t="s">
        <v>27</v>
      </c>
      <c r="O502" s="79" t="s">
        <v>27</v>
      </c>
      <c r="P502" s="79" t="s">
        <v>27</v>
      </c>
      <c r="Q502" s="79" t="s">
        <v>1018</v>
      </c>
      <c r="R502" s="79" t="s">
        <v>1018</v>
      </c>
      <c r="S502" s="79" t="s">
        <v>32</v>
      </c>
      <c r="T502" s="79" t="s">
        <v>27</v>
      </c>
      <c r="U502" s="79" t="s">
        <v>27</v>
      </c>
      <c r="V502" s="79" t="s">
        <v>27</v>
      </c>
      <c r="W502" s="79" t="s">
        <v>27</v>
      </c>
      <c r="X502" s="79" t="s">
        <v>27</v>
      </c>
      <c r="Y502" s="79" t="s">
        <v>27</v>
      </c>
      <c r="Z502" s="79" t="s">
        <v>27</v>
      </c>
    </row>
    <row r="503" spans="1:26" x14ac:dyDescent="0.35">
      <c r="A503" s="77">
        <v>6</v>
      </c>
      <c r="B503" s="22" t="s">
        <v>272</v>
      </c>
      <c r="C503" s="77" t="str">
        <f t="shared" si="20"/>
        <v>VK-Verd</v>
      </c>
      <c r="D503" s="78" t="s">
        <v>97</v>
      </c>
      <c r="E503" s="78" t="s">
        <v>91</v>
      </c>
      <c r="F503" s="78" t="s">
        <v>34</v>
      </c>
      <c r="G503" s="78" t="s">
        <v>84</v>
      </c>
      <c r="H503" s="78" t="s">
        <v>27</v>
      </c>
      <c r="I503" s="78" t="s">
        <v>60</v>
      </c>
      <c r="J503" s="78" t="s">
        <v>1019</v>
      </c>
      <c r="K503" s="78" t="s">
        <v>125</v>
      </c>
      <c r="L503" s="78">
        <v>79.61</v>
      </c>
      <c r="M503" s="78" t="s">
        <v>1020</v>
      </c>
      <c r="N503" s="78" t="s">
        <v>27</v>
      </c>
      <c r="O503" s="78" t="s">
        <v>27</v>
      </c>
      <c r="P503" s="78" t="s">
        <v>27</v>
      </c>
      <c r="Q503" s="78" t="s">
        <v>1020</v>
      </c>
      <c r="R503" s="78" t="s">
        <v>1020</v>
      </c>
      <c r="S503" s="78" t="s">
        <v>32</v>
      </c>
      <c r="T503" s="78" t="s">
        <v>27</v>
      </c>
      <c r="U503" s="78" t="s">
        <v>27</v>
      </c>
      <c r="V503" s="78" t="s">
        <v>27</v>
      </c>
      <c r="W503" s="78" t="s">
        <v>27</v>
      </c>
      <c r="X503" s="78" t="s">
        <v>27</v>
      </c>
      <c r="Y503" s="78" t="s">
        <v>27</v>
      </c>
      <c r="Z503" s="78" t="s">
        <v>27</v>
      </c>
    </row>
    <row r="504" spans="1:26" x14ac:dyDescent="0.35">
      <c r="A504" s="77">
        <v>6</v>
      </c>
      <c r="B504" s="22" t="s">
        <v>272</v>
      </c>
      <c r="C504" s="77" t="str">
        <f t="shared" si="20"/>
        <v>VK-Verd</v>
      </c>
      <c r="D504" s="79" t="s">
        <v>100</v>
      </c>
      <c r="E504" s="79" t="s">
        <v>91</v>
      </c>
      <c r="F504" s="79" t="s">
        <v>41</v>
      </c>
      <c r="G504" s="79" t="s">
        <v>92</v>
      </c>
      <c r="H504" s="79" t="s">
        <v>27</v>
      </c>
      <c r="I504" s="79" t="s">
        <v>123</v>
      </c>
      <c r="J504" s="79" t="s">
        <v>1021</v>
      </c>
      <c r="K504" s="79" t="s">
        <v>95</v>
      </c>
      <c r="L504" s="79">
        <v>94.54</v>
      </c>
      <c r="M504" s="79" t="s">
        <v>186</v>
      </c>
      <c r="N504" s="79" t="s">
        <v>27</v>
      </c>
      <c r="O504" s="79" t="s">
        <v>27</v>
      </c>
      <c r="P504" s="79" t="s">
        <v>27</v>
      </c>
      <c r="Q504" s="79" t="s">
        <v>186</v>
      </c>
      <c r="R504" s="79" t="s">
        <v>186</v>
      </c>
      <c r="S504" s="79" t="s">
        <v>32</v>
      </c>
      <c r="T504" s="79" t="s">
        <v>27</v>
      </c>
      <c r="U504" s="79" t="s">
        <v>27</v>
      </c>
      <c r="V504" s="79" t="s">
        <v>27</v>
      </c>
      <c r="W504" s="79" t="s">
        <v>27</v>
      </c>
      <c r="X504" s="79" t="s">
        <v>27</v>
      </c>
      <c r="Y504" s="79" t="s">
        <v>27</v>
      </c>
      <c r="Z504" s="79" t="s">
        <v>27</v>
      </c>
    </row>
    <row r="505" spans="1:26" x14ac:dyDescent="0.35">
      <c r="A505" s="77">
        <v>6</v>
      </c>
      <c r="B505" s="22" t="s">
        <v>272</v>
      </c>
      <c r="C505" s="77" t="str">
        <f t="shared" si="20"/>
        <v>VK</v>
      </c>
      <c r="D505" s="80" t="s">
        <v>103</v>
      </c>
      <c r="E505" s="80" t="s">
        <v>32</v>
      </c>
      <c r="F505" s="80" t="s">
        <v>32</v>
      </c>
      <c r="G505" s="80" t="s">
        <v>1022</v>
      </c>
      <c r="H505" s="80" t="s">
        <v>93</v>
      </c>
      <c r="I505" s="80" t="s">
        <v>1023</v>
      </c>
      <c r="J505" s="80" t="s">
        <v>1024</v>
      </c>
      <c r="K505" s="80" t="s">
        <v>1025</v>
      </c>
      <c r="L505" s="80">
        <v>96.88</v>
      </c>
      <c r="M505" s="80" t="s">
        <v>1026</v>
      </c>
      <c r="N505" s="80" t="s">
        <v>27</v>
      </c>
      <c r="O505" s="80" t="s">
        <v>27</v>
      </c>
      <c r="P505" s="80" t="s">
        <v>27</v>
      </c>
      <c r="Q505" s="80" t="s">
        <v>1026</v>
      </c>
      <c r="R505" s="80" t="s">
        <v>1026</v>
      </c>
      <c r="S505" s="80" t="s">
        <v>32</v>
      </c>
      <c r="T505" s="80" t="s">
        <v>27</v>
      </c>
      <c r="U505" s="80" t="s">
        <v>27</v>
      </c>
      <c r="V505" s="80" t="s">
        <v>27</v>
      </c>
      <c r="W505" s="80" t="s">
        <v>27</v>
      </c>
      <c r="X505" s="80" t="s">
        <v>27</v>
      </c>
      <c r="Y505" s="80" t="s">
        <v>27</v>
      </c>
      <c r="Z505" s="80" t="s">
        <v>27</v>
      </c>
    </row>
    <row r="506" spans="1:26" x14ac:dyDescent="0.35">
      <c r="A506" s="77">
        <v>6</v>
      </c>
      <c r="B506" s="22" t="s">
        <v>272</v>
      </c>
      <c r="C506" s="77" t="b">
        <f t="shared" si="20"/>
        <v>0</v>
      </c>
      <c r="D506" s="80" t="s">
        <v>109</v>
      </c>
      <c r="E506" s="80" t="s">
        <v>32</v>
      </c>
      <c r="F506" s="80" t="s">
        <v>32</v>
      </c>
      <c r="G506" s="80" t="s">
        <v>1027</v>
      </c>
      <c r="H506" s="80" t="s">
        <v>364</v>
      </c>
      <c r="I506" s="80" t="s">
        <v>1028</v>
      </c>
      <c r="J506" s="80" t="s">
        <v>32</v>
      </c>
      <c r="K506" s="80" t="s">
        <v>32</v>
      </c>
      <c r="L506" s="80"/>
      <c r="M506" s="80" t="s">
        <v>32</v>
      </c>
      <c r="N506" s="80" t="s">
        <v>32</v>
      </c>
      <c r="O506" s="80" t="s">
        <v>32</v>
      </c>
      <c r="P506" s="80" t="s">
        <v>32</v>
      </c>
      <c r="Q506" s="80" t="s">
        <v>32</v>
      </c>
      <c r="R506" s="80" t="s">
        <v>32</v>
      </c>
      <c r="S506" s="80" t="s">
        <v>32</v>
      </c>
      <c r="T506" s="80" t="s">
        <v>32</v>
      </c>
      <c r="U506" s="80" t="s">
        <v>32</v>
      </c>
      <c r="V506" s="80" t="s">
        <v>32</v>
      </c>
      <c r="W506" s="80" t="s">
        <v>32</v>
      </c>
      <c r="X506" s="80" t="s">
        <v>32</v>
      </c>
      <c r="Y506" s="80" t="s">
        <v>32</v>
      </c>
      <c r="Z506" s="80" t="s">
        <v>32</v>
      </c>
    </row>
    <row r="507" spans="1:26" x14ac:dyDescent="0.35">
      <c r="A507" s="77">
        <v>6</v>
      </c>
      <c r="B507" s="22" t="s">
        <v>272</v>
      </c>
      <c r="C507" s="77" t="str">
        <f t="shared" si="20"/>
        <v>VK</v>
      </c>
      <c r="D507" s="80" t="s">
        <v>851</v>
      </c>
      <c r="E507" s="80"/>
      <c r="F507" s="80"/>
      <c r="G507" s="80"/>
      <c r="H507" s="80"/>
      <c r="I507" s="80"/>
      <c r="J507" s="80"/>
      <c r="K507" s="80"/>
      <c r="L507" s="80">
        <v>100</v>
      </c>
    </row>
    <row r="508" spans="1:26" x14ac:dyDescent="0.35">
      <c r="A508" s="77">
        <v>6</v>
      </c>
      <c r="B508" s="22" t="s">
        <v>272</v>
      </c>
      <c r="C508" s="77" t="str">
        <f t="shared" si="20"/>
        <v>VK BMW</v>
      </c>
      <c r="D508" s="80" t="s">
        <v>852</v>
      </c>
      <c r="E508" s="80"/>
      <c r="F508" s="80"/>
      <c r="G508" s="80"/>
      <c r="H508" s="80"/>
      <c r="I508" s="80"/>
      <c r="J508" s="80"/>
      <c r="K508" s="80"/>
      <c r="L508" s="80">
        <v>100</v>
      </c>
    </row>
    <row r="509" spans="1:26" x14ac:dyDescent="0.35">
      <c r="A509" s="77">
        <v>6</v>
      </c>
      <c r="B509" s="22" t="s">
        <v>272</v>
      </c>
      <c r="C509" s="77" t="str">
        <f t="shared" si="20"/>
        <v>VK Crimp 2</v>
      </c>
      <c r="D509" s="80" t="s">
        <v>853</v>
      </c>
      <c r="E509" s="80"/>
      <c r="F509" s="80"/>
      <c r="G509" s="80"/>
      <c r="H509" s="80"/>
      <c r="I509" s="80"/>
      <c r="J509" s="80"/>
      <c r="K509" s="80"/>
      <c r="L509" s="80">
        <v>100</v>
      </c>
    </row>
    <row r="510" spans="1:26" x14ac:dyDescent="0.35">
      <c r="A510" s="77">
        <v>6</v>
      </c>
      <c r="B510" s="22" t="s">
        <v>272</v>
      </c>
      <c r="C510" s="77" t="str">
        <f t="shared" si="20"/>
        <v>VK-Crimp</v>
      </c>
      <c r="D510" s="80" t="s">
        <v>854</v>
      </c>
      <c r="E510" s="80"/>
      <c r="F510" s="80"/>
      <c r="G510" s="80"/>
      <c r="H510" s="80"/>
      <c r="I510" s="80"/>
      <c r="J510" s="80"/>
      <c r="K510" s="80"/>
      <c r="L510" s="80">
        <v>100</v>
      </c>
    </row>
    <row r="511" spans="1:26" x14ac:dyDescent="0.35">
      <c r="A511" s="77">
        <v>6</v>
      </c>
      <c r="B511" s="22" t="s">
        <v>272</v>
      </c>
      <c r="C511" s="77" t="str">
        <f t="shared" si="20"/>
        <v>VK-Lambo</v>
      </c>
      <c r="D511" s="80" t="s">
        <v>855</v>
      </c>
      <c r="E511" s="80"/>
      <c r="F511" s="80"/>
      <c r="G511" s="80"/>
      <c r="H511" s="80"/>
      <c r="I511" s="80"/>
      <c r="J511" s="80"/>
      <c r="K511" s="80"/>
      <c r="L511" s="80">
        <v>100</v>
      </c>
    </row>
    <row r="512" spans="1:26" x14ac:dyDescent="0.35">
      <c r="A512" s="77">
        <v>6</v>
      </c>
      <c r="B512" s="22" t="s">
        <v>272</v>
      </c>
      <c r="C512" s="77" t="str">
        <f t="shared" si="20"/>
        <v>VK-Usch</v>
      </c>
      <c r="D512" s="80" t="s">
        <v>856</v>
      </c>
      <c r="E512" s="80"/>
      <c r="F512" s="80"/>
      <c r="G512" s="80"/>
      <c r="H512" s="80"/>
      <c r="I512" s="80"/>
      <c r="J512" s="80"/>
      <c r="K512" s="80"/>
      <c r="L512" s="80">
        <v>100</v>
      </c>
    </row>
    <row r="513" spans="1:26" x14ac:dyDescent="0.35">
      <c r="A513" s="77">
        <v>6</v>
      </c>
      <c r="B513" s="22" t="s">
        <v>272</v>
      </c>
      <c r="C513" s="77" t="str">
        <f t="shared" si="20"/>
        <v>VK-Verd</v>
      </c>
      <c r="D513" s="80" t="s">
        <v>857</v>
      </c>
      <c r="E513" s="80"/>
      <c r="F513" s="80"/>
      <c r="G513" s="80"/>
      <c r="H513" s="80"/>
      <c r="I513" s="80"/>
      <c r="J513" s="80"/>
      <c r="K513" s="80"/>
      <c r="L513" s="80">
        <v>100</v>
      </c>
    </row>
    <row r="514" spans="1:26" x14ac:dyDescent="0.35">
      <c r="A514" s="81">
        <v>6</v>
      </c>
      <c r="B514" s="22" t="s">
        <v>232</v>
      </c>
      <c r="C514" s="81" t="str">
        <f t="shared" si="20"/>
        <v>VK BMW</v>
      </c>
      <c r="D514" s="82" t="s">
        <v>23</v>
      </c>
      <c r="E514" s="82" t="s">
        <v>24</v>
      </c>
      <c r="F514" s="82" t="s">
        <v>25</v>
      </c>
      <c r="G514" s="82" t="s">
        <v>156</v>
      </c>
      <c r="H514" s="82" t="s">
        <v>27</v>
      </c>
      <c r="I514" s="82" t="s">
        <v>27</v>
      </c>
      <c r="J514" s="82" t="s">
        <v>1029</v>
      </c>
      <c r="K514" s="82" t="s">
        <v>158</v>
      </c>
      <c r="L514" s="82">
        <v>100.43</v>
      </c>
      <c r="M514" s="82" t="s">
        <v>1030</v>
      </c>
      <c r="N514" s="82" t="s">
        <v>27</v>
      </c>
      <c r="O514" s="82" t="s">
        <v>27</v>
      </c>
      <c r="P514" s="82" t="s">
        <v>27</v>
      </c>
      <c r="Q514" s="82" t="s">
        <v>1030</v>
      </c>
      <c r="R514" s="82" t="s">
        <v>1030</v>
      </c>
      <c r="S514" s="82" t="s">
        <v>32</v>
      </c>
      <c r="T514" s="82" t="s">
        <v>27</v>
      </c>
      <c r="U514" s="82" t="s">
        <v>27</v>
      </c>
      <c r="V514" s="82" t="s">
        <v>27</v>
      </c>
      <c r="W514" s="82" t="s">
        <v>27</v>
      </c>
      <c r="X514" s="82" t="s">
        <v>27</v>
      </c>
      <c r="Y514" s="82" t="s">
        <v>27</v>
      </c>
      <c r="Z514" s="82" t="s">
        <v>27</v>
      </c>
    </row>
    <row r="515" spans="1:26" x14ac:dyDescent="0.35">
      <c r="A515" s="81">
        <v>6</v>
      </c>
      <c r="B515" s="22" t="s">
        <v>232</v>
      </c>
      <c r="C515" s="81" t="str">
        <f t="shared" si="20"/>
        <v>VK BMW</v>
      </c>
      <c r="D515" s="83" t="s">
        <v>33</v>
      </c>
      <c r="E515" s="83" t="s">
        <v>24</v>
      </c>
      <c r="F515" s="83" t="s">
        <v>34</v>
      </c>
      <c r="G515" s="83" t="s">
        <v>54</v>
      </c>
      <c r="H515" s="83" t="s">
        <v>27</v>
      </c>
      <c r="I515" s="83" t="s">
        <v>27</v>
      </c>
      <c r="J515" s="83" t="s">
        <v>1031</v>
      </c>
      <c r="K515" s="83" t="s">
        <v>56</v>
      </c>
      <c r="L515" s="83">
        <v>107.5</v>
      </c>
      <c r="M515" s="83" t="s">
        <v>1032</v>
      </c>
      <c r="N515" s="83" t="s">
        <v>27</v>
      </c>
      <c r="O515" s="83" t="s">
        <v>27</v>
      </c>
      <c r="P515" s="83" t="s">
        <v>27</v>
      </c>
      <c r="Q515" s="83" t="s">
        <v>1032</v>
      </c>
      <c r="R515" s="83" t="s">
        <v>1032</v>
      </c>
      <c r="S515" s="83" t="s">
        <v>32</v>
      </c>
      <c r="T515" s="83" t="s">
        <v>27</v>
      </c>
      <c r="U515" s="83" t="s">
        <v>27</v>
      </c>
      <c r="V515" s="83" t="s">
        <v>27</v>
      </c>
      <c r="W515" s="83" t="s">
        <v>27</v>
      </c>
      <c r="X515" s="83" t="s">
        <v>27</v>
      </c>
      <c r="Y515" s="83" t="s">
        <v>27</v>
      </c>
      <c r="Z515" s="83" t="s">
        <v>27</v>
      </c>
    </row>
    <row r="516" spans="1:26" x14ac:dyDescent="0.35">
      <c r="A516" s="81">
        <v>6</v>
      </c>
      <c r="B516" s="22" t="s">
        <v>232</v>
      </c>
      <c r="C516" s="81" t="str">
        <f t="shared" si="20"/>
        <v>VK BMW</v>
      </c>
      <c r="D516" s="82" t="s">
        <v>40</v>
      </c>
      <c r="E516" s="82" t="s">
        <v>24</v>
      </c>
      <c r="F516" s="82" t="s">
        <v>41</v>
      </c>
      <c r="G516" s="82" t="s">
        <v>54</v>
      </c>
      <c r="H516" s="82" t="s">
        <v>27</v>
      </c>
      <c r="I516" s="82" t="s">
        <v>137</v>
      </c>
      <c r="J516" s="82" t="s">
        <v>1033</v>
      </c>
      <c r="K516" s="82" t="s">
        <v>56</v>
      </c>
      <c r="L516" s="82">
        <v>108.59</v>
      </c>
      <c r="M516" s="82" t="s">
        <v>1034</v>
      </c>
      <c r="N516" s="82" t="s">
        <v>27</v>
      </c>
      <c r="O516" s="82" t="s">
        <v>27</v>
      </c>
      <c r="P516" s="82" t="s">
        <v>27</v>
      </c>
      <c r="Q516" s="82" t="s">
        <v>1034</v>
      </c>
      <c r="R516" s="82" t="s">
        <v>1034</v>
      </c>
      <c r="S516" s="82" t="s">
        <v>32</v>
      </c>
      <c r="T516" s="82" t="s">
        <v>27</v>
      </c>
      <c r="U516" s="82" t="s">
        <v>27</v>
      </c>
      <c r="V516" s="82" t="s">
        <v>27</v>
      </c>
      <c r="W516" s="82" t="s">
        <v>27</v>
      </c>
      <c r="X516" s="82" t="s">
        <v>27</v>
      </c>
      <c r="Y516" s="82" t="s">
        <v>27</v>
      </c>
      <c r="Z516" s="82" t="s">
        <v>27</v>
      </c>
    </row>
    <row r="517" spans="1:26" x14ac:dyDescent="0.35">
      <c r="A517" s="81">
        <v>6</v>
      </c>
      <c r="B517" s="22" t="s">
        <v>232</v>
      </c>
      <c r="C517" s="81" t="str">
        <f t="shared" si="20"/>
        <v>VK Crimp 2</v>
      </c>
      <c r="D517" s="83" t="s">
        <v>190</v>
      </c>
      <c r="E517" s="83" t="s">
        <v>128</v>
      </c>
      <c r="F517" s="83" t="s">
        <v>34</v>
      </c>
      <c r="G517" s="83" t="s">
        <v>1035</v>
      </c>
      <c r="H517" s="83" t="s">
        <v>27</v>
      </c>
      <c r="I517" s="83" t="s">
        <v>49</v>
      </c>
      <c r="J517" s="83" t="s">
        <v>1036</v>
      </c>
      <c r="K517" s="83" t="s">
        <v>1037</v>
      </c>
      <c r="L517" s="83">
        <v>29.47</v>
      </c>
      <c r="M517" s="83" t="s">
        <v>1038</v>
      </c>
      <c r="N517" s="83" t="s">
        <v>27</v>
      </c>
      <c r="O517" s="83" t="s">
        <v>27</v>
      </c>
      <c r="P517" s="83" t="s">
        <v>27</v>
      </c>
      <c r="Q517" s="83" t="s">
        <v>1038</v>
      </c>
      <c r="R517" s="83" t="s">
        <v>1038</v>
      </c>
      <c r="S517" s="83" t="s">
        <v>32</v>
      </c>
      <c r="T517" s="83" t="s">
        <v>27</v>
      </c>
      <c r="U517" s="83" t="s">
        <v>27</v>
      </c>
      <c r="V517" s="83" t="s">
        <v>27</v>
      </c>
      <c r="W517" s="83" t="s">
        <v>27</v>
      </c>
      <c r="X517" s="83" t="s">
        <v>27</v>
      </c>
      <c r="Y517" s="83" t="s">
        <v>27</v>
      </c>
      <c r="Z517" s="83" t="s">
        <v>27</v>
      </c>
    </row>
    <row r="518" spans="1:26" x14ac:dyDescent="0.35">
      <c r="A518" s="81">
        <v>6</v>
      </c>
      <c r="B518" s="22" t="s">
        <v>232</v>
      </c>
      <c r="C518" s="81" t="str">
        <f t="shared" si="20"/>
        <v>VK-Crimp</v>
      </c>
      <c r="D518" s="82" t="s">
        <v>46</v>
      </c>
      <c r="E518" s="82" t="s">
        <v>47</v>
      </c>
      <c r="F518" s="82" t="s">
        <v>25</v>
      </c>
      <c r="G518" s="82" t="s">
        <v>54</v>
      </c>
      <c r="H518" s="82" t="s">
        <v>27</v>
      </c>
      <c r="I518" s="82" t="s">
        <v>27</v>
      </c>
      <c r="J518" s="82" t="s">
        <v>1039</v>
      </c>
      <c r="K518" s="82" t="s">
        <v>56</v>
      </c>
      <c r="L518" s="82">
        <v>104.05</v>
      </c>
      <c r="M518" s="82" t="s">
        <v>1040</v>
      </c>
      <c r="N518" s="82" t="s">
        <v>27</v>
      </c>
      <c r="O518" s="82" t="s">
        <v>27</v>
      </c>
      <c r="P518" s="82" t="s">
        <v>27</v>
      </c>
      <c r="Q518" s="82" t="s">
        <v>1040</v>
      </c>
      <c r="R518" s="82" t="s">
        <v>1040</v>
      </c>
      <c r="S518" s="82" t="s">
        <v>32</v>
      </c>
      <c r="T518" s="82" t="s">
        <v>27</v>
      </c>
      <c r="U518" s="82" t="s">
        <v>27</v>
      </c>
      <c r="V518" s="82" t="s">
        <v>27</v>
      </c>
      <c r="W518" s="82" t="s">
        <v>27</v>
      </c>
      <c r="X518" s="82" t="s">
        <v>27</v>
      </c>
      <c r="Y518" s="82" t="s">
        <v>27</v>
      </c>
      <c r="Z518" s="82" t="s">
        <v>27</v>
      </c>
    </row>
    <row r="519" spans="1:26" x14ac:dyDescent="0.35">
      <c r="A519" s="81">
        <v>6</v>
      </c>
      <c r="B519" s="22" t="s">
        <v>232</v>
      </c>
      <c r="C519" s="81" t="str">
        <f t="shared" si="20"/>
        <v>VK-Crimp</v>
      </c>
      <c r="D519" s="83" t="s">
        <v>53</v>
      </c>
      <c r="E519" s="83" t="s">
        <v>47</v>
      </c>
      <c r="F519" s="83" t="s">
        <v>34</v>
      </c>
      <c r="G519" s="83" t="s">
        <v>1041</v>
      </c>
      <c r="H519" s="83" t="s">
        <v>27</v>
      </c>
      <c r="I519" s="83" t="s">
        <v>36</v>
      </c>
      <c r="J519" s="83" t="s">
        <v>1042</v>
      </c>
      <c r="K519" s="83" t="s">
        <v>1043</v>
      </c>
      <c r="L519" s="83">
        <v>101.62</v>
      </c>
      <c r="M519" s="83" t="s">
        <v>1044</v>
      </c>
      <c r="N519" s="83" t="s">
        <v>27</v>
      </c>
      <c r="O519" s="83" t="s">
        <v>27</v>
      </c>
      <c r="P519" s="83" t="s">
        <v>27</v>
      </c>
      <c r="Q519" s="83" t="s">
        <v>1044</v>
      </c>
      <c r="R519" s="83" t="s">
        <v>1044</v>
      </c>
      <c r="S519" s="83" t="s">
        <v>32</v>
      </c>
      <c r="T519" s="83" t="s">
        <v>27</v>
      </c>
      <c r="U519" s="83" t="s">
        <v>27</v>
      </c>
      <c r="V519" s="83" t="s">
        <v>27</v>
      </c>
      <c r="W519" s="83" t="s">
        <v>27</v>
      </c>
      <c r="X519" s="83" t="s">
        <v>27</v>
      </c>
      <c r="Y519" s="83" t="s">
        <v>27</v>
      </c>
      <c r="Z519" s="83" t="s">
        <v>27</v>
      </c>
    </row>
    <row r="520" spans="1:26" x14ac:dyDescent="0.35">
      <c r="A520" s="81">
        <v>6</v>
      </c>
      <c r="B520" s="22" t="s">
        <v>232</v>
      </c>
      <c r="C520" s="81" t="str">
        <f t="shared" si="20"/>
        <v>VK-Crimp</v>
      </c>
      <c r="D520" s="82" t="s">
        <v>58</v>
      </c>
      <c r="E520" s="82" t="s">
        <v>47</v>
      </c>
      <c r="F520" s="82" t="s">
        <v>41</v>
      </c>
      <c r="G520" s="82" t="s">
        <v>26</v>
      </c>
      <c r="H520" s="82" t="s">
        <v>27</v>
      </c>
      <c r="I520" s="82" t="s">
        <v>123</v>
      </c>
      <c r="J520" s="82" t="s">
        <v>1045</v>
      </c>
      <c r="K520" s="82" t="s">
        <v>30</v>
      </c>
      <c r="L520" s="82">
        <v>109.45</v>
      </c>
      <c r="M520" s="82" t="s">
        <v>1046</v>
      </c>
      <c r="N520" s="82" t="s">
        <v>27</v>
      </c>
      <c r="O520" s="82" t="s">
        <v>27</v>
      </c>
      <c r="P520" s="82" t="s">
        <v>27</v>
      </c>
      <c r="Q520" s="82" t="s">
        <v>1046</v>
      </c>
      <c r="R520" s="82" t="s">
        <v>1046</v>
      </c>
      <c r="S520" s="82" t="s">
        <v>32</v>
      </c>
      <c r="T520" s="82" t="s">
        <v>27</v>
      </c>
      <c r="U520" s="82" t="s">
        <v>27</v>
      </c>
      <c r="V520" s="82" t="s">
        <v>27</v>
      </c>
      <c r="W520" s="82" t="s">
        <v>27</v>
      </c>
      <c r="X520" s="82" t="s">
        <v>27</v>
      </c>
      <c r="Y520" s="82" t="s">
        <v>27</v>
      </c>
      <c r="Z520" s="82" t="s">
        <v>27</v>
      </c>
    </row>
    <row r="521" spans="1:26" x14ac:dyDescent="0.35">
      <c r="A521" s="81">
        <v>6</v>
      </c>
      <c r="B521" s="22" t="s">
        <v>232</v>
      </c>
      <c r="C521" s="81" t="str">
        <f t="shared" si="20"/>
        <v>VK-Lambo</v>
      </c>
      <c r="D521" s="83" t="s">
        <v>64</v>
      </c>
      <c r="E521" s="83" t="s">
        <v>65</v>
      </c>
      <c r="F521" s="83" t="s">
        <v>25</v>
      </c>
      <c r="G521" s="83" t="s">
        <v>93</v>
      </c>
      <c r="H521" s="83" t="s">
        <v>27</v>
      </c>
      <c r="I521" s="83" t="s">
        <v>35</v>
      </c>
      <c r="J521" s="83" t="s">
        <v>1047</v>
      </c>
      <c r="K521" s="83" t="s">
        <v>192</v>
      </c>
      <c r="L521" s="83">
        <v>89.77</v>
      </c>
      <c r="M521" s="83" t="s">
        <v>1048</v>
      </c>
      <c r="N521" s="83" t="s">
        <v>27</v>
      </c>
      <c r="O521" s="83" t="s">
        <v>27</v>
      </c>
      <c r="P521" s="83" t="s">
        <v>27</v>
      </c>
      <c r="Q521" s="83" t="s">
        <v>1048</v>
      </c>
      <c r="R521" s="83" t="s">
        <v>1048</v>
      </c>
      <c r="S521" s="83" t="s">
        <v>32</v>
      </c>
      <c r="T521" s="83" t="s">
        <v>27</v>
      </c>
      <c r="U521" s="83" t="s">
        <v>27</v>
      </c>
      <c r="V521" s="83" t="s">
        <v>27</v>
      </c>
      <c r="W521" s="83" t="s">
        <v>27</v>
      </c>
      <c r="X521" s="83" t="s">
        <v>27</v>
      </c>
      <c r="Y521" s="83" t="s">
        <v>27</v>
      </c>
      <c r="Z521" s="83" t="s">
        <v>27</v>
      </c>
    </row>
    <row r="522" spans="1:26" x14ac:dyDescent="0.35">
      <c r="A522" s="81">
        <v>6</v>
      </c>
      <c r="B522" s="22" t="s">
        <v>232</v>
      </c>
      <c r="C522" s="81" t="str">
        <f t="shared" ref="C522:C578" si="21">IF(MID(D522,4,2)="BM","VK BMW",IF(MID(D522,9,1)="2","VK Crimp 2",IF(MID(D522,1,9)="VK-CrimpA","VK-Crimp",IF(MID(D522,1,9)="VK-CrimpB","VK-Crimp",IF(MID(D522,1,9)="VK-CrimpC","VK-Crimp",IF(MID(D522,4,1)="L","VK-Lambo",IF(MID(D522,4,1)="U","VK-Usch",IF(MID(D522,4,1)="V","VK-Verd",IF(D522="SUM","VK",IF(D522="TARGET VK","VK",IF(D522="TARGET BMW","VK BMW",IF(D522="TARGET VK Crimp 2","VK Crimp 2",IF(D522="TARGET VK-Crimp","VK-Crimp",IF(D522="TARGET VK-Lambo","VK-Lambo",IF(D522="TARGET VK-Usch","VK-Usch",IF(D522="TARGET VK-Verd","VK-Verd",FALSE))))))))))))))))</f>
        <v>VK-Lambo</v>
      </c>
      <c r="D522" s="82" t="s">
        <v>71</v>
      </c>
      <c r="E522" s="82" t="s">
        <v>65</v>
      </c>
      <c r="F522" s="82" t="s">
        <v>34</v>
      </c>
      <c r="G522" s="82" t="s">
        <v>633</v>
      </c>
      <c r="H522" s="82" t="s">
        <v>49</v>
      </c>
      <c r="I522" s="82" t="s">
        <v>644</v>
      </c>
      <c r="J522" s="82" t="s">
        <v>1049</v>
      </c>
      <c r="K522" s="82" t="s">
        <v>1050</v>
      </c>
      <c r="L522" s="82">
        <v>86.41</v>
      </c>
      <c r="M522" s="82" t="s">
        <v>1051</v>
      </c>
      <c r="N522" s="82" t="s">
        <v>27</v>
      </c>
      <c r="O522" s="82" t="s">
        <v>27</v>
      </c>
      <c r="P522" s="82" t="s">
        <v>27</v>
      </c>
      <c r="Q522" s="82" t="s">
        <v>1051</v>
      </c>
      <c r="R522" s="82" t="s">
        <v>1051</v>
      </c>
      <c r="S522" s="82" t="s">
        <v>32</v>
      </c>
      <c r="T522" s="82" t="s">
        <v>27</v>
      </c>
      <c r="U522" s="82" t="s">
        <v>27</v>
      </c>
      <c r="V522" s="82" t="s">
        <v>27</v>
      </c>
      <c r="W522" s="82" t="s">
        <v>27</v>
      </c>
      <c r="X522" s="82" t="s">
        <v>27</v>
      </c>
      <c r="Y522" s="82" t="s">
        <v>27</v>
      </c>
      <c r="Z522" s="82" t="s">
        <v>27</v>
      </c>
    </row>
    <row r="523" spans="1:26" x14ac:dyDescent="0.35">
      <c r="A523" s="81">
        <v>6</v>
      </c>
      <c r="B523" s="22" t="s">
        <v>232</v>
      </c>
      <c r="C523" s="81" t="str">
        <f t="shared" si="21"/>
        <v>VK-Usch</v>
      </c>
      <c r="D523" s="83" t="s">
        <v>76</v>
      </c>
      <c r="E523" s="83" t="s">
        <v>77</v>
      </c>
      <c r="F523" s="83" t="s">
        <v>25</v>
      </c>
      <c r="G523" s="83" t="s">
        <v>1009</v>
      </c>
      <c r="H523" s="83" t="s">
        <v>49</v>
      </c>
      <c r="I523" s="83" t="s">
        <v>137</v>
      </c>
      <c r="J523" s="83" t="s">
        <v>1052</v>
      </c>
      <c r="K523" s="83" t="s">
        <v>1011</v>
      </c>
      <c r="L523" s="83">
        <v>113.1</v>
      </c>
      <c r="M523" s="83" t="s">
        <v>1053</v>
      </c>
      <c r="N523" s="83" t="s">
        <v>27</v>
      </c>
      <c r="O523" s="83" t="s">
        <v>27</v>
      </c>
      <c r="P523" s="83" t="s">
        <v>27</v>
      </c>
      <c r="Q523" s="83" t="s">
        <v>1053</v>
      </c>
      <c r="R523" s="83" t="s">
        <v>1053</v>
      </c>
      <c r="S523" s="83" t="s">
        <v>32</v>
      </c>
      <c r="T523" s="83" t="s">
        <v>27</v>
      </c>
      <c r="U523" s="83" t="s">
        <v>27</v>
      </c>
      <c r="V523" s="83" t="s">
        <v>27</v>
      </c>
      <c r="W523" s="83" t="s">
        <v>27</v>
      </c>
      <c r="X523" s="83" t="s">
        <v>27</v>
      </c>
      <c r="Y523" s="83" t="s">
        <v>27</v>
      </c>
      <c r="Z523" s="83" t="s">
        <v>27</v>
      </c>
    </row>
    <row r="524" spans="1:26" x14ac:dyDescent="0.35">
      <c r="A524" s="81">
        <v>6</v>
      </c>
      <c r="B524" s="22" t="s">
        <v>232</v>
      </c>
      <c r="C524" s="81" t="str">
        <f t="shared" si="21"/>
        <v>VK-Usch</v>
      </c>
      <c r="D524" s="82" t="s">
        <v>83</v>
      </c>
      <c r="E524" s="82" t="s">
        <v>77</v>
      </c>
      <c r="F524" s="82" t="s">
        <v>34</v>
      </c>
      <c r="G524" s="82" t="s">
        <v>297</v>
      </c>
      <c r="H524" s="82" t="s">
        <v>27</v>
      </c>
      <c r="I524" s="82" t="s">
        <v>36</v>
      </c>
      <c r="J524" s="82" t="s">
        <v>1054</v>
      </c>
      <c r="K524" s="82" t="s">
        <v>299</v>
      </c>
      <c r="L524" s="82">
        <v>106.86</v>
      </c>
      <c r="M524" s="82" t="s">
        <v>1055</v>
      </c>
      <c r="N524" s="82" t="s">
        <v>27</v>
      </c>
      <c r="O524" s="82" t="s">
        <v>27</v>
      </c>
      <c r="P524" s="82" t="s">
        <v>27</v>
      </c>
      <c r="Q524" s="82" t="s">
        <v>1055</v>
      </c>
      <c r="R524" s="82" t="s">
        <v>1055</v>
      </c>
      <c r="S524" s="82" t="s">
        <v>32</v>
      </c>
      <c r="T524" s="82" t="s">
        <v>27</v>
      </c>
      <c r="U524" s="82" t="s">
        <v>27</v>
      </c>
      <c r="V524" s="82" t="s">
        <v>27</v>
      </c>
      <c r="W524" s="82" t="s">
        <v>27</v>
      </c>
      <c r="X524" s="82" t="s">
        <v>27</v>
      </c>
      <c r="Y524" s="82" t="s">
        <v>27</v>
      </c>
      <c r="Z524" s="82" t="s">
        <v>27</v>
      </c>
    </row>
    <row r="525" spans="1:26" x14ac:dyDescent="0.35">
      <c r="A525" s="81">
        <v>6</v>
      </c>
      <c r="B525" s="22" t="s">
        <v>232</v>
      </c>
      <c r="C525" s="81" t="str">
        <f t="shared" si="21"/>
        <v>VK-Usch</v>
      </c>
      <c r="D525" s="83" t="s">
        <v>87</v>
      </c>
      <c r="E525" s="83" t="s">
        <v>77</v>
      </c>
      <c r="F525" s="83" t="s">
        <v>41</v>
      </c>
      <c r="G525" s="83" t="s">
        <v>1056</v>
      </c>
      <c r="H525" s="83" t="s">
        <v>27</v>
      </c>
      <c r="I525" s="83" t="s">
        <v>1057</v>
      </c>
      <c r="J525" s="83" t="s">
        <v>1058</v>
      </c>
      <c r="K525" s="83" t="s">
        <v>1059</v>
      </c>
      <c r="L525" s="83">
        <v>109.7</v>
      </c>
      <c r="M525" s="83" t="s">
        <v>1060</v>
      </c>
      <c r="N525" s="83" t="s">
        <v>27</v>
      </c>
      <c r="O525" s="83" t="s">
        <v>27</v>
      </c>
      <c r="P525" s="83" t="s">
        <v>27</v>
      </c>
      <c r="Q525" s="83" t="s">
        <v>1060</v>
      </c>
      <c r="R525" s="83" t="s">
        <v>1060</v>
      </c>
      <c r="S525" s="83" t="s">
        <v>32</v>
      </c>
      <c r="T525" s="83" t="s">
        <v>27</v>
      </c>
      <c r="U525" s="83" t="s">
        <v>27</v>
      </c>
      <c r="V525" s="83" t="s">
        <v>27</v>
      </c>
      <c r="W525" s="83" t="s">
        <v>27</v>
      </c>
      <c r="X525" s="83" t="s">
        <v>27</v>
      </c>
      <c r="Y525" s="83" t="s">
        <v>27</v>
      </c>
      <c r="Z525" s="83" t="s">
        <v>27</v>
      </c>
    </row>
    <row r="526" spans="1:26" x14ac:dyDescent="0.35">
      <c r="A526" s="81">
        <v>6</v>
      </c>
      <c r="B526" s="22" t="s">
        <v>232</v>
      </c>
      <c r="C526" s="81" t="str">
        <f t="shared" si="21"/>
        <v>VK-Verd</v>
      </c>
      <c r="D526" s="82" t="s">
        <v>90</v>
      </c>
      <c r="E526" s="82" t="s">
        <v>91</v>
      </c>
      <c r="F526" s="82" t="s">
        <v>25</v>
      </c>
      <c r="G526" s="82" t="s">
        <v>156</v>
      </c>
      <c r="H526" s="82" t="s">
        <v>27</v>
      </c>
      <c r="I526" s="82" t="s">
        <v>93</v>
      </c>
      <c r="J526" s="82" t="s">
        <v>1061</v>
      </c>
      <c r="K526" s="82" t="s">
        <v>158</v>
      </c>
      <c r="L526" s="82">
        <v>100.07</v>
      </c>
      <c r="M526" s="82" t="s">
        <v>1062</v>
      </c>
      <c r="N526" s="82" t="s">
        <v>27</v>
      </c>
      <c r="O526" s="82" t="s">
        <v>27</v>
      </c>
      <c r="P526" s="82" t="s">
        <v>27</v>
      </c>
      <c r="Q526" s="82" t="s">
        <v>1062</v>
      </c>
      <c r="R526" s="82" t="s">
        <v>1062</v>
      </c>
      <c r="S526" s="82" t="s">
        <v>32</v>
      </c>
      <c r="T526" s="82" t="s">
        <v>27</v>
      </c>
      <c r="U526" s="82" t="s">
        <v>27</v>
      </c>
      <c r="V526" s="82" t="s">
        <v>27</v>
      </c>
      <c r="W526" s="82" t="s">
        <v>27</v>
      </c>
      <c r="X526" s="82" t="s">
        <v>27</v>
      </c>
      <c r="Y526" s="82" t="s">
        <v>27</v>
      </c>
      <c r="Z526" s="82" t="s">
        <v>27</v>
      </c>
    </row>
    <row r="527" spans="1:26" x14ac:dyDescent="0.35">
      <c r="A527" s="81">
        <v>6</v>
      </c>
      <c r="B527" s="22" t="s">
        <v>232</v>
      </c>
      <c r="C527" s="81" t="str">
        <f t="shared" si="21"/>
        <v>VK-Verd</v>
      </c>
      <c r="D527" s="83" t="s">
        <v>97</v>
      </c>
      <c r="E527" s="83" t="s">
        <v>91</v>
      </c>
      <c r="F527" s="83" t="s">
        <v>34</v>
      </c>
      <c r="G527" s="83" t="s">
        <v>59</v>
      </c>
      <c r="H527" s="83" t="s">
        <v>27</v>
      </c>
      <c r="I527" s="83" t="s">
        <v>93</v>
      </c>
      <c r="J527" s="83" t="s">
        <v>1063</v>
      </c>
      <c r="K527" s="83" t="s">
        <v>62</v>
      </c>
      <c r="L527" s="83">
        <v>85.16</v>
      </c>
      <c r="M527" s="83" t="s">
        <v>1064</v>
      </c>
      <c r="N527" s="83" t="s">
        <v>27</v>
      </c>
      <c r="O527" s="83" t="s">
        <v>27</v>
      </c>
      <c r="P527" s="83" t="s">
        <v>27</v>
      </c>
      <c r="Q527" s="83" t="s">
        <v>1064</v>
      </c>
      <c r="R527" s="83" t="s">
        <v>1064</v>
      </c>
      <c r="S527" s="83" t="s">
        <v>32</v>
      </c>
      <c r="T527" s="83" t="s">
        <v>27</v>
      </c>
      <c r="U527" s="83" t="s">
        <v>27</v>
      </c>
      <c r="V527" s="83" t="s">
        <v>27</v>
      </c>
      <c r="W527" s="83" t="s">
        <v>27</v>
      </c>
      <c r="X527" s="83" t="s">
        <v>27</v>
      </c>
      <c r="Y527" s="83" t="s">
        <v>27</v>
      </c>
      <c r="Z527" s="83" t="s">
        <v>27</v>
      </c>
    </row>
    <row r="528" spans="1:26" x14ac:dyDescent="0.35">
      <c r="A528" s="81">
        <v>6</v>
      </c>
      <c r="B528" s="22" t="s">
        <v>232</v>
      </c>
      <c r="C528" s="81" t="str">
        <f t="shared" si="21"/>
        <v>VK-Verd</v>
      </c>
      <c r="D528" s="82" t="s">
        <v>100</v>
      </c>
      <c r="E528" s="82" t="s">
        <v>91</v>
      </c>
      <c r="F528" s="82" t="s">
        <v>41</v>
      </c>
      <c r="G528" s="82" t="s">
        <v>54</v>
      </c>
      <c r="H528" s="82" t="s">
        <v>27</v>
      </c>
      <c r="I528" s="82" t="s">
        <v>36</v>
      </c>
      <c r="J528" s="82" t="s">
        <v>1065</v>
      </c>
      <c r="K528" s="82" t="s">
        <v>56</v>
      </c>
      <c r="L528" s="82">
        <v>99.06</v>
      </c>
      <c r="M528" s="82" t="s">
        <v>1066</v>
      </c>
      <c r="N528" s="82" t="s">
        <v>27</v>
      </c>
      <c r="O528" s="82" t="s">
        <v>27</v>
      </c>
      <c r="P528" s="82" t="s">
        <v>27</v>
      </c>
      <c r="Q528" s="82" t="s">
        <v>1066</v>
      </c>
      <c r="R528" s="82" t="s">
        <v>1066</v>
      </c>
      <c r="S528" s="82" t="s">
        <v>32</v>
      </c>
      <c r="T528" s="82" t="s">
        <v>27</v>
      </c>
      <c r="U528" s="82" t="s">
        <v>27</v>
      </c>
      <c r="V528" s="82" t="s">
        <v>27</v>
      </c>
      <c r="W528" s="82" t="s">
        <v>27</v>
      </c>
      <c r="X528" s="82" t="s">
        <v>27</v>
      </c>
      <c r="Y528" s="82" t="s">
        <v>27</v>
      </c>
      <c r="Z528" s="82" t="s">
        <v>27</v>
      </c>
    </row>
    <row r="529" spans="1:26" x14ac:dyDescent="0.35">
      <c r="A529" s="81">
        <v>6</v>
      </c>
      <c r="B529" s="22" t="s">
        <v>232</v>
      </c>
      <c r="C529" s="81" t="str">
        <f t="shared" si="21"/>
        <v>VK</v>
      </c>
      <c r="D529" s="84" t="s">
        <v>103</v>
      </c>
      <c r="E529" s="84" t="s">
        <v>32</v>
      </c>
      <c r="F529" s="84" t="s">
        <v>32</v>
      </c>
      <c r="G529" s="84" t="s">
        <v>1067</v>
      </c>
      <c r="H529" s="84" t="s">
        <v>93</v>
      </c>
      <c r="I529" s="84" t="s">
        <v>1068</v>
      </c>
      <c r="J529" s="84" t="s">
        <v>1069</v>
      </c>
      <c r="K529" s="84" t="s">
        <v>1070</v>
      </c>
      <c r="L529" s="84">
        <v>101.07</v>
      </c>
      <c r="M529" s="84" t="s">
        <v>1071</v>
      </c>
      <c r="N529" s="84" t="s">
        <v>27</v>
      </c>
      <c r="O529" s="84" t="s">
        <v>27</v>
      </c>
      <c r="P529" s="84" t="s">
        <v>27</v>
      </c>
      <c r="Q529" s="84" t="s">
        <v>1071</v>
      </c>
      <c r="R529" s="84" t="s">
        <v>1071</v>
      </c>
      <c r="S529" s="84" t="s">
        <v>32</v>
      </c>
      <c r="T529" s="84" t="s">
        <v>27</v>
      </c>
      <c r="U529" s="84" t="s">
        <v>27</v>
      </c>
      <c r="V529" s="84" t="s">
        <v>27</v>
      </c>
      <c r="W529" s="84" t="s">
        <v>27</v>
      </c>
      <c r="X529" s="84" t="s">
        <v>27</v>
      </c>
      <c r="Y529" s="84" t="s">
        <v>27</v>
      </c>
      <c r="Z529" s="84" t="s">
        <v>27</v>
      </c>
    </row>
    <row r="530" spans="1:26" x14ac:dyDescent="0.35">
      <c r="A530" s="81">
        <v>6</v>
      </c>
      <c r="B530" s="22" t="s">
        <v>232</v>
      </c>
      <c r="C530" s="81" t="b">
        <f t="shared" si="21"/>
        <v>0</v>
      </c>
      <c r="D530" s="84" t="s">
        <v>109</v>
      </c>
      <c r="E530" s="84" t="s">
        <v>32</v>
      </c>
      <c r="F530" s="84" t="s">
        <v>32</v>
      </c>
      <c r="G530" s="84" t="s">
        <v>1072</v>
      </c>
      <c r="H530" s="84" t="s">
        <v>364</v>
      </c>
      <c r="I530" s="84" t="s">
        <v>1073</v>
      </c>
      <c r="J530" s="84" t="s">
        <v>32</v>
      </c>
      <c r="K530" s="84" t="s">
        <v>32</v>
      </c>
      <c r="L530" s="84"/>
      <c r="M530" s="84" t="s">
        <v>32</v>
      </c>
      <c r="N530" s="84" t="s">
        <v>32</v>
      </c>
      <c r="O530" s="84" t="s">
        <v>32</v>
      </c>
      <c r="P530" s="84" t="s">
        <v>32</v>
      </c>
      <c r="Q530" s="84" t="s">
        <v>32</v>
      </c>
      <c r="R530" s="84" t="s">
        <v>32</v>
      </c>
      <c r="S530" s="84" t="s">
        <v>32</v>
      </c>
      <c r="T530" s="84" t="s">
        <v>32</v>
      </c>
      <c r="U530" s="84" t="s">
        <v>32</v>
      </c>
      <c r="V530" s="84" t="s">
        <v>32</v>
      </c>
      <c r="W530" s="84" t="s">
        <v>32</v>
      </c>
      <c r="X530" s="84" t="s">
        <v>32</v>
      </c>
      <c r="Y530" s="84" t="s">
        <v>32</v>
      </c>
      <c r="Z530" s="84" t="s">
        <v>32</v>
      </c>
    </row>
    <row r="531" spans="1:26" x14ac:dyDescent="0.35">
      <c r="A531" s="81">
        <v>6</v>
      </c>
      <c r="B531" s="22" t="s">
        <v>232</v>
      </c>
      <c r="C531" s="81" t="str">
        <f t="shared" si="21"/>
        <v>VK</v>
      </c>
      <c r="D531" s="84" t="s">
        <v>851</v>
      </c>
      <c r="E531" s="84"/>
      <c r="F531" s="84"/>
      <c r="G531" s="84"/>
      <c r="H531" s="84"/>
      <c r="I531" s="84"/>
      <c r="J531" s="84"/>
      <c r="K531" s="84"/>
      <c r="L531" s="84">
        <v>100</v>
      </c>
    </row>
    <row r="532" spans="1:26" x14ac:dyDescent="0.35">
      <c r="A532" s="81">
        <v>6</v>
      </c>
      <c r="B532" s="22" t="s">
        <v>232</v>
      </c>
      <c r="C532" s="81" t="str">
        <f t="shared" si="21"/>
        <v>VK BMW</v>
      </c>
      <c r="D532" s="84" t="s">
        <v>852</v>
      </c>
      <c r="E532" s="84"/>
      <c r="F532" s="84"/>
      <c r="G532" s="84"/>
      <c r="H532" s="84"/>
      <c r="I532" s="84"/>
      <c r="J532" s="84"/>
      <c r="K532" s="84"/>
      <c r="L532" s="84">
        <v>100</v>
      </c>
    </row>
    <row r="533" spans="1:26" x14ac:dyDescent="0.35">
      <c r="A533" s="81">
        <v>6</v>
      </c>
      <c r="B533" s="22" t="s">
        <v>232</v>
      </c>
      <c r="C533" s="81" t="str">
        <f t="shared" si="21"/>
        <v>VK Crimp 2</v>
      </c>
      <c r="D533" s="84" t="s">
        <v>853</v>
      </c>
      <c r="E533" s="84"/>
      <c r="F533" s="84"/>
      <c r="G533" s="84"/>
      <c r="H533" s="84"/>
      <c r="I533" s="84"/>
      <c r="J533" s="84"/>
      <c r="K533" s="84"/>
      <c r="L533" s="84">
        <v>100</v>
      </c>
    </row>
    <row r="534" spans="1:26" x14ac:dyDescent="0.35">
      <c r="A534" s="81">
        <v>6</v>
      </c>
      <c r="B534" s="22" t="s">
        <v>232</v>
      </c>
      <c r="C534" s="81" t="str">
        <f t="shared" si="21"/>
        <v>VK-Crimp</v>
      </c>
      <c r="D534" s="84" t="s">
        <v>854</v>
      </c>
      <c r="E534" s="84"/>
      <c r="F534" s="84"/>
      <c r="G534" s="84"/>
      <c r="H534" s="84"/>
      <c r="I534" s="84"/>
      <c r="J534" s="84"/>
      <c r="K534" s="84"/>
      <c r="L534" s="84">
        <v>100</v>
      </c>
    </row>
    <row r="535" spans="1:26" x14ac:dyDescent="0.35">
      <c r="A535" s="81">
        <v>6</v>
      </c>
      <c r="B535" s="22" t="s">
        <v>232</v>
      </c>
      <c r="C535" s="81" t="str">
        <f t="shared" si="21"/>
        <v>VK-Lambo</v>
      </c>
      <c r="D535" s="84" t="s">
        <v>855</v>
      </c>
      <c r="E535" s="84"/>
      <c r="F535" s="84"/>
      <c r="G535" s="84"/>
      <c r="H535" s="84"/>
      <c r="I535" s="84"/>
      <c r="J535" s="84"/>
      <c r="K535" s="84"/>
      <c r="L535" s="84">
        <v>100</v>
      </c>
    </row>
    <row r="536" spans="1:26" x14ac:dyDescent="0.35">
      <c r="A536" s="81">
        <v>6</v>
      </c>
      <c r="B536" s="22" t="s">
        <v>232</v>
      </c>
      <c r="C536" s="81" t="str">
        <f t="shared" si="21"/>
        <v>VK-Usch</v>
      </c>
      <c r="D536" s="84" t="s">
        <v>856</v>
      </c>
      <c r="E536" s="84"/>
      <c r="F536" s="84"/>
      <c r="G536" s="84"/>
      <c r="H536" s="84"/>
      <c r="I536" s="84"/>
      <c r="J536" s="84"/>
      <c r="K536" s="84"/>
      <c r="L536" s="84">
        <v>100</v>
      </c>
    </row>
    <row r="537" spans="1:26" x14ac:dyDescent="0.35">
      <c r="A537" s="81">
        <v>6</v>
      </c>
      <c r="B537" s="22" t="s">
        <v>232</v>
      </c>
      <c r="C537" s="81" t="str">
        <f t="shared" si="21"/>
        <v>VK-Verd</v>
      </c>
      <c r="D537" s="84" t="s">
        <v>857</v>
      </c>
      <c r="E537" s="84"/>
      <c r="F537" s="84"/>
      <c r="G537" s="84"/>
      <c r="H537" s="84"/>
      <c r="I537" s="84"/>
      <c r="J537" s="84"/>
      <c r="K537" s="84"/>
      <c r="L537" s="84">
        <v>100</v>
      </c>
    </row>
    <row r="538" spans="1:26" x14ac:dyDescent="0.35">
      <c r="A538" s="85">
        <v>6</v>
      </c>
      <c r="B538" s="22" t="s">
        <v>178</v>
      </c>
      <c r="C538" s="85" t="str">
        <f t="shared" si="21"/>
        <v>VK BMW</v>
      </c>
      <c r="D538" s="86" t="s">
        <v>23</v>
      </c>
      <c r="E538" s="86" t="s">
        <v>24</v>
      </c>
      <c r="F538" s="86" t="s">
        <v>25</v>
      </c>
      <c r="G538" s="86" t="s">
        <v>26</v>
      </c>
      <c r="H538" s="86" t="s">
        <v>27</v>
      </c>
      <c r="I538" s="86" t="s">
        <v>93</v>
      </c>
      <c r="J538" s="86" t="s">
        <v>1074</v>
      </c>
      <c r="K538" s="86" t="s">
        <v>30</v>
      </c>
      <c r="L538" s="86">
        <v>105</v>
      </c>
      <c r="M538" s="86" t="s">
        <v>1075</v>
      </c>
      <c r="N538" s="86" t="s">
        <v>27</v>
      </c>
      <c r="O538" s="86" t="s">
        <v>27</v>
      </c>
      <c r="P538" s="86" t="s">
        <v>27</v>
      </c>
      <c r="Q538" s="86" t="s">
        <v>1075</v>
      </c>
      <c r="R538" s="86" t="s">
        <v>1075</v>
      </c>
      <c r="S538" s="86" t="s">
        <v>32</v>
      </c>
      <c r="T538" s="86" t="s">
        <v>27</v>
      </c>
      <c r="U538" s="86" t="s">
        <v>27</v>
      </c>
      <c r="V538" s="86" t="s">
        <v>27</v>
      </c>
      <c r="W538" s="86" t="s">
        <v>27</v>
      </c>
      <c r="X538" s="86" t="s">
        <v>27</v>
      </c>
      <c r="Y538" s="86" t="s">
        <v>27</v>
      </c>
      <c r="Z538" s="86" t="s">
        <v>27</v>
      </c>
    </row>
    <row r="539" spans="1:26" x14ac:dyDescent="0.35">
      <c r="A539" s="85">
        <v>6</v>
      </c>
      <c r="B539" s="22" t="s">
        <v>178</v>
      </c>
      <c r="C539" s="85" t="str">
        <f t="shared" si="21"/>
        <v>VK BMW</v>
      </c>
      <c r="D539" s="87" t="s">
        <v>33</v>
      </c>
      <c r="E539" s="87" t="s">
        <v>24</v>
      </c>
      <c r="F539" s="87" t="s">
        <v>34</v>
      </c>
      <c r="G539" s="87" t="s">
        <v>1076</v>
      </c>
      <c r="H539" s="87" t="s">
        <v>27</v>
      </c>
      <c r="I539" s="87" t="s">
        <v>1077</v>
      </c>
      <c r="J539" s="87" t="s">
        <v>1078</v>
      </c>
      <c r="K539" s="87" t="s">
        <v>1079</v>
      </c>
      <c r="L539" s="87">
        <v>98.6</v>
      </c>
      <c r="M539" s="87" t="s">
        <v>535</v>
      </c>
      <c r="N539" s="87" t="s">
        <v>27</v>
      </c>
      <c r="O539" s="87" t="s">
        <v>27</v>
      </c>
      <c r="P539" s="87" t="s">
        <v>27</v>
      </c>
      <c r="Q539" s="87" t="s">
        <v>535</v>
      </c>
      <c r="R539" s="87" t="s">
        <v>535</v>
      </c>
      <c r="S539" s="87" t="s">
        <v>32</v>
      </c>
      <c r="T539" s="87" t="s">
        <v>27</v>
      </c>
      <c r="U539" s="87" t="s">
        <v>27</v>
      </c>
      <c r="V539" s="87" t="s">
        <v>27</v>
      </c>
      <c r="W539" s="87" t="s">
        <v>27</v>
      </c>
      <c r="X539" s="87" t="s">
        <v>27</v>
      </c>
      <c r="Y539" s="87" t="s">
        <v>27</v>
      </c>
      <c r="Z539" s="87" t="s">
        <v>27</v>
      </c>
    </row>
    <row r="540" spans="1:26" x14ac:dyDescent="0.35">
      <c r="A540" s="85">
        <v>6</v>
      </c>
      <c r="B540" s="22" t="s">
        <v>178</v>
      </c>
      <c r="C540" s="85" t="str">
        <f t="shared" si="21"/>
        <v>VK BMW</v>
      </c>
      <c r="D540" s="86" t="s">
        <v>40</v>
      </c>
      <c r="E540" s="86" t="s">
        <v>24</v>
      </c>
      <c r="F540" s="86" t="s">
        <v>41</v>
      </c>
      <c r="G540" s="86" t="s">
        <v>181</v>
      </c>
      <c r="H540" s="86" t="s">
        <v>27</v>
      </c>
      <c r="I540" s="86" t="s">
        <v>35</v>
      </c>
      <c r="J540" s="86" t="s">
        <v>1080</v>
      </c>
      <c r="K540" s="86" t="s">
        <v>183</v>
      </c>
      <c r="L540" s="86">
        <v>114.04</v>
      </c>
      <c r="M540" s="86" t="s">
        <v>1081</v>
      </c>
      <c r="N540" s="86" t="s">
        <v>27</v>
      </c>
      <c r="O540" s="86" t="s">
        <v>27</v>
      </c>
      <c r="P540" s="86" t="s">
        <v>27</v>
      </c>
      <c r="Q540" s="86" t="s">
        <v>1081</v>
      </c>
      <c r="R540" s="86" t="s">
        <v>1081</v>
      </c>
      <c r="S540" s="86" t="s">
        <v>32</v>
      </c>
      <c r="T540" s="86" t="s">
        <v>27</v>
      </c>
      <c r="U540" s="86" t="s">
        <v>27</v>
      </c>
      <c r="V540" s="86" t="s">
        <v>27</v>
      </c>
      <c r="W540" s="86" t="s">
        <v>27</v>
      </c>
      <c r="X540" s="86" t="s">
        <v>27</v>
      </c>
      <c r="Y540" s="86" t="s">
        <v>27</v>
      </c>
      <c r="Z540" s="86" t="s">
        <v>27</v>
      </c>
    </row>
    <row r="541" spans="1:26" x14ac:dyDescent="0.35">
      <c r="A541" s="85">
        <v>6</v>
      </c>
      <c r="B541" s="22" t="s">
        <v>178</v>
      </c>
      <c r="C541" s="85" t="str">
        <f t="shared" si="21"/>
        <v>VK Crimp 2</v>
      </c>
      <c r="D541" s="87" t="s">
        <v>190</v>
      </c>
      <c r="E541" s="87" t="s">
        <v>128</v>
      </c>
      <c r="F541" s="87" t="s">
        <v>34</v>
      </c>
      <c r="G541" s="87" t="s">
        <v>36</v>
      </c>
      <c r="H541" s="87" t="s">
        <v>27</v>
      </c>
      <c r="I541" s="87" t="s">
        <v>1082</v>
      </c>
      <c r="J541" s="87" t="s">
        <v>1083</v>
      </c>
      <c r="K541" s="87" t="s">
        <v>310</v>
      </c>
      <c r="L541" s="87">
        <v>41.53</v>
      </c>
      <c r="M541" s="87" t="s">
        <v>1084</v>
      </c>
      <c r="N541" s="87" t="s">
        <v>27</v>
      </c>
      <c r="O541" s="87" t="s">
        <v>27</v>
      </c>
      <c r="P541" s="87" t="s">
        <v>27</v>
      </c>
      <c r="Q541" s="87" t="s">
        <v>1084</v>
      </c>
      <c r="R541" s="87" t="s">
        <v>1084</v>
      </c>
      <c r="S541" s="87" t="s">
        <v>32</v>
      </c>
      <c r="T541" s="87" t="s">
        <v>27</v>
      </c>
      <c r="U541" s="87" t="s">
        <v>27</v>
      </c>
      <c r="V541" s="87" t="s">
        <v>27</v>
      </c>
      <c r="W541" s="87" t="s">
        <v>27</v>
      </c>
      <c r="X541" s="87" t="s">
        <v>27</v>
      </c>
      <c r="Y541" s="87" t="s">
        <v>27</v>
      </c>
      <c r="Z541" s="87" t="s">
        <v>27</v>
      </c>
    </row>
    <row r="542" spans="1:26" x14ac:dyDescent="0.35">
      <c r="A542" s="85">
        <v>6</v>
      </c>
      <c r="B542" s="22" t="s">
        <v>178</v>
      </c>
      <c r="C542" s="85" t="str">
        <f t="shared" si="21"/>
        <v>VK-Crimp</v>
      </c>
      <c r="D542" s="86" t="s">
        <v>46</v>
      </c>
      <c r="E542" s="86" t="s">
        <v>47</v>
      </c>
      <c r="F542" s="86" t="s">
        <v>25</v>
      </c>
      <c r="G542" s="86" t="s">
        <v>54</v>
      </c>
      <c r="H542" s="86" t="s">
        <v>27</v>
      </c>
      <c r="I542" s="86" t="s">
        <v>27</v>
      </c>
      <c r="J542" s="86" t="s">
        <v>1085</v>
      </c>
      <c r="K542" s="86" t="s">
        <v>56</v>
      </c>
      <c r="L542" s="86">
        <v>98.7</v>
      </c>
      <c r="M542" s="86" t="s">
        <v>1086</v>
      </c>
      <c r="N542" s="86" t="s">
        <v>27</v>
      </c>
      <c r="O542" s="86" t="s">
        <v>27</v>
      </c>
      <c r="P542" s="86" t="s">
        <v>27</v>
      </c>
      <c r="Q542" s="86" t="s">
        <v>1086</v>
      </c>
      <c r="R542" s="86" t="s">
        <v>1086</v>
      </c>
      <c r="S542" s="86" t="s">
        <v>32</v>
      </c>
      <c r="T542" s="86" t="s">
        <v>27</v>
      </c>
      <c r="U542" s="86" t="s">
        <v>27</v>
      </c>
      <c r="V542" s="86" t="s">
        <v>27</v>
      </c>
      <c r="W542" s="86" t="s">
        <v>27</v>
      </c>
      <c r="X542" s="86" t="s">
        <v>27</v>
      </c>
      <c r="Y542" s="86" t="s">
        <v>27</v>
      </c>
      <c r="Z542" s="86" t="s">
        <v>27</v>
      </c>
    </row>
    <row r="543" spans="1:26" x14ac:dyDescent="0.35">
      <c r="A543" s="85">
        <v>6</v>
      </c>
      <c r="B543" s="22" t="s">
        <v>178</v>
      </c>
      <c r="C543" s="85" t="str">
        <f t="shared" si="21"/>
        <v>VK-Crimp</v>
      </c>
      <c r="D543" s="87" t="s">
        <v>53</v>
      </c>
      <c r="E543" s="87" t="s">
        <v>47</v>
      </c>
      <c r="F543" s="87" t="s">
        <v>34</v>
      </c>
      <c r="G543" s="87" t="s">
        <v>1087</v>
      </c>
      <c r="H543" s="87" t="s">
        <v>27</v>
      </c>
      <c r="I543" s="87" t="s">
        <v>93</v>
      </c>
      <c r="J543" s="87" t="s">
        <v>1088</v>
      </c>
      <c r="K543" s="87" t="s">
        <v>1089</v>
      </c>
      <c r="L543" s="87">
        <v>105.99</v>
      </c>
      <c r="M543" s="87" t="s">
        <v>1090</v>
      </c>
      <c r="N543" s="87" t="s">
        <v>27</v>
      </c>
      <c r="O543" s="87" t="s">
        <v>27</v>
      </c>
      <c r="P543" s="87" t="s">
        <v>27</v>
      </c>
      <c r="Q543" s="87" t="s">
        <v>1090</v>
      </c>
      <c r="R543" s="87" t="s">
        <v>1090</v>
      </c>
      <c r="S543" s="87" t="s">
        <v>32</v>
      </c>
      <c r="T543" s="87" t="s">
        <v>27</v>
      </c>
      <c r="U543" s="87" t="s">
        <v>27</v>
      </c>
      <c r="V543" s="87" t="s">
        <v>27</v>
      </c>
      <c r="W543" s="87" t="s">
        <v>27</v>
      </c>
      <c r="X543" s="87" t="s">
        <v>27</v>
      </c>
      <c r="Y543" s="87" t="s">
        <v>27</v>
      </c>
      <c r="Z543" s="87" t="s">
        <v>27</v>
      </c>
    </row>
    <row r="544" spans="1:26" x14ac:dyDescent="0.35">
      <c r="A544" s="85">
        <v>6</v>
      </c>
      <c r="B544" s="22" t="s">
        <v>178</v>
      </c>
      <c r="C544" s="85" t="str">
        <f t="shared" si="21"/>
        <v>VK-Crimp</v>
      </c>
      <c r="D544" s="86" t="s">
        <v>58</v>
      </c>
      <c r="E544" s="86" t="s">
        <v>47</v>
      </c>
      <c r="F544" s="86" t="s">
        <v>41</v>
      </c>
      <c r="G544" s="86" t="s">
        <v>181</v>
      </c>
      <c r="H544" s="86" t="s">
        <v>27</v>
      </c>
      <c r="I544" s="86" t="s">
        <v>42</v>
      </c>
      <c r="J544" s="86" t="s">
        <v>1091</v>
      </c>
      <c r="K544" s="86" t="s">
        <v>183</v>
      </c>
      <c r="L544" s="86">
        <v>107.64</v>
      </c>
      <c r="M544" s="86" t="s">
        <v>1092</v>
      </c>
      <c r="N544" s="86" t="s">
        <v>27</v>
      </c>
      <c r="O544" s="86" t="s">
        <v>27</v>
      </c>
      <c r="P544" s="86" t="s">
        <v>27</v>
      </c>
      <c r="Q544" s="86" t="s">
        <v>1092</v>
      </c>
      <c r="R544" s="86" t="s">
        <v>1092</v>
      </c>
      <c r="S544" s="86" t="s">
        <v>32</v>
      </c>
      <c r="T544" s="86" t="s">
        <v>27</v>
      </c>
      <c r="U544" s="86" t="s">
        <v>27</v>
      </c>
      <c r="V544" s="86" t="s">
        <v>27</v>
      </c>
      <c r="W544" s="86" t="s">
        <v>27</v>
      </c>
      <c r="X544" s="86" t="s">
        <v>27</v>
      </c>
      <c r="Y544" s="86" t="s">
        <v>27</v>
      </c>
      <c r="Z544" s="86" t="s">
        <v>27</v>
      </c>
    </row>
    <row r="545" spans="1:26" x14ac:dyDescent="0.35">
      <c r="A545" s="85">
        <v>6</v>
      </c>
      <c r="B545" s="22" t="s">
        <v>178</v>
      </c>
      <c r="C545" s="85" t="str">
        <f t="shared" si="21"/>
        <v>VK-Lambo</v>
      </c>
      <c r="D545" s="87" t="s">
        <v>64</v>
      </c>
      <c r="E545" s="87" t="s">
        <v>65</v>
      </c>
      <c r="F545" s="87" t="s">
        <v>25</v>
      </c>
      <c r="G545" s="87" t="s">
        <v>93</v>
      </c>
      <c r="H545" s="87" t="s">
        <v>27</v>
      </c>
      <c r="I545" s="87" t="s">
        <v>123</v>
      </c>
      <c r="J545" s="87" t="s">
        <v>1093</v>
      </c>
      <c r="K545" s="87" t="s">
        <v>192</v>
      </c>
      <c r="L545" s="87">
        <v>104.6</v>
      </c>
      <c r="M545" s="87" t="s">
        <v>1094</v>
      </c>
      <c r="N545" s="87" t="s">
        <v>27</v>
      </c>
      <c r="O545" s="87" t="s">
        <v>27</v>
      </c>
      <c r="P545" s="87" t="s">
        <v>27</v>
      </c>
      <c r="Q545" s="87" t="s">
        <v>1094</v>
      </c>
      <c r="R545" s="87" t="s">
        <v>1094</v>
      </c>
      <c r="S545" s="87" t="s">
        <v>32</v>
      </c>
      <c r="T545" s="87" t="s">
        <v>27</v>
      </c>
      <c r="U545" s="87" t="s">
        <v>27</v>
      </c>
      <c r="V545" s="87" t="s">
        <v>27</v>
      </c>
      <c r="W545" s="87" t="s">
        <v>27</v>
      </c>
      <c r="X545" s="87" t="s">
        <v>27</v>
      </c>
      <c r="Y545" s="87" t="s">
        <v>27</v>
      </c>
      <c r="Z545" s="87" t="s">
        <v>27</v>
      </c>
    </row>
    <row r="546" spans="1:26" x14ac:dyDescent="0.35">
      <c r="A546" s="85">
        <v>6</v>
      </c>
      <c r="B546" s="22" t="s">
        <v>178</v>
      </c>
      <c r="C546" s="85" t="str">
        <f t="shared" si="21"/>
        <v>VK-Lambo</v>
      </c>
      <c r="D546" s="86" t="s">
        <v>71</v>
      </c>
      <c r="E546" s="86" t="s">
        <v>65</v>
      </c>
      <c r="F546" s="86" t="s">
        <v>34</v>
      </c>
      <c r="G546" s="86" t="s">
        <v>644</v>
      </c>
      <c r="H546" s="86" t="s">
        <v>49</v>
      </c>
      <c r="I546" s="86" t="s">
        <v>1095</v>
      </c>
      <c r="J546" s="86" t="s">
        <v>1096</v>
      </c>
      <c r="K546" s="86" t="s">
        <v>1097</v>
      </c>
      <c r="L546" s="86">
        <v>74.17</v>
      </c>
      <c r="M546" s="86" t="s">
        <v>1098</v>
      </c>
      <c r="N546" s="86" t="s">
        <v>27</v>
      </c>
      <c r="O546" s="86" t="s">
        <v>27</v>
      </c>
      <c r="P546" s="86" t="s">
        <v>27</v>
      </c>
      <c r="Q546" s="86" t="s">
        <v>1098</v>
      </c>
      <c r="R546" s="86" t="s">
        <v>1098</v>
      </c>
      <c r="S546" s="86" t="s">
        <v>32</v>
      </c>
      <c r="T546" s="86" t="s">
        <v>27</v>
      </c>
      <c r="U546" s="86" t="s">
        <v>27</v>
      </c>
      <c r="V546" s="86" t="s">
        <v>27</v>
      </c>
      <c r="W546" s="86" t="s">
        <v>27</v>
      </c>
      <c r="X546" s="86" t="s">
        <v>27</v>
      </c>
      <c r="Y546" s="86" t="s">
        <v>27</v>
      </c>
      <c r="Z546" s="86" t="s">
        <v>27</v>
      </c>
    </row>
    <row r="547" spans="1:26" x14ac:dyDescent="0.35">
      <c r="A547" s="85">
        <v>6</v>
      </c>
      <c r="B547" s="22" t="s">
        <v>178</v>
      </c>
      <c r="C547" s="85" t="str">
        <f t="shared" si="21"/>
        <v>VK-Usch</v>
      </c>
      <c r="D547" s="87" t="s">
        <v>76</v>
      </c>
      <c r="E547" s="87" t="s">
        <v>77</v>
      </c>
      <c r="F547" s="87" t="s">
        <v>25</v>
      </c>
      <c r="G547" s="87" t="s">
        <v>606</v>
      </c>
      <c r="H547" s="87" t="s">
        <v>49</v>
      </c>
      <c r="I547" s="87" t="s">
        <v>36</v>
      </c>
      <c r="J547" s="87" t="s">
        <v>1099</v>
      </c>
      <c r="K547" s="87" t="s">
        <v>608</v>
      </c>
      <c r="L547" s="87">
        <v>108.57</v>
      </c>
      <c r="M547" s="87" t="s">
        <v>1100</v>
      </c>
      <c r="N547" s="87" t="s">
        <v>27</v>
      </c>
      <c r="O547" s="87" t="s">
        <v>27</v>
      </c>
      <c r="P547" s="87" t="s">
        <v>27</v>
      </c>
      <c r="Q547" s="87" t="s">
        <v>1100</v>
      </c>
      <c r="R547" s="87" t="s">
        <v>1100</v>
      </c>
      <c r="S547" s="87" t="s">
        <v>32</v>
      </c>
      <c r="T547" s="87" t="s">
        <v>27</v>
      </c>
      <c r="U547" s="87" t="s">
        <v>27</v>
      </c>
      <c r="V547" s="87" t="s">
        <v>27</v>
      </c>
      <c r="W547" s="87" t="s">
        <v>27</v>
      </c>
      <c r="X547" s="87" t="s">
        <v>27</v>
      </c>
      <c r="Y547" s="87" t="s">
        <v>27</v>
      </c>
      <c r="Z547" s="87" t="s">
        <v>27</v>
      </c>
    </row>
    <row r="548" spans="1:26" x14ac:dyDescent="0.35">
      <c r="A548" s="85">
        <v>6</v>
      </c>
      <c r="B548" s="22" t="s">
        <v>178</v>
      </c>
      <c r="C548" s="85" t="str">
        <f t="shared" si="21"/>
        <v>VK-Usch</v>
      </c>
      <c r="D548" s="86" t="s">
        <v>83</v>
      </c>
      <c r="E548" s="86" t="s">
        <v>77</v>
      </c>
      <c r="F548" s="86" t="s">
        <v>34</v>
      </c>
      <c r="G548" s="86" t="s">
        <v>1101</v>
      </c>
      <c r="H548" s="86" t="s">
        <v>27</v>
      </c>
      <c r="I548" s="86" t="s">
        <v>1102</v>
      </c>
      <c r="J548" s="86" t="s">
        <v>1103</v>
      </c>
      <c r="K548" s="86" t="s">
        <v>1104</v>
      </c>
      <c r="L548" s="86">
        <v>112.27</v>
      </c>
      <c r="M548" s="86" t="s">
        <v>1105</v>
      </c>
      <c r="N548" s="86" t="s">
        <v>27</v>
      </c>
      <c r="O548" s="86" t="s">
        <v>27</v>
      </c>
      <c r="P548" s="86" t="s">
        <v>27</v>
      </c>
      <c r="Q548" s="86" t="s">
        <v>1105</v>
      </c>
      <c r="R548" s="86" t="s">
        <v>1105</v>
      </c>
      <c r="S548" s="86" t="s">
        <v>32</v>
      </c>
      <c r="T548" s="86" t="s">
        <v>27</v>
      </c>
      <c r="U548" s="86" t="s">
        <v>27</v>
      </c>
      <c r="V548" s="86" t="s">
        <v>27</v>
      </c>
      <c r="W548" s="86" t="s">
        <v>27</v>
      </c>
      <c r="X548" s="86" t="s">
        <v>27</v>
      </c>
      <c r="Y548" s="86" t="s">
        <v>27</v>
      </c>
      <c r="Z548" s="86" t="s">
        <v>27</v>
      </c>
    </row>
    <row r="549" spans="1:26" x14ac:dyDescent="0.35">
      <c r="A549" s="85">
        <v>6</v>
      </c>
      <c r="B549" s="22" t="s">
        <v>178</v>
      </c>
      <c r="C549" s="85" t="str">
        <f t="shared" si="21"/>
        <v>VK-Usch</v>
      </c>
      <c r="D549" s="87" t="s">
        <v>87</v>
      </c>
      <c r="E549" s="87" t="s">
        <v>77</v>
      </c>
      <c r="F549" s="87" t="s">
        <v>41</v>
      </c>
      <c r="G549" s="87" t="s">
        <v>1106</v>
      </c>
      <c r="H549" s="87" t="s">
        <v>27</v>
      </c>
      <c r="I549" s="87" t="s">
        <v>72</v>
      </c>
      <c r="J549" s="87" t="s">
        <v>1107</v>
      </c>
      <c r="K549" s="87" t="s">
        <v>1108</v>
      </c>
      <c r="L549" s="87">
        <v>105.13</v>
      </c>
      <c r="M549" s="87" t="s">
        <v>1109</v>
      </c>
      <c r="N549" s="87" t="s">
        <v>27</v>
      </c>
      <c r="O549" s="87" t="s">
        <v>27</v>
      </c>
      <c r="P549" s="87" t="s">
        <v>27</v>
      </c>
      <c r="Q549" s="87" t="s">
        <v>1109</v>
      </c>
      <c r="R549" s="87" t="s">
        <v>1109</v>
      </c>
      <c r="S549" s="87" t="s">
        <v>32</v>
      </c>
      <c r="T549" s="87" t="s">
        <v>27</v>
      </c>
      <c r="U549" s="87" t="s">
        <v>27</v>
      </c>
      <c r="V549" s="87" t="s">
        <v>27</v>
      </c>
      <c r="W549" s="87" t="s">
        <v>27</v>
      </c>
      <c r="X549" s="87" t="s">
        <v>27</v>
      </c>
      <c r="Y549" s="87" t="s">
        <v>27</v>
      </c>
      <c r="Z549" s="87" t="s">
        <v>27</v>
      </c>
    </row>
    <row r="550" spans="1:26" x14ac:dyDescent="0.35">
      <c r="A550" s="85">
        <v>6</v>
      </c>
      <c r="B550" s="22" t="s">
        <v>178</v>
      </c>
      <c r="C550" s="85" t="str">
        <f t="shared" si="21"/>
        <v>VK-Verd</v>
      </c>
      <c r="D550" s="86" t="s">
        <v>90</v>
      </c>
      <c r="E550" s="86" t="s">
        <v>91</v>
      </c>
      <c r="F550" s="86" t="s">
        <v>25</v>
      </c>
      <c r="G550" s="86" t="s">
        <v>84</v>
      </c>
      <c r="H550" s="86" t="s">
        <v>27</v>
      </c>
      <c r="I550" s="86" t="s">
        <v>60</v>
      </c>
      <c r="J550" s="86" t="s">
        <v>1110</v>
      </c>
      <c r="K550" s="86" t="s">
        <v>125</v>
      </c>
      <c r="L550" s="86">
        <v>102.1</v>
      </c>
      <c r="M550" s="86" t="s">
        <v>521</v>
      </c>
      <c r="N550" s="86" t="s">
        <v>27</v>
      </c>
      <c r="O550" s="86" t="s">
        <v>27</v>
      </c>
      <c r="P550" s="86" t="s">
        <v>27</v>
      </c>
      <c r="Q550" s="86" t="s">
        <v>521</v>
      </c>
      <c r="R550" s="86" t="s">
        <v>521</v>
      </c>
      <c r="S550" s="86" t="s">
        <v>32</v>
      </c>
      <c r="T550" s="86" t="s">
        <v>27</v>
      </c>
      <c r="U550" s="86" t="s">
        <v>27</v>
      </c>
      <c r="V550" s="86" t="s">
        <v>27</v>
      </c>
      <c r="W550" s="86" t="s">
        <v>27</v>
      </c>
      <c r="X550" s="86" t="s">
        <v>27</v>
      </c>
      <c r="Y550" s="86" t="s">
        <v>27</v>
      </c>
      <c r="Z550" s="86" t="s">
        <v>27</v>
      </c>
    </row>
    <row r="551" spans="1:26" x14ac:dyDescent="0.35">
      <c r="A551" s="85">
        <v>6</v>
      </c>
      <c r="B551" s="22" t="s">
        <v>178</v>
      </c>
      <c r="C551" s="85" t="str">
        <f t="shared" si="21"/>
        <v>VK-Verd</v>
      </c>
      <c r="D551" s="87" t="s">
        <v>97</v>
      </c>
      <c r="E551" s="87" t="s">
        <v>91</v>
      </c>
      <c r="F551" s="87" t="s">
        <v>34</v>
      </c>
      <c r="G551" s="87" t="s">
        <v>1111</v>
      </c>
      <c r="H551" s="87" t="s">
        <v>27</v>
      </c>
      <c r="I551" s="87" t="s">
        <v>27</v>
      </c>
      <c r="J551" s="87" t="s">
        <v>1112</v>
      </c>
      <c r="K551" s="87" t="s">
        <v>1113</v>
      </c>
      <c r="L551" s="87">
        <v>78</v>
      </c>
      <c r="M551" s="87" t="s">
        <v>1114</v>
      </c>
      <c r="N551" s="87" t="s">
        <v>27</v>
      </c>
      <c r="O551" s="87" t="s">
        <v>27</v>
      </c>
      <c r="P551" s="87" t="s">
        <v>27</v>
      </c>
      <c r="Q551" s="87" t="s">
        <v>1114</v>
      </c>
      <c r="R551" s="87" t="s">
        <v>1114</v>
      </c>
      <c r="S551" s="87" t="s">
        <v>32</v>
      </c>
      <c r="T551" s="87" t="s">
        <v>27</v>
      </c>
      <c r="U551" s="87" t="s">
        <v>27</v>
      </c>
      <c r="V551" s="87" t="s">
        <v>27</v>
      </c>
      <c r="W551" s="87" t="s">
        <v>27</v>
      </c>
      <c r="X551" s="87" t="s">
        <v>27</v>
      </c>
      <c r="Y551" s="87" t="s">
        <v>27</v>
      </c>
      <c r="Z551" s="87" t="s">
        <v>27</v>
      </c>
    </row>
    <row r="552" spans="1:26" x14ac:dyDescent="0.35">
      <c r="A552" s="85">
        <v>6</v>
      </c>
      <c r="B552" s="22" t="s">
        <v>178</v>
      </c>
      <c r="C552" s="85" t="str">
        <f t="shared" si="21"/>
        <v>VK-Verd</v>
      </c>
      <c r="D552" s="86" t="s">
        <v>100</v>
      </c>
      <c r="E552" s="86" t="s">
        <v>91</v>
      </c>
      <c r="F552" s="86" t="s">
        <v>41</v>
      </c>
      <c r="G552" s="86" t="s">
        <v>181</v>
      </c>
      <c r="H552" s="86" t="s">
        <v>27</v>
      </c>
      <c r="I552" s="86" t="s">
        <v>137</v>
      </c>
      <c r="J552" s="86" t="s">
        <v>1115</v>
      </c>
      <c r="K552" s="86" t="s">
        <v>183</v>
      </c>
      <c r="L552" s="86">
        <v>91.01</v>
      </c>
      <c r="M552" s="86" t="s">
        <v>1116</v>
      </c>
      <c r="N552" s="86" t="s">
        <v>27</v>
      </c>
      <c r="O552" s="86" t="s">
        <v>27</v>
      </c>
      <c r="P552" s="86" t="s">
        <v>27</v>
      </c>
      <c r="Q552" s="86" t="s">
        <v>1116</v>
      </c>
      <c r="R552" s="86" t="s">
        <v>1116</v>
      </c>
      <c r="S552" s="86" t="s">
        <v>32</v>
      </c>
      <c r="T552" s="86" t="s">
        <v>27</v>
      </c>
      <c r="U552" s="86" t="s">
        <v>27</v>
      </c>
      <c r="V552" s="86" t="s">
        <v>27</v>
      </c>
      <c r="W552" s="86" t="s">
        <v>27</v>
      </c>
      <c r="X552" s="86" t="s">
        <v>27</v>
      </c>
      <c r="Y552" s="86" t="s">
        <v>27</v>
      </c>
      <c r="Z552" s="86" t="s">
        <v>27</v>
      </c>
    </row>
    <row r="553" spans="1:26" x14ac:dyDescent="0.35">
      <c r="A553" s="85">
        <v>6</v>
      </c>
      <c r="B553" s="22" t="s">
        <v>178</v>
      </c>
      <c r="C553" s="85" t="str">
        <f t="shared" si="21"/>
        <v>VK</v>
      </c>
      <c r="D553" s="88" t="s">
        <v>103</v>
      </c>
      <c r="E553" s="88" t="s">
        <v>32</v>
      </c>
      <c r="F553" s="88" t="s">
        <v>32</v>
      </c>
      <c r="G553" s="88" t="s">
        <v>1117</v>
      </c>
      <c r="H553" s="88" t="s">
        <v>93</v>
      </c>
      <c r="I553" s="88" t="s">
        <v>1118</v>
      </c>
      <c r="J553" s="88" t="s">
        <v>1119</v>
      </c>
      <c r="K553" s="88" t="s">
        <v>1120</v>
      </c>
      <c r="L553" s="88">
        <v>100.83</v>
      </c>
      <c r="M553" s="88" t="s">
        <v>1121</v>
      </c>
      <c r="N553" s="88" t="s">
        <v>27</v>
      </c>
      <c r="O553" s="88" t="s">
        <v>27</v>
      </c>
      <c r="P553" s="88" t="s">
        <v>27</v>
      </c>
      <c r="Q553" s="88" t="s">
        <v>1121</v>
      </c>
      <c r="R553" s="88" t="s">
        <v>1121</v>
      </c>
      <c r="S553" s="88" t="s">
        <v>32</v>
      </c>
      <c r="T553" s="88" t="s">
        <v>27</v>
      </c>
      <c r="U553" s="88" t="s">
        <v>27</v>
      </c>
      <c r="V553" s="88" t="s">
        <v>27</v>
      </c>
      <c r="W553" s="88" t="s">
        <v>27</v>
      </c>
      <c r="X553" s="88" t="s">
        <v>27</v>
      </c>
      <c r="Y553" s="88" t="s">
        <v>27</v>
      </c>
      <c r="Z553" s="88" t="s">
        <v>27</v>
      </c>
    </row>
    <row r="554" spans="1:26" x14ac:dyDescent="0.35">
      <c r="A554" s="85">
        <v>6</v>
      </c>
      <c r="B554" s="22" t="s">
        <v>178</v>
      </c>
      <c r="C554" s="85" t="b">
        <f t="shared" si="21"/>
        <v>0</v>
      </c>
      <c r="D554" s="88" t="s">
        <v>109</v>
      </c>
      <c r="E554" s="88" t="s">
        <v>32</v>
      </c>
      <c r="F554" s="88" t="s">
        <v>32</v>
      </c>
      <c r="G554" s="88" t="s">
        <v>1122</v>
      </c>
      <c r="H554" s="88" t="s">
        <v>364</v>
      </c>
      <c r="I554" s="88" t="s">
        <v>1123</v>
      </c>
      <c r="J554" s="88" t="s">
        <v>32</v>
      </c>
      <c r="K554" s="88" t="s">
        <v>32</v>
      </c>
      <c r="L554" s="88"/>
      <c r="M554" s="88" t="s">
        <v>32</v>
      </c>
      <c r="N554" s="88" t="s">
        <v>32</v>
      </c>
      <c r="O554" s="88" t="s">
        <v>32</v>
      </c>
      <c r="P554" s="88" t="s">
        <v>32</v>
      </c>
      <c r="Q554" s="88" t="s">
        <v>32</v>
      </c>
      <c r="R554" s="88" t="s">
        <v>32</v>
      </c>
      <c r="S554" s="88" t="s">
        <v>32</v>
      </c>
      <c r="T554" s="88" t="s">
        <v>32</v>
      </c>
      <c r="U554" s="88" t="s">
        <v>32</v>
      </c>
      <c r="V554" s="88" t="s">
        <v>32</v>
      </c>
      <c r="W554" s="88" t="s">
        <v>32</v>
      </c>
      <c r="X554" s="88" t="s">
        <v>32</v>
      </c>
      <c r="Y554" s="88" t="s">
        <v>32</v>
      </c>
      <c r="Z554" s="88" t="s">
        <v>32</v>
      </c>
    </row>
    <row r="555" spans="1:26" x14ac:dyDescent="0.35">
      <c r="A555" s="85">
        <v>6</v>
      </c>
      <c r="B555" s="22" t="s">
        <v>178</v>
      </c>
      <c r="C555" s="85" t="str">
        <f t="shared" si="21"/>
        <v>VK</v>
      </c>
      <c r="D555" s="88" t="s">
        <v>851</v>
      </c>
      <c r="E555" s="88"/>
      <c r="F555" s="88"/>
      <c r="G555" s="88"/>
      <c r="H555" s="88"/>
      <c r="I555" s="88"/>
      <c r="J555" s="88"/>
      <c r="K555" s="88"/>
      <c r="L555" s="88">
        <v>100</v>
      </c>
    </row>
    <row r="556" spans="1:26" x14ac:dyDescent="0.35">
      <c r="A556" s="85">
        <v>6</v>
      </c>
      <c r="B556" s="22" t="s">
        <v>178</v>
      </c>
      <c r="C556" s="85" t="str">
        <f t="shared" si="21"/>
        <v>VK BMW</v>
      </c>
      <c r="D556" s="88" t="s">
        <v>852</v>
      </c>
      <c r="E556" s="88"/>
      <c r="F556" s="88"/>
      <c r="G556" s="88"/>
      <c r="H556" s="88"/>
      <c r="I556" s="88"/>
      <c r="J556" s="88"/>
      <c r="K556" s="88"/>
      <c r="L556" s="88">
        <v>100</v>
      </c>
    </row>
    <row r="557" spans="1:26" x14ac:dyDescent="0.35">
      <c r="A557" s="85">
        <v>6</v>
      </c>
      <c r="B557" s="22" t="s">
        <v>178</v>
      </c>
      <c r="C557" s="85" t="str">
        <f t="shared" si="21"/>
        <v>VK Crimp 2</v>
      </c>
      <c r="D557" s="88" t="s">
        <v>853</v>
      </c>
      <c r="E557" s="88"/>
      <c r="F557" s="88"/>
      <c r="G557" s="88"/>
      <c r="H557" s="88"/>
      <c r="I557" s="88"/>
      <c r="J557" s="88"/>
      <c r="K557" s="88"/>
      <c r="L557" s="88">
        <v>100</v>
      </c>
    </row>
    <row r="558" spans="1:26" x14ac:dyDescent="0.35">
      <c r="A558" s="85">
        <v>6</v>
      </c>
      <c r="B558" s="22" t="s">
        <v>178</v>
      </c>
      <c r="C558" s="85" t="str">
        <f t="shared" si="21"/>
        <v>VK-Crimp</v>
      </c>
      <c r="D558" s="88" t="s">
        <v>854</v>
      </c>
      <c r="E558" s="88"/>
      <c r="F558" s="88"/>
      <c r="G558" s="88"/>
      <c r="H558" s="88"/>
      <c r="I558" s="88"/>
      <c r="J558" s="88"/>
      <c r="K558" s="88"/>
      <c r="L558" s="88">
        <v>100</v>
      </c>
    </row>
    <row r="559" spans="1:26" x14ac:dyDescent="0.35">
      <c r="A559" s="85">
        <v>6</v>
      </c>
      <c r="B559" s="22" t="s">
        <v>178</v>
      </c>
      <c r="C559" s="85" t="str">
        <f t="shared" si="21"/>
        <v>VK-Lambo</v>
      </c>
      <c r="D559" s="88" t="s">
        <v>855</v>
      </c>
      <c r="E559" s="88"/>
      <c r="F559" s="88"/>
      <c r="G559" s="88"/>
      <c r="H559" s="88"/>
      <c r="I559" s="88"/>
      <c r="J559" s="88"/>
      <c r="K559" s="88"/>
      <c r="L559" s="88">
        <v>100</v>
      </c>
    </row>
    <row r="560" spans="1:26" x14ac:dyDescent="0.35">
      <c r="A560" s="85">
        <v>6</v>
      </c>
      <c r="B560" s="22" t="s">
        <v>178</v>
      </c>
      <c r="C560" s="85" t="str">
        <f t="shared" si="21"/>
        <v>VK-Usch</v>
      </c>
      <c r="D560" s="88" t="s">
        <v>856</v>
      </c>
      <c r="E560" s="88"/>
      <c r="F560" s="88"/>
      <c r="G560" s="88"/>
      <c r="H560" s="88"/>
      <c r="I560" s="88"/>
      <c r="J560" s="88"/>
      <c r="K560" s="88"/>
      <c r="L560" s="88">
        <v>100</v>
      </c>
    </row>
    <row r="561" spans="1:26" x14ac:dyDescent="0.35">
      <c r="A561" s="85">
        <v>6</v>
      </c>
      <c r="B561" s="22" t="s">
        <v>178</v>
      </c>
      <c r="C561" s="85" t="str">
        <f t="shared" si="21"/>
        <v>VK-Verd</v>
      </c>
      <c r="D561" s="88" t="s">
        <v>857</v>
      </c>
      <c r="E561" s="88"/>
      <c r="F561" s="88"/>
      <c r="G561" s="88"/>
      <c r="H561" s="88"/>
      <c r="I561" s="88"/>
      <c r="J561" s="88"/>
      <c r="K561" s="88"/>
      <c r="L561" s="88">
        <v>100</v>
      </c>
    </row>
    <row r="562" spans="1:26" x14ac:dyDescent="0.35">
      <c r="A562" s="89">
        <v>6</v>
      </c>
      <c r="B562" s="22" t="s">
        <v>115</v>
      </c>
      <c r="C562" s="89" t="str">
        <f t="shared" si="21"/>
        <v>VK BMW</v>
      </c>
      <c r="D562" s="90" t="s">
        <v>23</v>
      </c>
      <c r="E562" s="90" t="s">
        <v>24</v>
      </c>
      <c r="F562" s="90" t="s">
        <v>25</v>
      </c>
      <c r="G562" s="90" t="s">
        <v>181</v>
      </c>
      <c r="H562" s="90" t="s">
        <v>27</v>
      </c>
      <c r="I562" s="90" t="s">
        <v>60</v>
      </c>
      <c r="J562" s="90" t="s">
        <v>1125</v>
      </c>
      <c r="K562" s="90" t="s">
        <v>183</v>
      </c>
      <c r="L562" s="90">
        <v>104.81</v>
      </c>
      <c r="M562" s="90" t="s">
        <v>440</v>
      </c>
      <c r="N562" s="90" t="s">
        <v>27</v>
      </c>
      <c r="O562" s="90" t="s">
        <v>27</v>
      </c>
      <c r="P562" s="90" t="s">
        <v>27</v>
      </c>
      <c r="Q562" s="90" t="s">
        <v>440</v>
      </c>
      <c r="R562" s="90" t="s">
        <v>440</v>
      </c>
      <c r="S562" s="90" t="s">
        <v>32</v>
      </c>
      <c r="T562" s="90" t="s">
        <v>27</v>
      </c>
      <c r="U562" s="90" t="s">
        <v>27</v>
      </c>
      <c r="V562" s="90" t="s">
        <v>27</v>
      </c>
      <c r="W562" s="90" t="s">
        <v>27</v>
      </c>
      <c r="X562" s="90" t="s">
        <v>27</v>
      </c>
      <c r="Y562" s="90" t="s">
        <v>27</v>
      </c>
      <c r="Z562" s="90" t="s">
        <v>27</v>
      </c>
    </row>
    <row r="563" spans="1:26" x14ac:dyDescent="0.35">
      <c r="A563" s="89">
        <v>6</v>
      </c>
      <c r="B563" s="22" t="s">
        <v>115</v>
      </c>
      <c r="C563" s="89" t="str">
        <f t="shared" si="21"/>
        <v>VK BMW</v>
      </c>
      <c r="D563" s="91" t="s">
        <v>33</v>
      </c>
      <c r="E563" s="91" t="s">
        <v>24</v>
      </c>
      <c r="F563" s="91" t="s">
        <v>34</v>
      </c>
      <c r="G563" s="91" t="s">
        <v>181</v>
      </c>
      <c r="H563" s="91" t="s">
        <v>27</v>
      </c>
      <c r="I563" s="91" t="s">
        <v>93</v>
      </c>
      <c r="J563" s="91" t="s">
        <v>1126</v>
      </c>
      <c r="K563" s="91" t="s">
        <v>183</v>
      </c>
      <c r="L563" s="91">
        <v>106.68</v>
      </c>
      <c r="M563" s="91" t="s">
        <v>1127</v>
      </c>
      <c r="N563" s="91" t="s">
        <v>27</v>
      </c>
      <c r="O563" s="91" t="s">
        <v>27</v>
      </c>
      <c r="P563" s="91" t="s">
        <v>27</v>
      </c>
      <c r="Q563" s="91" t="s">
        <v>1127</v>
      </c>
      <c r="R563" s="91" t="s">
        <v>1127</v>
      </c>
      <c r="S563" s="91" t="s">
        <v>32</v>
      </c>
      <c r="T563" s="91" t="s">
        <v>27</v>
      </c>
      <c r="U563" s="91" t="s">
        <v>27</v>
      </c>
      <c r="V563" s="91" t="s">
        <v>27</v>
      </c>
      <c r="W563" s="91" t="s">
        <v>27</v>
      </c>
      <c r="X563" s="91" t="s">
        <v>27</v>
      </c>
      <c r="Y563" s="91" t="s">
        <v>27</v>
      </c>
      <c r="Z563" s="91" t="s">
        <v>27</v>
      </c>
    </row>
    <row r="564" spans="1:26" x14ac:dyDescent="0.35">
      <c r="A564" s="89">
        <v>6</v>
      </c>
      <c r="B564" s="22" t="s">
        <v>115</v>
      </c>
      <c r="C564" s="89" t="str">
        <f t="shared" si="21"/>
        <v>VK BMW</v>
      </c>
      <c r="D564" s="90" t="s">
        <v>40</v>
      </c>
      <c r="E564" s="90" t="s">
        <v>24</v>
      </c>
      <c r="F564" s="90" t="s">
        <v>41</v>
      </c>
      <c r="G564" s="90" t="s">
        <v>59</v>
      </c>
      <c r="H564" s="90" t="s">
        <v>27</v>
      </c>
      <c r="I564" s="90" t="s">
        <v>28</v>
      </c>
      <c r="J564" s="90" t="s">
        <v>1128</v>
      </c>
      <c r="K564" s="90" t="s">
        <v>62</v>
      </c>
      <c r="L564" s="90">
        <v>104.89</v>
      </c>
      <c r="M564" s="90" t="s">
        <v>1129</v>
      </c>
      <c r="N564" s="90" t="s">
        <v>27</v>
      </c>
      <c r="O564" s="90" t="s">
        <v>27</v>
      </c>
      <c r="P564" s="90" t="s">
        <v>27</v>
      </c>
      <c r="Q564" s="90" t="s">
        <v>1129</v>
      </c>
      <c r="R564" s="90" t="s">
        <v>1129</v>
      </c>
      <c r="S564" s="90" t="s">
        <v>32</v>
      </c>
      <c r="T564" s="90" t="s">
        <v>27</v>
      </c>
      <c r="U564" s="90" t="s">
        <v>27</v>
      </c>
      <c r="V564" s="90" t="s">
        <v>27</v>
      </c>
      <c r="W564" s="90" t="s">
        <v>27</v>
      </c>
      <c r="X564" s="90" t="s">
        <v>27</v>
      </c>
      <c r="Y564" s="90" t="s">
        <v>27</v>
      </c>
      <c r="Z564" s="90" t="s">
        <v>27</v>
      </c>
    </row>
    <row r="565" spans="1:26" x14ac:dyDescent="0.35">
      <c r="A565" s="89">
        <v>6</v>
      </c>
      <c r="B565" s="22" t="s">
        <v>115</v>
      </c>
      <c r="C565" s="89" t="str">
        <f t="shared" si="21"/>
        <v>VK Crimp 2</v>
      </c>
      <c r="D565" s="91" t="s">
        <v>127</v>
      </c>
      <c r="E565" s="91" t="s">
        <v>128</v>
      </c>
      <c r="F565" s="91" t="s">
        <v>25</v>
      </c>
      <c r="G565" s="91" t="s">
        <v>49</v>
      </c>
      <c r="H565" s="91" t="s">
        <v>27</v>
      </c>
      <c r="I565" s="91" t="s">
        <v>137</v>
      </c>
      <c r="J565" s="91" t="s">
        <v>1130</v>
      </c>
      <c r="K565" s="91" t="s">
        <v>322</v>
      </c>
      <c r="L565" s="91">
        <v>80.97</v>
      </c>
      <c r="M565" s="91" t="s">
        <v>1131</v>
      </c>
      <c r="N565" s="91" t="s">
        <v>27</v>
      </c>
      <c r="O565" s="91" t="s">
        <v>27</v>
      </c>
      <c r="P565" s="91" t="s">
        <v>27</v>
      </c>
      <c r="Q565" s="91" t="s">
        <v>1131</v>
      </c>
      <c r="R565" s="91" t="s">
        <v>1131</v>
      </c>
      <c r="S565" s="91" t="s">
        <v>32</v>
      </c>
      <c r="T565" s="91" t="s">
        <v>27</v>
      </c>
      <c r="U565" s="91" t="s">
        <v>27</v>
      </c>
      <c r="V565" s="91" t="s">
        <v>27</v>
      </c>
      <c r="W565" s="91" t="s">
        <v>27</v>
      </c>
      <c r="X565" s="91" t="s">
        <v>27</v>
      </c>
      <c r="Y565" s="91" t="s">
        <v>27</v>
      </c>
      <c r="Z565" s="91" t="s">
        <v>27</v>
      </c>
    </row>
    <row r="566" spans="1:26" x14ac:dyDescent="0.35">
      <c r="A566" s="89">
        <v>6</v>
      </c>
      <c r="B566" s="22" t="s">
        <v>115</v>
      </c>
      <c r="C566" s="89" t="str">
        <f t="shared" si="21"/>
        <v>VK Crimp 2</v>
      </c>
      <c r="D566" s="90" t="s">
        <v>190</v>
      </c>
      <c r="E566" s="90" t="s">
        <v>128</v>
      </c>
      <c r="F566" s="90" t="s">
        <v>34</v>
      </c>
      <c r="G566" s="90" t="s">
        <v>633</v>
      </c>
      <c r="H566" s="90" t="s">
        <v>27</v>
      </c>
      <c r="I566" s="90" t="s">
        <v>478</v>
      </c>
      <c r="J566" s="90" t="s">
        <v>1132</v>
      </c>
      <c r="K566" s="90" t="s">
        <v>1050</v>
      </c>
      <c r="L566" s="90">
        <v>23.36</v>
      </c>
      <c r="M566" s="90" t="s">
        <v>1133</v>
      </c>
      <c r="N566" s="90" t="s">
        <v>27</v>
      </c>
      <c r="O566" s="90" t="s">
        <v>27</v>
      </c>
      <c r="P566" s="90" t="s">
        <v>27</v>
      </c>
      <c r="Q566" s="90" t="s">
        <v>1133</v>
      </c>
      <c r="R566" s="90" t="s">
        <v>1133</v>
      </c>
      <c r="S566" s="90" t="s">
        <v>32</v>
      </c>
      <c r="T566" s="90" t="s">
        <v>27</v>
      </c>
      <c r="U566" s="90" t="s">
        <v>27</v>
      </c>
      <c r="V566" s="90" t="s">
        <v>27</v>
      </c>
      <c r="W566" s="90" t="s">
        <v>27</v>
      </c>
      <c r="X566" s="90" t="s">
        <v>27</v>
      </c>
      <c r="Y566" s="90" t="s">
        <v>27</v>
      </c>
      <c r="Z566" s="90" t="s">
        <v>27</v>
      </c>
    </row>
    <row r="567" spans="1:26" x14ac:dyDescent="0.35">
      <c r="A567" s="89">
        <v>6</v>
      </c>
      <c r="B567" s="22" t="s">
        <v>115</v>
      </c>
      <c r="C567" s="89" t="str">
        <f t="shared" si="21"/>
        <v>VK-Crimp</v>
      </c>
      <c r="D567" s="91" t="s">
        <v>46</v>
      </c>
      <c r="E567" s="91" t="s">
        <v>47</v>
      </c>
      <c r="F567" s="91" t="s">
        <v>25</v>
      </c>
      <c r="G567" s="91" t="s">
        <v>54</v>
      </c>
      <c r="H567" s="91" t="s">
        <v>27</v>
      </c>
      <c r="I567" s="91" t="s">
        <v>27</v>
      </c>
      <c r="J567" s="91" t="s">
        <v>1134</v>
      </c>
      <c r="K567" s="91" t="s">
        <v>56</v>
      </c>
      <c r="L567" s="91">
        <v>105.65</v>
      </c>
      <c r="M567" s="91" t="s">
        <v>1135</v>
      </c>
      <c r="N567" s="91" t="s">
        <v>27</v>
      </c>
      <c r="O567" s="91" t="s">
        <v>27</v>
      </c>
      <c r="P567" s="91" t="s">
        <v>27</v>
      </c>
      <c r="Q567" s="91" t="s">
        <v>1135</v>
      </c>
      <c r="R567" s="91" t="s">
        <v>1135</v>
      </c>
      <c r="S567" s="91" t="s">
        <v>32</v>
      </c>
      <c r="T567" s="91" t="s">
        <v>27</v>
      </c>
      <c r="U567" s="91" t="s">
        <v>27</v>
      </c>
      <c r="V567" s="91" t="s">
        <v>27</v>
      </c>
      <c r="W567" s="91" t="s">
        <v>27</v>
      </c>
      <c r="X567" s="91" t="s">
        <v>27</v>
      </c>
      <c r="Y567" s="91" t="s">
        <v>27</v>
      </c>
      <c r="Z567" s="91" t="s">
        <v>27</v>
      </c>
    </row>
    <row r="568" spans="1:26" x14ac:dyDescent="0.35">
      <c r="A568" s="89">
        <v>6</v>
      </c>
      <c r="B568" s="22" t="s">
        <v>115</v>
      </c>
      <c r="C568" s="89" t="str">
        <f t="shared" si="21"/>
        <v>VK-Crimp</v>
      </c>
      <c r="D568" s="90" t="s">
        <v>53</v>
      </c>
      <c r="E568" s="90" t="s">
        <v>47</v>
      </c>
      <c r="F568" s="90" t="s">
        <v>34</v>
      </c>
      <c r="G568" s="90" t="s">
        <v>84</v>
      </c>
      <c r="H568" s="90" t="s">
        <v>27</v>
      </c>
      <c r="I568" s="90" t="s">
        <v>93</v>
      </c>
      <c r="J568" s="90" t="s">
        <v>1136</v>
      </c>
      <c r="K568" s="90" t="s">
        <v>1137</v>
      </c>
      <c r="L568" s="90">
        <v>85.96</v>
      </c>
      <c r="M568" s="90" t="s">
        <v>1138</v>
      </c>
      <c r="N568" s="90" t="s">
        <v>27</v>
      </c>
      <c r="O568" s="90" t="s">
        <v>27</v>
      </c>
      <c r="P568" s="90" t="s">
        <v>27</v>
      </c>
      <c r="Q568" s="90" t="s">
        <v>1138</v>
      </c>
      <c r="R568" s="90" t="s">
        <v>1138</v>
      </c>
      <c r="S568" s="90" t="s">
        <v>32</v>
      </c>
      <c r="T568" s="90" t="s">
        <v>27</v>
      </c>
      <c r="U568" s="90" t="s">
        <v>27</v>
      </c>
      <c r="V568" s="90" t="s">
        <v>27</v>
      </c>
      <c r="W568" s="90" t="s">
        <v>27</v>
      </c>
      <c r="X568" s="90" t="s">
        <v>27</v>
      </c>
      <c r="Y568" s="90" t="s">
        <v>27</v>
      </c>
      <c r="Z568" s="90" t="s">
        <v>27</v>
      </c>
    </row>
    <row r="569" spans="1:26" x14ac:dyDescent="0.35">
      <c r="A569" s="89">
        <v>6</v>
      </c>
      <c r="B569" s="22" t="s">
        <v>115</v>
      </c>
      <c r="C569" s="89" t="str">
        <f t="shared" si="21"/>
        <v>VK-Crimp</v>
      </c>
      <c r="D569" s="91" t="s">
        <v>58</v>
      </c>
      <c r="E569" s="91" t="s">
        <v>47</v>
      </c>
      <c r="F569" s="91" t="s">
        <v>41</v>
      </c>
      <c r="G569" s="91" t="s">
        <v>84</v>
      </c>
      <c r="H569" s="91" t="s">
        <v>27</v>
      </c>
      <c r="I569" s="91" t="s">
        <v>123</v>
      </c>
      <c r="J569" s="91" t="s">
        <v>1139</v>
      </c>
      <c r="K569" s="91" t="s">
        <v>125</v>
      </c>
      <c r="L569" s="91">
        <v>106.92</v>
      </c>
      <c r="M569" s="91" t="s">
        <v>1140</v>
      </c>
      <c r="N569" s="91" t="s">
        <v>27</v>
      </c>
      <c r="O569" s="91" t="s">
        <v>27</v>
      </c>
      <c r="P569" s="91" t="s">
        <v>27</v>
      </c>
      <c r="Q569" s="91" t="s">
        <v>1140</v>
      </c>
      <c r="R569" s="91" t="s">
        <v>1140</v>
      </c>
      <c r="S569" s="91" t="s">
        <v>32</v>
      </c>
      <c r="T569" s="91" t="s">
        <v>27</v>
      </c>
      <c r="U569" s="91" t="s">
        <v>27</v>
      </c>
      <c r="V569" s="91" t="s">
        <v>27</v>
      </c>
      <c r="W569" s="91" t="s">
        <v>27</v>
      </c>
      <c r="X569" s="91" t="s">
        <v>27</v>
      </c>
      <c r="Y569" s="91" t="s">
        <v>27</v>
      </c>
      <c r="Z569" s="91" t="s">
        <v>27</v>
      </c>
    </row>
    <row r="570" spans="1:26" x14ac:dyDescent="0.35">
      <c r="A570" s="89">
        <v>6</v>
      </c>
      <c r="B570" s="22" t="s">
        <v>115</v>
      </c>
      <c r="C570" s="89" t="str">
        <f t="shared" si="21"/>
        <v>VK-Lambo</v>
      </c>
      <c r="D570" s="90" t="s">
        <v>71</v>
      </c>
      <c r="E570" s="90" t="s">
        <v>65</v>
      </c>
      <c r="F570" s="90" t="s">
        <v>34</v>
      </c>
      <c r="G570" s="90" t="s">
        <v>181</v>
      </c>
      <c r="H570" s="90" t="s">
        <v>49</v>
      </c>
      <c r="I570" s="90" t="s">
        <v>27</v>
      </c>
      <c r="J570" s="90" t="s">
        <v>1141</v>
      </c>
      <c r="K570" s="90" t="s">
        <v>183</v>
      </c>
      <c r="L570" s="90">
        <v>11.26</v>
      </c>
      <c r="M570" s="90" t="s">
        <v>1142</v>
      </c>
      <c r="N570" s="90" t="s">
        <v>27</v>
      </c>
      <c r="O570" s="90" t="s">
        <v>27</v>
      </c>
      <c r="P570" s="90" t="s">
        <v>27</v>
      </c>
      <c r="Q570" s="90" t="s">
        <v>1142</v>
      </c>
      <c r="R570" s="90" t="s">
        <v>1142</v>
      </c>
      <c r="S570" s="90" t="s">
        <v>32</v>
      </c>
      <c r="T570" s="90" t="s">
        <v>27</v>
      </c>
      <c r="U570" s="90" t="s">
        <v>27</v>
      </c>
      <c r="V570" s="90" t="s">
        <v>27</v>
      </c>
      <c r="W570" s="90" t="s">
        <v>27</v>
      </c>
      <c r="X570" s="90" t="s">
        <v>27</v>
      </c>
      <c r="Y570" s="90" t="s">
        <v>27</v>
      </c>
      <c r="Z570" s="90" t="s">
        <v>27</v>
      </c>
    </row>
    <row r="571" spans="1:26" x14ac:dyDescent="0.35">
      <c r="A571" s="89">
        <v>6</v>
      </c>
      <c r="B571" s="22" t="s">
        <v>115</v>
      </c>
      <c r="C571" s="89" t="str">
        <f t="shared" si="21"/>
        <v>VK-Usch</v>
      </c>
      <c r="D571" s="91" t="s">
        <v>76</v>
      </c>
      <c r="E571" s="91" t="s">
        <v>77</v>
      </c>
      <c r="F571" s="91" t="s">
        <v>25</v>
      </c>
      <c r="G571" s="91" t="s">
        <v>78</v>
      </c>
      <c r="H571" s="91" t="s">
        <v>49</v>
      </c>
      <c r="I571" s="91" t="s">
        <v>137</v>
      </c>
      <c r="J571" s="91" t="s">
        <v>1143</v>
      </c>
      <c r="K571" s="91" t="s">
        <v>80</v>
      </c>
      <c r="L571" s="91">
        <v>106.28</v>
      </c>
      <c r="M571" s="91" t="s">
        <v>1144</v>
      </c>
      <c r="N571" s="91" t="s">
        <v>27</v>
      </c>
      <c r="O571" s="91" t="s">
        <v>27</v>
      </c>
      <c r="P571" s="91" t="s">
        <v>27</v>
      </c>
      <c r="Q571" s="91" t="s">
        <v>1144</v>
      </c>
      <c r="R571" s="91" t="s">
        <v>1144</v>
      </c>
      <c r="S571" s="91" t="s">
        <v>32</v>
      </c>
      <c r="T571" s="91" t="s">
        <v>27</v>
      </c>
      <c r="U571" s="91" t="s">
        <v>27</v>
      </c>
      <c r="V571" s="91" t="s">
        <v>27</v>
      </c>
      <c r="W571" s="91" t="s">
        <v>27</v>
      </c>
      <c r="X571" s="91" t="s">
        <v>27</v>
      </c>
      <c r="Y571" s="91" t="s">
        <v>27</v>
      </c>
      <c r="Z571" s="91" t="s">
        <v>27</v>
      </c>
    </row>
    <row r="572" spans="1:26" x14ac:dyDescent="0.35">
      <c r="A572" s="89">
        <v>6</v>
      </c>
      <c r="B572" s="22" t="s">
        <v>115</v>
      </c>
      <c r="C572" s="89" t="str">
        <f t="shared" si="21"/>
        <v>VK-Usch</v>
      </c>
      <c r="D572" s="90" t="s">
        <v>83</v>
      </c>
      <c r="E572" s="90" t="s">
        <v>77</v>
      </c>
      <c r="F572" s="90" t="s">
        <v>34</v>
      </c>
      <c r="G572" s="90" t="s">
        <v>1145</v>
      </c>
      <c r="H572" s="90" t="s">
        <v>27</v>
      </c>
      <c r="I572" s="90" t="s">
        <v>36</v>
      </c>
      <c r="J572" s="90" t="s">
        <v>1146</v>
      </c>
      <c r="K572" s="90" t="s">
        <v>1147</v>
      </c>
      <c r="L572" s="90">
        <v>116.54</v>
      </c>
      <c r="M572" s="90" t="s">
        <v>1148</v>
      </c>
      <c r="N572" s="90" t="s">
        <v>27</v>
      </c>
      <c r="O572" s="90" t="s">
        <v>27</v>
      </c>
      <c r="P572" s="90" t="s">
        <v>27</v>
      </c>
      <c r="Q572" s="90" t="s">
        <v>1148</v>
      </c>
      <c r="R572" s="90" t="s">
        <v>1148</v>
      </c>
      <c r="S572" s="90" t="s">
        <v>32</v>
      </c>
      <c r="T572" s="90" t="s">
        <v>27</v>
      </c>
      <c r="U572" s="90" t="s">
        <v>27</v>
      </c>
      <c r="V572" s="90" t="s">
        <v>27</v>
      </c>
      <c r="W572" s="90" t="s">
        <v>27</v>
      </c>
      <c r="X572" s="90" t="s">
        <v>27</v>
      </c>
      <c r="Y572" s="90" t="s">
        <v>27</v>
      </c>
      <c r="Z572" s="90" t="s">
        <v>27</v>
      </c>
    </row>
    <row r="573" spans="1:26" x14ac:dyDescent="0.35">
      <c r="A573" s="89">
        <v>6</v>
      </c>
      <c r="B573" s="22" t="s">
        <v>115</v>
      </c>
      <c r="C573" s="89" t="str">
        <f t="shared" si="21"/>
        <v>VK-Usch</v>
      </c>
      <c r="D573" s="91" t="s">
        <v>87</v>
      </c>
      <c r="E573" s="91" t="s">
        <v>77</v>
      </c>
      <c r="F573" s="91" t="s">
        <v>41</v>
      </c>
      <c r="G573" s="91" t="s">
        <v>78</v>
      </c>
      <c r="H573" s="91" t="s">
        <v>27</v>
      </c>
      <c r="I573" s="91" t="s">
        <v>72</v>
      </c>
      <c r="J573" s="91" t="s">
        <v>1149</v>
      </c>
      <c r="K573" s="91" t="s">
        <v>80</v>
      </c>
      <c r="L573" s="91">
        <v>96.07</v>
      </c>
      <c r="M573" s="91" t="s">
        <v>1150</v>
      </c>
      <c r="N573" s="91" t="s">
        <v>27</v>
      </c>
      <c r="O573" s="91" t="s">
        <v>27</v>
      </c>
      <c r="P573" s="91" t="s">
        <v>27</v>
      </c>
      <c r="Q573" s="91" t="s">
        <v>1150</v>
      </c>
      <c r="R573" s="91" t="s">
        <v>1150</v>
      </c>
      <c r="S573" s="91" t="s">
        <v>32</v>
      </c>
      <c r="T573" s="91" t="s">
        <v>27</v>
      </c>
      <c r="U573" s="91" t="s">
        <v>27</v>
      </c>
      <c r="V573" s="91" t="s">
        <v>27</v>
      </c>
      <c r="W573" s="91" t="s">
        <v>27</v>
      </c>
      <c r="X573" s="91" t="s">
        <v>27</v>
      </c>
      <c r="Y573" s="91" t="s">
        <v>27</v>
      </c>
      <c r="Z573" s="91" t="s">
        <v>27</v>
      </c>
    </row>
    <row r="574" spans="1:26" x14ac:dyDescent="0.35">
      <c r="A574" s="89">
        <v>6</v>
      </c>
      <c r="B574" s="22" t="s">
        <v>115</v>
      </c>
      <c r="C574" s="89" t="str">
        <f t="shared" si="21"/>
        <v>VK-Verd</v>
      </c>
      <c r="D574" s="90" t="s">
        <v>90</v>
      </c>
      <c r="E574" s="90" t="s">
        <v>91</v>
      </c>
      <c r="F574" s="90" t="s">
        <v>25</v>
      </c>
      <c r="G574" s="90" t="s">
        <v>156</v>
      </c>
      <c r="H574" s="90" t="s">
        <v>27</v>
      </c>
      <c r="I574" s="90" t="s">
        <v>60</v>
      </c>
      <c r="J574" s="90" t="s">
        <v>1151</v>
      </c>
      <c r="K574" s="90" t="s">
        <v>158</v>
      </c>
      <c r="L574" s="90">
        <v>93.26</v>
      </c>
      <c r="M574" s="90" t="s">
        <v>1152</v>
      </c>
      <c r="N574" s="90" t="s">
        <v>27</v>
      </c>
      <c r="O574" s="90" t="s">
        <v>27</v>
      </c>
      <c r="P574" s="90" t="s">
        <v>27</v>
      </c>
      <c r="Q574" s="90" t="s">
        <v>1152</v>
      </c>
      <c r="R574" s="90" t="s">
        <v>1152</v>
      </c>
      <c r="S574" s="90" t="s">
        <v>32</v>
      </c>
      <c r="T574" s="90" t="s">
        <v>27</v>
      </c>
      <c r="U574" s="90" t="s">
        <v>27</v>
      </c>
      <c r="V574" s="90" t="s">
        <v>27</v>
      </c>
      <c r="W574" s="90" t="s">
        <v>27</v>
      </c>
      <c r="X574" s="90" t="s">
        <v>27</v>
      </c>
      <c r="Y574" s="90" t="s">
        <v>27</v>
      </c>
      <c r="Z574" s="90" t="s">
        <v>27</v>
      </c>
    </row>
    <row r="575" spans="1:26" x14ac:dyDescent="0.35">
      <c r="A575" s="89">
        <v>6</v>
      </c>
      <c r="B575" s="22" t="s">
        <v>115</v>
      </c>
      <c r="C575" s="89" t="str">
        <f t="shared" si="21"/>
        <v>VK-Verd</v>
      </c>
      <c r="D575" s="91" t="s">
        <v>97</v>
      </c>
      <c r="E575" s="91" t="s">
        <v>91</v>
      </c>
      <c r="F575" s="91" t="s">
        <v>34</v>
      </c>
      <c r="G575" s="91" t="s">
        <v>156</v>
      </c>
      <c r="H575" s="91" t="s">
        <v>27</v>
      </c>
      <c r="I575" s="91" t="s">
        <v>49</v>
      </c>
      <c r="J575" s="91" t="s">
        <v>1153</v>
      </c>
      <c r="K575" s="91" t="s">
        <v>158</v>
      </c>
      <c r="L575" s="91">
        <v>87.3</v>
      </c>
      <c r="M575" s="91" t="s">
        <v>1154</v>
      </c>
      <c r="N575" s="91" t="s">
        <v>27</v>
      </c>
      <c r="O575" s="91" t="s">
        <v>27</v>
      </c>
      <c r="P575" s="91" t="s">
        <v>27</v>
      </c>
      <c r="Q575" s="91" t="s">
        <v>1154</v>
      </c>
      <c r="R575" s="91" t="s">
        <v>1154</v>
      </c>
      <c r="S575" s="91" t="s">
        <v>32</v>
      </c>
      <c r="T575" s="91" t="s">
        <v>27</v>
      </c>
      <c r="U575" s="91" t="s">
        <v>27</v>
      </c>
      <c r="V575" s="91" t="s">
        <v>27</v>
      </c>
      <c r="W575" s="91" t="s">
        <v>27</v>
      </c>
      <c r="X575" s="91" t="s">
        <v>27</v>
      </c>
      <c r="Y575" s="91" t="s">
        <v>27</v>
      </c>
      <c r="Z575" s="91" t="s">
        <v>27</v>
      </c>
    </row>
    <row r="576" spans="1:26" x14ac:dyDescent="0.35">
      <c r="A576" s="89">
        <v>6</v>
      </c>
      <c r="B576" s="22" t="s">
        <v>115</v>
      </c>
      <c r="C576" s="89" t="str">
        <f t="shared" si="21"/>
        <v>VK-Verd</v>
      </c>
      <c r="D576" s="90" t="s">
        <v>100</v>
      </c>
      <c r="E576" s="90" t="s">
        <v>91</v>
      </c>
      <c r="F576" s="90" t="s">
        <v>41</v>
      </c>
      <c r="G576" s="90" t="s">
        <v>181</v>
      </c>
      <c r="H576" s="90" t="s">
        <v>27</v>
      </c>
      <c r="I576" s="90" t="s">
        <v>137</v>
      </c>
      <c r="J576" s="90" t="s">
        <v>1155</v>
      </c>
      <c r="K576" s="90" t="s">
        <v>183</v>
      </c>
      <c r="L576" s="90">
        <v>106.78</v>
      </c>
      <c r="M576" s="90" t="s">
        <v>1156</v>
      </c>
      <c r="N576" s="90" t="s">
        <v>27</v>
      </c>
      <c r="O576" s="90" t="s">
        <v>27</v>
      </c>
      <c r="P576" s="90" t="s">
        <v>27</v>
      </c>
      <c r="Q576" s="90" t="s">
        <v>1156</v>
      </c>
      <c r="R576" s="90" t="s">
        <v>1156</v>
      </c>
      <c r="S576" s="90" t="s">
        <v>32</v>
      </c>
      <c r="T576" s="90" t="s">
        <v>27</v>
      </c>
      <c r="U576" s="90" t="s">
        <v>27</v>
      </c>
      <c r="V576" s="90" t="s">
        <v>27</v>
      </c>
      <c r="W576" s="90" t="s">
        <v>27</v>
      </c>
      <c r="X576" s="90" t="s">
        <v>27</v>
      </c>
      <c r="Y576" s="90" t="s">
        <v>27</v>
      </c>
      <c r="Z576" s="90" t="s">
        <v>27</v>
      </c>
    </row>
    <row r="577" spans="1:26" x14ac:dyDescent="0.35">
      <c r="A577" s="89">
        <v>6</v>
      </c>
      <c r="B577" s="22" t="s">
        <v>115</v>
      </c>
      <c r="C577" s="89" t="str">
        <f t="shared" si="21"/>
        <v>VK</v>
      </c>
      <c r="D577" s="92" t="s">
        <v>103</v>
      </c>
      <c r="E577" s="92" t="s">
        <v>32</v>
      </c>
      <c r="F577" s="92" t="s">
        <v>32</v>
      </c>
      <c r="G577" s="92" t="s">
        <v>1157</v>
      </c>
      <c r="H577" s="92" t="s">
        <v>93</v>
      </c>
      <c r="I577" s="92" t="s">
        <v>1158</v>
      </c>
      <c r="J577" s="92" t="s">
        <v>1159</v>
      </c>
      <c r="K577" s="92" t="s">
        <v>1160</v>
      </c>
      <c r="L577" s="92">
        <v>95.13</v>
      </c>
      <c r="M577" s="92" t="s">
        <v>1161</v>
      </c>
      <c r="N577" s="92" t="s">
        <v>27</v>
      </c>
      <c r="O577" s="92" t="s">
        <v>27</v>
      </c>
      <c r="P577" s="92" t="s">
        <v>27</v>
      </c>
      <c r="Q577" s="92" t="s">
        <v>1161</v>
      </c>
      <c r="R577" s="92" t="s">
        <v>1161</v>
      </c>
      <c r="S577" s="92" t="s">
        <v>32</v>
      </c>
      <c r="T577" s="92" t="s">
        <v>27</v>
      </c>
      <c r="U577" s="92" t="s">
        <v>27</v>
      </c>
      <c r="V577" s="92" t="s">
        <v>27</v>
      </c>
      <c r="W577" s="92" t="s">
        <v>27</v>
      </c>
      <c r="X577" s="92" t="s">
        <v>27</v>
      </c>
      <c r="Y577" s="92" t="s">
        <v>27</v>
      </c>
      <c r="Z577" s="92" t="s">
        <v>27</v>
      </c>
    </row>
    <row r="578" spans="1:26" x14ac:dyDescent="0.35">
      <c r="A578" s="89">
        <v>6</v>
      </c>
      <c r="B578" s="22" t="s">
        <v>115</v>
      </c>
      <c r="C578" s="89" t="b">
        <f t="shared" si="21"/>
        <v>0</v>
      </c>
      <c r="D578" s="92" t="s">
        <v>109</v>
      </c>
      <c r="E578" s="92" t="s">
        <v>32</v>
      </c>
      <c r="F578" s="92" t="s">
        <v>32</v>
      </c>
      <c r="G578" s="92" t="s">
        <v>1162</v>
      </c>
      <c r="H578" s="92" t="s">
        <v>364</v>
      </c>
      <c r="I578" s="92" t="s">
        <v>1163</v>
      </c>
      <c r="J578" s="92" t="s">
        <v>32</v>
      </c>
      <c r="K578" s="92" t="s">
        <v>32</v>
      </c>
      <c r="L578" s="92"/>
      <c r="M578" s="92" t="s">
        <v>32</v>
      </c>
      <c r="N578" s="92" t="s">
        <v>32</v>
      </c>
      <c r="O578" s="92" t="s">
        <v>32</v>
      </c>
      <c r="P578" s="92" t="s">
        <v>32</v>
      </c>
      <c r="Q578" s="92" t="s">
        <v>32</v>
      </c>
      <c r="R578" s="92" t="s">
        <v>32</v>
      </c>
      <c r="S578" s="92" t="s">
        <v>32</v>
      </c>
      <c r="T578" s="92" t="s">
        <v>32</v>
      </c>
      <c r="U578" s="92" t="s">
        <v>32</v>
      </c>
      <c r="V578" s="92" t="s">
        <v>32</v>
      </c>
      <c r="W578" s="92" t="s">
        <v>32</v>
      </c>
      <c r="X578" s="92" t="s">
        <v>32</v>
      </c>
      <c r="Y578" s="92" t="s">
        <v>32</v>
      </c>
      <c r="Z578" s="92" t="s">
        <v>32</v>
      </c>
    </row>
    <row r="579" spans="1:26" x14ac:dyDescent="0.35">
      <c r="A579" s="89">
        <v>6</v>
      </c>
      <c r="B579" s="22" t="s">
        <v>115</v>
      </c>
      <c r="C579" s="89" t="str">
        <f t="shared" ref="C579:C585" si="22">IF(MID(D579,4,2)="BM","VK BMW",IF(MID(D579,9,1)="2","VK Crimp 2",IF(MID(D579,1,9)="VK-CrimpA","VK-Crimp",IF(MID(D579,1,9)="VK-CrimpB","VK-Crimp",IF(MID(D579,1,9)="VK-CrimpC","VK-Crimp",IF(MID(D579,4,1)="L","VK-Lambo",IF(MID(D579,4,1)="U","VK-Usch",IF(MID(D579,4,1)="V","VK-Verd",IF(D579="SUM","VK",IF(D579="TARGET VK","VK",IF(D579="TARGET BMW","VK BMW",IF(D579="TARGET VK Crimp 2","VK Crimp 2",IF(D579="TARGET VK-Crimp","VK-Crimp",IF(D579="TARGET VK-Lambo","VK-Lambo",IF(D579="TARGET VK-Usch","VK-Usch",IF(D579="TARGET VK-Verd","VK-Verd",FALSE))))))))))))))))</f>
        <v>VK</v>
      </c>
      <c r="D579" s="92" t="s">
        <v>851</v>
      </c>
      <c r="E579" s="92"/>
      <c r="F579" s="92"/>
      <c r="G579" s="92"/>
      <c r="H579" s="92"/>
      <c r="I579" s="92"/>
      <c r="J579" s="92"/>
      <c r="K579" s="92"/>
      <c r="L579" s="92">
        <v>100</v>
      </c>
    </row>
    <row r="580" spans="1:26" x14ac:dyDescent="0.35">
      <c r="A580" s="89">
        <v>6</v>
      </c>
      <c r="B580" s="22" t="s">
        <v>115</v>
      </c>
      <c r="C580" s="89" t="str">
        <f t="shared" si="22"/>
        <v>VK BMW</v>
      </c>
      <c r="D580" s="92" t="s">
        <v>852</v>
      </c>
      <c r="E580" s="92"/>
      <c r="F580" s="92"/>
      <c r="G580" s="92"/>
      <c r="H580" s="92"/>
      <c r="I580" s="92"/>
      <c r="J580" s="92"/>
      <c r="K580" s="92"/>
      <c r="L580" s="92">
        <v>100</v>
      </c>
    </row>
    <row r="581" spans="1:26" x14ac:dyDescent="0.35">
      <c r="A581" s="89">
        <v>6</v>
      </c>
      <c r="B581" s="22" t="s">
        <v>115</v>
      </c>
      <c r="C581" s="89" t="str">
        <f t="shared" si="22"/>
        <v>VK Crimp 2</v>
      </c>
      <c r="D581" s="92" t="s">
        <v>853</v>
      </c>
      <c r="E581" s="92"/>
      <c r="F581" s="92"/>
      <c r="G581" s="92"/>
      <c r="H581" s="92"/>
      <c r="I581" s="92"/>
      <c r="J581" s="92"/>
      <c r="K581" s="92"/>
      <c r="L581" s="92">
        <v>100</v>
      </c>
    </row>
    <row r="582" spans="1:26" x14ac:dyDescent="0.35">
      <c r="A582" s="89">
        <v>6</v>
      </c>
      <c r="B582" s="22" t="s">
        <v>115</v>
      </c>
      <c r="C582" s="89" t="str">
        <f t="shared" si="22"/>
        <v>VK-Crimp</v>
      </c>
      <c r="D582" s="92" t="s">
        <v>854</v>
      </c>
      <c r="E582" s="92"/>
      <c r="F582" s="92"/>
      <c r="G582" s="92"/>
      <c r="H582" s="92"/>
      <c r="I582" s="92"/>
      <c r="J582" s="92"/>
      <c r="K582" s="92"/>
      <c r="L582" s="92">
        <v>100</v>
      </c>
    </row>
    <row r="583" spans="1:26" x14ac:dyDescent="0.35">
      <c r="A583" s="89">
        <v>6</v>
      </c>
      <c r="B583" s="22" t="s">
        <v>115</v>
      </c>
      <c r="C583" s="89" t="str">
        <f t="shared" si="22"/>
        <v>VK-Lambo</v>
      </c>
      <c r="D583" s="92" t="s">
        <v>855</v>
      </c>
      <c r="E583" s="92"/>
      <c r="F583" s="92"/>
      <c r="G583" s="92"/>
      <c r="H583" s="92"/>
      <c r="I583" s="92"/>
      <c r="J583" s="92"/>
      <c r="K583" s="92"/>
      <c r="L583" s="92">
        <v>100</v>
      </c>
    </row>
    <row r="584" spans="1:26" x14ac:dyDescent="0.35">
      <c r="A584" s="89">
        <v>6</v>
      </c>
      <c r="B584" s="22" t="s">
        <v>115</v>
      </c>
      <c r="C584" s="89" t="str">
        <f t="shared" si="22"/>
        <v>VK-Usch</v>
      </c>
      <c r="D584" s="92" t="s">
        <v>856</v>
      </c>
      <c r="E584" s="92"/>
      <c r="F584" s="92"/>
      <c r="G584" s="92"/>
      <c r="H584" s="92"/>
      <c r="I584" s="92"/>
      <c r="J584" s="92"/>
      <c r="K584" s="92"/>
      <c r="L584" s="92">
        <v>100</v>
      </c>
    </row>
    <row r="585" spans="1:26" x14ac:dyDescent="0.35">
      <c r="A585" s="89">
        <v>6</v>
      </c>
      <c r="B585" s="22" t="s">
        <v>115</v>
      </c>
      <c r="C585" s="89" t="str">
        <f t="shared" si="22"/>
        <v>VK-Verd</v>
      </c>
      <c r="D585" s="92" t="s">
        <v>857</v>
      </c>
      <c r="E585" s="92"/>
      <c r="F585" s="92"/>
      <c r="G585" s="92"/>
      <c r="H585" s="92"/>
      <c r="I585" s="92"/>
      <c r="J585" s="92"/>
      <c r="K585" s="92"/>
      <c r="L585" s="92">
        <v>100</v>
      </c>
    </row>
  </sheetData>
  <autoFilter ref="A1:Z189"/>
  <pageMargins left="0.7" right="0.7" top="0.75" bottom="0.75" header="0.3" footer="0.3"/>
  <pageSetup paperSize="9" orientation="portrait" r:id="rId1"/>
  <headerFooter>
    <oddFooter>&amp;LInternal: All rights reserved. Distribution within DRÄXLMAIER Group, customer and partners.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09"/>
  <sheetViews>
    <sheetView workbookViewId="0">
      <selection activeCell="A3" sqref="A3"/>
    </sheetView>
  </sheetViews>
  <sheetFormatPr baseColWidth="10" defaultRowHeight="14.5" x14ac:dyDescent="0.35"/>
  <cols>
    <col min="1" max="1" width="19.54296875" customWidth="1"/>
    <col min="2" max="2" width="12.26953125" bestFit="1" customWidth="1"/>
  </cols>
  <sheetData>
    <row r="3" spans="1:2" x14ac:dyDescent="0.35">
      <c r="A3" s="95" t="s">
        <v>324</v>
      </c>
      <c r="B3" t="s">
        <v>1171</v>
      </c>
    </row>
    <row r="4" spans="1:2" x14ac:dyDescent="0.35">
      <c r="A4" s="96">
        <v>2</v>
      </c>
      <c r="B4" s="100">
        <v>10626.420000000002</v>
      </c>
    </row>
    <row r="5" spans="1:2" x14ac:dyDescent="0.35">
      <c r="A5" s="97" t="s">
        <v>321</v>
      </c>
      <c r="B5" s="100">
        <v>2035.72</v>
      </c>
    </row>
    <row r="6" spans="1:2" x14ac:dyDescent="0.35">
      <c r="A6" s="98" t="s">
        <v>1124</v>
      </c>
      <c r="B6" s="100">
        <v>186.6</v>
      </c>
    </row>
    <row r="7" spans="1:2" x14ac:dyDescent="0.35">
      <c r="A7" s="99"/>
      <c r="B7" s="100">
        <v>86.6</v>
      </c>
    </row>
    <row r="8" spans="1:2" x14ac:dyDescent="0.35">
      <c r="A8" s="99" t="s">
        <v>1172</v>
      </c>
      <c r="B8" s="100">
        <v>100</v>
      </c>
    </row>
    <row r="9" spans="1:2" x14ac:dyDescent="0.35">
      <c r="A9" s="98" t="s">
        <v>1164</v>
      </c>
      <c r="B9" s="100">
        <v>287.29000000000002</v>
      </c>
    </row>
    <row r="10" spans="1:2" x14ac:dyDescent="0.35">
      <c r="A10" s="99" t="s">
        <v>25</v>
      </c>
      <c r="B10" s="100">
        <v>98.37</v>
      </c>
    </row>
    <row r="11" spans="1:2" x14ac:dyDescent="0.35">
      <c r="A11" s="99" t="s">
        <v>34</v>
      </c>
      <c r="B11" s="100">
        <v>88.92</v>
      </c>
    </row>
    <row r="12" spans="1:2" x14ac:dyDescent="0.35">
      <c r="A12" s="99" t="s">
        <v>1172</v>
      </c>
      <c r="B12" s="100">
        <v>100</v>
      </c>
    </row>
    <row r="13" spans="1:2" x14ac:dyDescent="0.35">
      <c r="A13" s="98" t="s">
        <v>1165</v>
      </c>
      <c r="B13" s="100">
        <v>238.45</v>
      </c>
    </row>
    <row r="14" spans="1:2" x14ac:dyDescent="0.35">
      <c r="A14" s="99" t="s">
        <v>25</v>
      </c>
      <c r="B14" s="100">
        <v>62.9</v>
      </c>
    </row>
    <row r="15" spans="1:2" x14ac:dyDescent="0.35">
      <c r="A15" s="99" t="s">
        <v>34</v>
      </c>
      <c r="B15" s="100">
        <v>75.55</v>
      </c>
    </row>
    <row r="16" spans="1:2" x14ac:dyDescent="0.35">
      <c r="A16" s="99" t="s">
        <v>1172</v>
      </c>
      <c r="B16" s="100">
        <v>100</v>
      </c>
    </row>
    <row r="17" spans="1:2" x14ac:dyDescent="0.35">
      <c r="A17" s="98" t="s">
        <v>1166</v>
      </c>
      <c r="B17" s="100">
        <v>342.1</v>
      </c>
    </row>
    <row r="18" spans="1:2" x14ac:dyDescent="0.35">
      <c r="A18" s="99" t="s">
        <v>25</v>
      </c>
      <c r="B18" s="100">
        <v>88.06</v>
      </c>
    </row>
    <row r="19" spans="1:2" x14ac:dyDescent="0.35">
      <c r="A19" s="99" t="s">
        <v>34</v>
      </c>
      <c r="B19" s="100">
        <v>72.05</v>
      </c>
    </row>
    <row r="20" spans="1:2" x14ac:dyDescent="0.35">
      <c r="A20" s="99" t="s">
        <v>41</v>
      </c>
      <c r="B20" s="100">
        <v>81.99</v>
      </c>
    </row>
    <row r="21" spans="1:2" x14ac:dyDescent="0.35">
      <c r="A21" s="99" t="s">
        <v>1172</v>
      </c>
      <c r="B21" s="100">
        <v>100</v>
      </c>
    </row>
    <row r="22" spans="1:2" x14ac:dyDescent="0.35">
      <c r="A22" s="98" t="s">
        <v>1167</v>
      </c>
      <c r="B22" s="100">
        <v>275.11</v>
      </c>
    </row>
    <row r="23" spans="1:2" x14ac:dyDescent="0.35">
      <c r="A23" s="99" t="s">
        <v>25</v>
      </c>
      <c r="B23" s="100">
        <v>89.55</v>
      </c>
    </row>
    <row r="24" spans="1:2" x14ac:dyDescent="0.35">
      <c r="A24" s="99" t="s">
        <v>34</v>
      </c>
      <c r="B24" s="100">
        <v>85.56</v>
      </c>
    </row>
    <row r="25" spans="1:2" x14ac:dyDescent="0.35">
      <c r="A25" s="99" t="s">
        <v>1172</v>
      </c>
      <c r="B25" s="100">
        <v>100</v>
      </c>
    </row>
    <row r="26" spans="1:2" x14ac:dyDescent="0.35">
      <c r="A26" s="98" t="s">
        <v>1168</v>
      </c>
      <c r="B26" s="100">
        <v>389.64</v>
      </c>
    </row>
    <row r="27" spans="1:2" x14ac:dyDescent="0.35">
      <c r="A27" s="99" t="s">
        <v>25</v>
      </c>
      <c r="B27" s="100">
        <v>97.3</v>
      </c>
    </row>
    <row r="28" spans="1:2" x14ac:dyDescent="0.35">
      <c r="A28" s="99" t="s">
        <v>34</v>
      </c>
      <c r="B28" s="100">
        <v>103.7</v>
      </c>
    </row>
    <row r="29" spans="1:2" x14ac:dyDescent="0.35">
      <c r="A29" s="99" t="s">
        <v>41</v>
      </c>
      <c r="B29" s="100">
        <v>88.64</v>
      </c>
    </row>
    <row r="30" spans="1:2" x14ac:dyDescent="0.35">
      <c r="A30" s="99" t="s">
        <v>1172</v>
      </c>
      <c r="B30" s="100">
        <v>100</v>
      </c>
    </row>
    <row r="31" spans="1:2" x14ac:dyDescent="0.35">
      <c r="A31" s="98" t="s">
        <v>1169</v>
      </c>
      <c r="B31" s="100">
        <v>316.52999999999997</v>
      </c>
    </row>
    <row r="32" spans="1:2" x14ac:dyDescent="0.35">
      <c r="A32" s="99" t="s">
        <v>25</v>
      </c>
      <c r="B32" s="100">
        <v>77.92</v>
      </c>
    </row>
    <row r="33" spans="1:2" x14ac:dyDescent="0.35">
      <c r="A33" s="99" t="s">
        <v>34</v>
      </c>
      <c r="B33" s="100">
        <v>78.78</v>
      </c>
    </row>
    <row r="34" spans="1:2" x14ac:dyDescent="0.35">
      <c r="A34" s="99" t="s">
        <v>41</v>
      </c>
      <c r="B34" s="100">
        <v>59.83</v>
      </c>
    </row>
    <row r="35" spans="1:2" x14ac:dyDescent="0.35">
      <c r="A35" s="99" t="s">
        <v>1172</v>
      </c>
      <c r="B35" s="100">
        <v>100</v>
      </c>
    </row>
    <row r="36" spans="1:2" x14ac:dyDescent="0.35">
      <c r="A36" s="98" t="s">
        <v>1170</v>
      </c>
      <c r="B36" s="100"/>
    </row>
    <row r="37" spans="1:2" x14ac:dyDescent="0.35">
      <c r="A37" s="99"/>
      <c r="B37" s="100"/>
    </row>
    <row r="38" spans="1:2" x14ac:dyDescent="0.35">
      <c r="A38" s="97" t="s">
        <v>272</v>
      </c>
      <c r="B38" s="100">
        <v>2086.87</v>
      </c>
    </row>
    <row r="39" spans="1:2" x14ac:dyDescent="0.35">
      <c r="A39" s="98" t="s">
        <v>1124</v>
      </c>
      <c r="B39" s="100">
        <v>188.85</v>
      </c>
    </row>
    <row r="40" spans="1:2" x14ac:dyDescent="0.35">
      <c r="A40" s="99"/>
      <c r="B40" s="100">
        <v>88.85</v>
      </c>
    </row>
    <row r="41" spans="1:2" x14ac:dyDescent="0.35">
      <c r="A41" s="99" t="s">
        <v>1172</v>
      </c>
      <c r="B41" s="100">
        <v>100</v>
      </c>
    </row>
    <row r="42" spans="1:2" x14ac:dyDescent="0.35">
      <c r="A42" s="98" t="s">
        <v>1164</v>
      </c>
      <c r="B42" s="100">
        <v>376.65</v>
      </c>
    </row>
    <row r="43" spans="1:2" x14ac:dyDescent="0.35">
      <c r="A43" s="99" t="s">
        <v>25</v>
      </c>
      <c r="B43" s="100">
        <v>81.010000000000005</v>
      </c>
    </row>
    <row r="44" spans="1:2" x14ac:dyDescent="0.35">
      <c r="A44" s="99" t="s">
        <v>34</v>
      </c>
      <c r="B44" s="100">
        <v>85.71</v>
      </c>
    </row>
    <row r="45" spans="1:2" x14ac:dyDescent="0.35">
      <c r="A45" s="99" t="s">
        <v>41</v>
      </c>
      <c r="B45" s="100">
        <v>109.93</v>
      </c>
    </row>
    <row r="46" spans="1:2" x14ac:dyDescent="0.35">
      <c r="A46" s="99" t="s">
        <v>1172</v>
      </c>
      <c r="B46" s="100">
        <v>100</v>
      </c>
    </row>
    <row r="47" spans="1:2" x14ac:dyDescent="0.35">
      <c r="A47" s="98" t="s">
        <v>1165</v>
      </c>
      <c r="B47" s="100">
        <v>182.01999999999998</v>
      </c>
    </row>
    <row r="48" spans="1:2" x14ac:dyDescent="0.35">
      <c r="A48" s="99" t="s">
        <v>25</v>
      </c>
      <c r="B48" s="100">
        <v>82.02</v>
      </c>
    </row>
    <row r="49" spans="1:2" x14ac:dyDescent="0.35">
      <c r="A49" s="99" t="s">
        <v>1172</v>
      </c>
      <c r="B49" s="100">
        <v>100</v>
      </c>
    </row>
    <row r="50" spans="1:2" x14ac:dyDescent="0.35">
      <c r="A50" s="98" t="s">
        <v>1166</v>
      </c>
      <c r="B50" s="100">
        <v>352.6</v>
      </c>
    </row>
    <row r="51" spans="1:2" x14ac:dyDescent="0.35">
      <c r="A51" s="99" t="s">
        <v>25</v>
      </c>
      <c r="B51" s="100">
        <v>91.91</v>
      </c>
    </row>
    <row r="52" spans="1:2" x14ac:dyDescent="0.35">
      <c r="A52" s="99" t="s">
        <v>34</v>
      </c>
      <c r="B52" s="100">
        <v>78.69</v>
      </c>
    </row>
    <row r="53" spans="1:2" x14ac:dyDescent="0.35">
      <c r="A53" s="99" t="s">
        <v>41</v>
      </c>
      <c r="B53" s="100">
        <v>82</v>
      </c>
    </row>
    <row r="54" spans="1:2" x14ac:dyDescent="0.35">
      <c r="A54" s="99" t="s">
        <v>1172</v>
      </c>
      <c r="B54" s="100">
        <v>100</v>
      </c>
    </row>
    <row r="55" spans="1:2" x14ac:dyDescent="0.35">
      <c r="A55" s="98" t="s">
        <v>1167</v>
      </c>
      <c r="B55" s="100">
        <v>236.29</v>
      </c>
    </row>
    <row r="56" spans="1:2" x14ac:dyDescent="0.35">
      <c r="A56" s="99" t="s">
        <v>25</v>
      </c>
      <c r="B56" s="100">
        <v>72.64</v>
      </c>
    </row>
    <row r="57" spans="1:2" x14ac:dyDescent="0.35">
      <c r="A57" s="99" t="s">
        <v>34</v>
      </c>
      <c r="B57" s="100">
        <v>63.65</v>
      </c>
    </row>
    <row r="58" spans="1:2" x14ac:dyDescent="0.35">
      <c r="A58" s="99" t="s">
        <v>1172</v>
      </c>
      <c r="B58" s="100">
        <v>100</v>
      </c>
    </row>
    <row r="59" spans="1:2" x14ac:dyDescent="0.35">
      <c r="A59" s="98" t="s">
        <v>1168</v>
      </c>
      <c r="B59" s="100">
        <v>408.49</v>
      </c>
    </row>
    <row r="60" spans="1:2" x14ac:dyDescent="0.35">
      <c r="A60" s="99" t="s">
        <v>25</v>
      </c>
      <c r="B60" s="100">
        <v>112.83</v>
      </c>
    </row>
    <row r="61" spans="1:2" x14ac:dyDescent="0.35">
      <c r="A61" s="99" t="s">
        <v>34</v>
      </c>
      <c r="B61" s="100">
        <v>107.78</v>
      </c>
    </row>
    <row r="62" spans="1:2" x14ac:dyDescent="0.35">
      <c r="A62" s="99" t="s">
        <v>41</v>
      </c>
      <c r="B62" s="100">
        <v>87.88</v>
      </c>
    </row>
    <row r="63" spans="1:2" x14ac:dyDescent="0.35">
      <c r="A63" s="99" t="s">
        <v>1172</v>
      </c>
      <c r="B63" s="100">
        <v>100</v>
      </c>
    </row>
    <row r="64" spans="1:2" x14ac:dyDescent="0.35">
      <c r="A64" s="98" t="s">
        <v>1169</v>
      </c>
      <c r="B64" s="100">
        <v>341.97</v>
      </c>
    </row>
    <row r="65" spans="1:2" x14ac:dyDescent="0.35">
      <c r="A65" s="99" t="s">
        <v>25</v>
      </c>
      <c r="B65" s="100">
        <v>89.43</v>
      </c>
    </row>
    <row r="66" spans="1:2" x14ac:dyDescent="0.35">
      <c r="A66" s="99" t="s">
        <v>34</v>
      </c>
      <c r="B66" s="100">
        <v>85.11</v>
      </c>
    </row>
    <row r="67" spans="1:2" x14ac:dyDescent="0.35">
      <c r="A67" s="99" t="s">
        <v>41</v>
      </c>
      <c r="B67" s="100">
        <v>67.430000000000007</v>
      </c>
    </row>
    <row r="68" spans="1:2" x14ac:dyDescent="0.35">
      <c r="A68" s="99" t="s">
        <v>1172</v>
      </c>
      <c r="B68" s="100">
        <v>100</v>
      </c>
    </row>
    <row r="69" spans="1:2" x14ac:dyDescent="0.35">
      <c r="A69" s="98" t="s">
        <v>1170</v>
      </c>
      <c r="B69" s="100"/>
    </row>
    <row r="70" spans="1:2" x14ac:dyDescent="0.35">
      <c r="A70" s="99"/>
      <c r="B70" s="100"/>
    </row>
    <row r="71" spans="1:2" x14ac:dyDescent="0.35">
      <c r="A71" s="97" t="s">
        <v>232</v>
      </c>
      <c r="B71" s="100">
        <v>2173.35</v>
      </c>
    </row>
    <row r="72" spans="1:2" x14ac:dyDescent="0.35">
      <c r="A72" s="98" t="s">
        <v>1124</v>
      </c>
      <c r="B72" s="100">
        <v>191.26999999999998</v>
      </c>
    </row>
    <row r="73" spans="1:2" x14ac:dyDescent="0.35">
      <c r="A73" s="99"/>
      <c r="B73" s="100">
        <v>91.27</v>
      </c>
    </row>
    <row r="74" spans="1:2" x14ac:dyDescent="0.35">
      <c r="A74" s="99" t="s">
        <v>1172</v>
      </c>
      <c r="B74" s="100">
        <v>100</v>
      </c>
    </row>
    <row r="75" spans="1:2" x14ac:dyDescent="0.35">
      <c r="A75" s="98" t="s">
        <v>1164</v>
      </c>
      <c r="B75" s="100">
        <v>394.18</v>
      </c>
    </row>
    <row r="76" spans="1:2" x14ac:dyDescent="0.35">
      <c r="A76" s="99" t="s">
        <v>25</v>
      </c>
      <c r="B76" s="100">
        <v>87.2</v>
      </c>
    </row>
    <row r="77" spans="1:2" x14ac:dyDescent="0.35">
      <c r="A77" s="99" t="s">
        <v>34</v>
      </c>
      <c r="B77" s="100">
        <v>112.44</v>
      </c>
    </row>
    <row r="78" spans="1:2" x14ac:dyDescent="0.35">
      <c r="A78" s="99" t="s">
        <v>41</v>
      </c>
      <c r="B78" s="100">
        <v>94.54</v>
      </c>
    </row>
    <row r="79" spans="1:2" x14ac:dyDescent="0.35">
      <c r="A79" s="99" t="s">
        <v>1172</v>
      </c>
      <c r="B79" s="100">
        <v>100</v>
      </c>
    </row>
    <row r="80" spans="1:2" x14ac:dyDescent="0.35">
      <c r="A80" s="98" t="s">
        <v>1165</v>
      </c>
      <c r="B80" s="100">
        <v>235.94</v>
      </c>
    </row>
    <row r="81" spans="1:2" x14ac:dyDescent="0.35">
      <c r="A81" s="99" t="s">
        <v>25</v>
      </c>
      <c r="B81" s="100">
        <v>16.82</v>
      </c>
    </row>
    <row r="82" spans="1:2" x14ac:dyDescent="0.35">
      <c r="A82" s="99" t="s">
        <v>34</v>
      </c>
      <c r="B82" s="100">
        <v>119.12</v>
      </c>
    </row>
    <row r="83" spans="1:2" x14ac:dyDescent="0.35">
      <c r="A83" s="99" t="s">
        <v>1172</v>
      </c>
      <c r="B83" s="100">
        <v>100</v>
      </c>
    </row>
    <row r="84" spans="1:2" x14ac:dyDescent="0.35">
      <c r="A84" s="98" t="s">
        <v>1166</v>
      </c>
      <c r="B84" s="100">
        <v>373.52000000000004</v>
      </c>
    </row>
    <row r="85" spans="1:2" x14ac:dyDescent="0.35">
      <c r="A85" s="99" t="s">
        <v>25</v>
      </c>
      <c r="B85" s="100">
        <v>97.56</v>
      </c>
    </row>
    <row r="86" spans="1:2" x14ac:dyDescent="0.35">
      <c r="A86" s="99" t="s">
        <v>34</v>
      </c>
      <c r="B86" s="100">
        <v>74.23</v>
      </c>
    </row>
    <row r="87" spans="1:2" x14ac:dyDescent="0.35">
      <c r="A87" s="99" t="s">
        <v>41</v>
      </c>
      <c r="B87" s="100">
        <v>101.73</v>
      </c>
    </row>
    <row r="88" spans="1:2" x14ac:dyDescent="0.35">
      <c r="A88" s="99" t="s">
        <v>1172</v>
      </c>
      <c r="B88" s="100">
        <v>100</v>
      </c>
    </row>
    <row r="89" spans="1:2" x14ac:dyDescent="0.35">
      <c r="A89" s="98" t="s">
        <v>1167</v>
      </c>
      <c r="B89" s="100">
        <v>247.89999999999998</v>
      </c>
    </row>
    <row r="90" spans="1:2" x14ac:dyDescent="0.35">
      <c r="A90" s="99" t="s">
        <v>25</v>
      </c>
      <c r="B90" s="100">
        <v>65.569999999999993</v>
      </c>
    </row>
    <row r="91" spans="1:2" x14ac:dyDescent="0.35">
      <c r="A91" s="99" t="s">
        <v>34</v>
      </c>
      <c r="B91" s="100">
        <v>82.33</v>
      </c>
    </row>
    <row r="92" spans="1:2" x14ac:dyDescent="0.35">
      <c r="A92" s="99" t="s">
        <v>1172</v>
      </c>
      <c r="B92" s="100">
        <v>100</v>
      </c>
    </row>
    <row r="93" spans="1:2" x14ac:dyDescent="0.35">
      <c r="A93" s="98" t="s">
        <v>1168</v>
      </c>
      <c r="B93" s="100">
        <v>402.06</v>
      </c>
    </row>
    <row r="94" spans="1:2" x14ac:dyDescent="0.35">
      <c r="A94" s="99" t="s">
        <v>25</v>
      </c>
      <c r="B94" s="100">
        <v>102.81</v>
      </c>
    </row>
    <row r="95" spans="1:2" x14ac:dyDescent="0.35">
      <c r="A95" s="99" t="s">
        <v>34</v>
      </c>
      <c r="B95" s="100">
        <v>105.95</v>
      </c>
    </row>
    <row r="96" spans="1:2" x14ac:dyDescent="0.35">
      <c r="A96" s="99" t="s">
        <v>41</v>
      </c>
      <c r="B96" s="100">
        <v>93.3</v>
      </c>
    </row>
    <row r="97" spans="1:2" x14ac:dyDescent="0.35">
      <c r="A97" s="99" t="s">
        <v>1172</v>
      </c>
      <c r="B97" s="100">
        <v>100</v>
      </c>
    </row>
    <row r="98" spans="1:2" x14ac:dyDescent="0.35">
      <c r="A98" s="98" t="s">
        <v>1169</v>
      </c>
      <c r="B98" s="100">
        <v>328.48</v>
      </c>
    </row>
    <row r="99" spans="1:2" x14ac:dyDescent="0.35">
      <c r="A99" s="99" t="s">
        <v>25</v>
      </c>
      <c r="B99" s="100">
        <v>75.97</v>
      </c>
    </row>
    <row r="100" spans="1:2" x14ac:dyDescent="0.35">
      <c r="A100" s="99" t="s">
        <v>34</v>
      </c>
      <c r="B100" s="100">
        <v>92.89</v>
      </c>
    </row>
    <row r="101" spans="1:2" x14ac:dyDescent="0.35">
      <c r="A101" s="99" t="s">
        <v>41</v>
      </c>
      <c r="B101" s="100">
        <v>59.62</v>
      </c>
    </row>
    <row r="102" spans="1:2" x14ac:dyDescent="0.35">
      <c r="A102" s="99" t="s">
        <v>1172</v>
      </c>
      <c r="B102" s="100">
        <v>100</v>
      </c>
    </row>
    <row r="103" spans="1:2" x14ac:dyDescent="0.35">
      <c r="A103" s="98" t="s">
        <v>1170</v>
      </c>
      <c r="B103" s="100"/>
    </row>
    <row r="104" spans="1:2" x14ac:dyDescent="0.35">
      <c r="A104" s="99"/>
      <c r="B104" s="100"/>
    </row>
    <row r="105" spans="1:2" x14ac:dyDescent="0.35">
      <c r="A105" s="97" t="s">
        <v>178</v>
      </c>
      <c r="B105" s="100">
        <v>2266.71</v>
      </c>
    </row>
    <row r="106" spans="1:2" x14ac:dyDescent="0.35">
      <c r="A106" s="98" t="s">
        <v>1124</v>
      </c>
      <c r="B106" s="100">
        <v>200.99</v>
      </c>
    </row>
    <row r="107" spans="1:2" x14ac:dyDescent="0.35">
      <c r="A107" s="99"/>
      <c r="B107" s="100">
        <v>100.99</v>
      </c>
    </row>
    <row r="108" spans="1:2" x14ac:dyDescent="0.35">
      <c r="A108" s="99" t="s">
        <v>1172</v>
      </c>
      <c r="B108" s="100">
        <v>100</v>
      </c>
    </row>
    <row r="109" spans="1:2" x14ac:dyDescent="0.35">
      <c r="A109" s="98" t="s">
        <v>1164</v>
      </c>
      <c r="B109" s="100">
        <v>425.42</v>
      </c>
    </row>
    <row r="110" spans="1:2" x14ac:dyDescent="0.35">
      <c r="A110" s="99" t="s">
        <v>25</v>
      </c>
      <c r="B110" s="100">
        <v>98.58</v>
      </c>
    </row>
    <row r="111" spans="1:2" x14ac:dyDescent="0.35">
      <c r="A111" s="99" t="s">
        <v>34</v>
      </c>
      <c r="B111" s="100">
        <v>115.64</v>
      </c>
    </row>
    <row r="112" spans="1:2" x14ac:dyDescent="0.35">
      <c r="A112" s="99" t="s">
        <v>41</v>
      </c>
      <c r="B112" s="100">
        <v>111.2</v>
      </c>
    </row>
    <row r="113" spans="1:2" x14ac:dyDescent="0.35">
      <c r="A113" s="99" t="s">
        <v>1172</v>
      </c>
      <c r="B113" s="100">
        <v>100</v>
      </c>
    </row>
    <row r="114" spans="1:2" x14ac:dyDescent="0.35">
      <c r="A114" s="98" t="s">
        <v>1165</v>
      </c>
      <c r="B114" s="100">
        <v>153.77000000000001</v>
      </c>
    </row>
    <row r="115" spans="1:2" x14ac:dyDescent="0.35">
      <c r="A115" s="99" t="s">
        <v>25</v>
      </c>
      <c r="B115" s="100">
        <v>53.77</v>
      </c>
    </row>
    <row r="116" spans="1:2" x14ac:dyDescent="0.35">
      <c r="A116" s="99" t="s">
        <v>1172</v>
      </c>
      <c r="B116" s="100">
        <v>100</v>
      </c>
    </row>
    <row r="117" spans="1:2" x14ac:dyDescent="0.35">
      <c r="A117" s="98" t="s">
        <v>1166</v>
      </c>
      <c r="B117" s="100">
        <v>401.68</v>
      </c>
    </row>
    <row r="118" spans="1:2" x14ac:dyDescent="0.35">
      <c r="A118" s="99" t="s">
        <v>25</v>
      </c>
      <c r="B118" s="100">
        <v>98.35</v>
      </c>
    </row>
    <row r="119" spans="1:2" x14ac:dyDescent="0.35">
      <c r="A119" s="99" t="s">
        <v>34</v>
      </c>
      <c r="B119" s="100">
        <v>108.66</v>
      </c>
    </row>
    <row r="120" spans="1:2" x14ac:dyDescent="0.35">
      <c r="A120" s="99" t="s">
        <v>41</v>
      </c>
      <c r="B120" s="100">
        <v>94.67</v>
      </c>
    </row>
    <row r="121" spans="1:2" x14ac:dyDescent="0.35">
      <c r="A121" s="99" t="s">
        <v>1172</v>
      </c>
      <c r="B121" s="100">
        <v>100</v>
      </c>
    </row>
    <row r="122" spans="1:2" x14ac:dyDescent="0.35">
      <c r="A122" s="98" t="s">
        <v>1167</v>
      </c>
      <c r="B122" s="100">
        <v>285.33</v>
      </c>
    </row>
    <row r="123" spans="1:2" x14ac:dyDescent="0.35">
      <c r="A123" s="99" t="s">
        <v>25</v>
      </c>
      <c r="B123" s="100">
        <v>102.73</v>
      </c>
    </row>
    <row r="124" spans="1:2" x14ac:dyDescent="0.35">
      <c r="A124" s="99" t="s">
        <v>34</v>
      </c>
      <c r="B124" s="100">
        <v>82.6</v>
      </c>
    </row>
    <row r="125" spans="1:2" x14ac:dyDescent="0.35">
      <c r="A125" s="99" t="s">
        <v>1172</v>
      </c>
      <c r="B125" s="100">
        <v>100</v>
      </c>
    </row>
    <row r="126" spans="1:2" x14ac:dyDescent="0.35">
      <c r="A126" s="98" t="s">
        <v>1168</v>
      </c>
      <c r="B126" s="100">
        <v>404.03</v>
      </c>
    </row>
    <row r="127" spans="1:2" x14ac:dyDescent="0.35">
      <c r="A127" s="99" t="s">
        <v>25</v>
      </c>
      <c r="B127" s="100">
        <v>105.83</v>
      </c>
    </row>
    <row r="128" spans="1:2" x14ac:dyDescent="0.35">
      <c r="A128" s="99" t="s">
        <v>34</v>
      </c>
      <c r="B128" s="100">
        <v>111.26</v>
      </c>
    </row>
    <row r="129" spans="1:2" x14ac:dyDescent="0.35">
      <c r="A129" s="99" t="s">
        <v>41</v>
      </c>
      <c r="B129" s="100">
        <v>86.94</v>
      </c>
    </row>
    <row r="130" spans="1:2" x14ac:dyDescent="0.35">
      <c r="A130" s="99" t="s">
        <v>1172</v>
      </c>
      <c r="B130" s="100">
        <v>100</v>
      </c>
    </row>
    <row r="131" spans="1:2" x14ac:dyDescent="0.35">
      <c r="A131" s="98" t="s">
        <v>1169</v>
      </c>
      <c r="B131" s="100">
        <v>395.49</v>
      </c>
    </row>
    <row r="132" spans="1:2" x14ac:dyDescent="0.35">
      <c r="A132" s="99" t="s">
        <v>25</v>
      </c>
      <c r="B132" s="100">
        <v>88.64</v>
      </c>
    </row>
    <row r="133" spans="1:2" x14ac:dyDescent="0.35">
      <c r="A133" s="99" t="s">
        <v>34</v>
      </c>
      <c r="B133" s="100">
        <v>102.26</v>
      </c>
    </row>
    <row r="134" spans="1:2" x14ac:dyDescent="0.35">
      <c r="A134" s="99" t="s">
        <v>41</v>
      </c>
      <c r="B134" s="100">
        <v>104.59</v>
      </c>
    </row>
    <row r="135" spans="1:2" x14ac:dyDescent="0.35">
      <c r="A135" s="99" t="s">
        <v>1172</v>
      </c>
      <c r="B135" s="100">
        <v>100</v>
      </c>
    </row>
    <row r="136" spans="1:2" x14ac:dyDescent="0.35">
      <c r="A136" s="98" t="s">
        <v>1170</v>
      </c>
      <c r="B136" s="100"/>
    </row>
    <row r="137" spans="1:2" x14ac:dyDescent="0.35">
      <c r="A137" s="99"/>
      <c r="B137" s="100"/>
    </row>
    <row r="138" spans="1:2" x14ac:dyDescent="0.35">
      <c r="A138" s="97" t="s">
        <v>115</v>
      </c>
      <c r="B138" s="100">
        <v>2063.7699999999995</v>
      </c>
    </row>
    <row r="139" spans="1:2" x14ac:dyDescent="0.35">
      <c r="A139" s="98" t="s">
        <v>1124</v>
      </c>
      <c r="B139" s="100">
        <v>191.28</v>
      </c>
    </row>
    <row r="140" spans="1:2" x14ac:dyDescent="0.35">
      <c r="A140" s="99"/>
      <c r="B140" s="100">
        <v>91.28</v>
      </c>
    </row>
    <row r="141" spans="1:2" x14ac:dyDescent="0.35">
      <c r="A141" s="99" t="s">
        <v>1172</v>
      </c>
      <c r="B141" s="100">
        <v>100</v>
      </c>
    </row>
    <row r="142" spans="1:2" x14ac:dyDescent="0.35">
      <c r="A142" s="98" t="s">
        <v>1164</v>
      </c>
      <c r="B142" s="100">
        <v>403.96000000000004</v>
      </c>
    </row>
    <row r="143" spans="1:2" x14ac:dyDescent="0.35">
      <c r="A143" s="99" t="s">
        <v>25</v>
      </c>
      <c r="B143" s="100">
        <v>98.66</v>
      </c>
    </row>
    <row r="144" spans="1:2" x14ac:dyDescent="0.35">
      <c r="A144" s="99" t="s">
        <v>34</v>
      </c>
      <c r="B144" s="100">
        <v>99.76</v>
      </c>
    </row>
    <row r="145" spans="1:2" x14ac:dyDescent="0.35">
      <c r="A145" s="99" t="s">
        <v>41</v>
      </c>
      <c r="B145" s="100">
        <v>105.54</v>
      </c>
    </row>
    <row r="146" spans="1:2" x14ac:dyDescent="0.35">
      <c r="A146" s="99" t="s">
        <v>1172</v>
      </c>
      <c r="B146" s="100">
        <v>100</v>
      </c>
    </row>
    <row r="147" spans="1:2" x14ac:dyDescent="0.35">
      <c r="A147" s="98" t="s">
        <v>1165</v>
      </c>
      <c r="B147" s="100">
        <v>100</v>
      </c>
    </row>
    <row r="148" spans="1:2" x14ac:dyDescent="0.35">
      <c r="A148" s="99" t="s">
        <v>1172</v>
      </c>
      <c r="B148" s="100">
        <v>100</v>
      </c>
    </row>
    <row r="149" spans="1:2" x14ac:dyDescent="0.35">
      <c r="A149" s="98" t="s">
        <v>1166</v>
      </c>
      <c r="B149" s="100">
        <v>348.99</v>
      </c>
    </row>
    <row r="150" spans="1:2" x14ac:dyDescent="0.35">
      <c r="A150" s="99" t="s">
        <v>25</v>
      </c>
      <c r="B150" s="100">
        <v>91.26</v>
      </c>
    </row>
    <row r="151" spans="1:2" x14ac:dyDescent="0.35">
      <c r="A151" s="99" t="s">
        <v>34</v>
      </c>
      <c r="B151" s="100">
        <v>83.32</v>
      </c>
    </row>
    <row r="152" spans="1:2" x14ac:dyDescent="0.35">
      <c r="A152" s="99" t="s">
        <v>41</v>
      </c>
      <c r="B152" s="100">
        <v>74.41</v>
      </c>
    </row>
    <row r="153" spans="1:2" x14ac:dyDescent="0.35">
      <c r="A153" s="99" t="s">
        <v>1172</v>
      </c>
      <c r="B153" s="100">
        <v>100</v>
      </c>
    </row>
    <row r="154" spans="1:2" x14ac:dyDescent="0.35">
      <c r="A154" s="98" t="s">
        <v>1167</v>
      </c>
      <c r="B154" s="100">
        <v>270.77999999999997</v>
      </c>
    </row>
    <row r="155" spans="1:2" x14ac:dyDescent="0.35">
      <c r="A155" s="99" t="s">
        <v>25</v>
      </c>
      <c r="B155" s="100">
        <v>76.09</v>
      </c>
    </row>
    <row r="156" spans="1:2" x14ac:dyDescent="0.35">
      <c r="A156" s="99" t="s">
        <v>34</v>
      </c>
      <c r="B156" s="100">
        <v>94.69</v>
      </c>
    </row>
    <row r="157" spans="1:2" x14ac:dyDescent="0.35">
      <c r="A157" s="99" t="s">
        <v>1172</v>
      </c>
      <c r="B157" s="100">
        <v>100</v>
      </c>
    </row>
    <row r="158" spans="1:2" x14ac:dyDescent="0.35">
      <c r="A158" s="98" t="s">
        <v>1168</v>
      </c>
      <c r="B158" s="100">
        <v>397.48</v>
      </c>
    </row>
    <row r="159" spans="1:2" x14ac:dyDescent="0.35">
      <c r="A159" s="99" t="s">
        <v>25</v>
      </c>
      <c r="B159" s="100">
        <v>95.1</v>
      </c>
    </row>
    <row r="160" spans="1:2" x14ac:dyDescent="0.35">
      <c r="A160" s="99" t="s">
        <v>34</v>
      </c>
      <c r="B160" s="100">
        <v>105.63</v>
      </c>
    </row>
    <row r="161" spans="1:2" x14ac:dyDescent="0.35">
      <c r="A161" s="99" t="s">
        <v>41</v>
      </c>
      <c r="B161" s="100">
        <v>96.75</v>
      </c>
    </row>
    <row r="162" spans="1:2" x14ac:dyDescent="0.35">
      <c r="A162" s="99" t="s">
        <v>1172</v>
      </c>
      <c r="B162" s="100">
        <v>100</v>
      </c>
    </row>
    <row r="163" spans="1:2" x14ac:dyDescent="0.35">
      <c r="A163" s="98" t="s">
        <v>1169</v>
      </c>
      <c r="B163" s="100">
        <v>351.28</v>
      </c>
    </row>
    <row r="164" spans="1:2" x14ac:dyDescent="0.35">
      <c r="A164" s="99" t="s">
        <v>25</v>
      </c>
      <c r="B164" s="100">
        <v>83.7</v>
      </c>
    </row>
    <row r="165" spans="1:2" x14ac:dyDescent="0.35">
      <c r="A165" s="99" t="s">
        <v>34</v>
      </c>
      <c r="B165" s="100">
        <v>78.23</v>
      </c>
    </row>
    <row r="166" spans="1:2" x14ac:dyDescent="0.35">
      <c r="A166" s="99" t="s">
        <v>41</v>
      </c>
      <c r="B166" s="100">
        <v>89.35</v>
      </c>
    </row>
    <row r="167" spans="1:2" x14ac:dyDescent="0.35">
      <c r="A167" s="99" t="s">
        <v>1172</v>
      </c>
      <c r="B167" s="100">
        <v>100</v>
      </c>
    </row>
    <row r="168" spans="1:2" x14ac:dyDescent="0.35">
      <c r="A168" s="98" t="s">
        <v>1170</v>
      </c>
      <c r="B168" s="100"/>
    </row>
    <row r="169" spans="1:2" x14ac:dyDescent="0.35">
      <c r="A169" s="99"/>
      <c r="B169" s="100"/>
    </row>
    <row r="170" spans="1:2" x14ac:dyDescent="0.35">
      <c r="A170" s="96">
        <v>3</v>
      </c>
      <c r="B170" s="100">
        <v>9105.6800000000021</v>
      </c>
    </row>
    <row r="171" spans="1:2" x14ac:dyDescent="0.35">
      <c r="A171" s="97" t="s">
        <v>272</v>
      </c>
      <c r="B171" s="100">
        <v>2252.4899999999998</v>
      </c>
    </row>
    <row r="172" spans="1:2" x14ac:dyDescent="0.35">
      <c r="A172" s="98" t="s">
        <v>1124</v>
      </c>
      <c r="B172" s="100">
        <v>195.91</v>
      </c>
    </row>
    <row r="173" spans="1:2" x14ac:dyDescent="0.35">
      <c r="A173" s="99"/>
      <c r="B173" s="100">
        <v>95.91</v>
      </c>
    </row>
    <row r="174" spans="1:2" x14ac:dyDescent="0.35">
      <c r="A174" s="99" t="s">
        <v>1172</v>
      </c>
      <c r="B174" s="100">
        <v>100</v>
      </c>
    </row>
    <row r="175" spans="1:2" x14ac:dyDescent="0.35">
      <c r="A175" s="98" t="s">
        <v>1164</v>
      </c>
      <c r="B175" s="100">
        <v>392.27</v>
      </c>
    </row>
    <row r="176" spans="1:2" x14ac:dyDescent="0.35">
      <c r="A176" s="99" t="s">
        <v>25</v>
      </c>
      <c r="B176" s="100">
        <v>92.64</v>
      </c>
    </row>
    <row r="177" spans="1:2" x14ac:dyDescent="0.35">
      <c r="A177" s="99" t="s">
        <v>34</v>
      </c>
      <c r="B177" s="100">
        <v>99.61</v>
      </c>
    </row>
    <row r="178" spans="1:2" x14ac:dyDescent="0.35">
      <c r="A178" s="99" t="s">
        <v>41</v>
      </c>
      <c r="B178" s="100">
        <v>100.02</v>
      </c>
    </row>
    <row r="179" spans="1:2" x14ac:dyDescent="0.35">
      <c r="A179" s="99" t="s">
        <v>1172</v>
      </c>
      <c r="B179" s="100">
        <v>100</v>
      </c>
    </row>
    <row r="180" spans="1:2" x14ac:dyDescent="0.35">
      <c r="A180" s="98" t="s">
        <v>1165</v>
      </c>
      <c r="B180" s="100">
        <v>278.77999999999997</v>
      </c>
    </row>
    <row r="181" spans="1:2" x14ac:dyDescent="0.35">
      <c r="A181" s="99" t="s">
        <v>25</v>
      </c>
      <c r="B181" s="100">
        <v>96.75</v>
      </c>
    </row>
    <row r="182" spans="1:2" x14ac:dyDescent="0.35">
      <c r="A182" s="99" t="s">
        <v>34</v>
      </c>
      <c r="B182" s="100">
        <v>82.03</v>
      </c>
    </row>
    <row r="183" spans="1:2" x14ac:dyDescent="0.35">
      <c r="A183" s="99" t="s">
        <v>1172</v>
      </c>
      <c r="B183" s="100">
        <v>100</v>
      </c>
    </row>
    <row r="184" spans="1:2" x14ac:dyDescent="0.35">
      <c r="A184" s="98" t="s">
        <v>1166</v>
      </c>
      <c r="B184" s="100">
        <v>397.83</v>
      </c>
    </row>
    <row r="185" spans="1:2" x14ac:dyDescent="0.35">
      <c r="A185" s="99" t="s">
        <v>25</v>
      </c>
      <c r="B185" s="100">
        <v>92.72</v>
      </c>
    </row>
    <row r="186" spans="1:2" x14ac:dyDescent="0.35">
      <c r="A186" s="99" t="s">
        <v>34</v>
      </c>
      <c r="B186" s="100">
        <v>99.38</v>
      </c>
    </row>
    <row r="187" spans="1:2" x14ac:dyDescent="0.35">
      <c r="A187" s="99" t="s">
        <v>41</v>
      </c>
      <c r="B187" s="100">
        <v>105.73</v>
      </c>
    </row>
    <row r="188" spans="1:2" x14ac:dyDescent="0.35">
      <c r="A188" s="99" t="s">
        <v>1172</v>
      </c>
      <c r="B188" s="100">
        <v>100</v>
      </c>
    </row>
    <row r="189" spans="1:2" x14ac:dyDescent="0.35">
      <c r="A189" s="98" t="s">
        <v>1167</v>
      </c>
      <c r="B189" s="100">
        <v>223.97</v>
      </c>
    </row>
    <row r="190" spans="1:2" x14ac:dyDescent="0.35">
      <c r="A190" s="99" t="s">
        <v>25</v>
      </c>
      <c r="B190" s="100">
        <v>22.06</v>
      </c>
    </row>
    <row r="191" spans="1:2" x14ac:dyDescent="0.35">
      <c r="A191" s="99" t="s">
        <v>34</v>
      </c>
      <c r="B191" s="100">
        <v>101.91</v>
      </c>
    </row>
    <row r="192" spans="1:2" x14ac:dyDescent="0.35">
      <c r="A192" s="99" t="s">
        <v>1172</v>
      </c>
      <c r="B192" s="100">
        <v>100</v>
      </c>
    </row>
    <row r="193" spans="1:2" x14ac:dyDescent="0.35">
      <c r="A193" s="98" t="s">
        <v>1168</v>
      </c>
      <c r="B193" s="100">
        <v>405.87</v>
      </c>
    </row>
    <row r="194" spans="1:2" x14ac:dyDescent="0.35">
      <c r="A194" s="99" t="s">
        <v>25</v>
      </c>
      <c r="B194" s="100">
        <v>100.36</v>
      </c>
    </row>
    <row r="195" spans="1:2" x14ac:dyDescent="0.35">
      <c r="A195" s="99" t="s">
        <v>34</v>
      </c>
      <c r="B195" s="100">
        <v>105.71</v>
      </c>
    </row>
    <row r="196" spans="1:2" x14ac:dyDescent="0.35">
      <c r="A196" s="99" t="s">
        <v>41</v>
      </c>
      <c r="B196" s="100">
        <v>99.8</v>
      </c>
    </row>
    <row r="197" spans="1:2" x14ac:dyDescent="0.35">
      <c r="A197" s="99" t="s">
        <v>1172</v>
      </c>
      <c r="B197" s="100">
        <v>100</v>
      </c>
    </row>
    <row r="198" spans="1:2" x14ac:dyDescent="0.35">
      <c r="A198" s="98" t="s">
        <v>1169</v>
      </c>
      <c r="B198" s="100">
        <v>357.86</v>
      </c>
    </row>
    <row r="199" spans="1:2" x14ac:dyDescent="0.35">
      <c r="A199" s="99" t="s">
        <v>25</v>
      </c>
      <c r="B199" s="100">
        <v>80.78</v>
      </c>
    </row>
    <row r="200" spans="1:2" x14ac:dyDescent="0.35">
      <c r="A200" s="99" t="s">
        <v>34</v>
      </c>
      <c r="B200" s="100">
        <v>96.86</v>
      </c>
    </row>
    <row r="201" spans="1:2" x14ac:dyDescent="0.35">
      <c r="A201" s="99" t="s">
        <v>41</v>
      </c>
      <c r="B201" s="100">
        <v>80.22</v>
      </c>
    </row>
    <row r="202" spans="1:2" x14ac:dyDescent="0.35">
      <c r="A202" s="99" t="s">
        <v>1172</v>
      </c>
      <c r="B202" s="100">
        <v>100</v>
      </c>
    </row>
    <row r="203" spans="1:2" x14ac:dyDescent="0.35">
      <c r="A203" s="98" t="s">
        <v>1170</v>
      </c>
      <c r="B203" s="100"/>
    </row>
    <row r="204" spans="1:2" x14ac:dyDescent="0.35">
      <c r="A204" s="99"/>
      <c r="B204" s="100"/>
    </row>
    <row r="205" spans="1:2" x14ac:dyDescent="0.35">
      <c r="A205" s="97" t="s">
        <v>232</v>
      </c>
      <c r="B205" s="100">
        <v>2352.2699999999995</v>
      </c>
    </row>
    <row r="206" spans="1:2" x14ac:dyDescent="0.35">
      <c r="A206" s="98" t="s">
        <v>1124</v>
      </c>
      <c r="B206" s="100">
        <v>199.25</v>
      </c>
    </row>
    <row r="207" spans="1:2" x14ac:dyDescent="0.35">
      <c r="A207" s="99"/>
      <c r="B207" s="100">
        <v>99.25</v>
      </c>
    </row>
    <row r="208" spans="1:2" x14ac:dyDescent="0.35">
      <c r="A208" s="99" t="s">
        <v>1172</v>
      </c>
      <c r="B208" s="100">
        <v>100</v>
      </c>
    </row>
    <row r="209" spans="1:2" x14ac:dyDescent="0.35">
      <c r="A209" s="98" t="s">
        <v>1164</v>
      </c>
      <c r="B209" s="100">
        <v>403.65</v>
      </c>
    </row>
    <row r="210" spans="1:2" x14ac:dyDescent="0.35">
      <c r="A210" s="99" t="s">
        <v>25</v>
      </c>
      <c r="B210" s="100">
        <v>95.58</v>
      </c>
    </row>
    <row r="211" spans="1:2" x14ac:dyDescent="0.35">
      <c r="A211" s="99" t="s">
        <v>34</v>
      </c>
      <c r="B211" s="100">
        <v>106.43</v>
      </c>
    </row>
    <row r="212" spans="1:2" x14ac:dyDescent="0.35">
      <c r="A212" s="99" t="s">
        <v>41</v>
      </c>
      <c r="B212" s="100">
        <v>101.64</v>
      </c>
    </row>
    <row r="213" spans="1:2" x14ac:dyDescent="0.35">
      <c r="A213" s="99" t="s">
        <v>1172</v>
      </c>
      <c r="B213" s="100">
        <v>100</v>
      </c>
    </row>
    <row r="214" spans="1:2" x14ac:dyDescent="0.35">
      <c r="A214" s="98" t="s">
        <v>1165</v>
      </c>
      <c r="B214" s="100">
        <v>244.42000000000002</v>
      </c>
    </row>
    <row r="215" spans="1:2" x14ac:dyDescent="0.35">
      <c r="A215" s="99" t="s">
        <v>25</v>
      </c>
      <c r="B215" s="100">
        <v>85.51</v>
      </c>
    </row>
    <row r="216" spans="1:2" x14ac:dyDescent="0.35">
      <c r="A216" s="99" t="s">
        <v>34</v>
      </c>
      <c r="B216" s="100">
        <v>58.91</v>
      </c>
    </row>
    <row r="217" spans="1:2" x14ac:dyDescent="0.35">
      <c r="A217" s="99" t="s">
        <v>1172</v>
      </c>
      <c r="B217" s="100">
        <v>100</v>
      </c>
    </row>
    <row r="218" spans="1:2" x14ac:dyDescent="0.35">
      <c r="A218" s="98" t="s">
        <v>1166</v>
      </c>
      <c r="B218" s="100">
        <v>402.21000000000004</v>
      </c>
    </row>
    <row r="219" spans="1:2" x14ac:dyDescent="0.35">
      <c r="A219" s="99" t="s">
        <v>25</v>
      </c>
      <c r="B219" s="100">
        <v>104.67</v>
      </c>
    </row>
    <row r="220" spans="1:2" x14ac:dyDescent="0.35">
      <c r="A220" s="99" t="s">
        <v>34</v>
      </c>
      <c r="B220" s="100">
        <v>95.64</v>
      </c>
    </row>
    <row r="221" spans="1:2" x14ac:dyDescent="0.35">
      <c r="A221" s="99" t="s">
        <v>41</v>
      </c>
      <c r="B221" s="100">
        <v>101.9</v>
      </c>
    </row>
    <row r="222" spans="1:2" x14ac:dyDescent="0.35">
      <c r="A222" s="99" t="s">
        <v>1172</v>
      </c>
      <c r="B222" s="100">
        <v>100</v>
      </c>
    </row>
    <row r="223" spans="1:2" x14ac:dyDescent="0.35">
      <c r="A223" s="98" t="s">
        <v>1167</v>
      </c>
      <c r="B223" s="100">
        <v>315.93</v>
      </c>
    </row>
    <row r="224" spans="1:2" x14ac:dyDescent="0.35">
      <c r="A224" s="99" t="s">
        <v>25</v>
      </c>
      <c r="B224" s="100">
        <v>106.11</v>
      </c>
    </row>
    <row r="225" spans="1:2" x14ac:dyDescent="0.35">
      <c r="A225" s="99" t="s">
        <v>34</v>
      </c>
      <c r="B225" s="100">
        <v>109.82</v>
      </c>
    </row>
    <row r="226" spans="1:2" x14ac:dyDescent="0.35">
      <c r="A226" s="99" t="s">
        <v>1172</v>
      </c>
      <c r="B226" s="100">
        <v>100</v>
      </c>
    </row>
    <row r="227" spans="1:2" x14ac:dyDescent="0.35">
      <c r="A227" s="98" t="s">
        <v>1168</v>
      </c>
      <c r="B227" s="100">
        <v>417.03000000000003</v>
      </c>
    </row>
    <row r="228" spans="1:2" x14ac:dyDescent="0.35">
      <c r="A228" s="99" t="s">
        <v>25</v>
      </c>
      <c r="B228" s="100">
        <v>111.81</v>
      </c>
    </row>
    <row r="229" spans="1:2" x14ac:dyDescent="0.35">
      <c r="A229" s="99" t="s">
        <v>34</v>
      </c>
      <c r="B229" s="100">
        <v>102.86</v>
      </c>
    </row>
    <row r="230" spans="1:2" x14ac:dyDescent="0.35">
      <c r="A230" s="99" t="s">
        <v>41</v>
      </c>
      <c r="B230" s="100">
        <v>102.36</v>
      </c>
    </row>
    <row r="231" spans="1:2" x14ac:dyDescent="0.35">
      <c r="A231" s="99" t="s">
        <v>1172</v>
      </c>
      <c r="B231" s="100">
        <v>100</v>
      </c>
    </row>
    <row r="232" spans="1:2" x14ac:dyDescent="0.35">
      <c r="A232" s="98" t="s">
        <v>1169</v>
      </c>
      <c r="B232" s="100">
        <v>369.78</v>
      </c>
    </row>
    <row r="233" spans="1:2" x14ac:dyDescent="0.35">
      <c r="A233" s="99" t="s">
        <v>25</v>
      </c>
      <c r="B233" s="100">
        <v>91.09</v>
      </c>
    </row>
    <row r="234" spans="1:2" x14ac:dyDescent="0.35">
      <c r="A234" s="99" t="s">
        <v>34</v>
      </c>
      <c r="B234" s="100">
        <v>80.59</v>
      </c>
    </row>
    <row r="235" spans="1:2" x14ac:dyDescent="0.35">
      <c r="A235" s="99" t="s">
        <v>41</v>
      </c>
      <c r="B235" s="100">
        <v>98.1</v>
      </c>
    </row>
    <row r="236" spans="1:2" x14ac:dyDescent="0.35">
      <c r="A236" s="99" t="s">
        <v>1172</v>
      </c>
      <c r="B236" s="100">
        <v>100</v>
      </c>
    </row>
    <row r="237" spans="1:2" x14ac:dyDescent="0.35">
      <c r="A237" s="98" t="s">
        <v>1170</v>
      </c>
      <c r="B237" s="100"/>
    </row>
    <row r="238" spans="1:2" x14ac:dyDescent="0.35">
      <c r="A238" s="99"/>
      <c r="B238" s="100"/>
    </row>
    <row r="239" spans="1:2" x14ac:dyDescent="0.35">
      <c r="A239" s="97" t="s">
        <v>178</v>
      </c>
      <c r="B239" s="100">
        <v>2342.2700000000004</v>
      </c>
    </row>
    <row r="240" spans="1:2" x14ac:dyDescent="0.35">
      <c r="A240" s="98" t="s">
        <v>1124</v>
      </c>
      <c r="B240" s="100">
        <v>201.66</v>
      </c>
    </row>
    <row r="241" spans="1:2" x14ac:dyDescent="0.35">
      <c r="A241" s="99"/>
      <c r="B241" s="100">
        <v>101.66</v>
      </c>
    </row>
    <row r="242" spans="1:2" x14ac:dyDescent="0.35">
      <c r="A242" s="99" t="s">
        <v>1172</v>
      </c>
      <c r="B242" s="100">
        <v>100</v>
      </c>
    </row>
    <row r="243" spans="1:2" x14ac:dyDescent="0.35">
      <c r="A243" s="98" t="s">
        <v>1164</v>
      </c>
      <c r="B243" s="100">
        <v>418.86</v>
      </c>
    </row>
    <row r="244" spans="1:2" x14ac:dyDescent="0.35">
      <c r="A244" s="99" t="s">
        <v>25</v>
      </c>
      <c r="B244" s="100">
        <v>102.33</v>
      </c>
    </row>
    <row r="245" spans="1:2" x14ac:dyDescent="0.35">
      <c r="A245" s="99" t="s">
        <v>34</v>
      </c>
      <c r="B245" s="100">
        <v>102.51</v>
      </c>
    </row>
    <row r="246" spans="1:2" x14ac:dyDescent="0.35">
      <c r="A246" s="99" t="s">
        <v>41</v>
      </c>
      <c r="B246" s="100">
        <v>114.02</v>
      </c>
    </row>
    <row r="247" spans="1:2" x14ac:dyDescent="0.35">
      <c r="A247" s="99" t="s">
        <v>1172</v>
      </c>
      <c r="B247" s="100">
        <v>100</v>
      </c>
    </row>
    <row r="248" spans="1:2" x14ac:dyDescent="0.35">
      <c r="A248" s="98" t="s">
        <v>1165</v>
      </c>
      <c r="B248" s="100">
        <v>205.94</v>
      </c>
    </row>
    <row r="249" spans="1:2" x14ac:dyDescent="0.35">
      <c r="A249" s="99" t="s">
        <v>25</v>
      </c>
      <c r="B249" s="100">
        <v>105.94</v>
      </c>
    </row>
    <row r="250" spans="1:2" x14ac:dyDescent="0.35">
      <c r="A250" s="99" t="s">
        <v>34</v>
      </c>
      <c r="B250" s="100">
        <v>0</v>
      </c>
    </row>
    <row r="251" spans="1:2" x14ac:dyDescent="0.35">
      <c r="A251" s="99" t="s">
        <v>1172</v>
      </c>
      <c r="B251" s="100">
        <v>100</v>
      </c>
    </row>
    <row r="252" spans="1:2" x14ac:dyDescent="0.35">
      <c r="A252" s="98" t="s">
        <v>1166</v>
      </c>
      <c r="B252" s="100">
        <v>393.61</v>
      </c>
    </row>
    <row r="253" spans="1:2" x14ac:dyDescent="0.35">
      <c r="A253" s="99" t="s">
        <v>25</v>
      </c>
      <c r="B253" s="100">
        <v>92.72</v>
      </c>
    </row>
    <row r="254" spans="1:2" x14ac:dyDescent="0.35">
      <c r="A254" s="99" t="s">
        <v>34</v>
      </c>
      <c r="B254" s="100">
        <v>100.51</v>
      </c>
    </row>
    <row r="255" spans="1:2" x14ac:dyDescent="0.35">
      <c r="A255" s="99" t="s">
        <v>41</v>
      </c>
      <c r="B255" s="100">
        <v>100.38</v>
      </c>
    </row>
    <row r="256" spans="1:2" x14ac:dyDescent="0.35">
      <c r="A256" s="99" t="s">
        <v>1172</v>
      </c>
      <c r="B256" s="100">
        <v>100</v>
      </c>
    </row>
    <row r="257" spans="1:2" x14ac:dyDescent="0.35">
      <c r="A257" s="98" t="s">
        <v>1167</v>
      </c>
      <c r="B257" s="100">
        <v>304.36</v>
      </c>
    </row>
    <row r="258" spans="1:2" x14ac:dyDescent="0.35">
      <c r="A258" s="99" t="s">
        <v>25</v>
      </c>
      <c r="B258" s="100">
        <v>106.43</v>
      </c>
    </row>
    <row r="259" spans="1:2" x14ac:dyDescent="0.35">
      <c r="A259" s="99" t="s">
        <v>34</v>
      </c>
      <c r="B259" s="100">
        <v>97.93</v>
      </c>
    </row>
    <row r="260" spans="1:2" x14ac:dyDescent="0.35">
      <c r="A260" s="99" t="s">
        <v>1172</v>
      </c>
      <c r="B260" s="100">
        <v>100</v>
      </c>
    </row>
    <row r="261" spans="1:2" x14ac:dyDescent="0.35">
      <c r="A261" s="98" t="s">
        <v>1168</v>
      </c>
      <c r="B261" s="100">
        <v>430.79</v>
      </c>
    </row>
    <row r="262" spans="1:2" x14ac:dyDescent="0.35">
      <c r="A262" s="99" t="s">
        <v>25</v>
      </c>
      <c r="B262" s="100">
        <v>108.72</v>
      </c>
    </row>
    <row r="263" spans="1:2" x14ac:dyDescent="0.35">
      <c r="A263" s="99" t="s">
        <v>34</v>
      </c>
      <c r="B263" s="100">
        <v>104.81</v>
      </c>
    </row>
    <row r="264" spans="1:2" x14ac:dyDescent="0.35">
      <c r="A264" s="99" t="s">
        <v>41</v>
      </c>
      <c r="B264" s="100">
        <v>117.26</v>
      </c>
    </row>
    <row r="265" spans="1:2" x14ac:dyDescent="0.35">
      <c r="A265" s="99" t="s">
        <v>1172</v>
      </c>
      <c r="B265" s="100">
        <v>100</v>
      </c>
    </row>
    <row r="266" spans="1:2" x14ac:dyDescent="0.35">
      <c r="A266" s="98" t="s">
        <v>1169</v>
      </c>
      <c r="B266" s="100">
        <v>387.05</v>
      </c>
    </row>
    <row r="267" spans="1:2" x14ac:dyDescent="0.35">
      <c r="A267" s="99" t="s">
        <v>25</v>
      </c>
      <c r="B267" s="100">
        <v>86.25</v>
      </c>
    </row>
    <row r="268" spans="1:2" x14ac:dyDescent="0.35">
      <c r="A268" s="99" t="s">
        <v>34</v>
      </c>
      <c r="B268" s="100">
        <v>106.19</v>
      </c>
    </row>
    <row r="269" spans="1:2" x14ac:dyDescent="0.35">
      <c r="A269" s="99" t="s">
        <v>41</v>
      </c>
      <c r="B269" s="100">
        <v>94.61</v>
      </c>
    </row>
    <row r="270" spans="1:2" x14ac:dyDescent="0.35">
      <c r="A270" s="99" t="s">
        <v>1172</v>
      </c>
      <c r="B270" s="100">
        <v>100</v>
      </c>
    </row>
    <row r="271" spans="1:2" x14ac:dyDescent="0.35">
      <c r="A271" s="98" t="s">
        <v>1170</v>
      </c>
      <c r="B271" s="100"/>
    </row>
    <row r="272" spans="1:2" x14ac:dyDescent="0.35">
      <c r="A272" s="99"/>
      <c r="B272" s="100"/>
    </row>
    <row r="273" spans="1:2" x14ac:dyDescent="0.35">
      <c r="A273" s="97" t="s">
        <v>115</v>
      </c>
      <c r="B273" s="100">
        <v>2158.65</v>
      </c>
    </row>
    <row r="274" spans="1:2" x14ac:dyDescent="0.35">
      <c r="A274" s="98" t="s">
        <v>1124</v>
      </c>
      <c r="B274" s="100">
        <v>193.79000000000002</v>
      </c>
    </row>
    <row r="275" spans="1:2" x14ac:dyDescent="0.35">
      <c r="A275" s="99"/>
      <c r="B275" s="100">
        <v>93.79</v>
      </c>
    </row>
    <row r="276" spans="1:2" x14ac:dyDescent="0.35">
      <c r="A276" s="99" t="s">
        <v>1172</v>
      </c>
      <c r="B276" s="100">
        <v>100</v>
      </c>
    </row>
    <row r="277" spans="1:2" x14ac:dyDescent="0.35">
      <c r="A277" s="98" t="s">
        <v>1164</v>
      </c>
      <c r="B277" s="100">
        <v>405.76</v>
      </c>
    </row>
    <row r="278" spans="1:2" x14ac:dyDescent="0.35">
      <c r="A278" s="99" t="s">
        <v>25</v>
      </c>
      <c r="B278" s="100">
        <v>102.5</v>
      </c>
    </row>
    <row r="279" spans="1:2" x14ac:dyDescent="0.35">
      <c r="A279" s="99" t="s">
        <v>34</v>
      </c>
      <c r="B279" s="100">
        <v>101.91</v>
      </c>
    </row>
    <row r="280" spans="1:2" x14ac:dyDescent="0.35">
      <c r="A280" s="99" t="s">
        <v>41</v>
      </c>
      <c r="B280" s="100">
        <v>101.35</v>
      </c>
    </row>
    <row r="281" spans="1:2" x14ac:dyDescent="0.35">
      <c r="A281" s="99" t="s">
        <v>1172</v>
      </c>
      <c r="B281" s="100">
        <v>100</v>
      </c>
    </row>
    <row r="282" spans="1:2" x14ac:dyDescent="0.35">
      <c r="A282" s="98" t="s">
        <v>1165</v>
      </c>
      <c r="B282" s="100">
        <v>100</v>
      </c>
    </row>
    <row r="283" spans="1:2" x14ac:dyDescent="0.35">
      <c r="A283" s="99" t="s">
        <v>25</v>
      </c>
      <c r="B283" s="100">
        <v>0</v>
      </c>
    </row>
    <row r="284" spans="1:2" x14ac:dyDescent="0.35">
      <c r="A284" s="99" t="s">
        <v>1172</v>
      </c>
      <c r="B284" s="100">
        <v>100</v>
      </c>
    </row>
    <row r="285" spans="1:2" x14ac:dyDescent="0.35">
      <c r="A285" s="98" t="s">
        <v>1166</v>
      </c>
      <c r="B285" s="100">
        <v>393.05</v>
      </c>
    </row>
    <row r="286" spans="1:2" x14ac:dyDescent="0.35">
      <c r="A286" s="99" t="s">
        <v>25</v>
      </c>
      <c r="B286" s="100">
        <v>89.57</v>
      </c>
    </row>
    <row r="287" spans="1:2" x14ac:dyDescent="0.35">
      <c r="A287" s="99" t="s">
        <v>34</v>
      </c>
      <c r="B287" s="100">
        <v>93.29</v>
      </c>
    </row>
    <row r="288" spans="1:2" x14ac:dyDescent="0.35">
      <c r="A288" s="99" t="s">
        <v>41</v>
      </c>
      <c r="B288" s="100">
        <v>110.19</v>
      </c>
    </row>
    <row r="289" spans="1:2" x14ac:dyDescent="0.35">
      <c r="A289" s="99" t="s">
        <v>1172</v>
      </c>
      <c r="B289" s="100">
        <v>100</v>
      </c>
    </row>
    <row r="290" spans="1:2" x14ac:dyDescent="0.35">
      <c r="A290" s="98" t="s">
        <v>1167</v>
      </c>
      <c r="B290" s="100">
        <v>281.51</v>
      </c>
    </row>
    <row r="291" spans="1:2" x14ac:dyDescent="0.35">
      <c r="A291" s="99" t="s">
        <v>25</v>
      </c>
      <c r="B291" s="100">
        <v>87.74</v>
      </c>
    </row>
    <row r="292" spans="1:2" x14ac:dyDescent="0.35">
      <c r="A292" s="99" t="s">
        <v>34</v>
      </c>
      <c r="B292" s="100">
        <v>93.77</v>
      </c>
    </row>
    <row r="293" spans="1:2" x14ac:dyDescent="0.35">
      <c r="A293" s="99" t="s">
        <v>1172</v>
      </c>
      <c r="B293" s="100">
        <v>100</v>
      </c>
    </row>
    <row r="294" spans="1:2" x14ac:dyDescent="0.35">
      <c r="A294" s="98" t="s">
        <v>1168</v>
      </c>
      <c r="B294" s="100">
        <v>421.06</v>
      </c>
    </row>
    <row r="295" spans="1:2" x14ac:dyDescent="0.35">
      <c r="A295" s="99" t="s">
        <v>25</v>
      </c>
      <c r="B295" s="100">
        <v>101.56</v>
      </c>
    </row>
    <row r="296" spans="1:2" x14ac:dyDescent="0.35">
      <c r="A296" s="99" t="s">
        <v>34</v>
      </c>
      <c r="B296" s="100">
        <v>109.87</v>
      </c>
    </row>
    <row r="297" spans="1:2" x14ac:dyDescent="0.35">
      <c r="A297" s="99" t="s">
        <v>41</v>
      </c>
      <c r="B297" s="100">
        <v>109.63</v>
      </c>
    </row>
    <row r="298" spans="1:2" x14ac:dyDescent="0.35">
      <c r="A298" s="99" t="s">
        <v>1172</v>
      </c>
      <c r="B298" s="100">
        <v>100</v>
      </c>
    </row>
    <row r="299" spans="1:2" x14ac:dyDescent="0.35">
      <c r="A299" s="98" t="s">
        <v>1169</v>
      </c>
      <c r="B299" s="100">
        <v>363.48</v>
      </c>
    </row>
    <row r="300" spans="1:2" x14ac:dyDescent="0.35">
      <c r="A300" s="99" t="s">
        <v>25</v>
      </c>
      <c r="B300" s="100">
        <v>87.33</v>
      </c>
    </row>
    <row r="301" spans="1:2" x14ac:dyDescent="0.35">
      <c r="A301" s="99" t="s">
        <v>34</v>
      </c>
      <c r="B301" s="100">
        <v>90.54</v>
      </c>
    </row>
    <row r="302" spans="1:2" x14ac:dyDescent="0.35">
      <c r="A302" s="99" t="s">
        <v>41</v>
      </c>
      <c r="B302" s="100">
        <v>85.61</v>
      </c>
    </row>
    <row r="303" spans="1:2" x14ac:dyDescent="0.35">
      <c r="A303" s="99" t="s">
        <v>1172</v>
      </c>
      <c r="B303" s="100">
        <v>100</v>
      </c>
    </row>
    <row r="304" spans="1:2" x14ac:dyDescent="0.35">
      <c r="A304" s="98" t="s">
        <v>1170</v>
      </c>
      <c r="B304" s="100"/>
    </row>
    <row r="305" spans="1:2" x14ac:dyDescent="0.35">
      <c r="A305" s="99"/>
      <c r="B305" s="100"/>
    </row>
    <row r="306" spans="1:2" x14ac:dyDescent="0.35">
      <c r="A306" s="96">
        <v>4</v>
      </c>
      <c r="B306" s="100">
        <v>11024.220000000003</v>
      </c>
    </row>
    <row r="307" spans="1:2" x14ac:dyDescent="0.35">
      <c r="A307" s="97" t="s">
        <v>321</v>
      </c>
      <c r="B307" s="100">
        <v>2199.8799999999997</v>
      </c>
    </row>
    <row r="308" spans="1:2" x14ac:dyDescent="0.35">
      <c r="A308" s="98" t="s">
        <v>1124</v>
      </c>
      <c r="B308" s="100">
        <v>196.01999999999998</v>
      </c>
    </row>
    <row r="309" spans="1:2" x14ac:dyDescent="0.35">
      <c r="A309" s="99"/>
      <c r="B309" s="100">
        <v>96.02</v>
      </c>
    </row>
    <row r="310" spans="1:2" x14ac:dyDescent="0.35">
      <c r="A310" s="99" t="s">
        <v>1172</v>
      </c>
      <c r="B310" s="100">
        <v>100</v>
      </c>
    </row>
    <row r="311" spans="1:2" x14ac:dyDescent="0.35">
      <c r="A311" s="98" t="s">
        <v>1164</v>
      </c>
      <c r="B311" s="100">
        <v>397.28999999999996</v>
      </c>
    </row>
    <row r="312" spans="1:2" x14ac:dyDescent="0.35">
      <c r="A312" s="99" t="s">
        <v>25</v>
      </c>
      <c r="B312" s="100">
        <v>99.69</v>
      </c>
    </row>
    <row r="313" spans="1:2" x14ac:dyDescent="0.35">
      <c r="A313" s="99" t="s">
        <v>34</v>
      </c>
      <c r="B313" s="100">
        <v>97.76</v>
      </c>
    </row>
    <row r="314" spans="1:2" x14ac:dyDescent="0.35">
      <c r="A314" s="99" t="s">
        <v>41</v>
      </c>
      <c r="B314" s="100">
        <v>99.84</v>
      </c>
    </row>
    <row r="315" spans="1:2" x14ac:dyDescent="0.35">
      <c r="A315" s="99" t="s">
        <v>1172</v>
      </c>
      <c r="B315" s="100">
        <v>100</v>
      </c>
    </row>
    <row r="316" spans="1:2" x14ac:dyDescent="0.35">
      <c r="A316" s="98" t="s">
        <v>1165</v>
      </c>
      <c r="B316" s="100">
        <v>149.78</v>
      </c>
    </row>
    <row r="317" spans="1:2" x14ac:dyDescent="0.35">
      <c r="A317" s="99" t="s">
        <v>25</v>
      </c>
      <c r="B317" s="100">
        <v>0</v>
      </c>
    </row>
    <row r="318" spans="1:2" x14ac:dyDescent="0.35">
      <c r="A318" s="99" t="s">
        <v>34</v>
      </c>
      <c r="B318" s="100">
        <v>49.78</v>
      </c>
    </row>
    <row r="319" spans="1:2" x14ac:dyDescent="0.35">
      <c r="A319" s="99" t="s">
        <v>1172</v>
      </c>
      <c r="B319" s="100">
        <v>100</v>
      </c>
    </row>
    <row r="320" spans="1:2" x14ac:dyDescent="0.35">
      <c r="A320" s="98" t="s">
        <v>1166</v>
      </c>
      <c r="B320" s="100">
        <v>402.08000000000004</v>
      </c>
    </row>
    <row r="321" spans="1:2" x14ac:dyDescent="0.35">
      <c r="A321" s="99" t="s">
        <v>25</v>
      </c>
      <c r="B321" s="100">
        <v>85.23</v>
      </c>
    </row>
    <row r="322" spans="1:2" x14ac:dyDescent="0.35">
      <c r="A322" s="99" t="s">
        <v>34</v>
      </c>
      <c r="B322" s="100">
        <v>111.79</v>
      </c>
    </row>
    <row r="323" spans="1:2" x14ac:dyDescent="0.35">
      <c r="A323" s="99" t="s">
        <v>41</v>
      </c>
      <c r="B323" s="100">
        <v>105.06</v>
      </c>
    </row>
    <row r="324" spans="1:2" x14ac:dyDescent="0.35">
      <c r="A324" s="99" t="s">
        <v>1172</v>
      </c>
      <c r="B324" s="100">
        <v>100</v>
      </c>
    </row>
    <row r="325" spans="1:2" x14ac:dyDescent="0.35">
      <c r="A325" s="98" t="s">
        <v>1167</v>
      </c>
      <c r="B325" s="100">
        <v>294.33</v>
      </c>
    </row>
    <row r="326" spans="1:2" x14ac:dyDescent="0.35">
      <c r="A326" s="99" t="s">
        <v>25</v>
      </c>
      <c r="B326" s="100">
        <v>102.1</v>
      </c>
    </row>
    <row r="327" spans="1:2" x14ac:dyDescent="0.35">
      <c r="A327" s="99" t="s">
        <v>34</v>
      </c>
      <c r="B327" s="100">
        <v>92.23</v>
      </c>
    </row>
    <row r="328" spans="1:2" x14ac:dyDescent="0.35">
      <c r="A328" s="99" t="s">
        <v>1172</v>
      </c>
      <c r="B328" s="100">
        <v>100</v>
      </c>
    </row>
    <row r="329" spans="1:2" x14ac:dyDescent="0.35">
      <c r="A329" s="98" t="s">
        <v>1168</v>
      </c>
      <c r="B329" s="100">
        <v>414.21000000000004</v>
      </c>
    </row>
    <row r="330" spans="1:2" x14ac:dyDescent="0.35">
      <c r="A330" s="99" t="s">
        <v>25</v>
      </c>
      <c r="B330" s="100">
        <v>108.46</v>
      </c>
    </row>
    <row r="331" spans="1:2" x14ac:dyDescent="0.35">
      <c r="A331" s="99" t="s">
        <v>34</v>
      </c>
      <c r="B331" s="100">
        <v>100.9</v>
      </c>
    </row>
    <row r="332" spans="1:2" x14ac:dyDescent="0.35">
      <c r="A332" s="99" t="s">
        <v>41</v>
      </c>
      <c r="B332" s="100">
        <v>104.85</v>
      </c>
    </row>
    <row r="333" spans="1:2" x14ac:dyDescent="0.35">
      <c r="A333" s="99" t="s">
        <v>1172</v>
      </c>
      <c r="B333" s="100">
        <v>100</v>
      </c>
    </row>
    <row r="334" spans="1:2" x14ac:dyDescent="0.35">
      <c r="A334" s="98" t="s">
        <v>1169</v>
      </c>
      <c r="B334" s="100">
        <v>346.16999999999996</v>
      </c>
    </row>
    <row r="335" spans="1:2" x14ac:dyDescent="0.35">
      <c r="A335" s="99" t="s">
        <v>25</v>
      </c>
      <c r="B335" s="100">
        <v>67.989999999999995</v>
      </c>
    </row>
    <row r="336" spans="1:2" x14ac:dyDescent="0.35">
      <c r="A336" s="99" t="s">
        <v>34</v>
      </c>
      <c r="B336" s="100">
        <v>98.6</v>
      </c>
    </row>
    <row r="337" spans="1:2" x14ac:dyDescent="0.35">
      <c r="A337" s="99" t="s">
        <v>41</v>
      </c>
      <c r="B337" s="100">
        <v>79.58</v>
      </c>
    </row>
    <row r="338" spans="1:2" x14ac:dyDescent="0.35">
      <c r="A338" s="99" t="s">
        <v>1172</v>
      </c>
      <c r="B338" s="100">
        <v>100</v>
      </c>
    </row>
    <row r="339" spans="1:2" x14ac:dyDescent="0.35">
      <c r="A339" s="98" t="s">
        <v>1170</v>
      </c>
      <c r="B339" s="100"/>
    </row>
    <row r="340" spans="1:2" x14ac:dyDescent="0.35">
      <c r="A340" s="99"/>
      <c r="B340" s="100"/>
    </row>
    <row r="341" spans="1:2" x14ac:dyDescent="0.35">
      <c r="A341" s="97" t="s">
        <v>272</v>
      </c>
      <c r="B341" s="100">
        <v>2185.58</v>
      </c>
    </row>
    <row r="342" spans="1:2" x14ac:dyDescent="0.35">
      <c r="A342" s="98" t="s">
        <v>1124</v>
      </c>
      <c r="B342" s="100">
        <v>194.19</v>
      </c>
    </row>
    <row r="343" spans="1:2" x14ac:dyDescent="0.35">
      <c r="A343" s="99"/>
      <c r="B343" s="100">
        <v>94.19</v>
      </c>
    </row>
    <row r="344" spans="1:2" x14ac:dyDescent="0.35">
      <c r="A344" s="99" t="s">
        <v>1172</v>
      </c>
      <c r="B344" s="100">
        <v>100</v>
      </c>
    </row>
    <row r="345" spans="1:2" x14ac:dyDescent="0.35">
      <c r="A345" s="98" t="s">
        <v>1164</v>
      </c>
      <c r="B345" s="100">
        <v>386.08</v>
      </c>
    </row>
    <row r="346" spans="1:2" x14ac:dyDescent="0.35">
      <c r="A346" s="99" t="s">
        <v>25</v>
      </c>
      <c r="B346" s="100">
        <v>84.86</v>
      </c>
    </row>
    <row r="347" spans="1:2" x14ac:dyDescent="0.35">
      <c r="A347" s="99" t="s">
        <v>34</v>
      </c>
      <c r="B347" s="100">
        <v>97.48</v>
      </c>
    </row>
    <row r="348" spans="1:2" x14ac:dyDescent="0.35">
      <c r="A348" s="99" t="s">
        <v>41</v>
      </c>
      <c r="B348" s="100">
        <v>103.74</v>
      </c>
    </row>
    <row r="349" spans="1:2" x14ac:dyDescent="0.35">
      <c r="A349" s="99" t="s">
        <v>1172</v>
      </c>
      <c r="B349" s="100">
        <v>100</v>
      </c>
    </row>
    <row r="350" spans="1:2" x14ac:dyDescent="0.35">
      <c r="A350" s="98" t="s">
        <v>1165</v>
      </c>
      <c r="B350" s="100">
        <v>172.81</v>
      </c>
    </row>
    <row r="351" spans="1:2" x14ac:dyDescent="0.35">
      <c r="A351" s="99" t="s">
        <v>25</v>
      </c>
      <c r="B351" s="100">
        <v>0</v>
      </c>
    </row>
    <row r="352" spans="1:2" x14ac:dyDescent="0.35">
      <c r="A352" s="99" t="s">
        <v>34</v>
      </c>
      <c r="B352" s="100">
        <v>72.81</v>
      </c>
    </row>
    <row r="353" spans="1:2" x14ac:dyDescent="0.35">
      <c r="A353" s="99" t="s">
        <v>1172</v>
      </c>
      <c r="B353" s="100">
        <v>100</v>
      </c>
    </row>
    <row r="354" spans="1:2" x14ac:dyDescent="0.35">
      <c r="A354" s="98" t="s">
        <v>1166</v>
      </c>
      <c r="B354" s="100">
        <v>404.62</v>
      </c>
    </row>
    <row r="355" spans="1:2" x14ac:dyDescent="0.35">
      <c r="A355" s="99" t="s">
        <v>25</v>
      </c>
      <c r="B355" s="100">
        <v>91.29</v>
      </c>
    </row>
    <row r="356" spans="1:2" x14ac:dyDescent="0.35">
      <c r="A356" s="99" t="s">
        <v>34</v>
      </c>
      <c r="B356" s="100">
        <v>111.32</v>
      </c>
    </row>
    <row r="357" spans="1:2" x14ac:dyDescent="0.35">
      <c r="A357" s="99" t="s">
        <v>41</v>
      </c>
      <c r="B357" s="100">
        <v>102.01</v>
      </c>
    </row>
    <row r="358" spans="1:2" x14ac:dyDescent="0.35">
      <c r="A358" s="99" t="s">
        <v>1172</v>
      </c>
      <c r="B358" s="100">
        <v>100</v>
      </c>
    </row>
    <row r="359" spans="1:2" x14ac:dyDescent="0.35">
      <c r="A359" s="98" t="s">
        <v>1167</v>
      </c>
      <c r="B359" s="100">
        <v>266.06</v>
      </c>
    </row>
    <row r="360" spans="1:2" x14ac:dyDescent="0.35">
      <c r="A360" s="99" t="s">
        <v>25</v>
      </c>
      <c r="B360" s="100">
        <v>87.56</v>
      </c>
    </row>
    <row r="361" spans="1:2" x14ac:dyDescent="0.35">
      <c r="A361" s="99" t="s">
        <v>34</v>
      </c>
      <c r="B361" s="100">
        <v>78.5</v>
      </c>
    </row>
    <row r="362" spans="1:2" x14ac:dyDescent="0.35">
      <c r="A362" s="99" t="s">
        <v>1172</v>
      </c>
      <c r="B362" s="100">
        <v>100</v>
      </c>
    </row>
    <row r="363" spans="1:2" x14ac:dyDescent="0.35">
      <c r="A363" s="98" t="s">
        <v>1168</v>
      </c>
      <c r="B363" s="100">
        <v>416.6</v>
      </c>
    </row>
    <row r="364" spans="1:2" x14ac:dyDescent="0.35">
      <c r="A364" s="99" t="s">
        <v>25</v>
      </c>
      <c r="B364" s="100">
        <v>106.2</v>
      </c>
    </row>
    <row r="365" spans="1:2" x14ac:dyDescent="0.35">
      <c r="A365" s="99" t="s">
        <v>34</v>
      </c>
      <c r="B365" s="100">
        <v>105.35</v>
      </c>
    </row>
    <row r="366" spans="1:2" x14ac:dyDescent="0.35">
      <c r="A366" s="99" t="s">
        <v>41</v>
      </c>
      <c r="B366" s="100">
        <v>105.05</v>
      </c>
    </row>
    <row r="367" spans="1:2" x14ac:dyDescent="0.35">
      <c r="A367" s="99" t="s">
        <v>1172</v>
      </c>
      <c r="B367" s="100">
        <v>100</v>
      </c>
    </row>
    <row r="368" spans="1:2" x14ac:dyDescent="0.35">
      <c r="A368" s="98" t="s">
        <v>1169</v>
      </c>
      <c r="B368" s="100">
        <v>345.22</v>
      </c>
    </row>
    <row r="369" spans="1:2" x14ac:dyDescent="0.35">
      <c r="A369" s="99" t="s">
        <v>25</v>
      </c>
      <c r="B369" s="100">
        <v>73.64</v>
      </c>
    </row>
    <row r="370" spans="1:2" x14ac:dyDescent="0.35">
      <c r="A370" s="99" t="s">
        <v>34</v>
      </c>
      <c r="B370" s="100">
        <v>78.52</v>
      </c>
    </row>
    <row r="371" spans="1:2" x14ac:dyDescent="0.35">
      <c r="A371" s="99" t="s">
        <v>41</v>
      </c>
      <c r="B371" s="100">
        <v>93.06</v>
      </c>
    </row>
    <row r="372" spans="1:2" x14ac:dyDescent="0.35">
      <c r="A372" s="99" t="s">
        <v>1172</v>
      </c>
      <c r="B372" s="100">
        <v>100</v>
      </c>
    </row>
    <row r="373" spans="1:2" x14ac:dyDescent="0.35">
      <c r="A373" s="98" t="s">
        <v>1170</v>
      </c>
      <c r="B373" s="100"/>
    </row>
    <row r="374" spans="1:2" x14ac:dyDescent="0.35">
      <c r="A374" s="99"/>
      <c r="B374" s="100"/>
    </row>
    <row r="375" spans="1:2" x14ac:dyDescent="0.35">
      <c r="A375" s="97" t="s">
        <v>232</v>
      </c>
      <c r="B375" s="100">
        <v>2205.84</v>
      </c>
    </row>
    <row r="376" spans="1:2" x14ac:dyDescent="0.35">
      <c r="A376" s="98" t="s">
        <v>1124</v>
      </c>
      <c r="B376" s="100">
        <v>202.2</v>
      </c>
    </row>
    <row r="377" spans="1:2" x14ac:dyDescent="0.35">
      <c r="A377" s="99"/>
      <c r="B377" s="100">
        <v>102.2</v>
      </c>
    </row>
    <row r="378" spans="1:2" x14ac:dyDescent="0.35">
      <c r="A378" s="99" t="s">
        <v>1172</v>
      </c>
      <c r="B378" s="100">
        <v>100</v>
      </c>
    </row>
    <row r="379" spans="1:2" x14ac:dyDescent="0.35">
      <c r="A379" s="98" t="s">
        <v>1164</v>
      </c>
      <c r="B379" s="100">
        <v>420.01</v>
      </c>
    </row>
    <row r="380" spans="1:2" x14ac:dyDescent="0.35">
      <c r="A380" s="99" t="s">
        <v>25</v>
      </c>
      <c r="B380" s="100">
        <v>105.79</v>
      </c>
    </row>
    <row r="381" spans="1:2" x14ac:dyDescent="0.35">
      <c r="A381" s="99" t="s">
        <v>34</v>
      </c>
      <c r="B381" s="100">
        <v>105.95</v>
      </c>
    </row>
    <row r="382" spans="1:2" x14ac:dyDescent="0.35">
      <c r="A382" s="99" t="s">
        <v>41</v>
      </c>
      <c r="B382" s="100">
        <v>108.27</v>
      </c>
    </row>
    <row r="383" spans="1:2" x14ac:dyDescent="0.35">
      <c r="A383" s="99" t="s">
        <v>1172</v>
      </c>
      <c r="B383" s="100">
        <v>100</v>
      </c>
    </row>
    <row r="384" spans="1:2" x14ac:dyDescent="0.35">
      <c r="A384" s="98" t="s">
        <v>1165</v>
      </c>
      <c r="B384" s="100">
        <v>100</v>
      </c>
    </row>
    <row r="385" spans="1:2" x14ac:dyDescent="0.35">
      <c r="A385" s="99" t="s">
        <v>1172</v>
      </c>
      <c r="B385" s="100">
        <v>100</v>
      </c>
    </row>
    <row r="386" spans="1:2" x14ac:dyDescent="0.35">
      <c r="A386" s="98" t="s">
        <v>1166</v>
      </c>
      <c r="B386" s="100">
        <v>415.82</v>
      </c>
    </row>
    <row r="387" spans="1:2" x14ac:dyDescent="0.35">
      <c r="A387" s="99" t="s">
        <v>25</v>
      </c>
      <c r="B387" s="100">
        <v>102.41</v>
      </c>
    </row>
    <row r="388" spans="1:2" x14ac:dyDescent="0.35">
      <c r="A388" s="99" t="s">
        <v>34</v>
      </c>
      <c r="B388" s="100">
        <v>112.36</v>
      </c>
    </row>
    <row r="389" spans="1:2" x14ac:dyDescent="0.35">
      <c r="A389" s="99" t="s">
        <v>41</v>
      </c>
      <c r="B389" s="100">
        <v>101.05</v>
      </c>
    </row>
    <row r="390" spans="1:2" x14ac:dyDescent="0.35">
      <c r="A390" s="99" t="s">
        <v>1172</v>
      </c>
      <c r="B390" s="100">
        <v>100</v>
      </c>
    </row>
    <row r="391" spans="1:2" x14ac:dyDescent="0.35">
      <c r="A391" s="98" t="s">
        <v>1167</v>
      </c>
      <c r="B391" s="100">
        <v>263.16000000000003</v>
      </c>
    </row>
    <row r="392" spans="1:2" x14ac:dyDescent="0.35">
      <c r="A392" s="99" t="s">
        <v>25</v>
      </c>
      <c r="B392" s="100">
        <v>84.12</v>
      </c>
    </row>
    <row r="393" spans="1:2" x14ac:dyDescent="0.35">
      <c r="A393" s="99" t="s">
        <v>34</v>
      </c>
      <c r="B393" s="100">
        <v>79.040000000000006</v>
      </c>
    </row>
    <row r="394" spans="1:2" x14ac:dyDescent="0.35">
      <c r="A394" s="99" t="s">
        <v>1172</v>
      </c>
      <c r="B394" s="100">
        <v>100</v>
      </c>
    </row>
    <row r="395" spans="1:2" x14ac:dyDescent="0.35">
      <c r="A395" s="98" t="s">
        <v>1168</v>
      </c>
      <c r="B395" s="100">
        <v>424.38</v>
      </c>
    </row>
    <row r="396" spans="1:2" x14ac:dyDescent="0.35">
      <c r="A396" s="99" t="s">
        <v>25</v>
      </c>
      <c r="B396" s="100">
        <v>118.07</v>
      </c>
    </row>
    <row r="397" spans="1:2" x14ac:dyDescent="0.35">
      <c r="A397" s="99" t="s">
        <v>34</v>
      </c>
      <c r="B397" s="100">
        <v>102.67</v>
      </c>
    </row>
    <row r="398" spans="1:2" x14ac:dyDescent="0.35">
      <c r="A398" s="99" t="s">
        <v>41</v>
      </c>
      <c r="B398" s="100">
        <v>103.64</v>
      </c>
    </row>
    <row r="399" spans="1:2" x14ac:dyDescent="0.35">
      <c r="A399" s="99" t="s">
        <v>1172</v>
      </c>
      <c r="B399" s="100">
        <v>100</v>
      </c>
    </row>
    <row r="400" spans="1:2" x14ac:dyDescent="0.35">
      <c r="A400" s="98" t="s">
        <v>1169</v>
      </c>
      <c r="B400" s="100">
        <v>380.27</v>
      </c>
    </row>
    <row r="401" spans="1:2" x14ac:dyDescent="0.35">
      <c r="A401" s="99" t="s">
        <v>25</v>
      </c>
      <c r="B401" s="100">
        <v>87.1</v>
      </c>
    </row>
    <row r="402" spans="1:2" x14ac:dyDescent="0.35">
      <c r="A402" s="99" t="s">
        <v>34</v>
      </c>
      <c r="B402" s="100">
        <v>106.24</v>
      </c>
    </row>
    <row r="403" spans="1:2" x14ac:dyDescent="0.35">
      <c r="A403" s="99" t="s">
        <v>41</v>
      </c>
      <c r="B403" s="100">
        <v>86.93</v>
      </c>
    </row>
    <row r="404" spans="1:2" x14ac:dyDescent="0.35">
      <c r="A404" s="99" t="s">
        <v>1172</v>
      </c>
      <c r="B404" s="100">
        <v>100</v>
      </c>
    </row>
    <row r="405" spans="1:2" x14ac:dyDescent="0.35">
      <c r="A405" s="98" t="s">
        <v>1170</v>
      </c>
      <c r="B405" s="100"/>
    </row>
    <row r="406" spans="1:2" x14ac:dyDescent="0.35">
      <c r="A406" s="99"/>
      <c r="B406" s="100"/>
    </row>
    <row r="407" spans="1:2" x14ac:dyDescent="0.35">
      <c r="A407" s="97" t="s">
        <v>178</v>
      </c>
      <c r="B407" s="100">
        <v>2237.73</v>
      </c>
    </row>
    <row r="408" spans="1:2" x14ac:dyDescent="0.35">
      <c r="A408" s="98" t="s">
        <v>1124</v>
      </c>
      <c r="B408" s="100">
        <v>199.28</v>
      </c>
    </row>
    <row r="409" spans="1:2" x14ac:dyDescent="0.35">
      <c r="A409" s="99"/>
      <c r="B409" s="100">
        <v>99.28</v>
      </c>
    </row>
    <row r="410" spans="1:2" x14ac:dyDescent="0.35">
      <c r="A410" s="99" t="s">
        <v>1172</v>
      </c>
      <c r="B410" s="100">
        <v>100</v>
      </c>
    </row>
    <row r="411" spans="1:2" x14ac:dyDescent="0.35">
      <c r="A411" s="98" t="s">
        <v>1164</v>
      </c>
      <c r="B411" s="100">
        <v>404.96</v>
      </c>
    </row>
    <row r="412" spans="1:2" x14ac:dyDescent="0.35">
      <c r="A412" s="99" t="s">
        <v>25</v>
      </c>
      <c r="B412" s="100">
        <v>93.72</v>
      </c>
    </row>
    <row r="413" spans="1:2" x14ac:dyDescent="0.35">
      <c r="A413" s="99" t="s">
        <v>34</v>
      </c>
      <c r="B413" s="100">
        <v>104.88</v>
      </c>
    </row>
    <row r="414" spans="1:2" x14ac:dyDescent="0.35">
      <c r="A414" s="99" t="s">
        <v>41</v>
      </c>
      <c r="B414" s="100">
        <v>106.36</v>
      </c>
    </row>
    <row r="415" spans="1:2" x14ac:dyDescent="0.35">
      <c r="A415" s="99" t="s">
        <v>1172</v>
      </c>
      <c r="B415" s="100">
        <v>100</v>
      </c>
    </row>
    <row r="416" spans="1:2" x14ac:dyDescent="0.35">
      <c r="A416" s="98" t="s">
        <v>1165</v>
      </c>
      <c r="B416" s="100">
        <v>190.66</v>
      </c>
    </row>
    <row r="417" spans="1:2" x14ac:dyDescent="0.35">
      <c r="A417" s="99" t="s">
        <v>25</v>
      </c>
      <c r="B417" s="100">
        <v>90.66</v>
      </c>
    </row>
    <row r="418" spans="1:2" x14ac:dyDescent="0.35">
      <c r="A418" s="99" t="s">
        <v>1172</v>
      </c>
      <c r="B418" s="100">
        <v>100</v>
      </c>
    </row>
    <row r="419" spans="1:2" x14ac:dyDescent="0.35">
      <c r="A419" s="98" t="s">
        <v>1166</v>
      </c>
      <c r="B419" s="100">
        <v>406.71</v>
      </c>
    </row>
    <row r="420" spans="1:2" x14ac:dyDescent="0.35">
      <c r="A420" s="99" t="s">
        <v>25</v>
      </c>
      <c r="B420" s="100">
        <v>99.22</v>
      </c>
    </row>
    <row r="421" spans="1:2" x14ac:dyDescent="0.35">
      <c r="A421" s="99" t="s">
        <v>34</v>
      </c>
      <c r="B421" s="100">
        <v>104.17</v>
      </c>
    </row>
    <row r="422" spans="1:2" x14ac:dyDescent="0.35">
      <c r="A422" s="99" t="s">
        <v>41</v>
      </c>
      <c r="B422" s="100">
        <v>103.32</v>
      </c>
    </row>
    <row r="423" spans="1:2" x14ac:dyDescent="0.35">
      <c r="A423" s="99" t="s">
        <v>1172</v>
      </c>
      <c r="B423" s="100">
        <v>100</v>
      </c>
    </row>
    <row r="424" spans="1:2" x14ac:dyDescent="0.35">
      <c r="A424" s="98" t="s">
        <v>1167</v>
      </c>
      <c r="B424" s="100">
        <v>251.78</v>
      </c>
    </row>
    <row r="425" spans="1:2" x14ac:dyDescent="0.35">
      <c r="A425" s="99" t="s">
        <v>25</v>
      </c>
      <c r="B425" s="100">
        <v>78.010000000000005</v>
      </c>
    </row>
    <row r="426" spans="1:2" x14ac:dyDescent="0.35">
      <c r="A426" s="99" t="s">
        <v>34</v>
      </c>
      <c r="B426" s="100">
        <v>73.77</v>
      </c>
    </row>
    <row r="427" spans="1:2" x14ac:dyDescent="0.35">
      <c r="A427" s="99" t="s">
        <v>1172</v>
      </c>
      <c r="B427" s="100">
        <v>100</v>
      </c>
    </row>
    <row r="428" spans="1:2" x14ac:dyDescent="0.35">
      <c r="A428" s="98" t="s">
        <v>1168</v>
      </c>
      <c r="B428" s="100">
        <v>416.42</v>
      </c>
    </row>
    <row r="429" spans="1:2" x14ac:dyDescent="0.35">
      <c r="A429" s="99" t="s">
        <v>25</v>
      </c>
      <c r="B429" s="100">
        <v>105.54</v>
      </c>
    </row>
    <row r="430" spans="1:2" x14ac:dyDescent="0.35">
      <c r="A430" s="99" t="s">
        <v>34</v>
      </c>
      <c r="B430" s="100">
        <v>100.15</v>
      </c>
    </row>
    <row r="431" spans="1:2" x14ac:dyDescent="0.35">
      <c r="A431" s="99" t="s">
        <v>41</v>
      </c>
      <c r="B431" s="100">
        <v>110.73</v>
      </c>
    </row>
    <row r="432" spans="1:2" x14ac:dyDescent="0.35">
      <c r="A432" s="99" t="s">
        <v>1172</v>
      </c>
      <c r="B432" s="100">
        <v>100</v>
      </c>
    </row>
    <row r="433" spans="1:2" x14ac:dyDescent="0.35">
      <c r="A433" s="98" t="s">
        <v>1169</v>
      </c>
      <c r="B433" s="100">
        <v>367.92</v>
      </c>
    </row>
    <row r="434" spans="1:2" x14ac:dyDescent="0.35">
      <c r="A434" s="99" t="s">
        <v>25</v>
      </c>
      <c r="B434" s="100">
        <v>95.52</v>
      </c>
    </row>
    <row r="435" spans="1:2" x14ac:dyDescent="0.35">
      <c r="A435" s="99" t="s">
        <v>34</v>
      </c>
      <c r="B435" s="100">
        <v>92.65</v>
      </c>
    </row>
    <row r="436" spans="1:2" x14ac:dyDescent="0.35">
      <c r="A436" s="99" t="s">
        <v>41</v>
      </c>
      <c r="B436" s="100">
        <v>79.75</v>
      </c>
    </row>
    <row r="437" spans="1:2" x14ac:dyDescent="0.35">
      <c r="A437" s="99" t="s">
        <v>1172</v>
      </c>
      <c r="B437" s="100">
        <v>100</v>
      </c>
    </row>
    <row r="438" spans="1:2" x14ac:dyDescent="0.35">
      <c r="A438" s="98" t="s">
        <v>1170</v>
      </c>
      <c r="B438" s="100"/>
    </row>
    <row r="439" spans="1:2" x14ac:dyDescent="0.35">
      <c r="A439" s="99"/>
      <c r="B439" s="100"/>
    </row>
    <row r="440" spans="1:2" x14ac:dyDescent="0.35">
      <c r="A440" s="97" t="s">
        <v>115</v>
      </c>
      <c r="B440" s="100">
        <v>2195.1899999999996</v>
      </c>
    </row>
    <row r="441" spans="1:2" x14ac:dyDescent="0.35">
      <c r="A441" s="98" t="s">
        <v>1124</v>
      </c>
      <c r="B441" s="100">
        <v>198.79000000000002</v>
      </c>
    </row>
    <row r="442" spans="1:2" x14ac:dyDescent="0.35">
      <c r="A442" s="99"/>
      <c r="B442" s="100">
        <v>98.79</v>
      </c>
    </row>
    <row r="443" spans="1:2" x14ac:dyDescent="0.35">
      <c r="A443" s="99" t="s">
        <v>1172</v>
      </c>
      <c r="B443" s="100">
        <v>100</v>
      </c>
    </row>
    <row r="444" spans="1:2" x14ac:dyDescent="0.35">
      <c r="A444" s="98" t="s">
        <v>1164</v>
      </c>
      <c r="B444" s="100">
        <v>407.02</v>
      </c>
    </row>
    <row r="445" spans="1:2" x14ac:dyDescent="0.35">
      <c r="A445" s="99" t="s">
        <v>25</v>
      </c>
      <c r="B445" s="100">
        <v>99.12</v>
      </c>
    </row>
    <row r="446" spans="1:2" x14ac:dyDescent="0.35">
      <c r="A446" s="99" t="s">
        <v>34</v>
      </c>
      <c r="B446" s="100">
        <v>104.35</v>
      </c>
    </row>
    <row r="447" spans="1:2" x14ac:dyDescent="0.35">
      <c r="A447" s="99" t="s">
        <v>41</v>
      </c>
      <c r="B447" s="100">
        <v>103.55</v>
      </c>
    </row>
    <row r="448" spans="1:2" x14ac:dyDescent="0.35">
      <c r="A448" s="99" t="s">
        <v>1172</v>
      </c>
      <c r="B448" s="100">
        <v>100</v>
      </c>
    </row>
    <row r="449" spans="1:2" x14ac:dyDescent="0.35">
      <c r="A449" s="98" t="s">
        <v>1165</v>
      </c>
      <c r="B449" s="100">
        <v>100</v>
      </c>
    </row>
    <row r="450" spans="1:2" x14ac:dyDescent="0.35">
      <c r="A450" s="99" t="s">
        <v>25</v>
      </c>
      <c r="B450" s="100">
        <v>0</v>
      </c>
    </row>
    <row r="451" spans="1:2" x14ac:dyDescent="0.35">
      <c r="A451" s="99" t="s">
        <v>1172</v>
      </c>
      <c r="B451" s="100">
        <v>100</v>
      </c>
    </row>
    <row r="452" spans="1:2" x14ac:dyDescent="0.35">
      <c r="A452" s="98" t="s">
        <v>1166</v>
      </c>
      <c r="B452" s="100">
        <v>416.01</v>
      </c>
    </row>
    <row r="453" spans="1:2" x14ac:dyDescent="0.35">
      <c r="A453" s="99" t="s">
        <v>25</v>
      </c>
      <c r="B453" s="100">
        <v>104.03</v>
      </c>
    </row>
    <row r="454" spans="1:2" x14ac:dyDescent="0.35">
      <c r="A454" s="99" t="s">
        <v>34</v>
      </c>
      <c r="B454" s="100">
        <v>108.05</v>
      </c>
    </row>
    <row r="455" spans="1:2" x14ac:dyDescent="0.35">
      <c r="A455" s="99" t="s">
        <v>41</v>
      </c>
      <c r="B455" s="100">
        <v>103.93</v>
      </c>
    </row>
    <row r="456" spans="1:2" x14ac:dyDescent="0.35">
      <c r="A456" s="99" t="s">
        <v>1172</v>
      </c>
      <c r="B456" s="100">
        <v>100</v>
      </c>
    </row>
    <row r="457" spans="1:2" x14ac:dyDescent="0.35">
      <c r="A457" s="98" t="s">
        <v>1167</v>
      </c>
      <c r="B457" s="100">
        <v>291.18</v>
      </c>
    </row>
    <row r="458" spans="1:2" x14ac:dyDescent="0.35">
      <c r="A458" s="99" t="s">
        <v>25</v>
      </c>
      <c r="B458" s="100">
        <v>105.33</v>
      </c>
    </row>
    <row r="459" spans="1:2" x14ac:dyDescent="0.35">
      <c r="A459" s="99" t="s">
        <v>34</v>
      </c>
      <c r="B459" s="100">
        <v>85.85</v>
      </c>
    </row>
    <row r="460" spans="1:2" x14ac:dyDescent="0.35">
      <c r="A460" s="99" t="s">
        <v>1172</v>
      </c>
      <c r="B460" s="100">
        <v>100</v>
      </c>
    </row>
    <row r="461" spans="1:2" x14ac:dyDescent="0.35">
      <c r="A461" s="98" t="s">
        <v>1168</v>
      </c>
      <c r="B461" s="100">
        <v>407.3</v>
      </c>
    </row>
    <row r="462" spans="1:2" x14ac:dyDescent="0.35">
      <c r="A462" s="99" t="s">
        <v>25</v>
      </c>
      <c r="B462" s="100">
        <v>104.53</v>
      </c>
    </row>
    <row r="463" spans="1:2" x14ac:dyDescent="0.35">
      <c r="A463" s="99" t="s">
        <v>34</v>
      </c>
      <c r="B463" s="100">
        <v>104.04</v>
      </c>
    </row>
    <row r="464" spans="1:2" x14ac:dyDescent="0.35">
      <c r="A464" s="99" t="s">
        <v>41</v>
      </c>
      <c r="B464" s="100">
        <v>98.73</v>
      </c>
    </row>
    <row r="465" spans="1:2" x14ac:dyDescent="0.35">
      <c r="A465" s="99" t="s">
        <v>1172</v>
      </c>
      <c r="B465" s="100">
        <v>100</v>
      </c>
    </row>
    <row r="466" spans="1:2" x14ac:dyDescent="0.35">
      <c r="A466" s="98" t="s">
        <v>1169</v>
      </c>
      <c r="B466" s="100">
        <v>374.89</v>
      </c>
    </row>
    <row r="467" spans="1:2" x14ac:dyDescent="0.35">
      <c r="A467" s="99" t="s">
        <v>25</v>
      </c>
      <c r="B467" s="100">
        <v>87.21</v>
      </c>
    </row>
    <row r="468" spans="1:2" x14ac:dyDescent="0.35">
      <c r="A468" s="99" t="s">
        <v>34</v>
      </c>
      <c r="B468" s="100">
        <v>105.81</v>
      </c>
    </row>
    <row r="469" spans="1:2" x14ac:dyDescent="0.35">
      <c r="A469" s="99" t="s">
        <v>41</v>
      </c>
      <c r="B469" s="100">
        <v>81.87</v>
      </c>
    </row>
    <row r="470" spans="1:2" x14ac:dyDescent="0.35">
      <c r="A470" s="99" t="s">
        <v>1172</v>
      </c>
      <c r="B470" s="100">
        <v>100</v>
      </c>
    </row>
    <row r="471" spans="1:2" x14ac:dyDescent="0.35">
      <c r="A471" s="98" t="s">
        <v>1170</v>
      </c>
      <c r="B471" s="100"/>
    </row>
    <row r="472" spans="1:2" x14ac:dyDescent="0.35">
      <c r="A472" s="99"/>
      <c r="B472" s="100"/>
    </row>
    <row r="473" spans="1:2" x14ac:dyDescent="0.35">
      <c r="A473" s="96">
        <v>5</v>
      </c>
      <c r="B473" s="100">
        <v>10997.9</v>
      </c>
    </row>
    <row r="474" spans="1:2" x14ac:dyDescent="0.35">
      <c r="A474" s="97" t="s">
        <v>321</v>
      </c>
      <c r="B474" s="100">
        <v>2150.44</v>
      </c>
    </row>
    <row r="475" spans="1:2" x14ac:dyDescent="0.35">
      <c r="A475" s="98" t="s">
        <v>1124</v>
      </c>
      <c r="B475" s="100">
        <v>196.01999999999998</v>
      </c>
    </row>
    <row r="476" spans="1:2" x14ac:dyDescent="0.35">
      <c r="A476" s="99"/>
      <c r="B476" s="100">
        <v>96.02</v>
      </c>
    </row>
    <row r="477" spans="1:2" x14ac:dyDescent="0.35">
      <c r="A477" s="99" t="s">
        <v>1172</v>
      </c>
      <c r="B477" s="100">
        <v>100</v>
      </c>
    </row>
    <row r="478" spans="1:2" x14ac:dyDescent="0.35">
      <c r="A478" s="98" t="s">
        <v>1164</v>
      </c>
      <c r="B478" s="100">
        <v>400.18</v>
      </c>
    </row>
    <row r="479" spans="1:2" x14ac:dyDescent="0.35">
      <c r="A479" s="99" t="s">
        <v>25</v>
      </c>
      <c r="B479" s="100">
        <v>93.32</v>
      </c>
    </row>
    <row r="480" spans="1:2" x14ac:dyDescent="0.35">
      <c r="A480" s="99" t="s">
        <v>34</v>
      </c>
      <c r="B480" s="100">
        <v>98.6</v>
      </c>
    </row>
    <row r="481" spans="1:2" x14ac:dyDescent="0.35">
      <c r="A481" s="99" t="s">
        <v>41</v>
      </c>
      <c r="B481" s="100">
        <v>108.26</v>
      </c>
    </row>
    <row r="482" spans="1:2" x14ac:dyDescent="0.35">
      <c r="A482" s="99" t="s">
        <v>1172</v>
      </c>
      <c r="B482" s="100">
        <v>100</v>
      </c>
    </row>
    <row r="483" spans="1:2" x14ac:dyDescent="0.35">
      <c r="A483" s="98" t="s">
        <v>1165</v>
      </c>
      <c r="B483" s="100">
        <v>100</v>
      </c>
    </row>
    <row r="484" spans="1:2" x14ac:dyDescent="0.35">
      <c r="A484" s="99" t="s">
        <v>25</v>
      </c>
      <c r="B484" s="100">
        <v>0</v>
      </c>
    </row>
    <row r="485" spans="1:2" x14ac:dyDescent="0.35">
      <c r="A485" s="99" t="s">
        <v>1172</v>
      </c>
      <c r="B485" s="100">
        <v>100</v>
      </c>
    </row>
    <row r="486" spans="1:2" x14ac:dyDescent="0.35">
      <c r="A486" s="98" t="s">
        <v>1166</v>
      </c>
      <c r="B486" s="100">
        <v>400.37</v>
      </c>
    </row>
    <row r="487" spans="1:2" x14ac:dyDescent="0.35">
      <c r="A487" s="99" t="s">
        <v>25</v>
      </c>
      <c r="B487" s="100">
        <v>95.52</v>
      </c>
    </row>
    <row r="488" spans="1:2" x14ac:dyDescent="0.35">
      <c r="A488" s="99" t="s">
        <v>34</v>
      </c>
      <c r="B488" s="100">
        <v>99.79</v>
      </c>
    </row>
    <row r="489" spans="1:2" x14ac:dyDescent="0.35">
      <c r="A489" s="99" t="s">
        <v>41</v>
      </c>
      <c r="B489" s="100">
        <v>105.06</v>
      </c>
    </row>
    <row r="490" spans="1:2" x14ac:dyDescent="0.35">
      <c r="A490" s="99" t="s">
        <v>1172</v>
      </c>
      <c r="B490" s="100">
        <v>100</v>
      </c>
    </row>
    <row r="491" spans="1:2" x14ac:dyDescent="0.35">
      <c r="A491" s="98" t="s">
        <v>1167</v>
      </c>
      <c r="B491" s="100">
        <v>300.88</v>
      </c>
    </row>
    <row r="492" spans="1:2" x14ac:dyDescent="0.35">
      <c r="A492" s="99" t="s">
        <v>25</v>
      </c>
      <c r="B492" s="100">
        <v>95.63</v>
      </c>
    </row>
    <row r="493" spans="1:2" x14ac:dyDescent="0.35">
      <c r="A493" s="99" t="s">
        <v>34</v>
      </c>
      <c r="B493" s="100">
        <v>105.25</v>
      </c>
    </row>
    <row r="494" spans="1:2" x14ac:dyDescent="0.35">
      <c r="A494" s="99" t="s">
        <v>1172</v>
      </c>
      <c r="B494" s="100">
        <v>100</v>
      </c>
    </row>
    <row r="495" spans="1:2" x14ac:dyDescent="0.35">
      <c r="A495" s="98" t="s">
        <v>1168</v>
      </c>
      <c r="B495" s="100">
        <v>405.52</v>
      </c>
    </row>
    <row r="496" spans="1:2" x14ac:dyDescent="0.35">
      <c r="A496" s="99" t="s">
        <v>25</v>
      </c>
      <c r="B496" s="100">
        <v>100.3</v>
      </c>
    </row>
    <row r="497" spans="1:2" x14ac:dyDescent="0.35">
      <c r="A497" s="99" t="s">
        <v>34</v>
      </c>
      <c r="B497" s="100">
        <v>102.67</v>
      </c>
    </row>
    <row r="498" spans="1:2" x14ac:dyDescent="0.35">
      <c r="A498" s="99" t="s">
        <v>41</v>
      </c>
      <c r="B498" s="100">
        <v>102.55</v>
      </c>
    </row>
    <row r="499" spans="1:2" x14ac:dyDescent="0.35">
      <c r="A499" s="99" t="s">
        <v>1172</v>
      </c>
      <c r="B499" s="100">
        <v>100</v>
      </c>
    </row>
    <row r="500" spans="1:2" x14ac:dyDescent="0.35">
      <c r="A500" s="98" t="s">
        <v>1169</v>
      </c>
      <c r="B500" s="100">
        <v>347.47</v>
      </c>
    </row>
    <row r="501" spans="1:2" x14ac:dyDescent="0.35">
      <c r="A501" s="99" t="s">
        <v>25</v>
      </c>
      <c r="B501" s="100">
        <v>84.69</v>
      </c>
    </row>
    <row r="502" spans="1:2" x14ac:dyDescent="0.35">
      <c r="A502" s="99" t="s">
        <v>34</v>
      </c>
      <c r="B502" s="100">
        <v>84.94</v>
      </c>
    </row>
    <row r="503" spans="1:2" x14ac:dyDescent="0.35">
      <c r="A503" s="99" t="s">
        <v>41</v>
      </c>
      <c r="B503" s="100">
        <v>77.84</v>
      </c>
    </row>
    <row r="504" spans="1:2" x14ac:dyDescent="0.35">
      <c r="A504" s="99" t="s">
        <v>1172</v>
      </c>
      <c r="B504" s="100">
        <v>100</v>
      </c>
    </row>
    <row r="505" spans="1:2" x14ac:dyDescent="0.35">
      <c r="A505" s="98" t="s">
        <v>1170</v>
      </c>
      <c r="B505" s="100"/>
    </row>
    <row r="506" spans="1:2" x14ac:dyDescent="0.35">
      <c r="A506" s="99"/>
      <c r="B506" s="100"/>
    </row>
    <row r="507" spans="1:2" x14ac:dyDescent="0.35">
      <c r="A507" s="97" t="s">
        <v>272</v>
      </c>
      <c r="B507" s="100">
        <v>2229.4799999999996</v>
      </c>
    </row>
    <row r="508" spans="1:2" x14ac:dyDescent="0.35">
      <c r="A508" s="98" t="s">
        <v>1124</v>
      </c>
      <c r="B508" s="100">
        <v>195.53</v>
      </c>
    </row>
    <row r="509" spans="1:2" x14ac:dyDescent="0.35">
      <c r="A509" s="99"/>
      <c r="B509" s="100">
        <v>95.53</v>
      </c>
    </row>
    <row r="510" spans="1:2" x14ac:dyDescent="0.35">
      <c r="A510" s="99" t="s">
        <v>1172</v>
      </c>
      <c r="B510" s="100">
        <v>100</v>
      </c>
    </row>
    <row r="511" spans="1:2" x14ac:dyDescent="0.35">
      <c r="A511" s="98" t="s">
        <v>1164</v>
      </c>
      <c r="B511" s="100">
        <v>403.38</v>
      </c>
    </row>
    <row r="512" spans="1:2" x14ac:dyDescent="0.35">
      <c r="A512" s="99" t="s">
        <v>25</v>
      </c>
      <c r="B512" s="100">
        <v>91</v>
      </c>
    </row>
    <row r="513" spans="1:2" x14ac:dyDescent="0.35">
      <c r="A513" s="99" t="s">
        <v>34</v>
      </c>
      <c r="B513" s="100">
        <v>105.48</v>
      </c>
    </row>
    <row r="514" spans="1:2" x14ac:dyDescent="0.35">
      <c r="A514" s="99" t="s">
        <v>41</v>
      </c>
      <c r="B514" s="100">
        <v>106.9</v>
      </c>
    </row>
    <row r="515" spans="1:2" x14ac:dyDescent="0.35">
      <c r="A515" s="99" t="s">
        <v>1172</v>
      </c>
      <c r="B515" s="100">
        <v>100</v>
      </c>
    </row>
    <row r="516" spans="1:2" x14ac:dyDescent="0.35">
      <c r="A516" s="98" t="s">
        <v>1165</v>
      </c>
      <c r="B516" s="100">
        <v>147.05000000000001</v>
      </c>
    </row>
    <row r="517" spans="1:2" x14ac:dyDescent="0.35">
      <c r="A517" s="99" t="s">
        <v>25</v>
      </c>
      <c r="B517" s="100">
        <v>0</v>
      </c>
    </row>
    <row r="518" spans="1:2" x14ac:dyDescent="0.35">
      <c r="A518" s="99" t="s">
        <v>34</v>
      </c>
      <c r="B518" s="100">
        <v>47.05</v>
      </c>
    </row>
    <row r="519" spans="1:2" x14ac:dyDescent="0.35">
      <c r="A519" s="99" t="s">
        <v>1172</v>
      </c>
      <c r="B519" s="100">
        <v>100</v>
      </c>
    </row>
    <row r="520" spans="1:2" x14ac:dyDescent="0.35">
      <c r="A520" s="98" t="s">
        <v>1166</v>
      </c>
      <c r="B520" s="100">
        <v>409.57</v>
      </c>
    </row>
    <row r="521" spans="1:2" x14ac:dyDescent="0.35">
      <c r="A521" s="99" t="s">
        <v>25</v>
      </c>
      <c r="B521" s="100">
        <v>99.94</v>
      </c>
    </row>
    <row r="522" spans="1:2" x14ac:dyDescent="0.35">
      <c r="A522" s="99" t="s">
        <v>34</v>
      </c>
      <c r="B522" s="100">
        <v>105.43</v>
      </c>
    </row>
    <row r="523" spans="1:2" x14ac:dyDescent="0.35">
      <c r="A523" s="99" t="s">
        <v>41</v>
      </c>
      <c r="B523" s="100">
        <v>104.2</v>
      </c>
    </row>
    <row r="524" spans="1:2" x14ac:dyDescent="0.35">
      <c r="A524" s="99" t="s">
        <v>1172</v>
      </c>
      <c r="B524" s="100">
        <v>100</v>
      </c>
    </row>
    <row r="525" spans="1:2" x14ac:dyDescent="0.35">
      <c r="A525" s="98" t="s">
        <v>1167</v>
      </c>
      <c r="B525" s="100">
        <v>300.98</v>
      </c>
    </row>
    <row r="526" spans="1:2" x14ac:dyDescent="0.35">
      <c r="A526" s="99" t="s">
        <v>25</v>
      </c>
      <c r="B526" s="100">
        <v>95.86</v>
      </c>
    </row>
    <row r="527" spans="1:2" x14ac:dyDescent="0.35">
      <c r="A527" s="99" t="s">
        <v>34</v>
      </c>
      <c r="B527" s="100">
        <v>105.12</v>
      </c>
    </row>
    <row r="528" spans="1:2" x14ac:dyDescent="0.35">
      <c r="A528" s="99" t="s">
        <v>1172</v>
      </c>
      <c r="B528" s="100">
        <v>100</v>
      </c>
    </row>
    <row r="529" spans="1:2" x14ac:dyDescent="0.35">
      <c r="A529" s="98" t="s">
        <v>1168</v>
      </c>
      <c r="B529" s="100">
        <v>418.09000000000003</v>
      </c>
    </row>
    <row r="530" spans="1:2" x14ac:dyDescent="0.35">
      <c r="A530" s="99" t="s">
        <v>25</v>
      </c>
      <c r="B530" s="100">
        <v>99.51</v>
      </c>
    </row>
    <row r="531" spans="1:2" x14ac:dyDescent="0.35">
      <c r="A531" s="99" t="s">
        <v>34</v>
      </c>
      <c r="B531" s="100">
        <v>100.77</v>
      </c>
    </row>
    <row r="532" spans="1:2" x14ac:dyDescent="0.35">
      <c r="A532" s="99" t="s">
        <v>41</v>
      </c>
      <c r="B532" s="100">
        <v>117.81</v>
      </c>
    </row>
    <row r="533" spans="1:2" x14ac:dyDescent="0.35">
      <c r="A533" s="99" t="s">
        <v>1172</v>
      </c>
      <c r="B533" s="100">
        <v>100</v>
      </c>
    </row>
    <row r="534" spans="1:2" x14ac:dyDescent="0.35">
      <c r="A534" s="98" t="s">
        <v>1169</v>
      </c>
      <c r="B534" s="100">
        <v>354.88</v>
      </c>
    </row>
    <row r="535" spans="1:2" x14ac:dyDescent="0.35">
      <c r="A535" s="99" t="s">
        <v>25</v>
      </c>
      <c r="B535" s="100">
        <v>81.489999999999995</v>
      </c>
    </row>
    <row r="536" spans="1:2" x14ac:dyDescent="0.35">
      <c r="A536" s="99" t="s">
        <v>34</v>
      </c>
      <c r="B536" s="100">
        <v>87.18</v>
      </c>
    </row>
    <row r="537" spans="1:2" x14ac:dyDescent="0.35">
      <c r="A537" s="99" t="s">
        <v>41</v>
      </c>
      <c r="B537" s="100">
        <v>86.21</v>
      </c>
    </row>
    <row r="538" spans="1:2" x14ac:dyDescent="0.35">
      <c r="A538" s="99" t="s">
        <v>1172</v>
      </c>
      <c r="B538" s="100">
        <v>100</v>
      </c>
    </row>
    <row r="539" spans="1:2" x14ac:dyDescent="0.35">
      <c r="A539" s="98" t="s">
        <v>1170</v>
      </c>
      <c r="B539" s="100"/>
    </row>
    <row r="540" spans="1:2" x14ac:dyDescent="0.35">
      <c r="A540" s="99"/>
      <c r="B540" s="100"/>
    </row>
    <row r="541" spans="1:2" x14ac:dyDescent="0.35">
      <c r="A541" s="97" t="s">
        <v>232</v>
      </c>
      <c r="B541" s="100">
        <v>2236.29</v>
      </c>
    </row>
    <row r="542" spans="1:2" x14ac:dyDescent="0.35">
      <c r="A542" s="98" t="s">
        <v>1124</v>
      </c>
      <c r="B542" s="100">
        <v>198.45</v>
      </c>
    </row>
    <row r="543" spans="1:2" x14ac:dyDescent="0.35">
      <c r="A543" s="99"/>
      <c r="B543" s="100">
        <v>98.45</v>
      </c>
    </row>
    <row r="544" spans="1:2" x14ac:dyDescent="0.35">
      <c r="A544" s="99" t="s">
        <v>1172</v>
      </c>
      <c r="B544" s="100">
        <v>100</v>
      </c>
    </row>
    <row r="545" spans="1:2" x14ac:dyDescent="0.35">
      <c r="A545" s="98" t="s">
        <v>1164</v>
      </c>
      <c r="B545" s="100">
        <v>413.13</v>
      </c>
    </row>
    <row r="546" spans="1:2" x14ac:dyDescent="0.35">
      <c r="A546" s="99" t="s">
        <v>25</v>
      </c>
      <c r="B546" s="100">
        <v>104.25</v>
      </c>
    </row>
    <row r="547" spans="1:2" x14ac:dyDescent="0.35">
      <c r="A547" s="99" t="s">
        <v>34</v>
      </c>
      <c r="B547" s="100">
        <v>104.25</v>
      </c>
    </row>
    <row r="548" spans="1:2" x14ac:dyDescent="0.35">
      <c r="A548" s="99" t="s">
        <v>41</v>
      </c>
      <c r="B548" s="100">
        <v>104.63</v>
      </c>
    </row>
    <row r="549" spans="1:2" x14ac:dyDescent="0.35">
      <c r="A549" s="99" t="s">
        <v>1172</v>
      </c>
      <c r="B549" s="100">
        <v>100</v>
      </c>
    </row>
    <row r="550" spans="1:2" x14ac:dyDescent="0.35">
      <c r="A550" s="98" t="s">
        <v>1165</v>
      </c>
      <c r="B550" s="100">
        <v>132.66</v>
      </c>
    </row>
    <row r="551" spans="1:2" x14ac:dyDescent="0.35">
      <c r="A551" s="99" t="s">
        <v>34</v>
      </c>
      <c r="B551" s="100">
        <v>32.659999999999997</v>
      </c>
    </row>
    <row r="552" spans="1:2" x14ac:dyDescent="0.35">
      <c r="A552" s="99" t="s">
        <v>1172</v>
      </c>
      <c r="B552" s="100">
        <v>100</v>
      </c>
    </row>
    <row r="553" spans="1:2" x14ac:dyDescent="0.35">
      <c r="A553" s="98" t="s">
        <v>1166</v>
      </c>
      <c r="B553" s="100">
        <v>396.92</v>
      </c>
    </row>
    <row r="554" spans="1:2" x14ac:dyDescent="0.35">
      <c r="A554" s="99" t="s">
        <v>25</v>
      </c>
      <c r="B554" s="100">
        <v>99.38</v>
      </c>
    </row>
    <row r="555" spans="1:2" x14ac:dyDescent="0.35">
      <c r="A555" s="99" t="s">
        <v>34</v>
      </c>
      <c r="B555" s="100">
        <v>93.06</v>
      </c>
    </row>
    <row r="556" spans="1:2" x14ac:dyDescent="0.35">
      <c r="A556" s="99" t="s">
        <v>41</v>
      </c>
      <c r="B556" s="100">
        <v>104.48</v>
      </c>
    </row>
    <row r="557" spans="1:2" x14ac:dyDescent="0.35">
      <c r="A557" s="99" t="s">
        <v>1172</v>
      </c>
      <c r="B557" s="100">
        <v>100</v>
      </c>
    </row>
    <row r="558" spans="1:2" x14ac:dyDescent="0.35">
      <c r="A558" s="98" t="s">
        <v>1167</v>
      </c>
      <c r="B558" s="100">
        <v>280.72000000000003</v>
      </c>
    </row>
    <row r="559" spans="1:2" x14ac:dyDescent="0.35">
      <c r="A559" s="99" t="s">
        <v>25</v>
      </c>
      <c r="B559" s="100">
        <v>92.44</v>
      </c>
    </row>
    <row r="560" spans="1:2" x14ac:dyDescent="0.35">
      <c r="A560" s="99" t="s">
        <v>34</v>
      </c>
      <c r="B560" s="100">
        <v>88.28</v>
      </c>
    </row>
    <row r="561" spans="1:2" x14ac:dyDescent="0.35">
      <c r="A561" s="99" t="s">
        <v>1172</v>
      </c>
      <c r="B561" s="100">
        <v>100</v>
      </c>
    </row>
    <row r="562" spans="1:2" x14ac:dyDescent="0.35">
      <c r="A562" s="98" t="s">
        <v>1168</v>
      </c>
      <c r="B562" s="100">
        <v>433.71000000000004</v>
      </c>
    </row>
    <row r="563" spans="1:2" x14ac:dyDescent="0.35">
      <c r="A563" s="99" t="s">
        <v>25</v>
      </c>
      <c r="B563" s="100">
        <v>110.61</v>
      </c>
    </row>
    <row r="564" spans="1:2" x14ac:dyDescent="0.35">
      <c r="A564" s="99" t="s">
        <v>34</v>
      </c>
      <c r="B564" s="100">
        <v>112.75</v>
      </c>
    </row>
    <row r="565" spans="1:2" x14ac:dyDescent="0.35">
      <c r="A565" s="99" t="s">
        <v>41</v>
      </c>
      <c r="B565" s="100">
        <v>110.35</v>
      </c>
    </row>
    <row r="566" spans="1:2" x14ac:dyDescent="0.35">
      <c r="A566" s="99" t="s">
        <v>1172</v>
      </c>
      <c r="B566" s="100">
        <v>100</v>
      </c>
    </row>
    <row r="567" spans="1:2" x14ac:dyDescent="0.35">
      <c r="A567" s="98" t="s">
        <v>1169</v>
      </c>
      <c r="B567" s="100">
        <v>380.7</v>
      </c>
    </row>
    <row r="568" spans="1:2" x14ac:dyDescent="0.35">
      <c r="A568" s="99" t="s">
        <v>25</v>
      </c>
      <c r="B568" s="100">
        <v>100.93</v>
      </c>
    </row>
    <row r="569" spans="1:2" x14ac:dyDescent="0.35">
      <c r="A569" s="99" t="s">
        <v>34</v>
      </c>
      <c r="B569" s="100">
        <v>88.27</v>
      </c>
    </row>
    <row r="570" spans="1:2" x14ac:dyDescent="0.35">
      <c r="A570" s="99" t="s">
        <v>41</v>
      </c>
      <c r="B570" s="100">
        <v>91.5</v>
      </c>
    </row>
    <row r="571" spans="1:2" x14ac:dyDescent="0.35">
      <c r="A571" s="99" t="s">
        <v>1172</v>
      </c>
      <c r="B571" s="100">
        <v>100</v>
      </c>
    </row>
    <row r="572" spans="1:2" x14ac:dyDescent="0.35">
      <c r="A572" s="98" t="s">
        <v>1170</v>
      </c>
      <c r="B572" s="100"/>
    </row>
    <row r="573" spans="1:2" x14ac:dyDescent="0.35">
      <c r="A573" s="99"/>
      <c r="B573" s="100"/>
    </row>
    <row r="574" spans="1:2" x14ac:dyDescent="0.35">
      <c r="A574" s="97" t="s">
        <v>178</v>
      </c>
      <c r="B574" s="100">
        <v>2260.1299999999997</v>
      </c>
    </row>
    <row r="575" spans="1:2" x14ac:dyDescent="0.35">
      <c r="A575" s="98" t="s">
        <v>1124</v>
      </c>
      <c r="B575" s="100">
        <v>196.32</v>
      </c>
    </row>
    <row r="576" spans="1:2" x14ac:dyDescent="0.35">
      <c r="A576" s="99"/>
      <c r="B576" s="100">
        <v>96.32</v>
      </c>
    </row>
    <row r="577" spans="1:2" x14ac:dyDescent="0.35">
      <c r="A577" s="99" t="s">
        <v>1172</v>
      </c>
      <c r="B577" s="100">
        <v>100</v>
      </c>
    </row>
    <row r="578" spans="1:2" x14ac:dyDescent="0.35">
      <c r="A578" s="98" t="s">
        <v>1164</v>
      </c>
      <c r="B578" s="100">
        <v>410.94</v>
      </c>
    </row>
    <row r="579" spans="1:2" x14ac:dyDescent="0.35">
      <c r="A579" s="99" t="s">
        <v>25</v>
      </c>
      <c r="B579" s="100">
        <v>98.08</v>
      </c>
    </row>
    <row r="580" spans="1:2" x14ac:dyDescent="0.35">
      <c r="A580" s="99" t="s">
        <v>34</v>
      </c>
      <c r="B580" s="100">
        <v>100.98</v>
      </c>
    </row>
    <row r="581" spans="1:2" x14ac:dyDescent="0.35">
      <c r="A581" s="99" t="s">
        <v>41</v>
      </c>
      <c r="B581" s="100">
        <v>111.88</v>
      </c>
    </row>
    <row r="582" spans="1:2" x14ac:dyDescent="0.35">
      <c r="A582" s="99" t="s">
        <v>1172</v>
      </c>
      <c r="B582" s="100">
        <v>100</v>
      </c>
    </row>
    <row r="583" spans="1:2" x14ac:dyDescent="0.35">
      <c r="A583" s="98" t="s">
        <v>1165</v>
      </c>
      <c r="B583" s="100">
        <v>208.61</v>
      </c>
    </row>
    <row r="584" spans="1:2" x14ac:dyDescent="0.35">
      <c r="A584" s="99" t="s">
        <v>25</v>
      </c>
      <c r="B584" s="100">
        <v>0</v>
      </c>
    </row>
    <row r="585" spans="1:2" x14ac:dyDescent="0.35">
      <c r="A585" s="99" t="s">
        <v>34</v>
      </c>
      <c r="B585" s="100">
        <v>108.61</v>
      </c>
    </row>
    <row r="586" spans="1:2" x14ac:dyDescent="0.35">
      <c r="A586" s="99" t="s">
        <v>1172</v>
      </c>
      <c r="B586" s="100">
        <v>100</v>
      </c>
    </row>
    <row r="587" spans="1:2" x14ac:dyDescent="0.35">
      <c r="A587" s="98" t="s">
        <v>1166</v>
      </c>
      <c r="B587" s="100">
        <v>398.35999999999996</v>
      </c>
    </row>
    <row r="588" spans="1:2" x14ac:dyDescent="0.35">
      <c r="A588" s="99" t="s">
        <v>25</v>
      </c>
      <c r="B588" s="100">
        <v>99.57</v>
      </c>
    </row>
    <row r="589" spans="1:2" x14ac:dyDescent="0.35">
      <c r="A589" s="99" t="s">
        <v>34</v>
      </c>
      <c r="B589" s="100">
        <v>102.27</v>
      </c>
    </row>
    <row r="590" spans="1:2" x14ac:dyDescent="0.35">
      <c r="A590" s="99" t="s">
        <v>41</v>
      </c>
      <c r="B590" s="100">
        <v>96.52</v>
      </c>
    </row>
    <row r="591" spans="1:2" x14ac:dyDescent="0.35">
      <c r="A591" s="99" t="s">
        <v>1172</v>
      </c>
      <c r="B591" s="100">
        <v>100</v>
      </c>
    </row>
    <row r="592" spans="1:2" x14ac:dyDescent="0.35">
      <c r="A592" s="98" t="s">
        <v>1167</v>
      </c>
      <c r="B592" s="100">
        <v>274.94</v>
      </c>
    </row>
    <row r="593" spans="1:2" x14ac:dyDescent="0.35">
      <c r="A593" s="99" t="s">
        <v>25</v>
      </c>
      <c r="B593" s="100">
        <v>89.75</v>
      </c>
    </row>
    <row r="594" spans="1:2" x14ac:dyDescent="0.35">
      <c r="A594" s="99" t="s">
        <v>34</v>
      </c>
      <c r="B594" s="100">
        <v>85.19</v>
      </c>
    </row>
    <row r="595" spans="1:2" x14ac:dyDescent="0.35">
      <c r="A595" s="99" t="s">
        <v>1172</v>
      </c>
      <c r="B595" s="100">
        <v>100</v>
      </c>
    </row>
    <row r="596" spans="1:2" x14ac:dyDescent="0.35">
      <c r="A596" s="98" t="s">
        <v>1168</v>
      </c>
      <c r="B596" s="100">
        <v>421.58</v>
      </c>
    </row>
    <row r="597" spans="1:2" x14ac:dyDescent="0.35">
      <c r="A597" s="99" t="s">
        <v>25</v>
      </c>
      <c r="B597" s="100">
        <v>100.62</v>
      </c>
    </row>
    <row r="598" spans="1:2" x14ac:dyDescent="0.35">
      <c r="A598" s="99" t="s">
        <v>34</v>
      </c>
      <c r="B598" s="100">
        <v>120.16</v>
      </c>
    </row>
    <row r="599" spans="1:2" x14ac:dyDescent="0.35">
      <c r="A599" s="99" t="s">
        <v>41</v>
      </c>
      <c r="B599" s="100">
        <v>100.8</v>
      </c>
    </row>
    <row r="600" spans="1:2" x14ac:dyDescent="0.35">
      <c r="A600" s="99" t="s">
        <v>1172</v>
      </c>
      <c r="B600" s="100">
        <v>100</v>
      </c>
    </row>
    <row r="601" spans="1:2" x14ac:dyDescent="0.35">
      <c r="A601" s="98" t="s">
        <v>1169</v>
      </c>
      <c r="B601" s="100">
        <v>349.38</v>
      </c>
    </row>
    <row r="602" spans="1:2" x14ac:dyDescent="0.35">
      <c r="A602" s="99" t="s">
        <v>25</v>
      </c>
      <c r="B602" s="100">
        <v>87.11</v>
      </c>
    </row>
    <row r="603" spans="1:2" x14ac:dyDescent="0.35">
      <c r="A603" s="99" t="s">
        <v>34</v>
      </c>
      <c r="B603" s="100">
        <v>82.55</v>
      </c>
    </row>
    <row r="604" spans="1:2" x14ac:dyDescent="0.35">
      <c r="A604" s="99" t="s">
        <v>41</v>
      </c>
      <c r="B604" s="100">
        <v>79.72</v>
      </c>
    </row>
    <row r="605" spans="1:2" x14ac:dyDescent="0.35">
      <c r="A605" s="99" t="s">
        <v>1172</v>
      </c>
      <c r="B605" s="100">
        <v>100</v>
      </c>
    </row>
    <row r="606" spans="1:2" x14ac:dyDescent="0.35">
      <c r="A606" s="98" t="s">
        <v>1170</v>
      </c>
      <c r="B606" s="100"/>
    </row>
    <row r="607" spans="1:2" x14ac:dyDescent="0.35">
      <c r="A607" s="99"/>
      <c r="B607" s="100"/>
    </row>
    <row r="608" spans="1:2" x14ac:dyDescent="0.35">
      <c r="A608" s="97" t="s">
        <v>115</v>
      </c>
      <c r="B608" s="100">
        <v>2121.5599999999995</v>
      </c>
    </row>
    <row r="609" spans="1:2" x14ac:dyDescent="0.35">
      <c r="A609" s="98" t="s">
        <v>1124</v>
      </c>
      <c r="B609" s="100">
        <v>192.2</v>
      </c>
    </row>
    <row r="610" spans="1:2" x14ac:dyDescent="0.35">
      <c r="A610" s="99"/>
      <c r="B610" s="100">
        <v>92.2</v>
      </c>
    </row>
    <row r="611" spans="1:2" x14ac:dyDescent="0.35">
      <c r="A611" s="99" t="s">
        <v>1172</v>
      </c>
      <c r="B611" s="100">
        <v>100</v>
      </c>
    </row>
    <row r="612" spans="1:2" x14ac:dyDescent="0.35">
      <c r="A612" s="98" t="s">
        <v>1164</v>
      </c>
      <c r="B612" s="100">
        <v>393.48</v>
      </c>
    </row>
    <row r="613" spans="1:2" x14ac:dyDescent="0.35">
      <c r="A613" s="99" t="s">
        <v>25</v>
      </c>
      <c r="B613" s="100">
        <v>95.87</v>
      </c>
    </row>
    <row r="614" spans="1:2" x14ac:dyDescent="0.35">
      <c r="A614" s="99" t="s">
        <v>34</v>
      </c>
      <c r="B614" s="100">
        <v>99.26</v>
      </c>
    </row>
    <row r="615" spans="1:2" x14ac:dyDescent="0.35">
      <c r="A615" s="99" t="s">
        <v>41</v>
      </c>
      <c r="B615" s="100">
        <v>98.35</v>
      </c>
    </row>
    <row r="616" spans="1:2" x14ac:dyDescent="0.35">
      <c r="A616" s="99" t="s">
        <v>1172</v>
      </c>
      <c r="B616" s="100">
        <v>100</v>
      </c>
    </row>
    <row r="617" spans="1:2" x14ac:dyDescent="0.35">
      <c r="A617" s="98" t="s">
        <v>1165</v>
      </c>
      <c r="B617" s="100">
        <v>133.88999999999999</v>
      </c>
    </row>
    <row r="618" spans="1:2" x14ac:dyDescent="0.35">
      <c r="A618" s="99" t="s">
        <v>25</v>
      </c>
      <c r="B618" s="100">
        <v>0</v>
      </c>
    </row>
    <row r="619" spans="1:2" x14ac:dyDescent="0.35">
      <c r="A619" s="99" t="s">
        <v>34</v>
      </c>
      <c r="B619" s="100">
        <v>33.89</v>
      </c>
    </row>
    <row r="620" spans="1:2" x14ac:dyDescent="0.35">
      <c r="A620" s="99" t="s">
        <v>1172</v>
      </c>
      <c r="B620" s="100">
        <v>100</v>
      </c>
    </row>
    <row r="621" spans="1:2" x14ac:dyDescent="0.35">
      <c r="A621" s="98" t="s">
        <v>1166</v>
      </c>
      <c r="B621" s="100">
        <v>396.07</v>
      </c>
    </row>
    <row r="622" spans="1:2" x14ac:dyDescent="0.35">
      <c r="A622" s="99" t="s">
        <v>25</v>
      </c>
      <c r="B622" s="100">
        <v>91.97</v>
      </c>
    </row>
    <row r="623" spans="1:2" x14ac:dyDescent="0.35">
      <c r="A623" s="99" t="s">
        <v>34</v>
      </c>
      <c r="B623" s="100">
        <v>102.6</v>
      </c>
    </row>
    <row r="624" spans="1:2" x14ac:dyDescent="0.35">
      <c r="A624" s="99" t="s">
        <v>41</v>
      </c>
      <c r="B624" s="100">
        <v>101.5</v>
      </c>
    </row>
    <row r="625" spans="1:2" x14ac:dyDescent="0.35">
      <c r="A625" s="99" t="s">
        <v>1172</v>
      </c>
      <c r="B625" s="100">
        <v>100</v>
      </c>
    </row>
    <row r="626" spans="1:2" x14ac:dyDescent="0.35">
      <c r="A626" s="98" t="s">
        <v>1167</v>
      </c>
      <c r="B626" s="100">
        <v>275.49</v>
      </c>
    </row>
    <row r="627" spans="1:2" x14ac:dyDescent="0.35">
      <c r="A627" s="99" t="s">
        <v>25</v>
      </c>
      <c r="B627" s="100">
        <v>85.03</v>
      </c>
    </row>
    <row r="628" spans="1:2" x14ac:dyDescent="0.35">
      <c r="A628" s="99" t="s">
        <v>34</v>
      </c>
      <c r="B628" s="100">
        <v>90.46</v>
      </c>
    </row>
    <row r="629" spans="1:2" x14ac:dyDescent="0.35">
      <c r="A629" s="99" t="s">
        <v>1172</v>
      </c>
      <c r="B629" s="100">
        <v>100</v>
      </c>
    </row>
    <row r="630" spans="1:2" x14ac:dyDescent="0.35">
      <c r="A630" s="98" t="s">
        <v>1168</v>
      </c>
      <c r="B630" s="100">
        <v>406.65999999999997</v>
      </c>
    </row>
    <row r="631" spans="1:2" x14ac:dyDescent="0.35">
      <c r="A631" s="99" t="s">
        <v>25</v>
      </c>
      <c r="B631" s="100">
        <v>105.78</v>
      </c>
    </row>
    <row r="632" spans="1:2" x14ac:dyDescent="0.35">
      <c r="A632" s="99" t="s">
        <v>34</v>
      </c>
      <c r="B632" s="100">
        <v>103.54</v>
      </c>
    </row>
    <row r="633" spans="1:2" x14ac:dyDescent="0.35">
      <c r="A633" s="99" t="s">
        <v>41</v>
      </c>
      <c r="B633" s="100">
        <v>97.34</v>
      </c>
    </row>
    <row r="634" spans="1:2" x14ac:dyDescent="0.35">
      <c r="A634" s="99" t="s">
        <v>1172</v>
      </c>
      <c r="B634" s="100">
        <v>100</v>
      </c>
    </row>
    <row r="635" spans="1:2" x14ac:dyDescent="0.35">
      <c r="A635" s="98" t="s">
        <v>1169</v>
      </c>
      <c r="B635" s="100">
        <v>323.77</v>
      </c>
    </row>
    <row r="636" spans="1:2" x14ac:dyDescent="0.35">
      <c r="A636" s="99" t="s">
        <v>25</v>
      </c>
      <c r="B636" s="100">
        <v>74.97</v>
      </c>
    </row>
    <row r="637" spans="1:2" x14ac:dyDescent="0.35">
      <c r="A637" s="99" t="s">
        <v>34</v>
      </c>
      <c r="B637" s="100">
        <v>70.739999999999995</v>
      </c>
    </row>
    <row r="638" spans="1:2" x14ac:dyDescent="0.35">
      <c r="A638" s="99" t="s">
        <v>41</v>
      </c>
      <c r="B638" s="100">
        <v>78.06</v>
      </c>
    </row>
    <row r="639" spans="1:2" x14ac:dyDescent="0.35">
      <c r="A639" s="99" t="s">
        <v>1172</v>
      </c>
      <c r="B639" s="100">
        <v>100</v>
      </c>
    </row>
    <row r="640" spans="1:2" x14ac:dyDescent="0.35">
      <c r="A640" s="98" t="s">
        <v>1170</v>
      </c>
      <c r="B640" s="100"/>
    </row>
    <row r="641" spans="1:2" x14ac:dyDescent="0.35">
      <c r="A641" s="99"/>
      <c r="B641" s="100"/>
    </row>
    <row r="642" spans="1:2" x14ac:dyDescent="0.35">
      <c r="A642" s="96">
        <v>6</v>
      </c>
      <c r="B642" s="100">
        <v>11025.61</v>
      </c>
    </row>
    <row r="643" spans="1:2" x14ac:dyDescent="0.35">
      <c r="A643" s="97" t="s">
        <v>321</v>
      </c>
      <c r="B643" s="100">
        <v>2099.6800000000003</v>
      </c>
    </row>
    <row r="644" spans="1:2" x14ac:dyDescent="0.35">
      <c r="A644" s="98" t="s">
        <v>1124</v>
      </c>
      <c r="B644" s="100">
        <v>190.51999999999998</v>
      </c>
    </row>
    <row r="645" spans="1:2" x14ac:dyDescent="0.35">
      <c r="A645" s="99"/>
      <c r="B645" s="100">
        <v>90.52</v>
      </c>
    </row>
    <row r="646" spans="1:2" x14ac:dyDescent="0.35">
      <c r="A646" s="99" t="s">
        <v>1172</v>
      </c>
      <c r="B646" s="100">
        <v>100</v>
      </c>
    </row>
    <row r="647" spans="1:2" x14ac:dyDescent="0.35">
      <c r="A647" s="98" t="s">
        <v>1164</v>
      </c>
      <c r="B647" s="100">
        <v>403.64</v>
      </c>
    </row>
    <row r="648" spans="1:2" x14ac:dyDescent="0.35">
      <c r="A648" s="99" t="s">
        <v>25</v>
      </c>
      <c r="B648" s="100">
        <v>102</v>
      </c>
    </row>
    <row r="649" spans="1:2" x14ac:dyDescent="0.35">
      <c r="A649" s="99" t="s">
        <v>34</v>
      </c>
      <c r="B649" s="100">
        <v>108.41</v>
      </c>
    </row>
    <row r="650" spans="1:2" x14ac:dyDescent="0.35">
      <c r="A650" s="99" t="s">
        <v>41</v>
      </c>
      <c r="B650" s="100">
        <v>93.23</v>
      </c>
    </row>
    <row r="651" spans="1:2" x14ac:dyDescent="0.35">
      <c r="A651" s="99" t="s">
        <v>1172</v>
      </c>
      <c r="B651" s="100">
        <v>100</v>
      </c>
    </row>
    <row r="652" spans="1:2" x14ac:dyDescent="0.35">
      <c r="A652" s="98" t="s">
        <v>1165</v>
      </c>
      <c r="B652" s="100">
        <v>128.31</v>
      </c>
    </row>
    <row r="653" spans="1:2" x14ac:dyDescent="0.35">
      <c r="A653" s="99" t="s">
        <v>34</v>
      </c>
      <c r="B653" s="100">
        <v>28.31</v>
      </c>
    </row>
    <row r="654" spans="1:2" x14ac:dyDescent="0.35">
      <c r="A654" s="99" t="s">
        <v>1172</v>
      </c>
      <c r="B654" s="100">
        <v>100</v>
      </c>
    </row>
    <row r="655" spans="1:2" x14ac:dyDescent="0.35">
      <c r="A655" s="98" t="s">
        <v>1166</v>
      </c>
      <c r="B655" s="100">
        <v>374.99</v>
      </c>
    </row>
    <row r="656" spans="1:2" x14ac:dyDescent="0.35">
      <c r="A656" s="99" t="s">
        <v>25</v>
      </c>
      <c r="B656" s="100">
        <v>112.62</v>
      </c>
    </row>
    <row r="657" spans="1:2" x14ac:dyDescent="0.35">
      <c r="A657" s="99" t="s">
        <v>34</v>
      </c>
      <c r="B657" s="100">
        <v>95.86</v>
      </c>
    </row>
    <row r="658" spans="1:2" x14ac:dyDescent="0.35">
      <c r="A658" s="99" t="s">
        <v>41</v>
      </c>
      <c r="B658" s="100">
        <v>66.510000000000005</v>
      </c>
    </row>
    <row r="659" spans="1:2" x14ac:dyDescent="0.35">
      <c r="A659" s="99" t="s">
        <v>1172</v>
      </c>
      <c r="B659" s="100">
        <v>100</v>
      </c>
    </row>
    <row r="660" spans="1:2" x14ac:dyDescent="0.35">
      <c r="A660" s="98" t="s">
        <v>1167</v>
      </c>
      <c r="B660" s="100">
        <v>252.53</v>
      </c>
    </row>
    <row r="661" spans="1:2" x14ac:dyDescent="0.35">
      <c r="A661" s="99" t="s">
        <v>25</v>
      </c>
      <c r="B661" s="100">
        <v>72.39</v>
      </c>
    </row>
    <row r="662" spans="1:2" x14ac:dyDescent="0.35">
      <c r="A662" s="99" t="s">
        <v>34</v>
      </c>
      <c r="B662" s="100">
        <v>80.14</v>
      </c>
    </row>
    <row r="663" spans="1:2" x14ac:dyDescent="0.35">
      <c r="A663" s="99" t="s">
        <v>1172</v>
      </c>
      <c r="B663" s="100">
        <v>100</v>
      </c>
    </row>
    <row r="664" spans="1:2" x14ac:dyDescent="0.35">
      <c r="A664" s="98" t="s">
        <v>1168</v>
      </c>
      <c r="B664" s="100">
        <v>405.87</v>
      </c>
    </row>
    <row r="665" spans="1:2" x14ac:dyDescent="0.35">
      <c r="A665" s="99" t="s">
        <v>25</v>
      </c>
      <c r="B665" s="100">
        <v>110.65</v>
      </c>
    </row>
    <row r="666" spans="1:2" x14ac:dyDescent="0.35">
      <c r="A666" s="99" t="s">
        <v>34</v>
      </c>
      <c r="B666" s="100">
        <v>94.05</v>
      </c>
    </row>
    <row r="667" spans="1:2" x14ac:dyDescent="0.35">
      <c r="A667" s="99" t="s">
        <v>41</v>
      </c>
      <c r="B667" s="100">
        <v>101.17</v>
      </c>
    </row>
    <row r="668" spans="1:2" x14ac:dyDescent="0.35">
      <c r="A668" s="99" t="s">
        <v>1172</v>
      </c>
      <c r="B668" s="100">
        <v>100</v>
      </c>
    </row>
    <row r="669" spans="1:2" x14ac:dyDescent="0.35">
      <c r="A669" s="98" t="s">
        <v>1169</v>
      </c>
      <c r="B669" s="100">
        <v>343.82</v>
      </c>
    </row>
    <row r="670" spans="1:2" x14ac:dyDescent="0.35">
      <c r="A670" s="99" t="s">
        <v>25</v>
      </c>
      <c r="B670" s="100">
        <v>90.78</v>
      </c>
    </row>
    <row r="671" spans="1:2" x14ac:dyDescent="0.35">
      <c r="A671" s="99" t="s">
        <v>34</v>
      </c>
      <c r="B671" s="100">
        <v>81.37</v>
      </c>
    </row>
    <row r="672" spans="1:2" x14ac:dyDescent="0.35">
      <c r="A672" s="99" t="s">
        <v>41</v>
      </c>
      <c r="B672" s="100">
        <v>71.67</v>
      </c>
    </row>
    <row r="673" spans="1:2" x14ac:dyDescent="0.35">
      <c r="A673" s="99" t="s">
        <v>1172</v>
      </c>
      <c r="B673" s="100">
        <v>100</v>
      </c>
    </row>
    <row r="674" spans="1:2" x14ac:dyDescent="0.35">
      <c r="A674" s="98" t="s">
        <v>1170</v>
      </c>
      <c r="B674" s="100"/>
    </row>
    <row r="675" spans="1:2" x14ac:dyDescent="0.35">
      <c r="A675" s="99"/>
      <c r="B675" s="100"/>
    </row>
    <row r="676" spans="1:2" x14ac:dyDescent="0.35">
      <c r="A676" s="97" t="s">
        <v>272</v>
      </c>
      <c r="B676" s="100">
        <v>2293.58</v>
      </c>
    </row>
    <row r="677" spans="1:2" x14ac:dyDescent="0.35">
      <c r="A677" s="98" t="s">
        <v>1124</v>
      </c>
      <c r="B677" s="100">
        <v>196.88</v>
      </c>
    </row>
    <row r="678" spans="1:2" x14ac:dyDescent="0.35">
      <c r="A678" s="99"/>
      <c r="B678" s="100">
        <v>96.88</v>
      </c>
    </row>
    <row r="679" spans="1:2" x14ac:dyDescent="0.35">
      <c r="A679" s="99" t="s">
        <v>1172</v>
      </c>
      <c r="B679" s="100">
        <v>100</v>
      </c>
    </row>
    <row r="680" spans="1:2" x14ac:dyDescent="0.35">
      <c r="A680" s="98" t="s">
        <v>1164</v>
      </c>
      <c r="B680" s="100">
        <v>418.81</v>
      </c>
    </row>
    <row r="681" spans="1:2" x14ac:dyDescent="0.35">
      <c r="A681" s="99" t="s">
        <v>25</v>
      </c>
      <c r="B681" s="100">
        <v>100.97</v>
      </c>
    </row>
    <row r="682" spans="1:2" x14ac:dyDescent="0.35">
      <c r="A682" s="99" t="s">
        <v>34</v>
      </c>
      <c r="B682" s="100">
        <v>111.05</v>
      </c>
    </row>
    <row r="683" spans="1:2" x14ac:dyDescent="0.35">
      <c r="A683" s="99" t="s">
        <v>41</v>
      </c>
      <c r="B683" s="100">
        <v>106.79</v>
      </c>
    </row>
    <row r="684" spans="1:2" x14ac:dyDescent="0.35">
      <c r="A684" s="99" t="s">
        <v>1172</v>
      </c>
      <c r="B684" s="100">
        <v>100</v>
      </c>
    </row>
    <row r="685" spans="1:2" x14ac:dyDescent="0.35">
      <c r="A685" s="98" t="s">
        <v>1165</v>
      </c>
      <c r="B685" s="100">
        <v>213.19</v>
      </c>
    </row>
    <row r="686" spans="1:2" x14ac:dyDescent="0.35">
      <c r="A686" s="99" t="s">
        <v>25</v>
      </c>
      <c r="B686" s="100">
        <v>104.35</v>
      </c>
    </row>
    <row r="687" spans="1:2" x14ac:dyDescent="0.35">
      <c r="A687" s="99" t="s">
        <v>34</v>
      </c>
      <c r="B687" s="100">
        <v>8.84</v>
      </c>
    </row>
    <row r="688" spans="1:2" x14ac:dyDescent="0.35">
      <c r="A688" s="99" t="s">
        <v>1172</v>
      </c>
      <c r="B688" s="100">
        <v>100</v>
      </c>
    </row>
    <row r="689" spans="1:2" x14ac:dyDescent="0.35">
      <c r="A689" s="98" t="s">
        <v>1166</v>
      </c>
      <c r="B689" s="100">
        <v>407.66999999999996</v>
      </c>
    </row>
    <row r="690" spans="1:2" x14ac:dyDescent="0.35">
      <c r="A690" s="99" t="s">
        <v>25</v>
      </c>
      <c r="B690" s="100">
        <v>102.03</v>
      </c>
    </row>
    <row r="691" spans="1:2" x14ac:dyDescent="0.35">
      <c r="A691" s="99" t="s">
        <v>34</v>
      </c>
      <c r="B691" s="100">
        <v>102.61</v>
      </c>
    </row>
    <row r="692" spans="1:2" x14ac:dyDescent="0.35">
      <c r="A692" s="99" t="s">
        <v>41</v>
      </c>
      <c r="B692" s="100">
        <v>103.03</v>
      </c>
    </row>
    <row r="693" spans="1:2" x14ac:dyDescent="0.35">
      <c r="A693" s="99" t="s">
        <v>1172</v>
      </c>
      <c r="B693" s="100">
        <v>100</v>
      </c>
    </row>
    <row r="694" spans="1:2" x14ac:dyDescent="0.35">
      <c r="A694" s="98" t="s">
        <v>1167</v>
      </c>
      <c r="B694" s="100">
        <v>273.77</v>
      </c>
    </row>
    <row r="695" spans="1:2" x14ac:dyDescent="0.35">
      <c r="A695" s="99" t="s">
        <v>25</v>
      </c>
      <c r="B695" s="100">
        <v>94.19</v>
      </c>
    </row>
    <row r="696" spans="1:2" x14ac:dyDescent="0.35">
      <c r="A696" s="99" t="s">
        <v>34</v>
      </c>
      <c r="B696" s="100">
        <v>79.58</v>
      </c>
    </row>
    <row r="697" spans="1:2" x14ac:dyDescent="0.35">
      <c r="A697" s="99" t="s">
        <v>1172</v>
      </c>
      <c r="B697" s="100">
        <v>100</v>
      </c>
    </row>
    <row r="698" spans="1:2" x14ac:dyDescent="0.35">
      <c r="A698" s="98" t="s">
        <v>1168</v>
      </c>
      <c r="B698" s="100">
        <v>414.33</v>
      </c>
    </row>
    <row r="699" spans="1:2" x14ac:dyDescent="0.35">
      <c r="A699" s="99" t="s">
        <v>25</v>
      </c>
      <c r="B699" s="100">
        <v>106.18</v>
      </c>
    </row>
    <row r="700" spans="1:2" x14ac:dyDescent="0.35">
      <c r="A700" s="99" t="s">
        <v>34</v>
      </c>
      <c r="B700" s="100">
        <v>102.64</v>
      </c>
    </row>
    <row r="701" spans="1:2" x14ac:dyDescent="0.35">
      <c r="A701" s="99" t="s">
        <v>41</v>
      </c>
      <c r="B701" s="100">
        <v>105.51</v>
      </c>
    </row>
    <row r="702" spans="1:2" x14ac:dyDescent="0.35">
      <c r="A702" s="99" t="s">
        <v>1172</v>
      </c>
      <c r="B702" s="100">
        <v>100</v>
      </c>
    </row>
    <row r="703" spans="1:2" x14ac:dyDescent="0.35">
      <c r="A703" s="98" t="s">
        <v>1169</v>
      </c>
      <c r="B703" s="100">
        <v>368.93</v>
      </c>
    </row>
    <row r="704" spans="1:2" x14ac:dyDescent="0.35">
      <c r="A704" s="99" t="s">
        <v>25</v>
      </c>
      <c r="B704" s="100">
        <v>94.78</v>
      </c>
    </row>
    <row r="705" spans="1:2" x14ac:dyDescent="0.35">
      <c r="A705" s="99" t="s">
        <v>34</v>
      </c>
      <c r="B705" s="100">
        <v>79.61</v>
      </c>
    </row>
    <row r="706" spans="1:2" x14ac:dyDescent="0.35">
      <c r="A706" s="99" t="s">
        <v>41</v>
      </c>
      <c r="B706" s="100">
        <v>94.54</v>
      </c>
    </row>
    <row r="707" spans="1:2" x14ac:dyDescent="0.35">
      <c r="A707" s="99" t="s">
        <v>1172</v>
      </c>
      <c r="B707" s="100">
        <v>100</v>
      </c>
    </row>
    <row r="708" spans="1:2" x14ac:dyDescent="0.35">
      <c r="A708" s="98" t="s">
        <v>1170</v>
      </c>
      <c r="B708" s="100"/>
    </row>
    <row r="709" spans="1:2" x14ac:dyDescent="0.35">
      <c r="A709" s="99"/>
      <c r="B709" s="100"/>
    </row>
    <row r="710" spans="1:2" x14ac:dyDescent="0.35">
      <c r="A710" s="97" t="s">
        <v>232</v>
      </c>
      <c r="B710" s="100">
        <v>2252.31</v>
      </c>
    </row>
    <row r="711" spans="1:2" x14ac:dyDescent="0.35">
      <c r="A711" s="98" t="s">
        <v>1124</v>
      </c>
      <c r="B711" s="100">
        <v>201.07</v>
      </c>
    </row>
    <row r="712" spans="1:2" x14ac:dyDescent="0.35">
      <c r="A712" s="99"/>
      <c r="B712" s="100">
        <v>101.07</v>
      </c>
    </row>
    <row r="713" spans="1:2" x14ac:dyDescent="0.35">
      <c r="A713" s="99" t="s">
        <v>1172</v>
      </c>
      <c r="B713" s="100">
        <v>100</v>
      </c>
    </row>
    <row r="714" spans="1:2" x14ac:dyDescent="0.35">
      <c r="A714" s="98" t="s">
        <v>1164</v>
      </c>
      <c r="B714" s="100">
        <v>416.52</v>
      </c>
    </row>
    <row r="715" spans="1:2" x14ac:dyDescent="0.35">
      <c r="A715" s="99" t="s">
        <v>25</v>
      </c>
      <c r="B715" s="100">
        <v>100.43</v>
      </c>
    </row>
    <row r="716" spans="1:2" x14ac:dyDescent="0.35">
      <c r="A716" s="99" t="s">
        <v>34</v>
      </c>
      <c r="B716" s="100">
        <v>107.5</v>
      </c>
    </row>
    <row r="717" spans="1:2" x14ac:dyDescent="0.35">
      <c r="A717" s="99" t="s">
        <v>41</v>
      </c>
      <c r="B717" s="100">
        <v>108.59</v>
      </c>
    </row>
    <row r="718" spans="1:2" x14ac:dyDescent="0.35">
      <c r="A718" s="99" t="s">
        <v>1172</v>
      </c>
      <c r="B718" s="100">
        <v>100</v>
      </c>
    </row>
    <row r="719" spans="1:2" x14ac:dyDescent="0.35">
      <c r="A719" s="98" t="s">
        <v>1165</v>
      </c>
      <c r="B719" s="100">
        <v>129.47</v>
      </c>
    </row>
    <row r="720" spans="1:2" x14ac:dyDescent="0.35">
      <c r="A720" s="99" t="s">
        <v>34</v>
      </c>
      <c r="B720" s="100">
        <v>29.47</v>
      </c>
    </row>
    <row r="721" spans="1:2" x14ac:dyDescent="0.35">
      <c r="A721" s="99" t="s">
        <v>1172</v>
      </c>
      <c r="B721" s="100">
        <v>100</v>
      </c>
    </row>
    <row r="722" spans="1:2" x14ac:dyDescent="0.35">
      <c r="A722" s="98" t="s">
        <v>1166</v>
      </c>
      <c r="B722" s="100">
        <v>415.12</v>
      </c>
    </row>
    <row r="723" spans="1:2" x14ac:dyDescent="0.35">
      <c r="A723" s="99" t="s">
        <v>25</v>
      </c>
      <c r="B723" s="100">
        <v>104.05</v>
      </c>
    </row>
    <row r="724" spans="1:2" x14ac:dyDescent="0.35">
      <c r="A724" s="99" t="s">
        <v>34</v>
      </c>
      <c r="B724" s="100">
        <v>101.62</v>
      </c>
    </row>
    <row r="725" spans="1:2" x14ac:dyDescent="0.35">
      <c r="A725" s="99" t="s">
        <v>41</v>
      </c>
      <c r="B725" s="100">
        <v>109.45</v>
      </c>
    </row>
    <row r="726" spans="1:2" x14ac:dyDescent="0.35">
      <c r="A726" s="99" t="s">
        <v>1172</v>
      </c>
      <c r="B726" s="100">
        <v>100</v>
      </c>
    </row>
    <row r="727" spans="1:2" x14ac:dyDescent="0.35">
      <c r="A727" s="98" t="s">
        <v>1167</v>
      </c>
      <c r="B727" s="100">
        <v>276.18</v>
      </c>
    </row>
    <row r="728" spans="1:2" x14ac:dyDescent="0.35">
      <c r="A728" s="99" t="s">
        <v>25</v>
      </c>
      <c r="B728" s="100">
        <v>89.77</v>
      </c>
    </row>
    <row r="729" spans="1:2" x14ac:dyDescent="0.35">
      <c r="A729" s="99" t="s">
        <v>34</v>
      </c>
      <c r="B729" s="100">
        <v>86.41</v>
      </c>
    </row>
    <row r="730" spans="1:2" x14ac:dyDescent="0.35">
      <c r="A730" s="99" t="s">
        <v>1172</v>
      </c>
      <c r="B730" s="100">
        <v>100</v>
      </c>
    </row>
    <row r="731" spans="1:2" x14ac:dyDescent="0.35">
      <c r="A731" s="98" t="s">
        <v>1168</v>
      </c>
      <c r="B731" s="100">
        <v>429.65999999999997</v>
      </c>
    </row>
    <row r="732" spans="1:2" x14ac:dyDescent="0.35">
      <c r="A732" s="99" t="s">
        <v>25</v>
      </c>
      <c r="B732" s="100">
        <v>113.1</v>
      </c>
    </row>
    <row r="733" spans="1:2" x14ac:dyDescent="0.35">
      <c r="A733" s="99" t="s">
        <v>34</v>
      </c>
      <c r="B733" s="100">
        <v>106.86</v>
      </c>
    </row>
    <row r="734" spans="1:2" x14ac:dyDescent="0.35">
      <c r="A734" s="99" t="s">
        <v>41</v>
      </c>
      <c r="B734" s="100">
        <v>109.7</v>
      </c>
    </row>
    <row r="735" spans="1:2" x14ac:dyDescent="0.35">
      <c r="A735" s="99" t="s">
        <v>1172</v>
      </c>
      <c r="B735" s="100">
        <v>100</v>
      </c>
    </row>
    <row r="736" spans="1:2" x14ac:dyDescent="0.35">
      <c r="A736" s="98" t="s">
        <v>1169</v>
      </c>
      <c r="B736" s="100">
        <v>384.28999999999996</v>
      </c>
    </row>
    <row r="737" spans="1:2" x14ac:dyDescent="0.35">
      <c r="A737" s="99" t="s">
        <v>25</v>
      </c>
      <c r="B737" s="100">
        <v>100.07</v>
      </c>
    </row>
    <row r="738" spans="1:2" x14ac:dyDescent="0.35">
      <c r="A738" s="99" t="s">
        <v>34</v>
      </c>
      <c r="B738" s="100">
        <v>85.16</v>
      </c>
    </row>
    <row r="739" spans="1:2" x14ac:dyDescent="0.35">
      <c r="A739" s="99" t="s">
        <v>41</v>
      </c>
      <c r="B739" s="100">
        <v>99.06</v>
      </c>
    </row>
    <row r="740" spans="1:2" x14ac:dyDescent="0.35">
      <c r="A740" s="99" t="s">
        <v>1172</v>
      </c>
      <c r="B740" s="100">
        <v>100</v>
      </c>
    </row>
    <row r="741" spans="1:2" x14ac:dyDescent="0.35">
      <c r="A741" s="98" t="s">
        <v>1170</v>
      </c>
      <c r="B741" s="100"/>
    </row>
    <row r="742" spans="1:2" x14ac:dyDescent="0.35">
      <c r="A742" s="99"/>
      <c r="B742" s="100"/>
    </row>
    <row r="743" spans="1:2" x14ac:dyDescent="0.35">
      <c r="A743" s="97" t="s">
        <v>178</v>
      </c>
      <c r="B743" s="100">
        <v>2248.1799999999998</v>
      </c>
    </row>
    <row r="744" spans="1:2" x14ac:dyDescent="0.35">
      <c r="A744" s="98" t="s">
        <v>1124</v>
      </c>
      <c r="B744" s="100">
        <v>200.82999999999998</v>
      </c>
    </row>
    <row r="745" spans="1:2" x14ac:dyDescent="0.35">
      <c r="A745" s="99"/>
      <c r="B745" s="100">
        <v>100.83</v>
      </c>
    </row>
    <row r="746" spans="1:2" x14ac:dyDescent="0.35">
      <c r="A746" s="99" t="s">
        <v>1172</v>
      </c>
      <c r="B746" s="100">
        <v>100</v>
      </c>
    </row>
    <row r="747" spans="1:2" x14ac:dyDescent="0.35">
      <c r="A747" s="98" t="s">
        <v>1164</v>
      </c>
      <c r="B747" s="100">
        <v>417.64</v>
      </c>
    </row>
    <row r="748" spans="1:2" x14ac:dyDescent="0.35">
      <c r="A748" s="99" t="s">
        <v>25</v>
      </c>
      <c r="B748" s="100">
        <v>105</v>
      </c>
    </row>
    <row r="749" spans="1:2" x14ac:dyDescent="0.35">
      <c r="A749" s="99" t="s">
        <v>34</v>
      </c>
      <c r="B749" s="100">
        <v>98.6</v>
      </c>
    </row>
    <row r="750" spans="1:2" x14ac:dyDescent="0.35">
      <c r="A750" s="99" t="s">
        <v>41</v>
      </c>
      <c r="B750" s="100">
        <v>114.04</v>
      </c>
    </row>
    <row r="751" spans="1:2" x14ac:dyDescent="0.35">
      <c r="A751" s="99" t="s">
        <v>1172</v>
      </c>
      <c r="B751" s="100">
        <v>100</v>
      </c>
    </row>
    <row r="752" spans="1:2" x14ac:dyDescent="0.35">
      <c r="A752" s="98" t="s">
        <v>1165</v>
      </c>
      <c r="B752" s="100">
        <v>141.53</v>
      </c>
    </row>
    <row r="753" spans="1:2" x14ac:dyDescent="0.35">
      <c r="A753" s="99" t="s">
        <v>34</v>
      </c>
      <c r="B753" s="100">
        <v>41.53</v>
      </c>
    </row>
    <row r="754" spans="1:2" x14ac:dyDescent="0.35">
      <c r="A754" s="99" t="s">
        <v>1172</v>
      </c>
      <c r="B754" s="100">
        <v>100</v>
      </c>
    </row>
    <row r="755" spans="1:2" x14ac:dyDescent="0.35">
      <c r="A755" s="98" t="s">
        <v>1166</v>
      </c>
      <c r="B755" s="100">
        <v>412.33</v>
      </c>
    </row>
    <row r="756" spans="1:2" x14ac:dyDescent="0.35">
      <c r="A756" s="99" t="s">
        <v>25</v>
      </c>
      <c r="B756" s="100">
        <v>98.7</v>
      </c>
    </row>
    <row r="757" spans="1:2" x14ac:dyDescent="0.35">
      <c r="A757" s="99" t="s">
        <v>34</v>
      </c>
      <c r="B757" s="100">
        <v>105.99</v>
      </c>
    </row>
    <row r="758" spans="1:2" x14ac:dyDescent="0.35">
      <c r="A758" s="99" t="s">
        <v>41</v>
      </c>
      <c r="B758" s="100">
        <v>107.64</v>
      </c>
    </row>
    <row r="759" spans="1:2" x14ac:dyDescent="0.35">
      <c r="A759" s="99" t="s">
        <v>1172</v>
      </c>
      <c r="B759" s="100">
        <v>100</v>
      </c>
    </row>
    <row r="760" spans="1:2" x14ac:dyDescent="0.35">
      <c r="A760" s="98" t="s">
        <v>1167</v>
      </c>
      <c r="B760" s="100">
        <v>278.77</v>
      </c>
    </row>
    <row r="761" spans="1:2" x14ac:dyDescent="0.35">
      <c r="A761" s="99" t="s">
        <v>25</v>
      </c>
      <c r="B761" s="100">
        <v>104.6</v>
      </c>
    </row>
    <row r="762" spans="1:2" x14ac:dyDescent="0.35">
      <c r="A762" s="99" t="s">
        <v>34</v>
      </c>
      <c r="B762" s="100">
        <v>74.17</v>
      </c>
    </row>
    <row r="763" spans="1:2" x14ac:dyDescent="0.35">
      <c r="A763" s="99" t="s">
        <v>1172</v>
      </c>
      <c r="B763" s="100">
        <v>100</v>
      </c>
    </row>
    <row r="764" spans="1:2" x14ac:dyDescent="0.35">
      <c r="A764" s="98" t="s">
        <v>1168</v>
      </c>
      <c r="B764" s="100">
        <v>425.96999999999997</v>
      </c>
    </row>
    <row r="765" spans="1:2" x14ac:dyDescent="0.35">
      <c r="A765" s="99" t="s">
        <v>25</v>
      </c>
      <c r="B765" s="100">
        <v>108.57</v>
      </c>
    </row>
    <row r="766" spans="1:2" x14ac:dyDescent="0.35">
      <c r="A766" s="99" t="s">
        <v>34</v>
      </c>
      <c r="B766" s="100">
        <v>112.27</v>
      </c>
    </row>
    <row r="767" spans="1:2" x14ac:dyDescent="0.35">
      <c r="A767" s="99" t="s">
        <v>41</v>
      </c>
      <c r="B767" s="100">
        <v>105.13</v>
      </c>
    </row>
    <row r="768" spans="1:2" x14ac:dyDescent="0.35">
      <c r="A768" s="99" t="s">
        <v>1172</v>
      </c>
      <c r="B768" s="100">
        <v>100</v>
      </c>
    </row>
    <row r="769" spans="1:2" x14ac:dyDescent="0.35">
      <c r="A769" s="98" t="s">
        <v>1169</v>
      </c>
      <c r="B769" s="100">
        <v>371.11</v>
      </c>
    </row>
    <row r="770" spans="1:2" x14ac:dyDescent="0.35">
      <c r="A770" s="99" t="s">
        <v>25</v>
      </c>
      <c r="B770" s="100">
        <v>102.1</v>
      </c>
    </row>
    <row r="771" spans="1:2" x14ac:dyDescent="0.35">
      <c r="A771" s="99" t="s">
        <v>34</v>
      </c>
      <c r="B771" s="100">
        <v>78</v>
      </c>
    </row>
    <row r="772" spans="1:2" x14ac:dyDescent="0.35">
      <c r="A772" s="99" t="s">
        <v>41</v>
      </c>
      <c r="B772" s="100">
        <v>91.01</v>
      </c>
    </row>
    <row r="773" spans="1:2" x14ac:dyDescent="0.35">
      <c r="A773" s="99" t="s">
        <v>1172</v>
      </c>
      <c r="B773" s="100">
        <v>100</v>
      </c>
    </row>
    <row r="774" spans="1:2" x14ac:dyDescent="0.35">
      <c r="A774" s="98" t="s">
        <v>1170</v>
      </c>
      <c r="B774" s="100"/>
    </row>
    <row r="775" spans="1:2" x14ac:dyDescent="0.35">
      <c r="A775" s="99"/>
      <c r="B775" s="100"/>
    </row>
    <row r="776" spans="1:2" x14ac:dyDescent="0.35">
      <c r="A776" s="97" t="s">
        <v>115</v>
      </c>
      <c r="B776" s="100">
        <v>2131.8599999999997</v>
      </c>
    </row>
    <row r="777" spans="1:2" x14ac:dyDescent="0.35">
      <c r="A777" s="98" t="s">
        <v>1124</v>
      </c>
      <c r="B777" s="100">
        <v>195.13</v>
      </c>
    </row>
    <row r="778" spans="1:2" x14ac:dyDescent="0.35">
      <c r="A778" s="99"/>
      <c r="B778" s="100">
        <v>95.13</v>
      </c>
    </row>
    <row r="779" spans="1:2" x14ac:dyDescent="0.35">
      <c r="A779" s="99" t="s">
        <v>1172</v>
      </c>
      <c r="B779" s="100">
        <v>100</v>
      </c>
    </row>
    <row r="780" spans="1:2" x14ac:dyDescent="0.35">
      <c r="A780" s="98" t="s">
        <v>1164</v>
      </c>
      <c r="B780" s="100">
        <v>416.38</v>
      </c>
    </row>
    <row r="781" spans="1:2" x14ac:dyDescent="0.35">
      <c r="A781" s="99" t="s">
        <v>25</v>
      </c>
      <c r="B781" s="100">
        <v>104.81</v>
      </c>
    </row>
    <row r="782" spans="1:2" x14ac:dyDescent="0.35">
      <c r="A782" s="99" t="s">
        <v>34</v>
      </c>
      <c r="B782" s="100">
        <v>106.68</v>
      </c>
    </row>
    <row r="783" spans="1:2" x14ac:dyDescent="0.35">
      <c r="A783" s="99" t="s">
        <v>41</v>
      </c>
      <c r="B783" s="100">
        <v>104.89</v>
      </c>
    </row>
    <row r="784" spans="1:2" x14ac:dyDescent="0.35">
      <c r="A784" s="99" t="s">
        <v>1172</v>
      </c>
      <c r="B784" s="100">
        <v>100</v>
      </c>
    </row>
    <row r="785" spans="1:2" x14ac:dyDescent="0.35">
      <c r="A785" s="98" t="s">
        <v>1165</v>
      </c>
      <c r="B785" s="100">
        <v>204.32999999999998</v>
      </c>
    </row>
    <row r="786" spans="1:2" x14ac:dyDescent="0.35">
      <c r="A786" s="99" t="s">
        <v>25</v>
      </c>
      <c r="B786" s="100">
        <v>80.97</v>
      </c>
    </row>
    <row r="787" spans="1:2" x14ac:dyDescent="0.35">
      <c r="A787" s="99" t="s">
        <v>34</v>
      </c>
      <c r="B787" s="100">
        <v>23.36</v>
      </c>
    </row>
    <row r="788" spans="1:2" x14ac:dyDescent="0.35">
      <c r="A788" s="99" t="s">
        <v>1172</v>
      </c>
      <c r="B788" s="100">
        <v>100</v>
      </c>
    </row>
    <row r="789" spans="1:2" x14ac:dyDescent="0.35">
      <c r="A789" s="98" t="s">
        <v>1166</v>
      </c>
      <c r="B789" s="100">
        <v>398.53000000000003</v>
      </c>
    </row>
    <row r="790" spans="1:2" x14ac:dyDescent="0.35">
      <c r="A790" s="99" t="s">
        <v>25</v>
      </c>
      <c r="B790" s="100">
        <v>105.65</v>
      </c>
    </row>
    <row r="791" spans="1:2" x14ac:dyDescent="0.35">
      <c r="A791" s="99" t="s">
        <v>34</v>
      </c>
      <c r="B791" s="100">
        <v>85.96</v>
      </c>
    </row>
    <row r="792" spans="1:2" x14ac:dyDescent="0.35">
      <c r="A792" s="99" t="s">
        <v>41</v>
      </c>
      <c r="B792" s="100">
        <v>106.92</v>
      </c>
    </row>
    <row r="793" spans="1:2" x14ac:dyDescent="0.35">
      <c r="A793" s="99" t="s">
        <v>1172</v>
      </c>
      <c r="B793" s="100">
        <v>100</v>
      </c>
    </row>
    <row r="794" spans="1:2" x14ac:dyDescent="0.35">
      <c r="A794" s="98" t="s">
        <v>1167</v>
      </c>
      <c r="B794" s="100">
        <v>111.26</v>
      </c>
    </row>
    <row r="795" spans="1:2" x14ac:dyDescent="0.35">
      <c r="A795" s="99" t="s">
        <v>34</v>
      </c>
      <c r="B795" s="100">
        <v>11.26</v>
      </c>
    </row>
    <row r="796" spans="1:2" x14ac:dyDescent="0.35">
      <c r="A796" s="99" t="s">
        <v>1172</v>
      </c>
      <c r="B796" s="100">
        <v>100</v>
      </c>
    </row>
    <row r="797" spans="1:2" x14ac:dyDescent="0.35">
      <c r="A797" s="98" t="s">
        <v>1168</v>
      </c>
      <c r="B797" s="100">
        <v>418.89</v>
      </c>
    </row>
    <row r="798" spans="1:2" x14ac:dyDescent="0.35">
      <c r="A798" s="99" t="s">
        <v>25</v>
      </c>
      <c r="B798" s="100">
        <v>106.28</v>
      </c>
    </row>
    <row r="799" spans="1:2" x14ac:dyDescent="0.35">
      <c r="A799" s="99" t="s">
        <v>34</v>
      </c>
      <c r="B799" s="100">
        <v>116.54</v>
      </c>
    </row>
    <row r="800" spans="1:2" x14ac:dyDescent="0.35">
      <c r="A800" s="99" t="s">
        <v>41</v>
      </c>
      <c r="B800" s="100">
        <v>96.07</v>
      </c>
    </row>
    <row r="801" spans="1:2" x14ac:dyDescent="0.35">
      <c r="A801" s="99" t="s">
        <v>1172</v>
      </c>
      <c r="B801" s="100">
        <v>100</v>
      </c>
    </row>
    <row r="802" spans="1:2" x14ac:dyDescent="0.35">
      <c r="A802" s="98" t="s">
        <v>1169</v>
      </c>
      <c r="B802" s="100">
        <v>387.34000000000003</v>
      </c>
    </row>
    <row r="803" spans="1:2" x14ac:dyDescent="0.35">
      <c r="A803" s="99" t="s">
        <v>25</v>
      </c>
      <c r="B803" s="100">
        <v>93.26</v>
      </c>
    </row>
    <row r="804" spans="1:2" x14ac:dyDescent="0.35">
      <c r="A804" s="99" t="s">
        <v>34</v>
      </c>
      <c r="B804" s="100">
        <v>87.3</v>
      </c>
    </row>
    <row r="805" spans="1:2" x14ac:dyDescent="0.35">
      <c r="A805" s="99" t="s">
        <v>41</v>
      </c>
      <c r="B805" s="100">
        <v>106.78</v>
      </c>
    </row>
    <row r="806" spans="1:2" x14ac:dyDescent="0.35">
      <c r="A806" s="99" t="s">
        <v>1172</v>
      </c>
      <c r="B806" s="100">
        <v>100</v>
      </c>
    </row>
    <row r="807" spans="1:2" x14ac:dyDescent="0.35">
      <c r="A807" s="98" t="s">
        <v>1170</v>
      </c>
      <c r="B807" s="100"/>
    </row>
    <row r="808" spans="1:2" x14ac:dyDescent="0.35">
      <c r="A808" s="99"/>
      <c r="B808" s="100"/>
    </row>
    <row r="809" spans="1:2" x14ac:dyDescent="0.35">
      <c r="A809" s="96" t="s">
        <v>325</v>
      </c>
      <c r="B809" s="100">
        <v>52779.829999999987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6" sqref="B6"/>
    </sheetView>
  </sheetViews>
  <sheetFormatPr baseColWidth="10" defaultRowHeight="14.5" x14ac:dyDescent="0.35"/>
  <cols>
    <col min="1" max="4" width="11.453125" style="63"/>
  </cols>
  <sheetData>
    <row r="1" spans="1:4" x14ac:dyDescent="0.35">
      <c r="A1" s="93" t="s">
        <v>113</v>
      </c>
      <c r="B1" s="63">
        <v>6</v>
      </c>
    </row>
    <row r="3" spans="1:4" x14ac:dyDescent="0.35">
      <c r="A3" s="93" t="s">
        <v>323</v>
      </c>
      <c r="B3" s="63" t="s">
        <v>1164</v>
      </c>
    </row>
    <row r="5" spans="1:4" x14ac:dyDescent="0.35">
      <c r="B5" s="93" t="s">
        <v>25</v>
      </c>
      <c r="C5" s="93" t="s">
        <v>34</v>
      </c>
      <c r="D5" s="93" t="s">
        <v>41</v>
      </c>
    </row>
    <row r="6" spans="1:4" x14ac:dyDescent="0.35">
      <c r="A6" s="93" t="s">
        <v>321</v>
      </c>
      <c r="B6" s="94">
        <f>IFERROR(GETPIVOTDATA("PP",TCD!$A$3,"SEMAINE",$B$1,"JOUR",$A6,"CLASSE",$B$3,"Poste",B$5),"?")</f>
        <v>102</v>
      </c>
      <c r="C6" s="94">
        <f>IFERROR(GETPIVOTDATA("PP",TCD!$A$3,"SEMAINE",$B$1,"JOUR",$A6,"CLASSE",$B$3,"Poste",C$5),"?")</f>
        <v>108.41</v>
      </c>
      <c r="D6" s="94">
        <f>IFERROR(GETPIVOTDATA("PP",TCD!$A$3,"SEMAINE",$B$1,"JOUR",$A6,"CLASSE",$B$3,"Poste",D$5),"?")</f>
        <v>93.23</v>
      </c>
    </row>
    <row r="7" spans="1:4" x14ac:dyDescent="0.35">
      <c r="A7" s="93" t="s">
        <v>272</v>
      </c>
      <c r="B7" s="94">
        <f>IFERROR(GETPIVOTDATA("PP",TCD!$A$3,"SEMAINE",$B$1,"JOUR",$A7,"CLASSE",$B$3,"Poste",B$5),"?")</f>
        <v>100.97</v>
      </c>
      <c r="C7" s="94">
        <f>IFERROR(GETPIVOTDATA("PP",TCD!$A$3,"SEMAINE",$B$1,"JOUR",$A7,"CLASSE",$B$3,"Poste",C$5),"?")</f>
        <v>111.05</v>
      </c>
      <c r="D7" s="94">
        <f>IFERROR(GETPIVOTDATA("PP",TCD!$A$3,"SEMAINE",$B$1,"JOUR",$A7,"CLASSE",$B$3,"Poste",D$5),"?")</f>
        <v>106.79</v>
      </c>
    </row>
    <row r="8" spans="1:4" x14ac:dyDescent="0.35">
      <c r="A8" s="93" t="s">
        <v>232</v>
      </c>
      <c r="B8" s="94">
        <f>IFERROR(GETPIVOTDATA("PP",TCD!$A$3,"SEMAINE",$B$1,"JOUR",$A8,"CLASSE",$B$3,"Poste",B$5),"?")</f>
        <v>100.43</v>
      </c>
      <c r="C8" s="94">
        <f>IFERROR(GETPIVOTDATA("PP",TCD!$A$3,"SEMAINE",$B$1,"JOUR",$A8,"CLASSE",$B$3,"Poste",C$5),"?")</f>
        <v>107.5</v>
      </c>
      <c r="D8" s="94">
        <f>IFERROR(GETPIVOTDATA("PP",TCD!$A$3,"SEMAINE",$B$1,"JOUR",$A8,"CLASSE",$B$3,"Poste",D$5),"?")</f>
        <v>108.59</v>
      </c>
    </row>
    <row r="9" spans="1:4" x14ac:dyDescent="0.35">
      <c r="A9" s="93" t="s">
        <v>178</v>
      </c>
      <c r="B9" s="94">
        <f>IFERROR(GETPIVOTDATA("PP",TCD!$A$3,"SEMAINE",$B$1,"JOUR",$A9,"CLASSE",$B$3,"Poste",B$5),"?")</f>
        <v>105</v>
      </c>
      <c r="C9" s="94">
        <f>IFERROR(GETPIVOTDATA("PP",TCD!$A$3,"SEMAINE",$B$1,"JOUR",$A9,"CLASSE",$B$3,"Poste",C$5),"?")</f>
        <v>98.6</v>
      </c>
      <c r="D9" s="94">
        <f>IFERROR(GETPIVOTDATA("PP",TCD!$A$3,"SEMAINE",$B$1,"JOUR",$A9,"CLASSE",$B$3,"Poste",D$5),"?")</f>
        <v>114.04</v>
      </c>
    </row>
    <row r="10" spans="1:4" x14ac:dyDescent="0.35">
      <c r="A10" s="93" t="s">
        <v>115</v>
      </c>
      <c r="B10" s="94">
        <f>IFERROR(GETPIVOTDATA("PP",TCD!$A$3,"SEMAINE",$B$1,"JOUR",$A10,"CLASSE",$B$3,"Poste",B$5),"?")</f>
        <v>104.81</v>
      </c>
      <c r="C10" s="94">
        <f>IFERROR(GETPIVOTDATA("PP",TCD!$A$3,"SEMAINE",$B$1,"JOUR",$A10,"CLASSE",$B$3,"Poste",C$5),"?")</f>
        <v>106.68</v>
      </c>
      <c r="D10" s="94">
        <f>IFERROR(GETPIVOTDATA("PP",TCD!$A$3,"SEMAINE",$B$1,"JOUR",$A10,"CLASSE",$B$3,"Poste",D$5),"?")</f>
        <v>104.89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Feuil1!$A$1:$A$52</xm:f>
          </x14:formula1>
          <xm:sqref>B1</xm:sqref>
        </x14:dataValidation>
        <x14:dataValidation type="list" allowBlank="1" showInputMessage="1" showErrorMessage="1">
          <x14:formula1>
            <xm:f>Feuil1!$C$1:$C$7</xm:f>
          </x14:formula1>
          <xm:sqref>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showGridLines="0" workbookViewId="0">
      <selection activeCell="B10" sqref="B10"/>
    </sheetView>
  </sheetViews>
  <sheetFormatPr baseColWidth="10" defaultRowHeight="14.5" x14ac:dyDescent="0.35"/>
  <cols>
    <col min="1" max="1" width="23.26953125" style="63" bestFit="1" customWidth="1"/>
    <col min="2" max="2" width="26.1796875" style="63" bestFit="1" customWidth="1"/>
    <col min="3" max="3" width="10.7265625" style="63" bestFit="1" customWidth="1"/>
    <col min="4" max="4" width="12.54296875" style="63" bestFit="1" customWidth="1"/>
    <col min="5" max="5" width="11" style="63" bestFit="1" customWidth="1"/>
    <col min="6" max="6" width="12.54296875" style="63" customWidth="1"/>
    <col min="7" max="7" width="16.81640625" style="63" customWidth="1"/>
    <col min="8" max="8" width="17.453125" style="63" customWidth="1"/>
    <col min="9" max="9" width="15.7265625" style="63" customWidth="1"/>
    <col min="10" max="10" width="15.7265625" customWidth="1"/>
    <col min="11" max="11" width="11.1796875" customWidth="1"/>
    <col min="12" max="13" width="12" customWidth="1"/>
    <col min="14" max="14" width="11.7265625" customWidth="1"/>
    <col min="15" max="15" width="11.54296875" customWidth="1"/>
    <col min="16" max="16" width="10.7265625" customWidth="1"/>
    <col min="17" max="17" width="12" customWidth="1"/>
    <col min="18" max="18" width="10.54296875" customWidth="1"/>
    <col min="19" max="19" width="12" customWidth="1"/>
    <col min="20" max="20" width="11.1796875" customWidth="1"/>
    <col min="21" max="26" width="12" customWidth="1"/>
    <col min="27" max="27" width="12.54296875" customWidth="1"/>
    <col min="28" max="28" width="12.54296875" bestFit="1" customWidth="1"/>
  </cols>
  <sheetData>
    <row r="1" spans="1:6" x14ac:dyDescent="0.35">
      <c r="A1" s="62" t="s">
        <v>113</v>
      </c>
      <c r="B1" s="63">
        <v>6</v>
      </c>
    </row>
    <row r="2" spans="1:6" x14ac:dyDescent="0.35">
      <c r="A2" s="62" t="s">
        <v>323</v>
      </c>
      <c r="B2" s="63" t="s">
        <v>1124</v>
      </c>
    </row>
    <row r="4" spans="1:6" x14ac:dyDescent="0.35">
      <c r="A4" s="62" t="s">
        <v>326</v>
      </c>
      <c r="B4" s="62" t="s">
        <v>327</v>
      </c>
      <c r="E4"/>
      <c r="F4"/>
    </row>
    <row r="5" spans="1:6" x14ac:dyDescent="0.35">
      <c r="A5" s="62" t="s">
        <v>324</v>
      </c>
      <c r="B5" s="63" t="s">
        <v>103</v>
      </c>
      <c r="C5" s="63" t="s">
        <v>851</v>
      </c>
      <c r="D5" s="63" t="s">
        <v>325</v>
      </c>
      <c r="E5"/>
      <c r="F5"/>
    </row>
    <row r="6" spans="1:6" x14ac:dyDescent="0.35">
      <c r="A6" s="63" t="s">
        <v>321</v>
      </c>
      <c r="B6" s="64">
        <v>90.52</v>
      </c>
      <c r="C6" s="64">
        <v>100</v>
      </c>
      <c r="D6" s="64">
        <v>95.259999999999991</v>
      </c>
      <c r="E6"/>
      <c r="F6"/>
    </row>
    <row r="7" spans="1:6" x14ac:dyDescent="0.35">
      <c r="A7" s="63" t="s">
        <v>272</v>
      </c>
      <c r="B7" s="64">
        <v>96.88</v>
      </c>
      <c r="C7" s="64">
        <v>100</v>
      </c>
      <c r="D7" s="64">
        <v>98.44</v>
      </c>
      <c r="E7"/>
      <c r="F7"/>
    </row>
    <row r="8" spans="1:6" x14ac:dyDescent="0.35">
      <c r="A8" s="63" t="s">
        <v>232</v>
      </c>
      <c r="B8" s="64">
        <v>101.07</v>
      </c>
      <c r="C8" s="64">
        <v>100</v>
      </c>
      <c r="D8" s="64">
        <v>100.535</v>
      </c>
      <c r="E8"/>
      <c r="F8"/>
    </row>
    <row r="9" spans="1:6" x14ac:dyDescent="0.35">
      <c r="A9" s="63" t="s">
        <v>178</v>
      </c>
      <c r="B9" s="64">
        <v>100.83</v>
      </c>
      <c r="C9" s="64">
        <v>100</v>
      </c>
      <c r="D9" s="64">
        <v>100.41499999999999</v>
      </c>
      <c r="E9"/>
      <c r="F9"/>
    </row>
    <row r="10" spans="1:6" x14ac:dyDescent="0.35">
      <c r="A10" s="63" t="s">
        <v>115</v>
      </c>
      <c r="B10" s="64">
        <v>95.13</v>
      </c>
      <c r="C10" s="64">
        <v>100</v>
      </c>
      <c r="D10" s="64">
        <v>97.564999999999998</v>
      </c>
      <c r="E10"/>
      <c r="F10"/>
    </row>
    <row r="11" spans="1:6" x14ac:dyDescent="0.35">
      <c r="A11" s="63" t="s">
        <v>325</v>
      </c>
      <c r="B11" s="64">
        <v>96.885999999999996</v>
      </c>
      <c r="C11" s="64">
        <v>100</v>
      </c>
      <c r="D11" s="64">
        <v>98.442999999999998</v>
      </c>
      <c r="E11"/>
      <c r="F1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Sheet1</vt:lpstr>
      <vt:lpstr>TCD</vt:lpstr>
      <vt:lpstr>Résultat</vt:lpstr>
      <vt:lpstr>DASHBOARD</vt:lpstr>
    </vt:vector>
  </TitlesOfParts>
  <Company>DRAEXLMAIER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PF-TN-SOM</dc:creator>
  <cp:keywords>Internal;</cp:keywords>
  <cp:lastModifiedBy>Michel</cp:lastModifiedBy>
  <dcterms:created xsi:type="dcterms:W3CDTF">2019-01-15T11:12:00Z</dcterms:created>
  <dcterms:modified xsi:type="dcterms:W3CDTF">2019-02-12T08:40:51Z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