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9440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F3" i="1" a="1"/>
  <c r="F3" s="1"/>
  <c r="D3" s="1"/>
  <c r="G3" a="1"/>
  <c r="G3" s="1"/>
  <c r="H3" a="1"/>
  <c r="H3" s="1"/>
  <c r="I3" a="1"/>
  <c r="I3" s="1"/>
  <c r="J3" a="1"/>
  <c r="J3" s="1"/>
  <c r="F4" a="1"/>
  <c r="F4" s="1"/>
  <c r="D4" s="1"/>
  <c r="G4" a="1"/>
  <c r="G4" s="1"/>
  <c r="H4" a="1"/>
  <c r="H4" s="1"/>
  <c r="I4" a="1"/>
  <c r="I4" s="1"/>
  <c r="J4" a="1"/>
  <c r="J4" s="1"/>
  <c r="F5" a="1"/>
  <c r="F5" s="1"/>
  <c r="D5" s="1"/>
  <c r="G5" a="1"/>
  <c r="G5" s="1"/>
  <c r="H5" a="1"/>
  <c r="H5" s="1"/>
  <c r="I5" a="1"/>
  <c r="I5" s="1"/>
  <c r="J5" a="1"/>
  <c r="J5" s="1"/>
  <c r="F6" a="1"/>
  <c r="F6" s="1"/>
  <c r="D6" s="1"/>
  <c r="G6" a="1"/>
  <c r="G6" s="1"/>
  <c r="H6" a="1"/>
  <c r="H6" s="1"/>
  <c r="I6" a="1"/>
  <c r="I6" s="1"/>
  <c r="J6" a="1"/>
  <c r="J6" s="1"/>
  <c r="F7" a="1"/>
  <c r="F7" s="1"/>
  <c r="D7" s="1"/>
  <c r="G7" a="1"/>
  <c r="G7" s="1"/>
  <c r="H7" a="1"/>
  <c r="H7" s="1"/>
  <c r="I7" a="1"/>
  <c r="I7" s="1"/>
  <c r="J7" a="1"/>
  <c r="J7" s="1"/>
  <c r="F8" a="1"/>
  <c r="F8" s="1"/>
  <c r="D8" s="1"/>
  <c r="G8" a="1"/>
  <c r="G8" s="1"/>
  <c r="H8" a="1"/>
  <c r="H8" s="1"/>
  <c r="I8" a="1"/>
  <c r="I8" s="1"/>
  <c r="J8" a="1"/>
  <c r="J8" s="1"/>
  <c r="F9" a="1"/>
  <c r="F9" s="1"/>
  <c r="D9" s="1"/>
  <c r="G9" a="1"/>
  <c r="G9" s="1"/>
  <c r="H9" a="1"/>
  <c r="H9" s="1"/>
  <c r="I9" a="1"/>
  <c r="I9" s="1"/>
  <c r="J9" a="1"/>
  <c r="J9" s="1"/>
  <c r="G2" a="1"/>
  <c r="G2" s="1"/>
  <c r="H2" a="1"/>
  <c r="H2" s="1"/>
  <c r="I2" a="1"/>
  <c r="I2" s="1"/>
  <c r="J2" a="1"/>
  <c r="J2" s="1"/>
  <c r="F2" a="1"/>
  <c r="F2" s="1"/>
  <c r="D2" s="1"/>
  <c r="E3" l="1"/>
  <c r="E4"/>
  <c r="E5"/>
  <c r="E6"/>
  <c r="E7"/>
  <c r="E8"/>
  <c r="E9"/>
  <c r="E2"/>
</calcChain>
</file>

<file path=xl/sharedStrings.xml><?xml version="1.0" encoding="utf-8"?>
<sst xmlns="http://schemas.openxmlformats.org/spreadsheetml/2006/main" count="29" uniqueCount="18">
  <si>
    <t>BC0036</t>
  </si>
  <si>
    <t>Alésomètre 100-125 mm</t>
  </si>
  <si>
    <t>BCMI007</t>
  </si>
  <si>
    <t>Alésometre 10-20 mm</t>
  </si>
  <si>
    <t>BCMI020</t>
  </si>
  <si>
    <t>BCMI014</t>
  </si>
  <si>
    <t>BCET001</t>
  </si>
  <si>
    <t>Poids de précision 100g</t>
  </si>
  <si>
    <t>BCET002</t>
  </si>
  <si>
    <t>BC1183</t>
  </si>
  <si>
    <t>Comparateur à cadran</t>
  </si>
  <si>
    <t>BC1587</t>
  </si>
  <si>
    <t>Référence</t>
  </si>
  <si>
    <t>Informations outillage</t>
  </si>
  <si>
    <t>nom outillage</t>
  </si>
  <si>
    <t>a</t>
  </si>
  <si>
    <t>Autres références</t>
  </si>
  <si>
    <t>Nombre de références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</si>
</sst>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/>
  </sheetViews>
  <sheetFormatPr baseColWidth="10" defaultColWidth="9.140625" defaultRowHeight="11.25"/>
  <cols>
    <col min="1" max="1" width="8.28515625" style="6" bestFit="1" customWidth="1"/>
    <col min="2" max="2" width="9.85546875" style="6" bestFit="1" customWidth="1"/>
    <col min="3" max="3" width="17.85546875" style="6" bestFit="1" customWidth="1"/>
    <col min="4" max="4" width="23" style="6" customWidth="1"/>
    <col min="5" max="10" width="8.42578125" style="6" customWidth="1"/>
    <col min="11" max="16384" width="9.140625" style="6"/>
  </cols>
  <sheetData>
    <row r="1" spans="1:10" s="7" customFormat="1" ht="33.75">
      <c r="A1" s="7" t="s">
        <v>12</v>
      </c>
      <c r="B1" s="7" t="s">
        <v>14</v>
      </c>
      <c r="C1" s="7" t="s">
        <v>13</v>
      </c>
      <c r="D1" s="7" t="s">
        <v>16</v>
      </c>
      <c r="E1" s="7" t="s">
        <v>17</v>
      </c>
      <c r="F1" s="7">
        <v>1</v>
      </c>
      <c r="G1" s="8">
        <v>2</v>
      </c>
      <c r="H1" s="7">
        <v>3</v>
      </c>
      <c r="I1" s="7">
        <v>4</v>
      </c>
      <c r="J1" s="7">
        <v>5</v>
      </c>
    </row>
    <row r="2" spans="1:10">
      <c r="A2" s="1" t="s">
        <v>0</v>
      </c>
      <c r="B2" s="2" t="s">
        <v>15</v>
      </c>
      <c r="C2" s="3" t="s">
        <v>1</v>
      </c>
      <c r="D2" s="1" t="str">
        <f>F2&amp;IF(G2&lt;&gt;"","/"&amp;G2,"")&amp;IF(H2&lt;&gt;"","/"&amp;H2,"")&amp;IF(I2&lt;&gt;"","/"&amp;I2,"")&amp;IF(J2&lt;&gt;"","/"&amp;J2,"")</f>
        <v>BC0036</v>
      </c>
      <c r="E2" s="6">
        <f>COUNTIF(C:C,C2)</f>
        <v>1</v>
      </c>
      <c r="F2" s="6" t="str">
        <f t="array" ref="F2">IFERROR(INDEX($A$1:$A$9,SMALL(IF($C$1:$C$9=$C2,ROW($C$1:$C$9)),F$1)),"")</f>
        <v>BC0036</v>
      </c>
      <c r="G2" s="6" t="str">
        <f t="array" ref="G2">IFERROR(INDEX($A$1:$A$9,SMALL(IF($C$1:$C$9=$C2,ROW($C$1:$C$9)),G$1)),"")</f>
        <v/>
      </c>
      <c r="H2" s="6" t="str">
        <f t="array" ref="H2">IFERROR(INDEX($A$1:$A$9,SMALL(IF($C$1:$C$9=$C2,ROW($C$1:$C$9)),H$1)),"")</f>
        <v/>
      </c>
      <c r="I2" s="6" t="str">
        <f t="array" ref="I2">IFERROR(INDEX($A$1:$A$9,SMALL(IF($C$1:$C$9=$C2,ROW($C$1:$C$9)),I$1)),"")</f>
        <v/>
      </c>
      <c r="J2" s="6" t="str">
        <f t="array" ref="J2">IFERROR(INDEX($A$1:$A$9,SMALL(IF($C$1:$C$9=$C2,ROW($C$1:$C$9)),J$1)),"")</f>
        <v/>
      </c>
    </row>
    <row r="3" spans="1:10">
      <c r="A3" s="1" t="s">
        <v>2</v>
      </c>
      <c r="B3" s="2" t="s">
        <v>15</v>
      </c>
      <c r="C3" s="3" t="s">
        <v>3</v>
      </c>
      <c r="D3" s="1" t="str">
        <f t="shared" ref="D3:D9" si="0">F3&amp;IF(G3&lt;&gt;"","/"&amp;G3,"")&amp;IF(H3&lt;&gt;"","/"&amp;H3,"")&amp;IF(I3&lt;&gt;"","/"&amp;I3,"")&amp;IF(J3&lt;&gt;"","/"&amp;J3,"")</f>
        <v>BCMI007/BCMI020/BCMI014</v>
      </c>
      <c r="E3" s="6">
        <f t="shared" ref="E3:E9" si="1">COUNTIF(C:C,C3)</f>
        <v>3</v>
      </c>
      <c r="F3" s="6" t="str">
        <f t="array" ref="F3">IFERROR(INDEX($A$1:$A$9,SMALL(IF($C$1:$C$9=$C3,ROW($C$1:$C$9)),F$1)),"")</f>
        <v>BCMI007</v>
      </c>
      <c r="G3" s="6" t="str">
        <f t="array" ref="G3">IFERROR(INDEX($A$1:$A$9,SMALL(IF($C$1:$C$9=$C3,ROW($C$1:$C$9)),G$1)),"")</f>
        <v>BCMI020</v>
      </c>
      <c r="H3" s="6" t="str">
        <f t="array" ref="H3">IFERROR(INDEX($A$1:$A$9,SMALL(IF($C$1:$C$9=$C3,ROW($C$1:$C$9)),H$1)),"")</f>
        <v>BCMI014</v>
      </c>
      <c r="I3" s="6" t="str">
        <f t="array" ref="I3">IFERROR(INDEX($A$1:$A$9,SMALL(IF($C$1:$C$9=$C3,ROW($C$1:$C$9)),I$1)),"")</f>
        <v/>
      </c>
      <c r="J3" s="6" t="str">
        <f t="array" ref="J3">IFERROR(INDEX($A$1:$A$9,SMALL(IF($C$1:$C$9=$C3,ROW($C$1:$C$9)),J$1)),"")</f>
        <v/>
      </c>
    </row>
    <row r="4" spans="1:10">
      <c r="A4" s="1" t="s">
        <v>4</v>
      </c>
      <c r="B4" s="2" t="s">
        <v>15</v>
      </c>
      <c r="C4" s="3" t="s">
        <v>3</v>
      </c>
      <c r="D4" s="1" t="str">
        <f t="shared" si="0"/>
        <v>BCMI007/BCMI020/BCMI014</v>
      </c>
      <c r="E4" s="6">
        <f t="shared" si="1"/>
        <v>3</v>
      </c>
      <c r="F4" s="6" t="str">
        <f t="array" ref="F4">IFERROR(INDEX($A$1:$A$9,SMALL(IF($C$1:$C$9=$C4,ROW($C$1:$C$9)),F$1)),"")</f>
        <v>BCMI007</v>
      </c>
      <c r="G4" s="6" t="str">
        <f t="array" ref="G4">IFERROR(INDEX($A$1:$A$9,SMALL(IF($C$1:$C$9=$C4,ROW($C$1:$C$9)),G$1)),"")</f>
        <v>BCMI020</v>
      </c>
      <c r="H4" s="6" t="str">
        <f t="array" ref="H4">IFERROR(INDEX($A$1:$A$9,SMALL(IF($C$1:$C$9=$C4,ROW($C$1:$C$9)),H$1)),"")</f>
        <v>BCMI014</v>
      </c>
      <c r="I4" s="6" t="str">
        <f t="array" ref="I4">IFERROR(INDEX($A$1:$A$9,SMALL(IF($C$1:$C$9=$C4,ROW($C$1:$C$9)),I$1)),"")</f>
        <v/>
      </c>
      <c r="J4" s="6" t="str">
        <f t="array" ref="J4">IFERROR(INDEX($A$1:$A$9,SMALL(IF($C$1:$C$9=$C4,ROW($C$1:$C$9)),J$1)),"")</f>
        <v/>
      </c>
    </row>
    <row r="5" spans="1:10">
      <c r="A5" s="4" t="s">
        <v>6</v>
      </c>
      <c r="B5" s="2" t="s">
        <v>15</v>
      </c>
      <c r="C5" s="3" t="s">
        <v>7</v>
      </c>
      <c r="D5" s="1" t="str">
        <f t="shared" si="0"/>
        <v>BCET001/BCET002</v>
      </c>
      <c r="E5" s="6">
        <f t="shared" si="1"/>
        <v>2</v>
      </c>
      <c r="F5" s="6" t="str">
        <f t="array" ref="F5">IFERROR(INDEX($A$1:$A$9,SMALL(IF($C$1:$C$9=$C5,ROW($C$1:$C$9)),F$1)),"")</f>
        <v>BCET001</v>
      </c>
      <c r="G5" s="6" t="str">
        <f t="array" ref="G5">IFERROR(INDEX($A$1:$A$9,SMALL(IF($C$1:$C$9=$C5,ROW($C$1:$C$9)),G$1)),"")</f>
        <v>BCET002</v>
      </c>
      <c r="H5" s="6" t="str">
        <f t="array" ref="H5">IFERROR(INDEX($A$1:$A$9,SMALL(IF($C$1:$C$9=$C5,ROW($C$1:$C$9)),H$1)),"")</f>
        <v/>
      </c>
      <c r="I5" s="6" t="str">
        <f t="array" ref="I5">IFERROR(INDEX($A$1:$A$9,SMALL(IF($C$1:$C$9=$C5,ROW($C$1:$C$9)),I$1)),"")</f>
        <v/>
      </c>
      <c r="J5" s="6" t="str">
        <f t="array" ref="J5">IFERROR(INDEX($A$1:$A$9,SMALL(IF($C$1:$C$9=$C5,ROW($C$1:$C$9)),J$1)),"")</f>
        <v/>
      </c>
    </row>
    <row r="6" spans="1:10">
      <c r="A6" s="4" t="s">
        <v>8</v>
      </c>
      <c r="B6" s="2" t="s">
        <v>15</v>
      </c>
      <c r="C6" s="3" t="s">
        <v>7</v>
      </c>
      <c r="D6" s="1" t="str">
        <f t="shared" si="0"/>
        <v>BCET001/BCET002</v>
      </c>
      <c r="E6" s="6">
        <f t="shared" si="1"/>
        <v>2</v>
      </c>
      <c r="F6" s="6" t="str">
        <f t="array" ref="F6">IFERROR(INDEX($A$1:$A$9,SMALL(IF($C$1:$C$9=$C6,ROW($C$1:$C$9)),F$1)),"")</f>
        <v>BCET001</v>
      </c>
      <c r="G6" s="6" t="str">
        <f t="array" ref="G6">IFERROR(INDEX($A$1:$A$9,SMALL(IF($C$1:$C$9=$C6,ROW($C$1:$C$9)),G$1)),"")</f>
        <v>BCET002</v>
      </c>
      <c r="H6" s="6" t="str">
        <f t="array" ref="H6">IFERROR(INDEX($A$1:$A$9,SMALL(IF($C$1:$C$9=$C6,ROW($C$1:$C$9)),H$1)),"")</f>
        <v/>
      </c>
      <c r="I6" s="6" t="str">
        <f t="array" ref="I6">IFERROR(INDEX($A$1:$A$9,SMALL(IF($C$1:$C$9=$C6,ROW($C$1:$C$9)),I$1)),"")</f>
        <v/>
      </c>
      <c r="J6" s="6" t="str">
        <f t="array" ref="J6">IFERROR(INDEX($A$1:$A$9,SMALL(IF($C$1:$C$9=$C6,ROW($C$1:$C$9)),J$1)),"")</f>
        <v/>
      </c>
    </row>
    <row r="7" spans="1:10">
      <c r="A7" s="1" t="s">
        <v>5</v>
      </c>
      <c r="B7" s="2" t="s">
        <v>15</v>
      </c>
      <c r="C7" s="3" t="s">
        <v>3</v>
      </c>
      <c r="D7" s="1" t="str">
        <f t="shared" si="0"/>
        <v>BCMI007/BCMI020/BCMI014</v>
      </c>
      <c r="E7" s="6">
        <f t="shared" si="1"/>
        <v>3</v>
      </c>
      <c r="F7" s="6" t="str">
        <f t="array" ref="F7">IFERROR(INDEX($A$1:$A$9,SMALL(IF($C$1:$C$9=$C7,ROW($C$1:$C$9)),F$1)),"")</f>
        <v>BCMI007</v>
      </c>
      <c r="G7" s="6" t="str">
        <f t="array" ref="G7">IFERROR(INDEX($A$1:$A$9,SMALL(IF($C$1:$C$9=$C7,ROW($C$1:$C$9)),G$1)),"")</f>
        <v>BCMI020</v>
      </c>
      <c r="H7" s="6" t="str">
        <f t="array" ref="H7">IFERROR(INDEX($A$1:$A$9,SMALL(IF($C$1:$C$9=$C7,ROW($C$1:$C$9)),H$1)),"")</f>
        <v>BCMI014</v>
      </c>
      <c r="I7" s="6" t="str">
        <f t="array" ref="I7">IFERROR(INDEX($A$1:$A$9,SMALL(IF($C$1:$C$9=$C7,ROW($C$1:$C$9)),I$1)),"")</f>
        <v/>
      </c>
      <c r="J7" s="6" t="str">
        <f t="array" ref="J7">IFERROR(INDEX($A$1:$A$9,SMALL(IF($C$1:$C$9=$C7,ROW($C$1:$C$9)),J$1)),"")</f>
        <v/>
      </c>
    </row>
    <row r="8" spans="1:10">
      <c r="A8" s="1" t="s">
        <v>9</v>
      </c>
      <c r="B8" s="2" t="s">
        <v>15</v>
      </c>
      <c r="C8" s="5" t="s">
        <v>10</v>
      </c>
      <c r="D8" s="1" t="str">
        <f t="shared" si="0"/>
        <v>BC1183/BC1587</v>
      </c>
      <c r="E8" s="6">
        <f t="shared" si="1"/>
        <v>2</v>
      </c>
      <c r="F8" s="6" t="str">
        <f t="array" ref="F8">IFERROR(INDEX($A$1:$A$9,SMALL(IF($C$1:$C$9=$C8,ROW($C$1:$C$9)),F$1)),"")</f>
        <v>BC1183</v>
      </c>
      <c r="G8" s="6" t="str">
        <f t="array" ref="G8">IFERROR(INDEX($A$1:$A$9,SMALL(IF($C$1:$C$9=$C8,ROW($C$1:$C$9)),G$1)),"")</f>
        <v>BC1587</v>
      </c>
      <c r="H8" s="6" t="str">
        <f t="array" ref="H8">IFERROR(INDEX($A$1:$A$9,SMALL(IF($C$1:$C$9=$C8,ROW($C$1:$C$9)),H$1)),"")</f>
        <v/>
      </c>
      <c r="I8" s="6" t="str">
        <f t="array" ref="I8">IFERROR(INDEX($A$1:$A$9,SMALL(IF($C$1:$C$9=$C8,ROW($C$1:$C$9)),I$1)),"")</f>
        <v/>
      </c>
      <c r="J8" s="6" t="str">
        <f t="array" ref="J8">IFERROR(INDEX($A$1:$A$9,SMALL(IF($C$1:$C$9=$C8,ROW($C$1:$C$9)),J$1)),"")</f>
        <v/>
      </c>
    </row>
    <row r="9" spans="1:10">
      <c r="A9" s="1" t="s">
        <v>11</v>
      </c>
      <c r="B9" s="2" t="s">
        <v>15</v>
      </c>
      <c r="C9" s="5" t="s">
        <v>10</v>
      </c>
      <c r="D9" s="1" t="str">
        <f t="shared" si="0"/>
        <v>BC1183/BC1587</v>
      </c>
      <c r="E9" s="6">
        <f t="shared" si="1"/>
        <v>2</v>
      </c>
      <c r="F9" s="6" t="str">
        <f t="array" ref="F9">IFERROR(INDEX($A$1:$A$9,SMALL(IF($C$1:$C$9=$C9,ROW($C$1:$C$9)),F$1)),"")</f>
        <v>BC1183</v>
      </c>
      <c r="G9" s="6" t="str">
        <f t="array" ref="G9">IFERROR(INDEX($A$1:$A$9,SMALL(IF($C$1:$C$9=$C9,ROW($C$1:$C$9)),G$1)),"")</f>
        <v>BC1587</v>
      </c>
      <c r="H9" s="6" t="str">
        <f t="array" ref="H9">IFERROR(INDEX($A$1:$A$9,SMALL(IF($C$1:$C$9=$C9,ROW($C$1:$C$9)),H$1)),"")</f>
        <v/>
      </c>
      <c r="I9" s="6" t="str">
        <f t="array" ref="I9">IFERROR(INDEX($A$1:$A$9,SMALL(IF($C$1:$C$9=$C9,ROW($C$1:$C$9)),I$1)),"")</f>
        <v/>
      </c>
      <c r="J9" s="6" t="str">
        <f t="array" ref="J9">IFERROR(INDEX($A$1:$A$9,SMALL(IF($C$1:$C$9=$C9,ROW($C$1:$C$9)),J$1)),"")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HOK</dc:creator>
  <cp:lastModifiedBy>Staelens Michel</cp:lastModifiedBy>
  <dcterms:created xsi:type="dcterms:W3CDTF">2015-04-23T05:16:37Z</dcterms:created>
  <dcterms:modified xsi:type="dcterms:W3CDTF">2015-04-23T14:53:47Z</dcterms:modified>
</cp:coreProperties>
</file>