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2" sheetId="4" r:id="rId1"/>
    <sheet name="Leap Together 1B" sheetId="3" r:id="rId2"/>
  </sheets>
  <calcPr calcId="152511" concurrentCalc="0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K2" i="4" l="1"/>
  <c r="AK3" i="4"/>
  <c r="AK4" i="4"/>
  <c r="AK5" i="4"/>
  <c r="AK6" i="4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</calcChain>
</file>

<file path=xl/sharedStrings.xml><?xml version="1.0" encoding="utf-8"?>
<sst xmlns="http://schemas.openxmlformats.org/spreadsheetml/2006/main" count="550" uniqueCount="170">
  <si>
    <t>DATE CONVOC</t>
  </si>
  <si>
    <t>QUI PRESENTE</t>
  </si>
  <si>
    <t>appartient au secteur</t>
  </si>
  <si>
    <t>a presenter en</t>
  </si>
  <si>
    <t>sujet</t>
  </si>
  <si>
    <t>action N°</t>
  </si>
  <si>
    <t>Gain identifié</t>
  </si>
  <si>
    <t>Gain estimé</t>
  </si>
  <si>
    <t>Encodé dans visio</t>
  </si>
  <si>
    <t>Gain fiche cloturée</t>
  </si>
  <si>
    <t>Leap 1A</t>
  </si>
  <si>
    <t>Leap 1B</t>
  </si>
  <si>
    <t>Prévu dans DTP</t>
  </si>
  <si>
    <t>Evite surcout</t>
  </si>
  <si>
    <t>Ajoute gain  au DTP</t>
  </si>
  <si>
    <t>QW</t>
  </si>
  <si>
    <t>Allègement</t>
  </si>
  <si>
    <t>CAD</t>
  </si>
  <si>
    <t>Reconception</t>
  </si>
  <si>
    <t>DM à faire</t>
  </si>
  <si>
    <t>DM Faite</t>
  </si>
  <si>
    <t>N° DM</t>
  </si>
  <si>
    <t>Nbre actions clôturées</t>
  </si>
  <si>
    <t>Réduc cout</t>
  </si>
  <si>
    <t>Leap Together</t>
  </si>
  <si>
    <t>SPOC</t>
  </si>
  <si>
    <t>Synergie</t>
  </si>
  <si>
    <t>Interne Achats</t>
  </si>
  <si>
    <t>Autre1</t>
  </si>
  <si>
    <t>Autre 3</t>
  </si>
  <si>
    <t>Nom Acheteur</t>
  </si>
  <si>
    <t>Nom FRS</t>
  </si>
  <si>
    <t>Nom du pilote Indus</t>
  </si>
  <si>
    <t>Date de cloture</t>
  </si>
  <si>
    <t>Probabilité</t>
  </si>
  <si>
    <t>Famille de pièce</t>
  </si>
  <si>
    <t>Bracaval</t>
  </si>
  <si>
    <t>Dartevelle</t>
  </si>
  <si>
    <t>(Tous)</t>
  </si>
  <si>
    <t>Somme de Gain identifié</t>
  </si>
  <si>
    <t>Étiquettes de colonnes</t>
  </si>
  <si>
    <t>Étiquettes de lignes</t>
  </si>
  <si>
    <t>Aerowin</t>
  </si>
  <si>
    <t>Chaheng</t>
  </si>
  <si>
    <t>Constellium Ussel</t>
  </si>
  <si>
    <t>Defontaine</t>
  </si>
  <si>
    <t>Feronyl</t>
  </si>
  <si>
    <t>Selmet</t>
  </si>
  <si>
    <t>TiCast</t>
  </si>
  <si>
    <t>VSMPO</t>
  </si>
  <si>
    <t>Capaul</t>
  </si>
  <si>
    <t>Mecanat</t>
  </si>
  <si>
    <t>HSP</t>
  </si>
  <si>
    <t>Total général</t>
  </si>
  <si>
    <t>RD77</t>
  </si>
  <si>
    <t>RD78</t>
  </si>
  <si>
    <t>RD79</t>
  </si>
  <si>
    <t>RD84</t>
  </si>
  <si>
    <t>RD102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</si>
  <si>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</si>
  <si>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</si>
  <si>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</si>
  <si>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</si>
  <si>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</si>
  <si>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</si>
  <si>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</si>
  <si>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</si>
  <si>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</si>
  <si>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</si>
  <si>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</si>
  <si>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RD93</t>
  </si>
  <si>
    <t>RD80</t>
  </si>
  <si>
    <t>RD89</t>
  </si>
  <si>
    <t>E77</t>
  </si>
  <si>
    <t>E33</t>
  </si>
  <si>
    <t>G110</t>
  </si>
  <si>
    <t>RD75</t>
  </si>
  <si>
    <t>RD76</t>
  </si>
  <si>
    <t>RD82</t>
  </si>
  <si>
    <t>RD83</t>
  </si>
  <si>
    <t>RD85</t>
  </si>
  <si>
    <t>RD86</t>
  </si>
  <si>
    <t>RD88</t>
  </si>
  <si>
    <t>RD92</t>
  </si>
  <si>
    <t>RD94</t>
  </si>
  <si>
    <t>E75</t>
  </si>
  <si>
    <t>RD101</t>
  </si>
  <si>
    <t>RD97</t>
  </si>
  <si>
    <t>RD98</t>
  </si>
  <si>
    <t>RD90</t>
  </si>
  <si>
    <t>RD91</t>
  </si>
  <si>
    <t>RD87</t>
  </si>
  <si>
    <t>T17</t>
  </si>
  <si>
    <t>RD96</t>
  </si>
  <si>
    <t>RD95</t>
  </si>
  <si>
    <t>201714</t>
  </si>
  <si>
    <t>Havart</t>
  </si>
  <si>
    <t>ACHATS</t>
  </si>
  <si>
    <t>Direction ACHATS</t>
  </si>
  <si>
    <t>Gain de 50% (soit 90 EUR dès 1/1/2018) acquis sur la partie "étanchéité" (contractualisation globalisée chez Freundenberg).Mettre à jour Visio d'ici juin !  Valeur par moteur à communiquer à DSCP.</t>
  </si>
  <si>
    <t>A</t>
  </si>
  <si>
    <t>SUPP</t>
  </si>
  <si>
    <t>201716</t>
  </si>
  <si>
    <t>Guyen</t>
  </si>
  <si>
    <t>SP1/ Changement de tolérance (5C-2) /Présenter fiche et décider de comment on poursuit</t>
  </si>
  <si>
    <t>Benedetto</t>
  </si>
  <si>
    <t>B</t>
  </si>
  <si>
    <t>SP1 /Changement de tolérance (6B-2, 11G-3, 10G-3, 1E-3) / Présenter fiche et décider de comment on poursuit</t>
  </si>
  <si>
    <t>SP1 /Changement de tolérance (5D-4, 8B-4, 8F-5, 5F-5, 5E-5) /  Présenter fiche et décider de comment on poursuit</t>
  </si>
  <si>
    <t>SP1 /Changement de tolérance (3G-2) /Présenter fiche et décider de comment on poursuit</t>
  </si>
  <si>
    <t>SP1/ Changement de tolérance (11E-2) / Présenter fiche et décider de comment on poursuit</t>
  </si>
  <si>
    <t>201710</t>
  </si>
  <si>
    <t>Tolérance de profil 1,5 validé pour Selmet / Rayon validé pour +-1 pour Selmet / Profil 3-E1 accepté a 1,2 pour Selmet / Faire le CAD et communiqué a TiCast</t>
  </si>
  <si>
    <t>SP2/ Changement de tolérance (2-B5, 2-A6) /  Présenter fiche et décider de comment on poursuit</t>
  </si>
  <si>
    <t>SP1/ Changement du critère hateur soudure zone retouchée (0,5mm max partout) (JN 82195) /  Présenter fiche et décider de comment on poursuit</t>
  </si>
  <si>
    <t>SP2/ Changement du critère hauteur soudure zone retouchée (0,5mm max partout) (JN 82193) / Présenter fiche et décider de comment on poursuit</t>
  </si>
  <si>
    <t>SP1 /Changement de procédé pour le "weld mapping" (JN 82195) / Présenter fiche et décider de comment on poursuit</t>
  </si>
  <si>
    <t>C</t>
  </si>
  <si>
    <t>SP2 / Changement de procédé pour le "weld mapping" (JN 82193) / Présenter fiche et décider de comment on poursuit</t>
  </si>
  <si>
    <t>201728</t>
  </si>
  <si>
    <t>DM a rédigé / a été autorisé par la DT</t>
  </si>
  <si>
    <t>Raucoules</t>
  </si>
  <si>
    <t>CGDL</t>
  </si>
  <si>
    <t/>
  </si>
  <si>
    <t>Pas acceptable par la DT</t>
  </si>
  <si>
    <t>VEXT</t>
  </si>
  <si>
    <t>201717</t>
  </si>
  <si>
    <t>Faire étudier par la DT</t>
  </si>
  <si>
    <t>Faire la demande a la DT</t>
  </si>
  <si>
    <t>Etudier la possibilité avec la qualité</t>
  </si>
  <si>
    <t>Chaheng n'est plus dans le Leap Together</t>
  </si>
  <si>
    <t>Aldenhoff</t>
  </si>
  <si>
    <t>Organiser atelier avec la qualité de Defontaine et SAB pour lister les allègements potentiels et gains associés</t>
  </si>
  <si>
    <t>201713</t>
  </si>
  <si>
    <t>Voir avec Defontaine même démarche avec SAE</t>
  </si>
  <si>
    <t>201707</t>
  </si>
  <si>
    <t>Mangione</t>
  </si>
  <si>
    <t>Defontaine offre des ristournes de fin d'année en fonction du CA du groupe Safran / vérifier fiche</t>
  </si>
  <si>
    <t xml:space="preserve"> Le matériaux (billet) sera acheté de SAB dotation par SIDERVAL avec un taux de change fixe pour 2017 (1,22) / verifier fiche</t>
  </si>
  <si>
    <t>Virole externe usiné grâce a la soudure par étincelage / verifier fiche</t>
  </si>
  <si>
    <t>Déjà été étudier au moment du redesign/ rejeté par la DT</t>
  </si>
  <si>
    <t>VINT</t>
  </si>
  <si>
    <t>Etudier pour voir si on peut augmenter la tolérance</t>
  </si>
  <si>
    <t>Une alternative a été identifié (Magnético) qui est sous chargé sur sa ligne FPI / Demande de prix a été lancé / attente de réponse</t>
  </si>
  <si>
    <t>Etudier la possibilité d'effectuer un échantillonage</t>
  </si>
  <si>
    <t>201725</t>
  </si>
  <si>
    <t>Etudier la possibilité de l'achat groupé par le groupe Safran</t>
  </si>
  <si>
    <t>Pas rentable par rapport au schéma actuel</t>
  </si>
  <si>
    <t>Demander a Feronyl d'étudier la possibilité d'avoir un emballage spécifique</t>
  </si>
  <si>
    <t>Constant</t>
  </si>
  <si>
    <t>Ne plus passer par un intermédiaire pour les viroles /Présenter fiche et décider de comment on poursuit</t>
  </si>
  <si>
    <t>Utilisé les déchets pour réduire les coûts /Présenter fiche et décider de comment on poursuit</t>
  </si>
  <si>
    <t>Changer de process pour la production du tambour afin d'élimine une opération de forgeage / Présenter fiche et décider de comment on poursuit</t>
  </si>
  <si>
    <t>Faire 1 cut-up par année a la place de 1 toute les 200 pièces / Présenter fiche et décider de comment on poursuit</t>
  </si>
  <si>
    <t>201705</t>
  </si>
  <si>
    <t>Califice</t>
  </si>
  <si>
    <t>Nouvelle gamme de production chez VSMPO/Faut-il une DM? Faire le point avec SAFRAN AIRCRAFT ENGINES</t>
  </si>
  <si>
    <t>TAMB</t>
  </si>
  <si>
    <t>201715</t>
  </si>
  <si>
    <t>Pirenne</t>
  </si>
  <si>
    <t>DM rédigée et envoyée par pilote indus</t>
  </si>
  <si>
    <t>Pedeutour</t>
  </si>
  <si>
    <t>DM à rédiger pour l'option 2</t>
  </si>
  <si>
    <t>ROSP</t>
  </si>
  <si>
    <t xml:space="preserve">DM à rédiger </t>
  </si>
  <si>
    <t>201712</t>
  </si>
  <si>
    <t>Lejeune</t>
  </si>
  <si>
    <t>SP1 1B/ 364-505-603-6 / Changement de tolérances pour P5/D11 P5/G10 P5/F1 P6/B3 P6/B5  // Décider de comment on poursuit</t>
  </si>
  <si>
    <t>Année</t>
  </si>
  <si>
    <t>#VALEUR!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</si>
</sst>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2" borderId="0" xfId="0" applyFill="1" applyBorder="1"/>
    <xf numFmtId="0" fontId="0" fillId="2" borderId="0" xfId="0" applyFill="1"/>
    <xf numFmtId="0" fontId="3" fillId="2" borderId="0" xfId="0" applyFont="1" applyFill="1"/>
    <xf numFmtId="0" fontId="0" fillId="0" borderId="0" xfId="0" applyFill="1" applyBorder="1"/>
    <xf numFmtId="0" fontId="1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/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2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03.496802893518" createdVersion="5" refreshedVersion="5" minRefreshableVersion="3" recordCount="41">
  <cacheSource type="worksheet">
    <worksheetSource name="Tableau1"/>
  </cacheSource>
  <cacheFields count="37">
    <cacheField name="DATE CONVOC" numFmtId="0">
      <sharedItems/>
    </cacheField>
    <cacheField name="QUI PRESENTE" numFmtId="0">
      <sharedItems/>
    </cacheField>
    <cacheField name="appartient au secteur" numFmtId="0">
      <sharedItems/>
    </cacheField>
    <cacheField name="a presenter en" numFmtId="0">
      <sharedItems/>
    </cacheField>
    <cacheField name="sujet" numFmtId="0">
      <sharedItems/>
    </cacheField>
    <cacheField name="action N°" numFmtId="0">
      <sharedItems count="41">
        <s v="E33"/>
        <s v="E48"/>
        <s v="E49"/>
        <s v="E50"/>
        <s v="E51"/>
        <s v="E52"/>
        <s v="E53"/>
        <s v="E54"/>
        <s v="E55"/>
        <s v="E56"/>
        <s v="E57"/>
        <s v="E58"/>
        <s v="G110"/>
        <s v="RD75"/>
        <s v="RD76"/>
        <s v="RD77"/>
        <s v="RD78"/>
        <s v="RD79"/>
        <s v="RD80"/>
        <s v="RD82"/>
        <s v="RD83"/>
        <s v="RD84"/>
        <s v="RD85"/>
        <s v="RD86"/>
        <s v="RD87"/>
        <s v="RD88"/>
        <s v="RD89"/>
        <s v="RD90"/>
        <s v="RD91"/>
        <s v="RD92"/>
        <s v="RD93"/>
        <s v="RD94"/>
        <s v="RD95"/>
        <s v="RD96"/>
        <s v="RD97"/>
        <s v="RD98"/>
        <s v="T17"/>
        <s v="E75"/>
        <s v="RD101"/>
        <s v="RD102"/>
        <s v="E77"/>
      </sharedItems>
    </cacheField>
    <cacheField name="Gain identifié" numFmtId="0">
      <sharedItems containsSemiMixedTypes="0" containsString="0" containsNumber="1" minValue="0" maxValue="514"/>
    </cacheField>
    <cacheField name="Gain estimé" numFmtId="0">
      <sharedItems containsSemiMixedTypes="0" containsString="0" containsNumber="1" minValue="0" maxValue="257"/>
    </cacheField>
    <cacheField name="Encodé dans visio" numFmtId="0">
      <sharedItems containsSemiMixedTypes="0" containsString="0" containsNumber="1" containsInteger="1" minValue="0" maxValue="0"/>
    </cacheField>
    <cacheField name="Gain fiche cloturée" numFmtId="0">
      <sharedItems containsSemiMixedTypes="0" containsString="0" containsNumber="1" containsInteger="1" minValue="0" maxValue="0"/>
    </cacheField>
    <cacheField name="Leap 1A" numFmtId="0">
      <sharedItems containsSemiMixedTypes="0" containsString="0" containsNumber="1" containsInteger="1" minValue="0" maxValue="1" count="2">
        <n v="1"/>
        <n v="0"/>
      </sharedItems>
    </cacheField>
    <cacheField name="Leap 1B" numFmtId="0">
      <sharedItems containsSemiMixedTypes="0" containsString="0" containsNumber="1" containsInteger="1" minValue="1" maxValue="1" count="1">
        <n v="1"/>
      </sharedItems>
    </cacheField>
    <cacheField name="Prévu dans DTP" numFmtId="0">
      <sharedItems containsSemiMixedTypes="0" containsString="0" containsNumber="1" containsInteger="1" minValue="0" maxValue="1"/>
    </cacheField>
    <cacheField name="Evite surcout" numFmtId="0">
      <sharedItems containsSemiMixedTypes="0" containsString="0" containsNumber="1" containsInteger="1" minValue="0" maxValue="1"/>
    </cacheField>
    <cacheField name="Ajoute gain  au DTP" numFmtId="0">
      <sharedItems containsSemiMixedTypes="0" containsString="0" containsNumber="1" containsInteger="1" minValue="0" maxValue="1"/>
    </cacheField>
    <cacheField name="QW" numFmtId="0">
      <sharedItems containsSemiMixedTypes="0" containsString="0" containsNumber="1" containsInteger="1" minValue="0" maxValue="1"/>
    </cacheField>
    <cacheField name="Allègement" numFmtId="0">
      <sharedItems containsSemiMixedTypes="0" containsString="0" containsNumber="1" containsInteger="1" minValue="0" maxValue="1"/>
    </cacheField>
    <cacheField name="CAD" numFmtId="0">
      <sharedItems containsSemiMixedTypes="0" containsString="0" containsNumber="1" containsInteger="1" minValue="0" maxValue="1"/>
    </cacheField>
    <cacheField name="Reconception" numFmtId="0">
      <sharedItems containsSemiMixedTypes="0" containsString="0" containsNumber="1" containsInteger="1" minValue="0" maxValue="1"/>
    </cacheField>
    <cacheField name="DM à faire" numFmtId="0">
      <sharedItems containsSemiMixedTypes="0" containsString="0" containsNumber="1" containsInteger="1" minValue="0" maxValue="1"/>
    </cacheField>
    <cacheField name="DM Faite" numFmtId="0">
      <sharedItems containsSemiMixedTypes="0" containsString="0" containsNumber="1" containsInteger="1" minValue="0" maxValue="0"/>
    </cacheField>
    <cacheField name="N° DM" numFmtId="0">
      <sharedItems containsSemiMixedTypes="0" containsString="0" containsNumber="1" containsInteger="1" minValue="0" maxValue="0"/>
    </cacheField>
    <cacheField name="Nbre actions clôturées" numFmtId="0">
      <sharedItems containsSemiMixedTypes="0" containsString="0" containsNumber="1" containsInteger="1" minValue="0" maxValue="3"/>
    </cacheField>
    <cacheField name="Réduc cout" numFmtId="0">
      <sharedItems containsSemiMixedTypes="0" containsString="0" containsNumber="1" containsInteger="1" minValue="1" maxValue="1"/>
    </cacheField>
    <cacheField name="Leap Together" numFmtId="0">
      <sharedItems containsSemiMixedTypes="0" containsString="0" containsNumber="1" containsInteger="1" minValue="1" maxValue="1" count="1">
        <n v="1"/>
      </sharedItems>
    </cacheField>
    <cacheField name="SPOC" numFmtId="0">
      <sharedItems containsSemiMixedTypes="0" containsString="0" containsNumber="1" containsInteger="1" minValue="0" maxValue="1"/>
    </cacheField>
    <cacheField name="Synergie" numFmtId="0">
      <sharedItems containsSemiMixedTypes="0" containsString="0" containsNumber="1" containsInteger="1" minValue="0" maxValue="1"/>
    </cacheField>
    <cacheField name="Interne Achats" numFmtId="0">
      <sharedItems containsSemiMixedTypes="0" containsString="0" containsNumber="1" containsInteger="1" minValue="1" maxValue="1" count="1">
        <n v="1"/>
      </sharedItems>
    </cacheField>
    <cacheField name="Autre1" numFmtId="0">
      <sharedItems containsSemiMixedTypes="0" containsString="0" containsNumber="1" containsInteger="1" minValue="0" maxValue="0"/>
    </cacheField>
    <cacheField name="Autre 3" numFmtId="0">
      <sharedItems containsSemiMixedTypes="0" containsString="0" containsNumber="1" containsInteger="1" minValue="0" maxValue="0"/>
    </cacheField>
    <cacheField name="Nom Acheteur" numFmtId="0">
      <sharedItems containsMixedTypes="1" containsNumber="1" containsInteger="1" minValue="0" maxValue="0"/>
    </cacheField>
    <cacheField name="Nom FRS" numFmtId="0">
      <sharedItems containsMixedTypes="1" containsNumber="1" containsInteger="1" minValue="0" maxValue="0" count="12">
        <n v="0"/>
        <s v="Selmet"/>
        <s v="TiCast"/>
        <s v="Constellium Ussel"/>
        <s v="Aerowin"/>
        <s v="Chaheng"/>
        <s v="Defontaine"/>
        <s v="Feronyl"/>
        <s v="VSMPO"/>
        <s v="Capaul"/>
        <s v="Mecanat"/>
        <s v="HSP"/>
      </sharedItems>
    </cacheField>
    <cacheField name="Nom du pilote Indus" numFmtId="0">
      <sharedItems containsMixedTypes="1" containsNumber="1" containsInteger="1" minValue="0" maxValue="0"/>
    </cacheField>
    <cacheField name="Date de cloture" numFmtId="0">
      <sharedItems containsSemiMixedTypes="0" containsString="0" containsNumber="1" containsInteger="1" minValue="201726" maxValue="202001" count="13">
        <n v="201748"/>
        <n v="201728"/>
        <n v="201752"/>
        <n v="201726"/>
        <n v="201735"/>
        <n v="201852"/>
        <n v="201738"/>
        <n v="201826"/>
        <n v="201828"/>
        <n v="202001"/>
        <n v="201901"/>
        <n v="201801"/>
        <n v="201739"/>
      </sharedItems>
    </cacheField>
    <cacheField name="Probabilité" numFmtId="0">
      <sharedItems count="3">
        <s v="A"/>
        <s v="B"/>
        <s v="C"/>
      </sharedItems>
    </cacheField>
    <cacheField name="Famille de pièce" numFmtId="0">
      <sharedItems count="6">
        <s v="SUPP"/>
        <s v="CGDL"/>
        <s v="VEXT"/>
        <s v="VINT"/>
        <s v="TAMB"/>
        <s v="ROSP"/>
      </sharedItems>
    </cacheField>
    <cacheField name="Année" numFmtId="0">
      <sharedItems containsMixedTypes="1" containsNumber="1" containsInteger="1" minValue="2017" maxValue="2017" count="2">
        <n v="2017"/>
        <e v="#VALUE!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s v="201714"/>
    <s v="Havart"/>
    <s v="ACHATS"/>
    <s v="Direction ACHATS"/>
    <s v="Gain de 50% (soit 90 EUR dès 1/1/2018) acquis sur la partie &quot;étanchéité&quot; (contractualisation globalisée chez Freundenberg).Mettre à jour Visio d'ici juin !  Valeur par moteur à communiquer à DSCP."/>
    <x v="0"/>
    <n v="90"/>
    <n v="90"/>
    <n v="0"/>
    <n v="0"/>
    <x v="0"/>
    <x v="0"/>
    <n v="0"/>
    <n v="0"/>
    <n v="1"/>
    <n v="1"/>
    <n v="0"/>
    <n v="0"/>
    <n v="0"/>
    <n v="0"/>
    <n v="0"/>
    <n v="0"/>
    <n v="2"/>
    <n v="1"/>
    <x v="0"/>
    <n v="0"/>
    <n v="0"/>
    <x v="0"/>
    <n v="0"/>
    <n v="0"/>
    <n v="0"/>
    <x v="0"/>
    <n v="0"/>
    <x v="0"/>
    <x v="0"/>
    <x v="0"/>
    <x v="0"/>
  </r>
  <r>
    <s v="201716"/>
    <s v="Guyen"/>
    <s v="ACHATS"/>
    <s v="Direction ACHATS"/>
    <s v="SP1/ Changement de tolérance (5C-2) /Présenter fiche et décider de comment on poursuit"/>
    <x v="1"/>
    <n v="514"/>
    <n v="257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1"/>
    <s v="Benedetto"/>
    <x v="1"/>
    <x v="1"/>
    <x v="0"/>
    <x v="0"/>
  </r>
  <r>
    <s v="201716"/>
    <s v="Guyen"/>
    <s v="ACHATS"/>
    <s v="Direction ACHATS"/>
    <s v="SP1 /Changement de tolérance (6B-2, 11G-3, 10G-3, 1E-3) / Présenter fiche et décider de comment on poursuit"/>
    <x v="2"/>
    <n v="204"/>
    <n v="102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1"/>
    <s v="Benedetto"/>
    <x v="1"/>
    <x v="1"/>
    <x v="0"/>
    <x v="0"/>
  </r>
  <r>
    <s v="201716"/>
    <s v="Guyen"/>
    <s v="ACHATS"/>
    <s v="Direction ACHATS"/>
    <s v="SP1 /Changement de tolérance (5D-4, 8B-4, 8F-5, 5F-5, 5E-5) /  Présenter fiche et décider de comment on poursuit"/>
    <x v="3"/>
    <n v="82"/>
    <n v="41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1"/>
    <s v="Benedetto"/>
    <x v="1"/>
    <x v="1"/>
    <x v="0"/>
    <x v="0"/>
  </r>
  <r>
    <s v="201716"/>
    <s v="Guyen"/>
    <s v="ACHATS"/>
    <s v="Direction ACHATS"/>
    <s v="SP1 /Changement de tolérance (3G-2) /Présenter fiche et décider de comment on poursuit"/>
    <x v="4"/>
    <n v="73.400000000000006"/>
    <n v="36.700000000000003"/>
    <n v="0"/>
    <n v="0"/>
    <x v="1"/>
    <x v="0"/>
    <n v="0"/>
    <n v="1"/>
    <n v="0"/>
    <n v="0"/>
    <n v="0"/>
    <n v="1"/>
    <n v="0"/>
    <n v="1"/>
    <n v="0"/>
    <n v="0"/>
    <n v="0"/>
    <n v="1"/>
    <x v="0"/>
    <n v="0"/>
    <n v="0"/>
    <x v="0"/>
    <n v="0"/>
    <n v="0"/>
    <s v="Guyen"/>
    <x v="1"/>
    <s v="Benedetto"/>
    <x v="1"/>
    <x v="1"/>
    <x v="0"/>
    <x v="0"/>
  </r>
  <r>
    <s v="201716"/>
    <s v="Guyen"/>
    <s v="ACHATS"/>
    <s v="Direction ACHATS"/>
    <s v="SP1/ Changement de tolérance (11E-2) / Présenter fiche et décider de comment on poursuit"/>
    <x v="5"/>
    <n v="18.600000000000001"/>
    <n v="9.3000000000000007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1"/>
    <s v="Benedetto"/>
    <x v="1"/>
    <x v="1"/>
    <x v="0"/>
    <x v="0"/>
  </r>
  <r>
    <s v="201710"/>
    <s v="Guyen"/>
    <s v="ACHATS"/>
    <s v="Direction ACHATS"/>
    <s v="Tolérance de profil 1,5 validé pour Selmet / Rayon validé pour +-1 pour Selmet / Profil 3-E1 accepté a 1,2 pour Selmet / Faire le CAD et communiqué a TiCast"/>
    <x v="6"/>
    <n v="20"/>
    <n v="10"/>
    <n v="0"/>
    <n v="0"/>
    <x v="1"/>
    <x v="0"/>
    <n v="0"/>
    <n v="1"/>
    <n v="0"/>
    <n v="0"/>
    <n v="0"/>
    <n v="1"/>
    <n v="0"/>
    <n v="1"/>
    <n v="0"/>
    <n v="0"/>
    <n v="2"/>
    <n v="1"/>
    <x v="0"/>
    <n v="0"/>
    <n v="0"/>
    <x v="0"/>
    <n v="0"/>
    <n v="0"/>
    <s v="Guyen"/>
    <x v="2"/>
    <s v="Benedetto"/>
    <x v="1"/>
    <x v="1"/>
    <x v="0"/>
    <x v="0"/>
  </r>
  <r>
    <s v="201716"/>
    <s v="Guyen"/>
    <s v="ACHATS"/>
    <s v="Direction ACHATS"/>
    <s v="SP2/ Changement de tolérance (2-B5, 2-A6) /  Présenter fiche et décider de comment on poursuit"/>
    <x v="7"/>
    <n v="15"/>
    <n v="7.5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2"/>
    <s v="Benedetto"/>
    <x v="1"/>
    <x v="1"/>
    <x v="0"/>
    <x v="0"/>
  </r>
  <r>
    <s v="201716"/>
    <s v="Guyen"/>
    <s v="ACHATS"/>
    <s v="Direction ACHATS"/>
    <s v="SP1/ Changement du critère hateur soudure zone retouchée (0,5mm max partout) (JN 82195) /  Présenter fiche et décider de comment on poursuit"/>
    <x v="8"/>
    <n v="10"/>
    <n v="5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2"/>
    <s v="Benedetto"/>
    <x v="1"/>
    <x v="1"/>
    <x v="0"/>
    <x v="0"/>
  </r>
  <r>
    <s v="201716"/>
    <s v="Guyen"/>
    <s v="ACHATS"/>
    <s v="Direction ACHATS"/>
    <s v="SP2/ Changement du critère hauteur soudure zone retouchée (0,5mm max partout) (JN 82193) / Présenter fiche et décider de comment on poursuit"/>
    <x v="9"/>
    <n v="10"/>
    <n v="5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2"/>
    <s v="Benedetto"/>
    <x v="1"/>
    <x v="1"/>
    <x v="0"/>
    <x v="0"/>
  </r>
  <r>
    <s v="201716"/>
    <s v="Guyen"/>
    <s v="ACHATS"/>
    <s v="Direction ACHATS"/>
    <s v="SP1 /Changement de procédé pour le &quot;weld mapping&quot; (JN 82195) / Présenter fiche et décider de comment on poursuit"/>
    <x v="10"/>
    <n v="5.5"/>
    <n v="0.55000000000000004"/>
    <n v="0"/>
    <n v="0"/>
    <x v="1"/>
    <x v="0"/>
    <n v="0"/>
    <n v="1"/>
    <n v="0"/>
    <n v="0"/>
    <n v="1"/>
    <n v="0"/>
    <n v="0"/>
    <n v="0"/>
    <n v="0"/>
    <n v="0"/>
    <n v="1"/>
    <n v="1"/>
    <x v="0"/>
    <n v="0"/>
    <n v="0"/>
    <x v="0"/>
    <n v="0"/>
    <n v="0"/>
    <s v="Guyen"/>
    <x v="2"/>
    <s v="Benedetto"/>
    <x v="1"/>
    <x v="2"/>
    <x v="0"/>
    <x v="0"/>
  </r>
  <r>
    <s v="201716"/>
    <s v="Guyen"/>
    <s v="ACHATS"/>
    <s v="Direction ACHATS"/>
    <s v="SP2 / Changement de procédé pour le &quot;weld mapping&quot; (JN 82193) / Présenter fiche et décider de comment on poursuit"/>
    <x v="11"/>
    <n v="7"/>
    <n v="0.70000000000000007"/>
    <n v="0"/>
    <n v="0"/>
    <x v="1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Guyen"/>
    <x v="2"/>
    <s v="Benedetto"/>
    <x v="1"/>
    <x v="2"/>
    <x v="0"/>
    <x v="0"/>
  </r>
  <r>
    <s v="201728"/>
    <s v="Guyen"/>
    <s v="ACHATS"/>
    <s v="Direction ACHATS"/>
    <s v="DM a rédigé / a été autorisé par la DT"/>
    <x v="12"/>
    <n v="1"/>
    <n v="1"/>
    <n v="0"/>
    <n v="0"/>
    <x v="1"/>
    <x v="0"/>
    <n v="0"/>
    <n v="1"/>
    <n v="0"/>
    <n v="0"/>
    <n v="0"/>
    <n v="1"/>
    <n v="0"/>
    <n v="1"/>
    <n v="0"/>
    <n v="0"/>
    <n v="2"/>
    <n v="1"/>
    <x v="0"/>
    <n v="0"/>
    <n v="0"/>
    <x v="0"/>
    <n v="0"/>
    <n v="0"/>
    <s v="Guyen"/>
    <x v="3"/>
    <s v="Raucoules"/>
    <x v="2"/>
    <x v="0"/>
    <x v="1"/>
    <x v="0"/>
  </r>
  <r>
    <s v=""/>
    <s v="Bracaval"/>
    <s v="ACHATS"/>
    <s v="Direction ACHATS"/>
    <s v="Pas acceptable par la DT"/>
    <x v="13"/>
    <n v="6"/>
    <n v="0.60000000000000009"/>
    <n v="0"/>
    <n v="0"/>
    <x v="0"/>
    <x v="0"/>
    <n v="0"/>
    <n v="0"/>
    <n v="1"/>
    <n v="0"/>
    <n v="0"/>
    <n v="1"/>
    <n v="0"/>
    <n v="1"/>
    <n v="0"/>
    <n v="0"/>
    <n v="3"/>
    <n v="1"/>
    <x v="0"/>
    <n v="0"/>
    <n v="0"/>
    <x v="0"/>
    <n v="0"/>
    <n v="0"/>
    <s v="Bracaval"/>
    <x v="4"/>
    <s v="Dartevelle"/>
    <x v="2"/>
    <x v="2"/>
    <x v="2"/>
    <x v="1"/>
  </r>
  <r>
    <s v="201717"/>
    <s v="Bracaval"/>
    <s v="ACHATS"/>
    <s v="Direction ACHATS"/>
    <s v="Faire étudier par la DT"/>
    <x v="14"/>
    <n v="8"/>
    <n v="4"/>
    <n v="0"/>
    <n v="0"/>
    <x v="0"/>
    <x v="0"/>
    <n v="0"/>
    <n v="0"/>
    <n v="1"/>
    <n v="0"/>
    <n v="0"/>
    <n v="1"/>
    <n v="0"/>
    <n v="1"/>
    <n v="0"/>
    <n v="0"/>
    <n v="2"/>
    <n v="1"/>
    <x v="0"/>
    <n v="0"/>
    <n v="0"/>
    <x v="0"/>
    <n v="0"/>
    <n v="0"/>
    <s v="Bracaval"/>
    <x v="4"/>
    <s v="Dartevelle"/>
    <x v="2"/>
    <x v="1"/>
    <x v="2"/>
    <x v="0"/>
  </r>
  <r>
    <s v="201717"/>
    <s v="Bracaval"/>
    <s v="ACHATS"/>
    <s v="Direction ACHATS"/>
    <s v="Faire étudier par la DT"/>
    <x v="15"/>
    <n v="10"/>
    <n v="1"/>
    <n v="0"/>
    <n v="0"/>
    <x v="0"/>
    <x v="0"/>
    <n v="0"/>
    <n v="0"/>
    <n v="0"/>
    <n v="0"/>
    <n v="0"/>
    <n v="1"/>
    <n v="0"/>
    <n v="1"/>
    <n v="0"/>
    <n v="0"/>
    <n v="2"/>
    <n v="1"/>
    <x v="0"/>
    <n v="0"/>
    <n v="0"/>
    <x v="0"/>
    <n v="0"/>
    <n v="0"/>
    <s v="Bracaval"/>
    <x v="4"/>
    <s v="Dartevelle"/>
    <x v="3"/>
    <x v="2"/>
    <x v="2"/>
    <x v="0"/>
  </r>
  <r>
    <s v="201717"/>
    <s v="Bracaval"/>
    <s v="ACHATS"/>
    <s v="Direction ACHATS"/>
    <s v="Faire la demande a la DT"/>
    <x v="16"/>
    <n v="10"/>
    <n v="1"/>
    <n v="0"/>
    <n v="0"/>
    <x v="0"/>
    <x v="0"/>
    <n v="0"/>
    <n v="0"/>
    <n v="1"/>
    <n v="0"/>
    <n v="0"/>
    <n v="1"/>
    <n v="0"/>
    <n v="1"/>
    <n v="0"/>
    <n v="0"/>
    <n v="2"/>
    <n v="1"/>
    <x v="0"/>
    <n v="0"/>
    <n v="0"/>
    <x v="0"/>
    <n v="0"/>
    <n v="0"/>
    <s v="Bracaval"/>
    <x v="4"/>
    <s v="Dartevelle"/>
    <x v="3"/>
    <x v="2"/>
    <x v="2"/>
    <x v="0"/>
  </r>
  <r>
    <s v="201717"/>
    <s v="Bracaval"/>
    <s v="ACHATS"/>
    <s v="Direction ACHATS"/>
    <s v="Etudier la possibilité avec la qualité"/>
    <x v="17"/>
    <n v="4"/>
    <n v="2"/>
    <n v="0"/>
    <n v="0"/>
    <x v="0"/>
    <x v="0"/>
    <n v="0"/>
    <n v="0"/>
    <n v="1"/>
    <n v="0"/>
    <n v="1"/>
    <n v="0"/>
    <n v="0"/>
    <n v="0"/>
    <n v="0"/>
    <n v="0"/>
    <n v="2"/>
    <n v="1"/>
    <x v="0"/>
    <n v="0"/>
    <n v="0"/>
    <x v="0"/>
    <n v="0"/>
    <n v="0"/>
    <s v="Bracaval"/>
    <x v="4"/>
    <s v="Dartevelle"/>
    <x v="3"/>
    <x v="1"/>
    <x v="2"/>
    <x v="0"/>
  </r>
  <r>
    <s v="201717"/>
    <s v="Bracaval"/>
    <s v="ACHATS"/>
    <s v="Direction ACHATS"/>
    <s v="Etudier la possibilité avec la qualité"/>
    <x v="18"/>
    <n v="2"/>
    <n v="1"/>
    <n v="0"/>
    <n v="0"/>
    <x v="0"/>
    <x v="0"/>
    <n v="1"/>
    <n v="0"/>
    <n v="0"/>
    <n v="0"/>
    <n v="1"/>
    <n v="0"/>
    <n v="0"/>
    <n v="0"/>
    <n v="0"/>
    <n v="0"/>
    <n v="2"/>
    <n v="1"/>
    <x v="0"/>
    <n v="0"/>
    <n v="0"/>
    <x v="0"/>
    <n v="0"/>
    <n v="0"/>
    <s v="Bracaval"/>
    <x v="4"/>
    <s v="Dartevelle"/>
    <x v="4"/>
    <x v="1"/>
    <x v="2"/>
    <x v="0"/>
  </r>
  <r>
    <s v=""/>
    <s v="Bracaval"/>
    <s v="ACHATS"/>
    <s v="Direction ACHATS"/>
    <s v="Chaheng n'est plus dans le Leap Together"/>
    <x v="19"/>
    <n v="14.4"/>
    <n v="1.4400000000000002"/>
    <n v="0"/>
    <n v="0"/>
    <x v="1"/>
    <x v="0"/>
    <n v="0"/>
    <n v="0"/>
    <n v="1"/>
    <n v="1"/>
    <n v="0"/>
    <n v="0"/>
    <n v="0"/>
    <n v="0"/>
    <n v="0"/>
    <n v="0"/>
    <n v="2"/>
    <n v="1"/>
    <x v="0"/>
    <n v="0"/>
    <n v="0"/>
    <x v="0"/>
    <n v="0"/>
    <n v="0"/>
    <s v="Aldenhoff"/>
    <x v="5"/>
    <s v="Dartevelle"/>
    <x v="2"/>
    <x v="2"/>
    <x v="2"/>
    <x v="1"/>
  </r>
  <r>
    <s v="201716"/>
    <s v="Aldenhoff"/>
    <s v="ACHATS"/>
    <s v="Direction ACHATS"/>
    <s v="Organiser atelier avec la qualité de Defontaine et SAB pour lister les allègements potentiels et gains associés"/>
    <x v="20"/>
    <n v="1"/>
    <n v="0.5"/>
    <n v="0"/>
    <n v="0"/>
    <x v="0"/>
    <x v="0"/>
    <n v="0"/>
    <n v="0"/>
    <n v="1"/>
    <n v="0"/>
    <n v="1"/>
    <n v="0"/>
    <n v="0"/>
    <n v="0"/>
    <n v="0"/>
    <n v="0"/>
    <n v="1"/>
    <n v="1"/>
    <x v="0"/>
    <n v="0"/>
    <n v="0"/>
    <x v="0"/>
    <n v="0"/>
    <n v="0"/>
    <s v="Aldenhoff"/>
    <x v="6"/>
    <s v="Dartevelle"/>
    <x v="2"/>
    <x v="1"/>
    <x v="2"/>
    <x v="0"/>
  </r>
  <r>
    <s v="201713"/>
    <s v="Aldenhoff"/>
    <s v="ACHATS"/>
    <s v="Direction ACHATS"/>
    <s v="Voir avec Defontaine même démarche avec SAE"/>
    <x v="21"/>
    <n v="200.3"/>
    <n v="20.03"/>
    <n v="0"/>
    <n v="0"/>
    <x v="0"/>
    <x v="0"/>
    <n v="0"/>
    <n v="1"/>
    <n v="0"/>
    <n v="1"/>
    <n v="0"/>
    <n v="0"/>
    <n v="0"/>
    <n v="0"/>
    <n v="0"/>
    <n v="0"/>
    <n v="1"/>
    <n v="1"/>
    <x v="0"/>
    <n v="0"/>
    <n v="0"/>
    <x v="0"/>
    <n v="0"/>
    <n v="0"/>
    <s v="Aldenhoff"/>
    <x v="6"/>
    <s v="Dartevelle"/>
    <x v="3"/>
    <x v="2"/>
    <x v="2"/>
    <x v="0"/>
  </r>
  <r>
    <s v="201707"/>
    <s v="Mangione"/>
    <s v="ACHATS"/>
    <s v="Direction ACHATS"/>
    <s v="Defontaine offre des ristournes de fin d'année en fonction du CA du groupe Safran / vérifier fiche"/>
    <x v="22"/>
    <n v="1"/>
    <n v="0.1"/>
    <n v="0"/>
    <n v="0"/>
    <x v="0"/>
    <x v="0"/>
    <n v="0"/>
    <n v="0"/>
    <n v="1"/>
    <n v="1"/>
    <n v="0"/>
    <n v="0"/>
    <n v="0"/>
    <n v="0"/>
    <n v="0"/>
    <n v="0"/>
    <n v="0"/>
    <n v="1"/>
    <x v="0"/>
    <n v="0"/>
    <n v="0"/>
    <x v="0"/>
    <n v="0"/>
    <n v="0"/>
    <s v="Aldenhoff"/>
    <x v="6"/>
    <s v="Dartevelle"/>
    <x v="2"/>
    <x v="2"/>
    <x v="2"/>
    <x v="0"/>
  </r>
  <r>
    <s v="201707"/>
    <s v="Mangione"/>
    <s v="ACHATS"/>
    <s v="Direction ACHATS"/>
    <s v=" Le matériaux (billet) sera acheté de SAB dotation par SIDERVAL avec un taux de change fixe pour 2017 (1,22) / verifier fiche"/>
    <x v="23"/>
    <n v="79.599999999999994"/>
    <n v="39.799999999999997"/>
    <n v="0"/>
    <n v="0"/>
    <x v="1"/>
    <x v="0"/>
    <n v="0"/>
    <n v="0"/>
    <n v="1"/>
    <n v="1"/>
    <n v="0"/>
    <n v="0"/>
    <n v="0"/>
    <n v="0"/>
    <n v="0"/>
    <n v="0"/>
    <n v="0"/>
    <n v="1"/>
    <x v="0"/>
    <n v="0"/>
    <n v="0"/>
    <x v="0"/>
    <n v="0"/>
    <n v="0"/>
    <s v="Aldenhoff"/>
    <x v="6"/>
    <s v="Dartevelle"/>
    <x v="2"/>
    <x v="1"/>
    <x v="2"/>
    <x v="0"/>
  </r>
  <r>
    <s v="201707"/>
    <s v="Mangione"/>
    <s v="ACHATS"/>
    <s v="Direction ACHATS"/>
    <s v="Virole externe usiné grâce a la soudure par étincelage / verifier fiche"/>
    <x v="24"/>
    <n v="1"/>
    <n v="0.1"/>
    <n v="0"/>
    <n v="0"/>
    <x v="1"/>
    <x v="0"/>
    <n v="0"/>
    <n v="0"/>
    <n v="1"/>
    <n v="1"/>
    <n v="0"/>
    <n v="0"/>
    <n v="0"/>
    <n v="0"/>
    <n v="0"/>
    <n v="0"/>
    <n v="0"/>
    <n v="1"/>
    <x v="0"/>
    <n v="0"/>
    <n v="0"/>
    <x v="0"/>
    <n v="0"/>
    <n v="0"/>
    <s v="Aldenhoff"/>
    <x v="6"/>
    <s v="Dartevelle"/>
    <x v="5"/>
    <x v="2"/>
    <x v="2"/>
    <x v="0"/>
  </r>
  <r>
    <s v=""/>
    <s v="Bracaval"/>
    <s v="ACHATS"/>
    <s v="Direction ACHATS"/>
    <s v="Déjà été étudier au moment du redesign/ rejeté par la DT"/>
    <x v="25"/>
    <n v="3.2"/>
    <n v="0.32000000000000006"/>
    <n v="0"/>
    <n v="0"/>
    <x v="1"/>
    <x v="0"/>
    <n v="0"/>
    <n v="0"/>
    <n v="1"/>
    <n v="0"/>
    <n v="0"/>
    <n v="0"/>
    <n v="1"/>
    <n v="0"/>
    <n v="0"/>
    <n v="0"/>
    <n v="3"/>
    <n v="1"/>
    <x v="0"/>
    <n v="0"/>
    <n v="0"/>
    <x v="0"/>
    <n v="0"/>
    <n v="0"/>
    <s v="Bracaval"/>
    <x v="7"/>
    <s v="Bracaval"/>
    <x v="2"/>
    <x v="2"/>
    <x v="3"/>
    <x v="1"/>
  </r>
  <r>
    <s v="201717"/>
    <s v="Bracaval"/>
    <s v="ACHATS"/>
    <s v="Direction ACHATS"/>
    <s v="Etudier pour voir si on peut augmenter la tolérance"/>
    <x v="26"/>
    <n v="0.2"/>
    <n v="2.0000000000000004E-2"/>
    <n v="0"/>
    <n v="0"/>
    <x v="1"/>
    <x v="0"/>
    <n v="0"/>
    <n v="0"/>
    <n v="1"/>
    <n v="0"/>
    <n v="1"/>
    <n v="0"/>
    <n v="0"/>
    <n v="0"/>
    <n v="0"/>
    <n v="0"/>
    <n v="2"/>
    <n v="1"/>
    <x v="0"/>
    <n v="0"/>
    <n v="0"/>
    <x v="0"/>
    <n v="0"/>
    <n v="0"/>
    <s v="Bracaval"/>
    <x v="7"/>
    <s v="Bracaval"/>
    <x v="6"/>
    <x v="2"/>
    <x v="3"/>
    <x v="0"/>
  </r>
  <r>
    <s v="201717"/>
    <s v="Bracaval"/>
    <s v="ACHATS"/>
    <s v="Direction ACHATS"/>
    <s v="Une alternative a été identifié (Magnético) qui est sous chargé sur sa ligne FPI / Demande de prix a été lancé / attente de réponse"/>
    <x v="27"/>
    <n v="7"/>
    <n v="3.5"/>
    <n v="0"/>
    <n v="0"/>
    <x v="1"/>
    <x v="0"/>
    <n v="0"/>
    <n v="1"/>
    <n v="0"/>
    <n v="1"/>
    <n v="0"/>
    <n v="0"/>
    <n v="0"/>
    <n v="0"/>
    <n v="0"/>
    <n v="0"/>
    <n v="2"/>
    <n v="1"/>
    <x v="0"/>
    <n v="0"/>
    <n v="0"/>
    <x v="0"/>
    <n v="0"/>
    <n v="0"/>
    <s v="Bracaval"/>
    <x v="7"/>
    <s v="Bracaval"/>
    <x v="7"/>
    <x v="1"/>
    <x v="3"/>
    <x v="0"/>
  </r>
  <r>
    <s v="201717"/>
    <s v="Bracaval"/>
    <s v="ACHATS"/>
    <s v="Direction ACHATS"/>
    <s v="Etudier la possibilité d'effectuer un échantillonage"/>
    <x v="28"/>
    <n v="4"/>
    <n v="0.4"/>
    <n v="0"/>
    <n v="0"/>
    <x v="1"/>
    <x v="0"/>
    <n v="0"/>
    <n v="1"/>
    <n v="0"/>
    <n v="0"/>
    <n v="1"/>
    <n v="0"/>
    <n v="0"/>
    <n v="0"/>
    <n v="0"/>
    <n v="0"/>
    <n v="2"/>
    <n v="1"/>
    <x v="0"/>
    <n v="0"/>
    <n v="0"/>
    <x v="0"/>
    <n v="0"/>
    <n v="0"/>
    <s v="Bracaval"/>
    <x v="7"/>
    <s v="Bracaval"/>
    <x v="8"/>
    <x v="2"/>
    <x v="3"/>
    <x v="0"/>
  </r>
  <r>
    <s v="201725"/>
    <s v="Bracaval"/>
    <s v="ACHATS"/>
    <s v="Direction ACHATS"/>
    <s v="Etudier la possibilité de l'achat groupé par le groupe Safran"/>
    <x v="29"/>
    <n v="3"/>
    <n v="0.30000000000000004"/>
    <n v="0"/>
    <n v="0"/>
    <x v="1"/>
    <x v="0"/>
    <n v="0"/>
    <n v="0"/>
    <n v="1"/>
    <n v="1"/>
    <n v="0"/>
    <n v="0"/>
    <n v="0"/>
    <n v="0"/>
    <n v="0"/>
    <n v="0"/>
    <n v="2"/>
    <n v="1"/>
    <x v="0"/>
    <n v="0"/>
    <n v="0"/>
    <x v="0"/>
    <n v="0"/>
    <n v="0"/>
    <s v="Bracaval"/>
    <x v="7"/>
    <s v="Bracaval"/>
    <x v="2"/>
    <x v="2"/>
    <x v="3"/>
    <x v="0"/>
  </r>
  <r>
    <s v=""/>
    <s v="Bracaval"/>
    <s v="ACHATS"/>
    <s v="Direction ACHATS"/>
    <s v="Pas rentable par rapport au schéma actuel"/>
    <x v="30"/>
    <n v="3.5"/>
    <n v="0.35000000000000003"/>
    <n v="0"/>
    <n v="0"/>
    <x v="1"/>
    <x v="0"/>
    <n v="0"/>
    <n v="0"/>
    <n v="1"/>
    <n v="1"/>
    <n v="0"/>
    <n v="0"/>
    <n v="0"/>
    <n v="0"/>
    <n v="0"/>
    <n v="0"/>
    <n v="2"/>
    <n v="1"/>
    <x v="0"/>
    <n v="0"/>
    <n v="0"/>
    <x v="0"/>
    <n v="0"/>
    <n v="0"/>
    <s v="Bracaval"/>
    <x v="7"/>
    <s v="Bracaval"/>
    <x v="1"/>
    <x v="2"/>
    <x v="3"/>
    <x v="1"/>
  </r>
  <r>
    <s v="201717"/>
    <s v="Bracaval"/>
    <s v="ACHATS"/>
    <s v="Direction ACHATS"/>
    <s v="Demander a Feronyl d'étudier la possibilité d'avoir un emballage spécifique"/>
    <x v="31"/>
    <n v="0.5"/>
    <n v="0.5"/>
    <n v="0"/>
    <n v="0"/>
    <x v="1"/>
    <x v="0"/>
    <n v="0"/>
    <n v="0"/>
    <n v="1"/>
    <n v="1"/>
    <n v="0"/>
    <n v="0"/>
    <n v="0"/>
    <n v="0"/>
    <n v="0"/>
    <n v="0"/>
    <n v="2"/>
    <n v="1"/>
    <x v="0"/>
    <n v="0"/>
    <n v="0"/>
    <x v="0"/>
    <n v="0"/>
    <n v="0"/>
    <s v="Bracaval"/>
    <x v="7"/>
    <s v="Bracaval"/>
    <x v="2"/>
    <x v="0"/>
    <x v="3"/>
    <x v="0"/>
  </r>
  <r>
    <s v="201716"/>
    <s v="Constant"/>
    <s v="ACHATS"/>
    <s v="Direction ACHATS"/>
    <s v="Ne plus passer par un intermédiaire pour les viroles /Présenter fiche et décider de comment on poursuit"/>
    <x v="32"/>
    <n v="1"/>
    <n v="1"/>
    <n v="0"/>
    <n v="0"/>
    <x v="1"/>
    <x v="0"/>
    <n v="0"/>
    <n v="0"/>
    <n v="1"/>
    <n v="1"/>
    <n v="0"/>
    <n v="0"/>
    <n v="0"/>
    <n v="0"/>
    <n v="0"/>
    <n v="0"/>
    <n v="1"/>
    <n v="1"/>
    <x v="0"/>
    <n v="0"/>
    <n v="0"/>
    <x v="0"/>
    <n v="0"/>
    <n v="0"/>
    <s v="Constant"/>
    <x v="8"/>
    <s v="Dartevelle"/>
    <x v="9"/>
    <x v="0"/>
    <x v="2"/>
    <x v="0"/>
  </r>
  <r>
    <s v="201716"/>
    <s v="Constant"/>
    <s v="ACHATS"/>
    <s v="Direction ACHATS"/>
    <s v="Utilisé les déchets pour réduire les coûts /Présenter fiche et décider de comment on poursuit"/>
    <x v="33"/>
    <n v="1"/>
    <n v="0.5"/>
    <n v="0"/>
    <n v="0"/>
    <x v="1"/>
    <x v="0"/>
    <n v="0"/>
    <n v="0"/>
    <n v="1"/>
    <n v="0"/>
    <n v="0"/>
    <n v="1"/>
    <n v="0"/>
    <n v="1"/>
    <n v="0"/>
    <n v="0"/>
    <n v="1"/>
    <n v="1"/>
    <x v="0"/>
    <n v="0"/>
    <n v="0"/>
    <x v="0"/>
    <n v="0"/>
    <n v="0"/>
    <s v="Constant"/>
    <x v="8"/>
    <s v="Dartevelle"/>
    <x v="10"/>
    <x v="1"/>
    <x v="2"/>
    <x v="0"/>
  </r>
  <r>
    <s v="201716"/>
    <s v="Constant"/>
    <s v="ACHATS"/>
    <s v="Direction ACHATS"/>
    <s v="Changer de process pour la production du tambour afin d'élimine une opération de forgeage / Présenter fiche et décider de comment on poursuit"/>
    <x v="34"/>
    <n v="1"/>
    <n v="0.5"/>
    <n v="0"/>
    <n v="0"/>
    <x v="1"/>
    <x v="0"/>
    <n v="1"/>
    <n v="0"/>
    <n v="0"/>
    <n v="0"/>
    <n v="0"/>
    <n v="1"/>
    <n v="0"/>
    <n v="1"/>
    <n v="0"/>
    <n v="0"/>
    <n v="1"/>
    <n v="1"/>
    <x v="0"/>
    <n v="0"/>
    <n v="0"/>
    <x v="0"/>
    <n v="0"/>
    <n v="0"/>
    <s v="Constant"/>
    <x v="8"/>
    <s v="Dartevelle"/>
    <x v="11"/>
    <x v="1"/>
    <x v="2"/>
    <x v="0"/>
  </r>
  <r>
    <s v="201716"/>
    <s v="Constant"/>
    <s v="ACHATS"/>
    <s v="Direction ACHATS"/>
    <s v="Faire 1 cut-up par année a la place de 1 toute les 200 pièces / Présenter fiche et décider de comment on poursuit"/>
    <x v="35"/>
    <n v="1"/>
    <n v="0.5"/>
    <n v="0"/>
    <n v="0"/>
    <x v="1"/>
    <x v="0"/>
    <n v="0"/>
    <n v="0"/>
    <n v="1"/>
    <n v="0"/>
    <n v="1"/>
    <n v="0"/>
    <n v="0"/>
    <n v="0"/>
    <n v="0"/>
    <n v="0"/>
    <n v="1"/>
    <n v="1"/>
    <x v="0"/>
    <n v="0"/>
    <n v="0"/>
    <x v="0"/>
    <n v="0"/>
    <n v="0"/>
    <s v="Constant"/>
    <x v="8"/>
    <s v="Dartevelle"/>
    <x v="11"/>
    <x v="1"/>
    <x v="2"/>
    <x v="0"/>
  </r>
  <r>
    <s v="201705"/>
    <s v="Califice"/>
    <s v="ACHATS"/>
    <s v="Direction ACHATS"/>
    <s v="Nouvelle gamme de production chez VSMPO/Faut-il une DM? Faire le point avec SAFRAN AIRCRAFT ENGINES"/>
    <x v="36"/>
    <n v="70"/>
    <n v="70"/>
    <n v="0"/>
    <n v="0"/>
    <x v="0"/>
    <x v="0"/>
    <n v="0"/>
    <n v="0"/>
    <n v="0"/>
    <n v="0"/>
    <n v="0"/>
    <n v="1"/>
    <n v="0"/>
    <n v="1"/>
    <n v="0"/>
    <n v="0"/>
    <n v="0"/>
    <n v="1"/>
    <x v="0"/>
    <n v="1"/>
    <n v="1"/>
    <x v="0"/>
    <n v="0"/>
    <n v="0"/>
    <n v="0"/>
    <x v="8"/>
    <n v="0"/>
    <x v="5"/>
    <x v="0"/>
    <x v="4"/>
    <x v="0"/>
  </r>
  <r>
    <s v="201715"/>
    <s v="Pirenne"/>
    <s v="ACHATS"/>
    <s v="Direction ACHATS"/>
    <s v="DM rédigée et envoyée par pilote indus"/>
    <x v="37"/>
    <n v="15"/>
    <n v="7.5"/>
    <n v="0"/>
    <n v="0"/>
    <x v="1"/>
    <x v="0"/>
    <n v="0"/>
    <n v="0"/>
    <n v="1"/>
    <n v="0"/>
    <n v="0"/>
    <n v="1"/>
    <n v="0"/>
    <n v="1"/>
    <n v="0"/>
    <n v="0"/>
    <n v="1"/>
    <n v="1"/>
    <x v="0"/>
    <n v="0"/>
    <n v="0"/>
    <x v="0"/>
    <n v="0"/>
    <n v="0"/>
    <s v="Pedeutour"/>
    <x v="9"/>
    <s v="Pirenne"/>
    <x v="2"/>
    <x v="1"/>
    <x v="0"/>
    <x v="0"/>
  </r>
  <r>
    <s v="201716"/>
    <s v="Aldenhoff"/>
    <s v="ACHATS"/>
    <s v="Direction ACHATS"/>
    <s v="DM à rédiger pour l'option 2"/>
    <x v="38"/>
    <n v="42.5"/>
    <n v="21.25"/>
    <n v="0"/>
    <n v="0"/>
    <x v="0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Aldenhoff"/>
    <x v="10"/>
    <s v="Dartevelle"/>
    <x v="2"/>
    <x v="1"/>
    <x v="5"/>
    <x v="0"/>
  </r>
  <r>
    <s v="201716"/>
    <s v="Aldenhoff"/>
    <s v="ACHATS"/>
    <s v="Direction ACHATS"/>
    <s v="DM à rédiger "/>
    <x v="39"/>
    <n v="63"/>
    <n v="6.3000000000000007"/>
    <n v="0"/>
    <n v="0"/>
    <x v="0"/>
    <x v="0"/>
    <n v="0"/>
    <n v="1"/>
    <n v="0"/>
    <n v="0"/>
    <n v="0"/>
    <n v="1"/>
    <n v="0"/>
    <n v="1"/>
    <n v="0"/>
    <n v="0"/>
    <n v="1"/>
    <n v="1"/>
    <x v="0"/>
    <n v="0"/>
    <n v="0"/>
    <x v="0"/>
    <n v="0"/>
    <n v="0"/>
    <s v="Aldenhoff"/>
    <x v="10"/>
    <s v="Dartevelle"/>
    <x v="3"/>
    <x v="2"/>
    <x v="5"/>
    <x v="0"/>
  </r>
  <r>
    <s v="201712"/>
    <s v="Lejeune"/>
    <s v="ACHATS"/>
    <s v="Direction ACHATS"/>
    <s v="SP1 1B/ 364-505-603-6 / Changement de tolérances pour P5/D11 P5/G10 P5/F1 P6/B3 P6/B5  // Décider de comment on poursuit"/>
    <x v="40"/>
    <n v="0"/>
    <n v="0"/>
    <n v="0"/>
    <n v="0"/>
    <x v="1"/>
    <x v="0"/>
    <n v="0"/>
    <n v="0"/>
    <n v="1"/>
    <n v="0"/>
    <n v="0"/>
    <n v="1"/>
    <n v="0"/>
    <n v="1"/>
    <n v="0"/>
    <n v="0"/>
    <n v="0"/>
    <n v="1"/>
    <x v="0"/>
    <n v="0"/>
    <n v="0"/>
    <x v="0"/>
    <n v="0"/>
    <n v="0"/>
    <s v="Pedeutour"/>
    <x v="11"/>
    <s v="Pirenne"/>
    <x v="12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chartFormat="3">
  <location ref="A8:N68" firstHeaderRow="1" firstDataRow="2" firstDataCol="1" rowPageCount="6" colPageCount="1"/>
  <pivotFields count="37">
    <pivotField showAll="0"/>
    <pivotField showAll="0"/>
    <pivotField showAll="0"/>
    <pivotField showAll="0"/>
    <pivotField showAll="0"/>
    <pivotField axis="axisRow" showAll="0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/>
    <pivotField showAll="0"/>
    <pivotField showAll="0"/>
    <pivotField showAll="0"/>
    <pivotField axis="axisPage" showAll="0">
      <items count="3">
        <item x="1"/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axis="axisCol" showAll="0">
      <items count="13">
        <item x="0"/>
        <item x="4"/>
        <item x="5"/>
        <item x="3"/>
        <item x="6"/>
        <item x="7"/>
        <item x="1"/>
        <item x="2"/>
        <item x="8"/>
        <item x="9"/>
        <item x="10"/>
        <item x="11"/>
        <item t="default"/>
      </items>
    </pivotField>
    <pivotField showAll="0"/>
    <pivotField axis="axisRow" showAll="0" sortType="ascending">
      <items count="14">
        <item x="3"/>
        <item x="1"/>
        <item x="4"/>
        <item x="6"/>
        <item x="12"/>
        <item x="0"/>
        <item x="2"/>
        <item x="11"/>
        <item x="7"/>
        <item x="8"/>
        <item x="5"/>
        <item x="10"/>
        <item x="9"/>
        <item t="default"/>
      </items>
    </pivotField>
    <pivotField axis="axisPage" showAll="0" defaultSubtotal="0">
      <items count="3">
        <item x="0"/>
        <item x="1"/>
        <item x="2"/>
      </items>
    </pivotField>
    <pivotField axis="axisPage" multipleItemSelectionAllowed="1" showAll="0" defaultSubtotal="0">
      <items count="6">
        <item x="1"/>
        <item x="5"/>
        <item x="0"/>
        <item x="4"/>
        <item x="2"/>
        <item x="3"/>
      </items>
    </pivotField>
    <pivotField axis="axisRow" showAll="0" defaultSubtotal="0">
      <items count="2">
        <item x="0"/>
        <item x="1"/>
      </items>
    </pivotField>
  </pivotFields>
  <rowFields count="3">
    <field x="36"/>
    <field x="33"/>
    <field x="5"/>
  </rowFields>
  <rowItems count="59">
    <i>
      <x/>
    </i>
    <i r="1">
      <x/>
    </i>
    <i r="2">
      <x v="15"/>
    </i>
    <i r="2">
      <x v="16"/>
    </i>
    <i r="2">
      <x v="17"/>
    </i>
    <i r="2">
      <x v="21"/>
    </i>
    <i r="2">
      <x v="39"/>
    </i>
    <i r="1">
      <x v="1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1">
      <x v="2"/>
    </i>
    <i r="2">
      <x v="18"/>
    </i>
    <i r="1">
      <x v="3"/>
    </i>
    <i r="2">
      <x v="26"/>
    </i>
    <i r="1">
      <x v="4"/>
    </i>
    <i r="2">
      <x v="40"/>
    </i>
    <i r="1">
      <x v="5"/>
    </i>
    <i r="2">
      <x/>
    </i>
    <i r="1">
      <x v="6"/>
    </i>
    <i r="2">
      <x v="12"/>
    </i>
    <i r="2">
      <x v="14"/>
    </i>
    <i r="2">
      <x v="20"/>
    </i>
    <i r="2">
      <x v="22"/>
    </i>
    <i r="2">
      <x v="23"/>
    </i>
    <i r="2">
      <x v="29"/>
    </i>
    <i r="2">
      <x v="31"/>
    </i>
    <i r="2">
      <x v="37"/>
    </i>
    <i r="2">
      <x v="38"/>
    </i>
    <i r="1">
      <x v="7"/>
    </i>
    <i r="2">
      <x v="34"/>
    </i>
    <i r="2">
      <x v="35"/>
    </i>
    <i r="1">
      <x v="8"/>
    </i>
    <i r="2">
      <x v="27"/>
    </i>
    <i r="1">
      <x v="9"/>
    </i>
    <i r="2">
      <x v="28"/>
    </i>
    <i r="1">
      <x v="10"/>
    </i>
    <i r="2">
      <x v="24"/>
    </i>
    <i r="2">
      <x v="36"/>
    </i>
    <i r="1">
      <x v="11"/>
    </i>
    <i r="2">
      <x v="33"/>
    </i>
    <i r="1">
      <x v="12"/>
    </i>
    <i r="2">
      <x v="32"/>
    </i>
    <i>
      <x v="1"/>
    </i>
    <i r="1">
      <x v="1"/>
    </i>
    <i r="2">
      <x v="30"/>
    </i>
    <i r="1">
      <x v="6"/>
    </i>
    <i r="2">
      <x v="13"/>
    </i>
    <i r="2">
      <x v="19"/>
    </i>
    <i r="2">
      <x v="25"/>
    </i>
    <i t="grand">
      <x/>
    </i>
  </rowItems>
  <colFields count="1">
    <field x="3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6">
    <pageField fld="10" hier="-1"/>
    <pageField fld="11" item="0" hier="-1"/>
    <pageField fld="24" item="0" hier="-1"/>
    <pageField fld="27" item="0" hier="-1"/>
    <pageField fld="34" hier="-1"/>
    <pageField fld="35" hier="-1"/>
  </pageFields>
  <dataFields count="1">
    <dataField name="Somme de Gain identifié" fld="6" baseField="5" baseItem="250"/>
  </dataFields>
  <chartFormats count="34">
    <chartFormat chart="0" format="232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0"/>
          </reference>
        </references>
      </pivotArea>
    </chartFormat>
    <chartFormat chart="0" format="233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"/>
          </reference>
        </references>
      </pivotArea>
    </chartFormat>
    <chartFormat chart="0" format="235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2"/>
          </reference>
        </references>
      </pivotArea>
    </chartFormat>
    <chartFormat chart="0" format="236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3"/>
          </reference>
        </references>
      </pivotArea>
    </chartFormat>
    <chartFormat chart="0" format="237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4"/>
          </reference>
        </references>
      </pivotArea>
    </chartFormat>
    <chartFormat chart="0" format="238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5"/>
          </reference>
        </references>
      </pivotArea>
    </chartFormat>
    <chartFormat chart="0" format="241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6"/>
          </reference>
        </references>
      </pivotArea>
    </chartFormat>
    <chartFormat chart="0" format="242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7"/>
          </reference>
        </references>
      </pivotArea>
    </chartFormat>
    <chartFormat chart="0" format="243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8"/>
          </reference>
        </references>
      </pivotArea>
    </chartFormat>
    <chartFormat chart="1" format="279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"/>
          </reference>
        </references>
      </pivotArea>
    </chartFormat>
    <chartFormat chart="1" format="280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2"/>
          </reference>
        </references>
      </pivotArea>
    </chartFormat>
    <chartFormat chart="1" format="281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3"/>
          </reference>
        </references>
      </pivotArea>
    </chartFormat>
    <chartFormat chart="1" format="282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4"/>
          </reference>
        </references>
      </pivotArea>
    </chartFormat>
    <chartFormat chart="1" format="283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5"/>
          </reference>
        </references>
      </pivotArea>
    </chartFormat>
    <chartFormat chart="1" format="284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6"/>
          </reference>
        </references>
      </pivotArea>
    </chartFormat>
    <chartFormat chart="1" format="285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7"/>
          </reference>
        </references>
      </pivotArea>
    </chartFormat>
    <chartFormat chart="1" format="286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8"/>
          </reference>
        </references>
      </pivotArea>
    </chartFormat>
    <chartFormat chart="1" format="287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9"/>
          </reference>
        </references>
      </pivotArea>
    </chartFormat>
    <chartFormat chart="1" format="288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0"/>
          </reference>
        </references>
      </pivotArea>
    </chartFormat>
    <chartFormat chart="1" format="289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1"/>
          </reference>
        </references>
      </pivotArea>
    </chartFormat>
    <chartFormat chart="1" format="290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0"/>
          </reference>
        </references>
      </pivotArea>
    </chartFormat>
    <chartFormat chart="1" format="29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92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0"/>
          </reference>
        </references>
      </pivotArea>
    </chartFormat>
    <chartFormat chart="2" format="293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"/>
          </reference>
        </references>
      </pivotArea>
    </chartFormat>
    <chartFormat chart="2" format="294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2"/>
          </reference>
        </references>
      </pivotArea>
    </chartFormat>
    <chartFormat chart="2" format="295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3"/>
          </reference>
        </references>
      </pivotArea>
    </chartFormat>
    <chartFormat chart="2" format="296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4"/>
          </reference>
        </references>
      </pivotArea>
    </chartFormat>
    <chartFormat chart="2" format="297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5"/>
          </reference>
        </references>
      </pivotArea>
    </chartFormat>
    <chartFormat chart="2" format="298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6"/>
          </reference>
        </references>
      </pivotArea>
    </chartFormat>
    <chartFormat chart="2" format="299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7"/>
          </reference>
        </references>
      </pivotArea>
    </chartFormat>
    <chartFormat chart="2" format="300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8"/>
          </reference>
        </references>
      </pivotArea>
    </chartFormat>
    <chartFormat chart="2" format="301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9"/>
          </reference>
        </references>
      </pivotArea>
    </chartFormat>
    <chartFormat chart="2" format="302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0"/>
          </reference>
        </references>
      </pivotArea>
    </chartFormat>
    <chartFormat chart="2" format="303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K42" totalsRowShown="0">
  <autoFilter ref="A1:AK42"/>
  <tableColumns count="37">
    <tableColumn id="1" name="DATE CONVOC"/>
    <tableColumn id="2" name="QUI PRESENTE"/>
    <tableColumn id="3" name="appartient au secteur"/>
    <tableColumn id="4" name="a presenter en"/>
    <tableColumn id="5" name="sujet"/>
    <tableColumn id="6" name="action N°"/>
    <tableColumn id="7" name="Gain identifié"/>
    <tableColumn id="8" name="Gain estimé"/>
    <tableColumn id="9" name="Encodé dans visio"/>
    <tableColumn id="10" name="Gain fiche cloturée"/>
    <tableColumn id="11" name="Leap 1A"/>
    <tableColumn id="12" name="Leap 1B"/>
    <tableColumn id="13" name="Prévu dans DTP"/>
    <tableColumn id="14" name="Evite surcout"/>
    <tableColumn id="15" name="Ajoute gain  au DTP"/>
    <tableColumn id="16" name="QW"/>
    <tableColumn id="17" name="Allègement"/>
    <tableColumn id="18" name="CAD"/>
    <tableColumn id="19" name="Reconception"/>
    <tableColumn id="20" name="DM à faire"/>
    <tableColumn id="21" name="DM Faite"/>
    <tableColumn id="22" name="N° DM"/>
    <tableColumn id="23" name="Nbre actions clôturées"/>
    <tableColumn id="24" name="Réduc cout"/>
    <tableColumn id="25" name="Leap Together"/>
    <tableColumn id="26" name="SPOC"/>
    <tableColumn id="27" name="Synergie"/>
    <tableColumn id="28" name="Interne Achats"/>
    <tableColumn id="29" name="Autre1"/>
    <tableColumn id="30" name="Autre 3"/>
    <tableColumn id="31" name="Nom Acheteur"/>
    <tableColumn id="32" name="Nom FRS"/>
    <tableColumn id="33" name="Nom du pilote Indus"/>
    <tableColumn id="34" name="Date de cloture"/>
    <tableColumn id="35" name="Probabilité"/>
    <tableColumn id="36" name="Famille de pièce"/>
    <tableColumn id="37" name="Année" dataDxfId="0">
      <calculatedColumnFormula>VALUE(LEFT(Tableau1[[#This Row],[DATE CONVOC]],4))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="80" zoomScaleNormal="80" workbookViewId="0">
      <selection activeCell="AK2" sqref="AK2"/>
    </sheetView>
  </sheetViews>
  <sheetFormatPr baseColWidth="10" defaultRowHeight="14.5" x14ac:dyDescent="0.35"/>
  <cols>
    <col min="1" max="1" width="15.36328125" bestFit="1" customWidth="1"/>
    <col min="2" max="2" width="15.08984375" bestFit="1" customWidth="1"/>
    <col min="3" max="3" width="21.26953125" bestFit="1" customWidth="1"/>
    <col min="4" max="4" width="15.453125" bestFit="1" customWidth="1"/>
    <col min="5" max="5" width="165.7265625" bestFit="1" customWidth="1"/>
    <col min="6" max="6" width="10.7265625" bestFit="1" customWidth="1"/>
    <col min="7" max="7" width="14.26953125" bestFit="1" customWidth="1"/>
    <col min="8" max="8" width="13" bestFit="1" customWidth="1"/>
    <col min="9" max="9" width="17.81640625" bestFit="1" customWidth="1"/>
    <col min="10" max="10" width="18.81640625" bestFit="1" customWidth="1"/>
    <col min="11" max="11" width="9.6328125" bestFit="1" customWidth="1"/>
    <col min="12" max="12" width="9.54296875" bestFit="1" customWidth="1"/>
    <col min="13" max="13" width="16.1796875" bestFit="1" customWidth="1"/>
    <col min="14" max="14" width="14" bestFit="1" customWidth="1"/>
    <col min="15" max="15" width="19.54296875" bestFit="1" customWidth="1"/>
    <col min="16" max="16" width="6.26953125" bestFit="1" customWidth="1"/>
    <col min="17" max="17" width="12.54296875" bestFit="1" customWidth="1"/>
    <col min="18" max="18" width="6.6328125" bestFit="1" customWidth="1"/>
    <col min="19" max="19" width="14.453125" bestFit="1" customWidth="1"/>
    <col min="20" max="20" width="11.81640625" bestFit="1" customWidth="1"/>
    <col min="21" max="21" width="10.6328125" bestFit="1" customWidth="1"/>
    <col min="22" max="22" width="8.54296875" bestFit="1" customWidth="1"/>
    <col min="23" max="23" width="21.90625" bestFit="1" customWidth="1"/>
    <col min="24" max="24" width="12.36328125" bestFit="1" customWidth="1"/>
    <col min="25" max="25" width="15" bestFit="1" customWidth="1"/>
    <col min="26" max="26" width="7.54296875" bestFit="1" customWidth="1"/>
    <col min="27" max="27" width="10.08984375" bestFit="1" customWidth="1"/>
    <col min="28" max="28" width="15.36328125" bestFit="1" customWidth="1"/>
    <col min="29" max="29" width="8.81640625" bestFit="1" customWidth="1"/>
    <col min="30" max="30" width="9.26953125" bestFit="1" customWidth="1"/>
    <col min="31" max="31" width="15.1796875" bestFit="1" customWidth="1"/>
    <col min="32" max="32" width="15.453125" bestFit="1" customWidth="1"/>
    <col min="33" max="33" width="20.1796875" bestFit="1" customWidth="1"/>
    <col min="34" max="34" width="16" bestFit="1" customWidth="1"/>
    <col min="35" max="35" width="12.26953125" bestFit="1" customWidth="1"/>
    <col min="36" max="36" width="16.36328125" bestFit="1" customWidth="1"/>
  </cols>
  <sheetData>
    <row r="1" spans="1:3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168</v>
      </c>
    </row>
    <row r="2" spans="1:37" x14ac:dyDescent="0.35">
      <c r="A2" t="s">
        <v>95</v>
      </c>
      <c r="B2" t="s">
        <v>96</v>
      </c>
      <c r="C2" t="s">
        <v>97</v>
      </c>
      <c r="D2" t="s">
        <v>98</v>
      </c>
      <c r="E2" t="s">
        <v>99</v>
      </c>
      <c r="F2" t="s">
        <v>74</v>
      </c>
      <c r="G2">
        <v>90</v>
      </c>
      <c r="H2">
        <v>90</v>
      </c>
      <c r="I2">
        <v>0</v>
      </c>
      <c r="J2">
        <v>0</v>
      </c>
      <c r="K2">
        <v>1</v>
      </c>
      <c r="L2">
        <v>1</v>
      </c>
      <c r="M2">
        <v>0</v>
      </c>
      <c r="N2">
        <v>0</v>
      </c>
      <c r="O2">
        <v>1</v>
      </c>
      <c r="P2">
        <v>1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2</v>
      </c>
      <c r="X2">
        <v>1</v>
      </c>
      <c r="Y2">
        <v>1</v>
      </c>
      <c r="Z2">
        <v>0</v>
      </c>
      <c r="AA2">
        <v>0</v>
      </c>
      <c r="AB2">
        <v>1</v>
      </c>
      <c r="AC2">
        <v>0</v>
      </c>
      <c r="AD2">
        <v>0</v>
      </c>
      <c r="AE2">
        <v>0</v>
      </c>
      <c r="AF2">
        <v>0</v>
      </c>
      <c r="AG2">
        <v>0</v>
      </c>
      <c r="AH2">
        <v>201748</v>
      </c>
      <c r="AI2" t="s">
        <v>100</v>
      </c>
      <c r="AJ2" t="s">
        <v>101</v>
      </c>
      <c r="AK2">
        <f>VALUE(LEFT(Tableau1[[#This Row],[DATE CONVOC]],4))</f>
        <v>2017</v>
      </c>
    </row>
    <row r="3" spans="1:37" x14ac:dyDescent="0.35">
      <c r="A3" t="s">
        <v>102</v>
      </c>
      <c r="B3" t="s">
        <v>103</v>
      </c>
      <c r="C3" t="s">
        <v>97</v>
      </c>
      <c r="D3" t="s">
        <v>98</v>
      </c>
      <c r="E3" t="s">
        <v>104</v>
      </c>
      <c r="F3" t="s">
        <v>59</v>
      </c>
      <c r="G3">
        <v>514</v>
      </c>
      <c r="H3">
        <v>257</v>
      </c>
      <c r="I3">
        <v>0</v>
      </c>
      <c r="J3">
        <v>0</v>
      </c>
      <c r="K3">
        <v>0</v>
      </c>
      <c r="L3">
        <v>1</v>
      </c>
      <c r="M3">
        <v>0</v>
      </c>
      <c r="N3">
        <v>1</v>
      </c>
      <c r="O3">
        <v>0</v>
      </c>
      <c r="P3">
        <v>0</v>
      </c>
      <c r="Q3">
        <v>0</v>
      </c>
      <c r="R3">
        <v>1</v>
      </c>
      <c r="S3">
        <v>0</v>
      </c>
      <c r="T3">
        <v>1</v>
      </c>
      <c r="U3">
        <v>0</v>
      </c>
      <c r="V3">
        <v>0</v>
      </c>
      <c r="W3">
        <v>1</v>
      </c>
      <c r="X3">
        <v>1</v>
      </c>
      <c r="Y3">
        <v>1</v>
      </c>
      <c r="Z3">
        <v>0</v>
      </c>
      <c r="AA3">
        <v>0</v>
      </c>
      <c r="AB3">
        <v>1</v>
      </c>
      <c r="AC3">
        <v>0</v>
      </c>
      <c r="AD3">
        <v>0</v>
      </c>
      <c r="AE3" t="s">
        <v>103</v>
      </c>
      <c r="AF3" t="s">
        <v>47</v>
      </c>
      <c r="AG3" t="s">
        <v>105</v>
      </c>
      <c r="AH3">
        <v>201728</v>
      </c>
      <c r="AI3" t="s">
        <v>106</v>
      </c>
      <c r="AJ3" t="s">
        <v>101</v>
      </c>
      <c r="AK3">
        <f>VALUE(LEFT(Tableau1[[#This Row],[DATE CONVOC]],4))</f>
        <v>2017</v>
      </c>
    </row>
    <row r="4" spans="1:37" x14ac:dyDescent="0.35">
      <c r="A4" t="s">
        <v>102</v>
      </c>
      <c r="B4" t="s">
        <v>103</v>
      </c>
      <c r="C4" t="s">
        <v>97</v>
      </c>
      <c r="D4" t="s">
        <v>98</v>
      </c>
      <c r="E4" t="s">
        <v>107</v>
      </c>
      <c r="F4" t="s">
        <v>60</v>
      </c>
      <c r="G4">
        <v>204</v>
      </c>
      <c r="H4">
        <v>102</v>
      </c>
      <c r="I4">
        <v>0</v>
      </c>
      <c r="J4">
        <v>0</v>
      </c>
      <c r="K4">
        <v>0</v>
      </c>
      <c r="L4">
        <v>1</v>
      </c>
      <c r="M4">
        <v>0</v>
      </c>
      <c r="N4">
        <v>1</v>
      </c>
      <c r="O4">
        <v>0</v>
      </c>
      <c r="P4">
        <v>0</v>
      </c>
      <c r="Q4">
        <v>0</v>
      </c>
      <c r="R4">
        <v>1</v>
      </c>
      <c r="S4">
        <v>0</v>
      </c>
      <c r="T4">
        <v>1</v>
      </c>
      <c r="U4">
        <v>0</v>
      </c>
      <c r="V4">
        <v>0</v>
      </c>
      <c r="W4">
        <v>1</v>
      </c>
      <c r="X4">
        <v>1</v>
      </c>
      <c r="Y4">
        <v>1</v>
      </c>
      <c r="Z4">
        <v>0</v>
      </c>
      <c r="AA4">
        <v>0</v>
      </c>
      <c r="AB4">
        <v>1</v>
      </c>
      <c r="AC4">
        <v>0</v>
      </c>
      <c r="AD4">
        <v>0</v>
      </c>
      <c r="AE4" t="s">
        <v>103</v>
      </c>
      <c r="AF4" t="s">
        <v>47</v>
      </c>
      <c r="AG4" t="s">
        <v>105</v>
      </c>
      <c r="AH4">
        <v>201728</v>
      </c>
      <c r="AI4" t="s">
        <v>106</v>
      </c>
      <c r="AJ4" t="s">
        <v>101</v>
      </c>
      <c r="AK4">
        <f>VALUE(LEFT(Tableau1[[#This Row],[DATE CONVOC]],4))</f>
        <v>2017</v>
      </c>
    </row>
    <row r="5" spans="1:37" x14ac:dyDescent="0.35">
      <c r="A5" t="s">
        <v>102</v>
      </c>
      <c r="B5" t="s">
        <v>103</v>
      </c>
      <c r="C5" t="s">
        <v>97</v>
      </c>
      <c r="D5" t="s">
        <v>98</v>
      </c>
      <c r="E5" t="s">
        <v>108</v>
      </c>
      <c r="F5" t="s">
        <v>61</v>
      </c>
      <c r="G5">
        <v>82</v>
      </c>
      <c r="H5">
        <v>41</v>
      </c>
      <c r="I5">
        <v>0</v>
      </c>
      <c r="J5">
        <v>0</v>
      </c>
      <c r="K5">
        <v>0</v>
      </c>
      <c r="L5">
        <v>1</v>
      </c>
      <c r="M5">
        <v>0</v>
      </c>
      <c r="N5">
        <v>1</v>
      </c>
      <c r="O5">
        <v>0</v>
      </c>
      <c r="P5">
        <v>0</v>
      </c>
      <c r="Q5">
        <v>0</v>
      </c>
      <c r="R5">
        <v>1</v>
      </c>
      <c r="S5">
        <v>0</v>
      </c>
      <c r="T5">
        <v>1</v>
      </c>
      <c r="U5">
        <v>0</v>
      </c>
      <c r="V5">
        <v>0</v>
      </c>
      <c r="W5">
        <v>1</v>
      </c>
      <c r="X5">
        <v>1</v>
      </c>
      <c r="Y5">
        <v>1</v>
      </c>
      <c r="Z5">
        <v>0</v>
      </c>
      <c r="AA5">
        <v>0</v>
      </c>
      <c r="AB5">
        <v>1</v>
      </c>
      <c r="AC5">
        <v>0</v>
      </c>
      <c r="AD5">
        <v>0</v>
      </c>
      <c r="AE5" t="s">
        <v>103</v>
      </c>
      <c r="AF5" t="s">
        <v>47</v>
      </c>
      <c r="AG5" t="s">
        <v>105</v>
      </c>
      <c r="AH5">
        <v>201728</v>
      </c>
      <c r="AI5" t="s">
        <v>106</v>
      </c>
      <c r="AJ5" t="s">
        <v>101</v>
      </c>
      <c r="AK5">
        <f>VALUE(LEFT(Tableau1[[#This Row],[DATE CONVOC]],4))</f>
        <v>2017</v>
      </c>
    </row>
    <row r="6" spans="1:37" x14ac:dyDescent="0.35">
      <c r="A6" t="s">
        <v>102</v>
      </c>
      <c r="B6" t="s">
        <v>103</v>
      </c>
      <c r="C6" t="s">
        <v>97</v>
      </c>
      <c r="D6" t="s">
        <v>98</v>
      </c>
      <c r="E6" t="s">
        <v>109</v>
      </c>
      <c r="F6" t="s">
        <v>62</v>
      </c>
      <c r="G6">
        <v>73.400000000000006</v>
      </c>
      <c r="H6">
        <v>36.700000000000003</v>
      </c>
      <c r="I6">
        <v>0</v>
      </c>
      <c r="J6">
        <v>0</v>
      </c>
      <c r="K6">
        <v>0</v>
      </c>
      <c r="L6">
        <v>1</v>
      </c>
      <c r="M6">
        <v>0</v>
      </c>
      <c r="N6">
        <v>1</v>
      </c>
      <c r="O6">
        <v>0</v>
      </c>
      <c r="P6">
        <v>0</v>
      </c>
      <c r="Q6">
        <v>0</v>
      </c>
      <c r="R6">
        <v>1</v>
      </c>
      <c r="S6">
        <v>0</v>
      </c>
      <c r="T6">
        <v>1</v>
      </c>
      <c r="U6">
        <v>0</v>
      </c>
      <c r="V6">
        <v>0</v>
      </c>
      <c r="W6">
        <v>0</v>
      </c>
      <c r="X6">
        <v>1</v>
      </c>
      <c r="Y6">
        <v>1</v>
      </c>
      <c r="Z6">
        <v>0</v>
      </c>
      <c r="AA6">
        <v>0</v>
      </c>
      <c r="AB6">
        <v>1</v>
      </c>
      <c r="AC6">
        <v>0</v>
      </c>
      <c r="AD6">
        <v>0</v>
      </c>
      <c r="AE6" t="s">
        <v>103</v>
      </c>
      <c r="AF6" t="s">
        <v>47</v>
      </c>
      <c r="AG6" t="s">
        <v>105</v>
      </c>
      <c r="AH6">
        <v>201728</v>
      </c>
      <c r="AI6" t="s">
        <v>106</v>
      </c>
      <c r="AJ6" t="s">
        <v>101</v>
      </c>
      <c r="AK6">
        <f>VALUE(LEFT(Tableau1[[#This Row],[DATE CONVOC]],4))</f>
        <v>2017</v>
      </c>
    </row>
    <row r="7" spans="1:37" x14ac:dyDescent="0.35">
      <c r="A7" t="s">
        <v>102</v>
      </c>
      <c r="B7" t="s">
        <v>103</v>
      </c>
      <c r="C7" t="s">
        <v>97</v>
      </c>
      <c r="D7" t="s">
        <v>98</v>
      </c>
      <c r="E7" t="s">
        <v>110</v>
      </c>
      <c r="F7" t="s">
        <v>63</v>
      </c>
      <c r="G7">
        <v>18.600000000000001</v>
      </c>
      <c r="H7">
        <v>9.3000000000000007</v>
      </c>
      <c r="I7">
        <v>0</v>
      </c>
      <c r="J7">
        <v>0</v>
      </c>
      <c r="K7">
        <v>0</v>
      </c>
      <c r="L7">
        <v>1</v>
      </c>
      <c r="M7">
        <v>0</v>
      </c>
      <c r="N7">
        <v>1</v>
      </c>
      <c r="O7">
        <v>0</v>
      </c>
      <c r="P7">
        <v>0</v>
      </c>
      <c r="Q7">
        <v>0</v>
      </c>
      <c r="R7">
        <v>1</v>
      </c>
      <c r="S7">
        <v>0</v>
      </c>
      <c r="T7">
        <v>1</v>
      </c>
      <c r="U7">
        <v>0</v>
      </c>
      <c r="V7">
        <v>0</v>
      </c>
      <c r="W7">
        <v>1</v>
      </c>
      <c r="X7">
        <v>1</v>
      </c>
      <c r="Y7">
        <v>1</v>
      </c>
      <c r="Z7">
        <v>0</v>
      </c>
      <c r="AA7">
        <v>0</v>
      </c>
      <c r="AB7">
        <v>1</v>
      </c>
      <c r="AC7">
        <v>0</v>
      </c>
      <c r="AD7">
        <v>0</v>
      </c>
      <c r="AE7" t="s">
        <v>103</v>
      </c>
      <c r="AF7" t="s">
        <v>47</v>
      </c>
      <c r="AG7" t="s">
        <v>105</v>
      </c>
      <c r="AH7">
        <v>201728</v>
      </c>
      <c r="AI7" t="s">
        <v>106</v>
      </c>
      <c r="AJ7" t="s">
        <v>101</v>
      </c>
      <c r="AK7">
        <f>VALUE(LEFT(Tableau1[[#This Row],[DATE CONVOC]],4))</f>
        <v>2017</v>
      </c>
    </row>
    <row r="8" spans="1:37" x14ac:dyDescent="0.35">
      <c r="A8" t="s">
        <v>111</v>
      </c>
      <c r="B8" t="s">
        <v>103</v>
      </c>
      <c r="C8" t="s">
        <v>97</v>
      </c>
      <c r="D8" t="s">
        <v>98</v>
      </c>
      <c r="E8" t="s">
        <v>112</v>
      </c>
      <c r="F8" t="s">
        <v>64</v>
      </c>
      <c r="G8">
        <v>20</v>
      </c>
      <c r="H8">
        <v>10</v>
      </c>
      <c r="I8">
        <v>0</v>
      </c>
      <c r="J8">
        <v>0</v>
      </c>
      <c r="K8">
        <v>0</v>
      </c>
      <c r="L8">
        <v>1</v>
      </c>
      <c r="M8">
        <v>0</v>
      </c>
      <c r="N8">
        <v>1</v>
      </c>
      <c r="O8">
        <v>0</v>
      </c>
      <c r="P8">
        <v>0</v>
      </c>
      <c r="Q8">
        <v>0</v>
      </c>
      <c r="R8">
        <v>1</v>
      </c>
      <c r="S8">
        <v>0</v>
      </c>
      <c r="T8">
        <v>1</v>
      </c>
      <c r="U8">
        <v>0</v>
      </c>
      <c r="V8">
        <v>0</v>
      </c>
      <c r="W8">
        <v>2</v>
      </c>
      <c r="X8">
        <v>1</v>
      </c>
      <c r="Y8">
        <v>1</v>
      </c>
      <c r="Z8">
        <v>0</v>
      </c>
      <c r="AA8">
        <v>0</v>
      </c>
      <c r="AB8">
        <v>1</v>
      </c>
      <c r="AC8">
        <v>0</v>
      </c>
      <c r="AD8">
        <v>0</v>
      </c>
      <c r="AE8" t="s">
        <v>103</v>
      </c>
      <c r="AF8" t="s">
        <v>48</v>
      </c>
      <c r="AG8" t="s">
        <v>105</v>
      </c>
      <c r="AH8">
        <v>201728</v>
      </c>
      <c r="AI8" t="s">
        <v>106</v>
      </c>
      <c r="AJ8" t="s">
        <v>101</v>
      </c>
      <c r="AK8">
        <f>VALUE(LEFT(Tableau1[[#This Row],[DATE CONVOC]],4))</f>
        <v>2017</v>
      </c>
    </row>
    <row r="9" spans="1:37" x14ac:dyDescent="0.35">
      <c r="A9" t="s">
        <v>102</v>
      </c>
      <c r="B9" t="s">
        <v>103</v>
      </c>
      <c r="C9" t="s">
        <v>97</v>
      </c>
      <c r="D9" t="s">
        <v>98</v>
      </c>
      <c r="E9" t="s">
        <v>113</v>
      </c>
      <c r="F9" t="s">
        <v>65</v>
      </c>
      <c r="G9">
        <v>15</v>
      </c>
      <c r="H9">
        <v>7.5</v>
      </c>
      <c r="I9">
        <v>0</v>
      </c>
      <c r="J9">
        <v>0</v>
      </c>
      <c r="K9">
        <v>0</v>
      </c>
      <c r="L9">
        <v>1</v>
      </c>
      <c r="M9">
        <v>0</v>
      </c>
      <c r="N9">
        <v>1</v>
      </c>
      <c r="O9">
        <v>0</v>
      </c>
      <c r="P9">
        <v>0</v>
      </c>
      <c r="Q9">
        <v>0</v>
      </c>
      <c r="R9">
        <v>1</v>
      </c>
      <c r="S9">
        <v>0</v>
      </c>
      <c r="T9">
        <v>1</v>
      </c>
      <c r="U9">
        <v>0</v>
      </c>
      <c r="V9">
        <v>0</v>
      </c>
      <c r="W9">
        <v>1</v>
      </c>
      <c r="X9">
        <v>1</v>
      </c>
      <c r="Y9">
        <v>1</v>
      </c>
      <c r="Z9">
        <v>0</v>
      </c>
      <c r="AA9">
        <v>0</v>
      </c>
      <c r="AB9">
        <v>1</v>
      </c>
      <c r="AC9">
        <v>0</v>
      </c>
      <c r="AD9">
        <v>0</v>
      </c>
      <c r="AE9" t="s">
        <v>103</v>
      </c>
      <c r="AF9" t="s">
        <v>48</v>
      </c>
      <c r="AG9" t="s">
        <v>105</v>
      </c>
      <c r="AH9">
        <v>201728</v>
      </c>
      <c r="AI9" t="s">
        <v>106</v>
      </c>
      <c r="AJ9" t="s">
        <v>101</v>
      </c>
      <c r="AK9">
        <f>VALUE(LEFT(Tableau1[[#This Row],[DATE CONVOC]],4))</f>
        <v>2017</v>
      </c>
    </row>
    <row r="10" spans="1:37" x14ac:dyDescent="0.35">
      <c r="A10" t="s">
        <v>102</v>
      </c>
      <c r="B10" t="s">
        <v>103</v>
      </c>
      <c r="C10" t="s">
        <v>97</v>
      </c>
      <c r="D10" t="s">
        <v>98</v>
      </c>
      <c r="E10" t="s">
        <v>114</v>
      </c>
      <c r="F10" t="s">
        <v>66</v>
      </c>
      <c r="G10">
        <v>10</v>
      </c>
      <c r="H10">
        <v>5</v>
      </c>
      <c r="I10">
        <v>0</v>
      </c>
      <c r="J10">
        <v>0</v>
      </c>
      <c r="K10">
        <v>0</v>
      </c>
      <c r="L10">
        <v>1</v>
      </c>
      <c r="M10">
        <v>0</v>
      </c>
      <c r="N10">
        <v>1</v>
      </c>
      <c r="O10">
        <v>0</v>
      </c>
      <c r="P10">
        <v>0</v>
      </c>
      <c r="Q10">
        <v>0</v>
      </c>
      <c r="R10">
        <v>1</v>
      </c>
      <c r="S10">
        <v>0</v>
      </c>
      <c r="T10">
        <v>1</v>
      </c>
      <c r="U10">
        <v>0</v>
      </c>
      <c r="V10">
        <v>0</v>
      </c>
      <c r="W10">
        <v>1</v>
      </c>
      <c r="X10">
        <v>1</v>
      </c>
      <c r="Y10">
        <v>1</v>
      </c>
      <c r="Z10">
        <v>0</v>
      </c>
      <c r="AA10">
        <v>0</v>
      </c>
      <c r="AB10">
        <v>1</v>
      </c>
      <c r="AC10">
        <v>0</v>
      </c>
      <c r="AD10">
        <v>0</v>
      </c>
      <c r="AE10" t="s">
        <v>103</v>
      </c>
      <c r="AF10" t="s">
        <v>48</v>
      </c>
      <c r="AG10" t="s">
        <v>105</v>
      </c>
      <c r="AH10">
        <v>201728</v>
      </c>
      <c r="AI10" t="s">
        <v>106</v>
      </c>
      <c r="AJ10" t="s">
        <v>101</v>
      </c>
      <c r="AK10">
        <f>VALUE(LEFT(Tableau1[[#This Row],[DATE CONVOC]],4))</f>
        <v>2017</v>
      </c>
    </row>
    <row r="11" spans="1:37" x14ac:dyDescent="0.35">
      <c r="A11" t="s">
        <v>102</v>
      </c>
      <c r="B11" t="s">
        <v>103</v>
      </c>
      <c r="C11" t="s">
        <v>97</v>
      </c>
      <c r="D11" t="s">
        <v>98</v>
      </c>
      <c r="E11" t="s">
        <v>115</v>
      </c>
      <c r="F11" t="s">
        <v>67</v>
      </c>
      <c r="G11">
        <v>10</v>
      </c>
      <c r="H11">
        <v>5</v>
      </c>
      <c r="I11">
        <v>0</v>
      </c>
      <c r="J11">
        <v>0</v>
      </c>
      <c r="K11">
        <v>0</v>
      </c>
      <c r="L11">
        <v>1</v>
      </c>
      <c r="M11">
        <v>0</v>
      </c>
      <c r="N11">
        <v>1</v>
      </c>
      <c r="O11">
        <v>0</v>
      </c>
      <c r="P11">
        <v>0</v>
      </c>
      <c r="Q11">
        <v>0</v>
      </c>
      <c r="R11">
        <v>1</v>
      </c>
      <c r="S11">
        <v>0</v>
      </c>
      <c r="T11">
        <v>1</v>
      </c>
      <c r="U11">
        <v>0</v>
      </c>
      <c r="V11">
        <v>0</v>
      </c>
      <c r="W11">
        <v>1</v>
      </c>
      <c r="X11">
        <v>1</v>
      </c>
      <c r="Y11">
        <v>1</v>
      </c>
      <c r="Z11">
        <v>0</v>
      </c>
      <c r="AA11">
        <v>0</v>
      </c>
      <c r="AB11">
        <v>1</v>
      </c>
      <c r="AC11">
        <v>0</v>
      </c>
      <c r="AD11">
        <v>0</v>
      </c>
      <c r="AE11" t="s">
        <v>103</v>
      </c>
      <c r="AF11" t="s">
        <v>48</v>
      </c>
      <c r="AG11" t="s">
        <v>105</v>
      </c>
      <c r="AH11">
        <v>201728</v>
      </c>
      <c r="AI11" t="s">
        <v>106</v>
      </c>
      <c r="AJ11" t="s">
        <v>101</v>
      </c>
      <c r="AK11">
        <f>VALUE(LEFT(Tableau1[[#This Row],[DATE CONVOC]],4))</f>
        <v>2017</v>
      </c>
    </row>
    <row r="12" spans="1:37" x14ac:dyDescent="0.35">
      <c r="A12" t="s">
        <v>102</v>
      </c>
      <c r="B12" t="s">
        <v>103</v>
      </c>
      <c r="C12" t="s">
        <v>97</v>
      </c>
      <c r="D12" t="s">
        <v>98</v>
      </c>
      <c r="E12" t="s">
        <v>116</v>
      </c>
      <c r="F12" t="s">
        <v>68</v>
      </c>
      <c r="G12">
        <v>5.5</v>
      </c>
      <c r="H12">
        <v>0.55000000000000004</v>
      </c>
      <c r="I12">
        <v>0</v>
      </c>
      <c r="J12">
        <v>0</v>
      </c>
      <c r="K12">
        <v>0</v>
      </c>
      <c r="L12">
        <v>1</v>
      </c>
      <c r="M12">
        <v>0</v>
      </c>
      <c r="N12">
        <v>1</v>
      </c>
      <c r="O12">
        <v>0</v>
      </c>
      <c r="P12">
        <v>0</v>
      </c>
      <c r="Q12">
        <v>1</v>
      </c>
      <c r="R12">
        <v>0</v>
      </c>
      <c r="S12">
        <v>0</v>
      </c>
      <c r="T12">
        <v>0</v>
      </c>
      <c r="U12">
        <v>0</v>
      </c>
      <c r="V12">
        <v>0</v>
      </c>
      <c r="W12">
        <v>1</v>
      </c>
      <c r="X12">
        <v>1</v>
      </c>
      <c r="Y12">
        <v>1</v>
      </c>
      <c r="Z12">
        <v>0</v>
      </c>
      <c r="AA12">
        <v>0</v>
      </c>
      <c r="AB12">
        <v>1</v>
      </c>
      <c r="AC12">
        <v>0</v>
      </c>
      <c r="AD12">
        <v>0</v>
      </c>
      <c r="AE12" t="s">
        <v>103</v>
      </c>
      <c r="AF12" t="s">
        <v>48</v>
      </c>
      <c r="AG12" t="s">
        <v>105</v>
      </c>
      <c r="AH12">
        <v>201728</v>
      </c>
      <c r="AI12" t="s">
        <v>117</v>
      </c>
      <c r="AJ12" t="s">
        <v>101</v>
      </c>
      <c r="AK12">
        <f>VALUE(LEFT(Tableau1[[#This Row],[DATE CONVOC]],4))</f>
        <v>2017</v>
      </c>
    </row>
    <row r="13" spans="1:37" x14ac:dyDescent="0.35">
      <c r="A13" t="s">
        <v>102</v>
      </c>
      <c r="B13" t="s">
        <v>103</v>
      </c>
      <c r="C13" t="s">
        <v>97</v>
      </c>
      <c r="D13" t="s">
        <v>98</v>
      </c>
      <c r="E13" t="s">
        <v>118</v>
      </c>
      <c r="F13" t="s">
        <v>69</v>
      </c>
      <c r="G13">
        <v>7</v>
      </c>
      <c r="H13">
        <v>0.70000000000000007</v>
      </c>
      <c r="I13">
        <v>0</v>
      </c>
      <c r="J13">
        <v>0</v>
      </c>
      <c r="K13">
        <v>0</v>
      </c>
      <c r="L13">
        <v>1</v>
      </c>
      <c r="M13">
        <v>0</v>
      </c>
      <c r="N13">
        <v>1</v>
      </c>
      <c r="O13">
        <v>0</v>
      </c>
      <c r="P13">
        <v>0</v>
      </c>
      <c r="Q13">
        <v>0</v>
      </c>
      <c r="R13">
        <v>1</v>
      </c>
      <c r="S13">
        <v>0</v>
      </c>
      <c r="T13">
        <v>1</v>
      </c>
      <c r="U13">
        <v>0</v>
      </c>
      <c r="V13">
        <v>0</v>
      </c>
      <c r="W13">
        <v>1</v>
      </c>
      <c r="X13">
        <v>1</v>
      </c>
      <c r="Y13">
        <v>1</v>
      </c>
      <c r="Z13">
        <v>0</v>
      </c>
      <c r="AA13">
        <v>0</v>
      </c>
      <c r="AB13">
        <v>1</v>
      </c>
      <c r="AC13">
        <v>0</v>
      </c>
      <c r="AD13">
        <v>0</v>
      </c>
      <c r="AE13" t="s">
        <v>103</v>
      </c>
      <c r="AF13" t="s">
        <v>48</v>
      </c>
      <c r="AG13" t="s">
        <v>105</v>
      </c>
      <c r="AH13">
        <v>201728</v>
      </c>
      <c r="AI13" t="s">
        <v>117</v>
      </c>
      <c r="AJ13" t="s">
        <v>101</v>
      </c>
      <c r="AK13">
        <f>VALUE(LEFT(Tableau1[[#This Row],[DATE CONVOC]],4))</f>
        <v>2017</v>
      </c>
    </row>
    <row r="14" spans="1:37" x14ac:dyDescent="0.35">
      <c r="A14" t="s">
        <v>119</v>
      </c>
      <c r="B14" t="s">
        <v>103</v>
      </c>
      <c r="C14" t="s">
        <v>97</v>
      </c>
      <c r="D14" t="s">
        <v>98</v>
      </c>
      <c r="E14" t="s">
        <v>120</v>
      </c>
      <c r="F14" t="s">
        <v>75</v>
      </c>
      <c r="G14">
        <v>1</v>
      </c>
      <c r="H14">
        <v>1</v>
      </c>
      <c r="I14">
        <v>0</v>
      </c>
      <c r="J14">
        <v>0</v>
      </c>
      <c r="K14">
        <v>0</v>
      </c>
      <c r="L14">
        <v>1</v>
      </c>
      <c r="M14">
        <v>0</v>
      </c>
      <c r="N14">
        <v>1</v>
      </c>
      <c r="O14">
        <v>0</v>
      </c>
      <c r="P14">
        <v>0</v>
      </c>
      <c r="Q14">
        <v>0</v>
      </c>
      <c r="R14">
        <v>1</v>
      </c>
      <c r="S14">
        <v>0</v>
      </c>
      <c r="T14">
        <v>1</v>
      </c>
      <c r="U14">
        <v>0</v>
      </c>
      <c r="V14">
        <v>0</v>
      </c>
      <c r="W14">
        <v>2</v>
      </c>
      <c r="X14">
        <v>1</v>
      </c>
      <c r="Y14">
        <v>1</v>
      </c>
      <c r="Z14">
        <v>0</v>
      </c>
      <c r="AA14">
        <v>0</v>
      </c>
      <c r="AB14">
        <v>1</v>
      </c>
      <c r="AC14">
        <v>0</v>
      </c>
      <c r="AD14">
        <v>0</v>
      </c>
      <c r="AE14" t="s">
        <v>103</v>
      </c>
      <c r="AF14" t="s">
        <v>44</v>
      </c>
      <c r="AG14" t="s">
        <v>121</v>
      </c>
      <c r="AH14">
        <v>201752</v>
      </c>
      <c r="AI14" t="s">
        <v>100</v>
      </c>
      <c r="AJ14" t="s">
        <v>122</v>
      </c>
      <c r="AK14">
        <f>VALUE(LEFT(Tableau1[[#This Row],[DATE CONVOC]],4))</f>
        <v>2017</v>
      </c>
    </row>
    <row r="15" spans="1:37" x14ac:dyDescent="0.35">
      <c r="A15" t="s">
        <v>123</v>
      </c>
      <c r="B15" t="s">
        <v>36</v>
      </c>
      <c r="C15" t="s">
        <v>97</v>
      </c>
      <c r="D15" t="s">
        <v>98</v>
      </c>
      <c r="E15" t="s">
        <v>124</v>
      </c>
      <c r="F15" t="s">
        <v>76</v>
      </c>
      <c r="G15">
        <v>6</v>
      </c>
      <c r="H15">
        <v>0.60000000000000009</v>
      </c>
      <c r="I15">
        <v>0</v>
      </c>
      <c r="J15">
        <v>0</v>
      </c>
      <c r="K15">
        <v>1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1</v>
      </c>
      <c r="S15">
        <v>0</v>
      </c>
      <c r="T15">
        <v>1</v>
      </c>
      <c r="U15">
        <v>0</v>
      </c>
      <c r="V15">
        <v>0</v>
      </c>
      <c r="W15">
        <v>3</v>
      </c>
      <c r="X15">
        <v>1</v>
      </c>
      <c r="Y15">
        <v>1</v>
      </c>
      <c r="Z15">
        <v>0</v>
      </c>
      <c r="AA15">
        <v>0</v>
      </c>
      <c r="AB15">
        <v>1</v>
      </c>
      <c r="AC15">
        <v>0</v>
      </c>
      <c r="AD15">
        <v>0</v>
      </c>
      <c r="AE15" t="s">
        <v>36</v>
      </c>
      <c r="AF15" t="s">
        <v>42</v>
      </c>
      <c r="AG15" t="s">
        <v>37</v>
      </c>
      <c r="AH15">
        <v>201752</v>
      </c>
      <c r="AI15" t="s">
        <v>117</v>
      </c>
      <c r="AJ15" t="s">
        <v>125</v>
      </c>
      <c r="AK15" t="e">
        <f>VALUE(LEFT(Tableau1[[#This Row],[DATE CONVOC]],4))</f>
        <v>#VALUE!</v>
      </c>
    </row>
    <row r="16" spans="1:37" x14ac:dyDescent="0.35">
      <c r="A16" t="s">
        <v>126</v>
      </c>
      <c r="B16" t="s">
        <v>36</v>
      </c>
      <c r="C16" t="s">
        <v>97</v>
      </c>
      <c r="D16" t="s">
        <v>98</v>
      </c>
      <c r="E16" t="s">
        <v>127</v>
      </c>
      <c r="F16" t="s">
        <v>77</v>
      </c>
      <c r="G16">
        <v>8</v>
      </c>
      <c r="H16">
        <v>4</v>
      </c>
      <c r="I16">
        <v>0</v>
      </c>
      <c r="J16">
        <v>0</v>
      </c>
      <c r="K16">
        <v>1</v>
      </c>
      <c r="L16">
        <v>1</v>
      </c>
      <c r="M16">
        <v>0</v>
      </c>
      <c r="N16">
        <v>0</v>
      </c>
      <c r="O16">
        <v>1</v>
      </c>
      <c r="P16">
        <v>0</v>
      </c>
      <c r="Q16">
        <v>0</v>
      </c>
      <c r="R16">
        <v>1</v>
      </c>
      <c r="S16">
        <v>0</v>
      </c>
      <c r="T16">
        <v>1</v>
      </c>
      <c r="U16">
        <v>0</v>
      </c>
      <c r="V16">
        <v>0</v>
      </c>
      <c r="W16">
        <v>2</v>
      </c>
      <c r="X16">
        <v>1</v>
      </c>
      <c r="Y16">
        <v>1</v>
      </c>
      <c r="Z16">
        <v>0</v>
      </c>
      <c r="AA16">
        <v>0</v>
      </c>
      <c r="AB16">
        <v>1</v>
      </c>
      <c r="AC16">
        <v>0</v>
      </c>
      <c r="AD16">
        <v>0</v>
      </c>
      <c r="AE16" t="s">
        <v>36</v>
      </c>
      <c r="AF16" t="s">
        <v>42</v>
      </c>
      <c r="AG16" t="s">
        <v>37</v>
      </c>
      <c r="AH16">
        <v>201752</v>
      </c>
      <c r="AI16" t="s">
        <v>106</v>
      </c>
      <c r="AJ16" t="s">
        <v>125</v>
      </c>
      <c r="AK16">
        <f>VALUE(LEFT(Tableau1[[#This Row],[DATE CONVOC]],4))</f>
        <v>2017</v>
      </c>
    </row>
    <row r="17" spans="1:37" x14ac:dyDescent="0.35">
      <c r="A17" t="s">
        <v>126</v>
      </c>
      <c r="B17" t="s">
        <v>36</v>
      </c>
      <c r="C17" t="s">
        <v>97</v>
      </c>
      <c r="D17" t="s">
        <v>98</v>
      </c>
      <c r="E17" t="s">
        <v>127</v>
      </c>
      <c r="F17" t="s">
        <v>54</v>
      </c>
      <c r="G17">
        <v>10</v>
      </c>
      <c r="H17">
        <v>1</v>
      </c>
      <c r="I17">
        <v>0</v>
      </c>
      <c r="J17">
        <v>0</v>
      </c>
      <c r="K17">
        <v>1</v>
      </c>
      <c r="L17">
        <v>1</v>
      </c>
      <c r="M17">
        <v>0</v>
      </c>
      <c r="N17">
        <v>0</v>
      </c>
      <c r="O17">
        <v>0</v>
      </c>
      <c r="P17">
        <v>0</v>
      </c>
      <c r="Q17">
        <v>0</v>
      </c>
      <c r="R17">
        <v>1</v>
      </c>
      <c r="S17">
        <v>0</v>
      </c>
      <c r="T17">
        <v>1</v>
      </c>
      <c r="U17">
        <v>0</v>
      </c>
      <c r="V17">
        <v>0</v>
      </c>
      <c r="W17">
        <v>2</v>
      </c>
      <c r="X17">
        <v>1</v>
      </c>
      <c r="Y17">
        <v>1</v>
      </c>
      <c r="Z17">
        <v>0</v>
      </c>
      <c r="AA17">
        <v>0</v>
      </c>
      <c r="AB17">
        <v>1</v>
      </c>
      <c r="AC17">
        <v>0</v>
      </c>
      <c r="AD17">
        <v>0</v>
      </c>
      <c r="AE17" t="s">
        <v>36</v>
      </c>
      <c r="AF17" t="s">
        <v>42</v>
      </c>
      <c r="AG17" t="s">
        <v>37</v>
      </c>
      <c r="AH17">
        <v>201726</v>
      </c>
      <c r="AI17" t="s">
        <v>117</v>
      </c>
      <c r="AJ17" t="s">
        <v>125</v>
      </c>
      <c r="AK17">
        <f>VALUE(LEFT(Tableau1[[#This Row],[DATE CONVOC]],4))</f>
        <v>2017</v>
      </c>
    </row>
    <row r="18" spans="1:37" x14ac:dyDescent="0.35">
      <c r="A18" t="s">
        <v>126</v>
      </c>
      <c r="B18" t="s">
        <v>36</v>
      </c>
      <c r="C18" t="s">
        <v>97</v>
      </c>
      <c r="D18" t="s">
        <v>98</v>
      </c>
      <c r="E18" t="s">
        <v>128</v>
      </c>
      <c r="F18" t="s">
        <v>55</v>
      </c>
      <c r="G18">
        <v>10</v>
      </c>
      <c r="H18">
        <v>1</v>
      </c>
      <c r="I18">
        <v>0</v>
      </c>
      <c r="J18">
        <v>0</v>
      </c>
      <c r="K18">
        <v>1</v>
      </c>
      <c r="L18">
        <v>1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1</v>
      </c>
      <c r="U18">
        <v>0</v>
      </c>
      <c r="V18">
        <v>0</v>
      </c>
      <c r="W18">
        <v>2</v>
      </c>
      <c r="X18">
        <v>1</v>
      </c>
      <c r="Y18">
        <v>1</v>
      </c>
      <c r="Z18">
        <v>0</v>
      </c>
      <c r="AA18">
        <v>0</v>
      </c>
      <c r="AB18">
        <v>1</v>
      </c>
      <c r="AC18">
        <v>0</v>
      </c>
      <c r="AD18">
        <v>0</v>
      </c>
      <c r="AE18" t="s">
        <v>36</v>
      </c>
      <c r="AF18" t="s">
        <v>42</v>
      </c>
      <c r="AG18" t="s">
        <v>37</v>
      </c>
      <c r="AH18">
        <v>201726</v>
      </c>
      <c r="AI18" t="s">
        <v>117</v>
      </c>
      <c r="AJ18" t="s">
        <v>125</v>
      </c>
      <c r="AK18">
        <f>VALUE(LEFT(Tableau1[[#This Row],[DATE CONVOC]],4))</f>
        <v>2017</v>
      </c>
    </row>
    <row r="19" spans="1:37" x14ac:dyDescent="0.35">
      <c r="A19" t="s">
        <v>126</v>
      </c>
      <c r="B19" t="s">
        <v>36</v>
      </c>
      <c r="C19" t="s">
        <v>97</v>
      </c>
      <c r="D19" t="s">
        <v>98</v>
      </c>
      <c r="E19" t="s">
        <v>129</v>
      </c>
      <c r="F19" t="s">
        <v>56</v>
      </c>
      <c r="G19">
        <v>4</v>
      </c>
      <c r="H19">
        <v>2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1</v>
      </c>
      <c r="R19">
        <v>0</v>
      </c>
      <c r="S19">
        <v>0</v>
      </c>
      <c r="T19">
        <v>0</v>
      </c>
      <c r="U19">
        <v>0</v>
      </c>
      <c r="V19">
        <v>0</v>
      </c>
      <c r="W19">
        <v>2</v>
      </c>
      <c r="X19">
        <v>1</v>
      </c>
      <c r="Y19">
        <v>1</v>
      </c>
      <c r="Z19">
        <v>0</v>
      </c>
      <c r="AA19">
        <v>0</v>
      </c>
      <c r="AB19">
        <v>1</v>
      </c>
      <c r="AC19">
        <v>0</v>
      </c>
      <c r="AD19">
        <v>0</v>
      </c>
      <c r="AE19" t="s">
        <v>36</v>
      </c>
      <c r="AF19" t="s">
        <v>42</v>
      </c>
      <c r="AG19" t="s">
        <v>37</v>
      </c>
      <c r="AH19">
        <v>201726</v>
      </c>
      <c r="AI19" t="s">
        <v>106</v>
      </c>
      <c r="AJ19" t="s">
        <v>125</v>
      </c>
      <c r="AK19">
        <f>VALUE(LEFT(Tableau1[[#This Row],[DATE CONVOC]],4))</f>
        <v>2017</v>
      </c>
    </row>
    <row r="20" spans="1:37" x14ac:dyDescent="0.35">
      <c r="A20" t="s">
        <v>126</v>
      </c>
      <c r="B20" t="s">
        <v>36</v>
      </c>
      <c r="C20" t="s">
        <v>97</v>
      </c>
      <c r="D20" t="s">
        <v>98</v>
      </c>
      <c r="E20" t="s">
        <v>129</v>
      </c>
      <c r="F20" t="s">
        <v>71</v>
      </c>
      <c r="G20">
        <v>2</v>
      </c>
      <c r="H20">
        <v>1</v>
      </c>
      <c r="I20">
        <v>0</v>
      </c>
      <c r="J20">
        <v>0</v>
      </c>
      <c r="K20">
        <v>1</v>
      </c>
      <c r="L20">
        <v>1</v>
      </c>
      <c r="M20">
        <v>1</v>
      </c>
      <c r="N20">
        <v>0</v>
      </c>
      <c r="O20">
        <v>0</v>
      </c>
      <c r="P20">
        <v>0</v>
      </c>
      <c r="Q20">
        <v>1</v>
      </c>
      <c r="R20">
        <v>0</v>
      </c>
      <c r="S20">
        <v>0</v>
      </c>
      <c r="T20">
        <v>0</v>
      </c>
      <c r="U20">
        <v>0</v>
      </c>
      <c r="V20">
        <v>0</v>
      </c>
      <c r="W20">
        <v>2</v>
      </c>
      <c r="X20">
        <v>1</v>
      </c>
      <c r="Y20">
        <v>1</v>
      </c>
      <c r="Z20">
        <v>0</v>
      </c>
      <c r="AA20">
        <v>0</v>
      </c>
      <c r="AB20">
        <v>1</v>
      </c>
      <c r="AC20">
        <v>0</v>
      </c>
      <c r="AD20">
        <v>0</v>
      </c>
      <c r="AE20" t="s">
        <v>36</v>
      </c>
      <c r="AF20" t="s">
        <v>42</v>
      </c>
      <c r="AG20" t="s">
        <v>37</v>
      </c>
      <c r="AH20">
        <v>201735</v>
      </c>
      <c r="AI20" t="s">
        <v>106</v>
      </c>
      <c r="AJ20" t="s">
        <v>125</v>
      </c>
      <c r="AK20">
        <f>VALUE(LEFT(Tableau1[[#This Row],[DATE CONVOC]],4))</f>
        <v>2017</v>
      </c>
    </row>
    <row r="21" spans="1:37" x14ac:dyDescent="0.35">
      <c r="A21" t="s">
        <v>123</v>
      </c>
      <c r="B21" t="s">
        <v>36</v>
      </c>
      <c r="C21" t="s">
        <v>97</v>
      </c>
      <c r="D21" t="s">
        <v>98</v>
      </c>
      <c r="E21" t="s">
        <v>130</v>
      </c>
      <c r="F21" t="s">
        <v>78</v>
      </c>
      <c r="G21">
        <v>14.4</v>
      </c>
      <c r="H21">
        <v>1.4400000000000002</v>
      </c>
      <c r="I21">
        <v>0</v>
      </c>
      <c r="J21">
        <v>0</v>
      </c>
      <c r="K21">
        <v>0</v>
      </c>
      <c r="L21">
        <v>1</v>
      </c>
      <c r="M21">
        <v>0</v>
      </c>
      <c r="N21">
        <v>0</v>
      </c>
      <c r="O21">
        <v>1</v>
      </c>
      <c r="P21">
        <v>1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2</v>
      </c>
      <c r="X21">
        <v>1</v>
      </c>
      <c r="Y21">
        <v>1</v>
      </c>
      <c r="Z21">
        <v>0</v>
      </c>
      <c r="AA21">
        <v>0</v>
      </c>
      <c r="AB21">
        <v>1</v>
      </c>
      <c r="AC21">
        <v>0</v>
      </c>
      <c r="AD21">
        <v>0</v>
      </c>
      <c r="AE21" t="s">
        <v>131</v>
      </c>
      <c r="AF21" t="s">
        <v>43</v>
      </c>
      <c r="AG21" t="s">
        <v>37</v>
      </c>
      <c r="AH21">
        <v>201752</v>
      </c>
      <c r="AI21" t="s">
        <v>117</v>
      </c>
      <c r="AJ21" t="s">
        <v>125</v>
      </c>
      <c r="AK21" t="e">
        <f>VALUE(LEFT(Tableau1[[#This Row],[DATE CONVOC]],4))</f>
        <v>#VALUE!</v>
      </c>
    </row>
    <row r="22" spans="1:37" x14ac:dyDescent="0.35">
      <c r="A22" t="s">
        <v>102</v>
      </c>
      <c r="B22" t="s">
        <v>131</v>
      </c>
      <c r="C22" t="s">
        <v>97</v>
      </c>
      <c r="D22" t="s">
        <v>98</v>
      </c>
      <c r="E22" t="s">
        <v>132</v>
      </c>
      <c r="F22" t="s">
        <v>79</v>
      </c>
      <c r="G22">
        <v>1</v>
      </c>
      <c r="H22">
        <v>0.5</v>
      </c>
      <c r="I22">
        <v>0</v>
      </c>
      <c r="J22">
        <v>0</v>
      </c>
      <c r="K22">
        <v>1</v>
      </c>
      <c r="L22">
        <v>1</v>
      </c>
      <c r="M22">
        <v>0</v>
      </c>
      <c r="N22">
        <v>0</v>
      </c>
      <c r="O22">
        <v>1</v>
      </c>
      <c r="P22">
        <v>0</v>
      </c>
      <c r="Q22">
        <v>1</v>
      </c>
      <c r="R22">
        <v>0</v>
      </c>
      <c r="S22">
        <v>0</v>
      </c>
      <c r="T22">
        <v>0</v>
      </c>
      <c r="U22">
        <v>0</v>
      </c>
      <c r="V22">
        <v>0</v>
      </c>
      <c r="W22">
        <v>1</v>
      </c>
      <c r="X22">
        <v>1</v>
      </c>
      <c r="Y22">
        <v>1</v>
      </c>
      <c r="Z22">
        <v>0</v>
      </c>
      <c r="AA22">
        <v>0</v>
      </c>
      <c r="AB22">
        <v>1</v>
      </c>
      <c r="AC22">
        <v>0</v>
      </c>
      <c r="AD22">
        <v>0</v>
      </c>
      <c r="AE22" t="s">
        <v>131</v>
      </c>
      <c r="AF22" t="s">
        <v>45</v>
      </c>
      <c r="AG22" t="s">
        <v>37</v>
      </c>
      <c r="AH22">
        <v>201752</v>
      </c>
      <c r="AI22" t="s">
        <v>106</v>
      </c>
      <c r="AJ22" t="s">
        <v>125</v>
      </c>
      <c r="AK22">
        <f>VALUE(LEFT(Tableau1[[#This Row],[DATE CONVOC]],4))</f>
        <v>2017</v>
      </c>
    </row>
    <row r="23" spans="1:37" x14ac:dyDescent="0.35">
      <c r="A23" t="s">
        <v>133</v>
      </c>
      <c r="B23" t="s">
        <v>131</v>
      </c>
      <c r="C23" t="s">
        <v>97</v>
      </c>
      <c r="D23" t="s">
        <v>98</v>
      </c>
      <c r="E23" t="s">
        <v>134</v>
      </c>
      <c r="F23" t="s">
        <v>57</v>
      </c>
      <c r="G23">
        <v>200.3</v>
      </c>
      <c r="H23">
        <v>20.03</v>
      </c>
      <c r="I23">
        <v>0</v>
      </c>
      <c r="J23">
        <v>0</v>
      </c>
      <c r="K23">
        <v>1</v>
      </c>
      <c r="L23">
        <v>1</v>
      </c>
      <c r="M23">
        <v>0</v>
      </c>
      <c r="N23">
        <v>1</v>
      </c>
      <c r="O23">
        <v>0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1</v>
      </c>
      <c r="X23">
        <v>1</v>
      </c>
      <c r="Y23">
        <v>1</v>
      </c>
      <c r="Z23">
        <v>0</v>
      </c>
      <c r="AA23">
        <v>0</v>
      </c>
      <c r="AB23">
        <v>1</v>
      </c>
      <c r="AC23">
        <v>0</v>
      </c>
      <c r="AD23">
        <v>0</v>
      </c>
      <c r="AE23" t="s">
        <v>131</v>
      </c>
      <c r="AF23" t="s">
        <v>45</v>
      </c>
      <c r="AG23" t="s">
        <v>37</v>
      </c>
      <c r="AH23">
        <v>201726</v>
      </c>
      <c r="AI23" t="s">
        <v>117</v>
      </c>
      <c r="AJ23" t="s">
        <v>125</v>
      </c>
      <c r="AK23">
        <f>VALUE(LEFT(Tableau1[[#This Row],[DATE CONVOC]],4))</f>
        <v>2017</v>
      </c>
    </row>
    <row r="24" spans="1:37" x14ac:dyDescent="0.35">
      <c r="A24" t="s">
        <v>135</v>
      </c>
      <c r="B24" t="s">
        <v>136</v>
      </c>
      <c r="C24" t="s">
        <v>97</v>
      </c>
      <c r="D24" t="s">
        <v>98</v>
      </c>
      <c r="E24" t="s">
        <v>137</v>
      </c>
      <c r="F24" t="s">
        <v>80</v>
      </c>
      <c r="G24">
        <v>1</v>
      </c>
      <c r="H24">
        <v>0.1</v>
      </c>
      <c r="I24">
        <v>0</v>
      </c>
      <c r="J24">
        <v>0</v>
      </c>
      <c r="K24">
        <v>1</v>
      </c>
      <c r="L24">
        <v>1</v>
      </c>
      <c r="M24">
        <v>0</v>
      </c>
      <c r="N24">
        <v>0</v>
      </c>
      <c r="O24">
        <v>1</v>
      </c>
      <c r="P24">
        <v>1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1</v>
      </c>
      <c r="Y24">
        <v>1</v>
      </c>
      <c r="Z24">
        <v>0</v>
      </c>
      <c r="AA24">
        <v>0</v>
      </c>
      <c r="AB24">
        <v>1</v>
      </c>
      <c r="AC24">
        <v>0</v>
      </c>
      <c r="AD24">
        <v>0</v>
      </c>
      <c r="AE24" t="s">
        <v>131</v>
      </c>
      <c r="AF24" t="s">
        <v>45</v>
      </c>
      <c r="AG24" t="s">
        <v>37</v>
      </c>
      <c r="AH24">
        <v>201752</v>
      </c>
      <c r="AI24" t="s">
        <v>117</v>
      </c>
      <c r="AJ24" t="s">
        <v>125</v>
      </c>
      <c r="AK24">
        <f>VALUE(LEFT(Tableau1[[#This Row],[DATE CONVOC]],4))</f>
        <v>2017</v>
      </c>
    </row>
    <row r="25" spans="1:37" x14ac:dyDescent="0.35">
      <c r="A25" t="s">
        <v>135</v>
      </c>
      <c r="B25" t="s">
        <v>136</v>
      </c>
      <c r="C25" t="s">
        <v>97</v>
      </c>
      <c r="D25" t="s">
        <v>98</v>
      </c>
      <c r="E25" t="s">
        <v>138</v>
      </c>
      <c r="F25" t="s">
        <v>81</v>
      </c>
      <c r="G25">
        <v>79.599999999999994</v>
      </c>
      <c r="H25">
        <v>39.799999999999997</v>
      </c>
      <c r="I25">
        <v>0</v>
      </c>
      <c r="J25">
        <v>0</v>
      </c>
      <c r="K25">
        <v>0</v>
      </c>
      <c r="L25">
        <v>1</v>
      </c>
      <c r="M25">
        <v>0</v>
      </c>
      <c r="N25">
        <v>0</v>
      </c>
      <c r="O25">
        <v>1</v>
      </c>
      <c r="P25">
        <v>1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1</v>
      </c>
      <c r="Y25">
        <v>1</v>
      </c>
      <c r="Z25">
        <v>0</v>
      </c>
      <c r="AA25">
        <v>0</v>
      </c>
      <c r="AB25">
        <v>1</v>
      </c>
      <c r="AC25">
        <v>0</v>
      </c>
      <c r="AD25">
        <v>0</v>
      </c>
      <c r="AE25" t="s">
        <v>131</v>
      </c>
      <c r="AF25" t="s">
        <v>45</v>
      </c>
      <c r="AG25" t="s">
        <v>37</v>
      </c>
      <c r="AH25">
        <v>201752</v>
      </c>
      <c r="AI25" t="s">
        <v>106</v>
      </c>
      <c r="AJ25" t="s">
        <v>125</v>
      </c>
      <c r="AK25">
        <f>VALUE(LEFT(Tableau1[[#This Row],[DATE CONVOC]],4))</f>
        <v>2017</v>
      </c>
    </row>
    <row r="26" spans="1:37" x14ac:dyDescent="0.35">
      <c r="A26" t="s">
        <v>135</v>
      </c>
      <c r="B26" t="s">
        <v>136</v>
      </c>
      <c r="C26" t="s">
        <v>97</v>
      </c>
      <c r="D26" t="s">
        <v>98</v>
      </c>
      <c r="E26" t="s">
        <v>139</v>
      </c>
      <c r="F26" t="s">
        <v>91</v>
      </c>
      <c r="G26">
        <v>1</v>
      </c>
      <c r="H26">
        <v>0.1</v>
      </c>
      <c r="I26">
        <v>0</v>
      </c>
      <c r="J26">
        <v>0</v>
      </c>
      <c r="K26">
        <v>0</v>
      </c>
      <c r="L26">
        <v>1</v>
      </c>
      <c r="M26">
        <v>0</v>
      </c>
      <c r="N26">
        <v>0</v>
      </c>
      <c r="O26">
        <v>1</v>
      </c>
      <c r="P26">
        <v>1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1</v>
      </c>
      <c r="Y26">
        <v>1</v>
      </c>
      <c r="Z26">
        <v>0</v>
      </c>
      <c r="AA26">
        <v>0</v>
      </c>
      <c r="AB26">
        <v>1</v>
      </c>
      <c r="AC26">
        <v>0</v>
      </c>
      <c r="AD26">
        <v>0</v>
      </c>
      <c r="AE26" t="s">
        <v>131</v>
      </c>
      <c r="AF26" t="s">
        <v>45</v>
      </c>
      <c r="AG26" t="s">
        <v>37</v>
      </c>
      <c r="AH26">
        <v>201852</v>
      </c>
      <c r="AI26" t="s">
        <v>117</v>
      </c>
      <c r="AJ26" t="s">
        <v>125</v>
      </c>
      <c r="AK26">
        <f>VALUE(LEFT(Tableau1[[#This Row],[DATE CONVOC]],4))</f>
        <v>2017</v>
      </c>
    </row>
    <row r="27" spans="1:37" x14ac:dyDescent="0.35">
      <c r="A27" t="s">
        <v>123</v>
      </c>
      <c r="B27" t="s">
        <v>36</v>
      </c>
      <c r="C27" t="s">
        <v>97</v>
      </c>
      <c r="D27" t="s">
        <v>98</v>
      </c>
      <c r="E27" t="s">
        <v>140</v>
      </c>
      <c r="F27" t="s">
        <v>82</v>
      </c>
      <c r="G27">
        <v>3.2</v>
      </c>
      <c r="H27">
        <v>0.32000000000000006</v>
      </c>
      <c r="I27">
        <v>0</v>
      </c>
      <c r="J27">
        <v>0</v>
      </c>
      <c r="K27">
        <v>0</v>
      </c>
      <c r="L27">
        <v>1</v>
      </c>
      <c r="M27">
        <v>0</v>
      </c>
      <c r="N27">
        <v>0</v>
      </c>
      <c r="O27">
        <v>1</v>
      </c>
      <c r="P27">
        <v>0</v>
      </c>
      <c r="Q27">
        <v>0</v>
      </c>
      <c r="R27">
        <v>0</v>
      </c>
      <c r="S27">
        <v>1</v>
      </c>
      <c r="T27">
        <v>0</v>
      </c>
      <c r="U27">
        <v>0</v>
      </c>
      <c r="V27">
        <v>0</v>
      </c>
      <c r="W27">
        <v>3</v>
      </c>
      <c r="X27">
        <v>1</v>
      </c>
      <c r="Y27">
        <v>1</v>
      </c>
      <c r="Z27">
        <v>0</v>
      </c>
      <c r="AA27">
        <v>0</v>
      </c>
      <c r="AB27">
        <v>1</v>
      </c>
      <c r="AC27">
        <v>0</v>
      </c>
      <c r="AD27">
        <v>0</v>
      </c>
      <c r="AE27" t="s">
        <v>36</v>
      </c>
      <c r="AF27" t="s">
        <v>46</v>
      </c>
      <c r="AG27" t="s">
        <v>36</v>
      </c>
      <c r="AH27">
        <v>201752</v>
      </c>
      <c r="AI27" t="s">
        <v>117</v>
      </c>
      <c r="AJ27" t="s">
        <v>141</v>
      </c>
      <c r="AK27" t="e">
        <f>VALUE(LEFT(Tableau1[[#This Row],[DATE CONVOC]],4))</f>
        <v>#VALUE!</v>
      </c>
    </row>
    <row r="28" spans="1:37" x14ac:dyDescent="0.35">
      <c r="A28" t="s">
        <v>126</v>
      </c>
      <c r="B28" t="s">
        <v>36</v>
      </c>
      <c r="C28" t="s">
        <v>97</v>
      </c>
      <c r="D28" t="s">
        <v>98</v>
      </c>
      <c r="E28" t="s">
        <v>142</v>
      </c>
      <c r="F28" t="s">
        <v>72</v>
      </c>
      <c r="G28">
        <v>0.2</v>
      </c>
      <c r="H28">
        <v>2.0000000000000004E-2</v>
      </c>
      <c r="I28">
        <v>0</v>
      </c>
      <c r="J28">
        <v>0</v>
      </c>
      <c r="K28">
        <v>0</v>
      </c>
      <c r="L28">
        <v>1</v>
      </c>
      <c r="M28">
        <v>0</v>
      </c>
      <c r="N28">
        <v>0</v>
      </c>
      <c r="O28">
        <v>1</v>
      </c>
      <c r="P28">
        <v>0</v>
      </c>
      <c r="Q28">
        <v>1</v>
      </c>
      <c r="R28">
        <v>0</v>
      </c>
      <c r="S28">
        <v>0</v>
      </c>
      <c r="T28">
        <v>0</v>
      </c>
      <c r="U28">
        <v>0</v>
      </c>
      <c r="V28">
        <v>0</v>
      </c>
      <c r="W28">
        <v>2</v>
      </c>
      <c r="X28">
        <v>1</v>
      </c>
      <c r="Y28">
        <v>1</v>
      </c>
      <c r="Z28">
        <v>0</v>
      </c>
      <c r="AA28">
        <v>0</v>
      </c>
      <c r="AB28">
        <v>1</v>
      </c>
      <c r="AC28">
        <v>0</v>
      </c>
      <c r="AD28">
        <v>0</v>
      </c>
      <c r="AE28" t="s">
        <v>36</v>
      </c>
      <c r="AF28" t="s">
        <v>46</v>
      </c>
      <c r="AG28" t="s">
        <v>36</v>
      </c>
      <c r="AH28">
        <v>201738</v>
      </c>
      <c r="AI28" t="s">
        <v>117</v>
      </c>
      <c r="AJ28" t="s">
        <v>141</v>
      </c>
      <c r="AK28">
        <f>VALUE(LEFT(Tableau1[[#This Row],[DATE CONVOC]],4))</f>
        <v>2017</v>
      </c>
    </row>
    <row r="29" spans="1:37" x14ac:dyDescent="0.35">
      <c r="A29" t="s">
        <v>126</v>
      </c>
      <c r="B29" t="s">
        <v>36</v>
      </c>
      <c r="C29" t="s">
        <v>97</v>
      </c>
      <c r="D29" t="s">
        <v>98</v>
      </c>
      <c r="E29" t="s">
        <v>143</v>
      </c>
      <c r="F29" t="s">
        <v>89</v>
      </c>
      <c r="G29">
        <v>7</v>
      </c>
      <c r="H29">
        <v>3.5</v>
      </c>
      <c r="I29">
        <v>0</v>
      </c>
      <c r="J29">
        <v>0</v>
      </c>
      <c r="K29">
        <v>0</v>
      </c>
      <c r="L29">
        <v>1</v>
      </c>
      <c r="M29">
        <v>0</v>
      </c>
      <c r="N29">
        <v>1</v>
      </c>
      <c r="O29">
        <v>0</v>
      </c>
      <c r="P29">
        <v>1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2</v>
      </c>
      <c r="X29">
        <v>1</v>
      </c>
      <c r="Y29">
        <v>1</v>
      </c>
      <c r="Z29">
        <v>0</v>
      </c>
      <c r="AA29">
        <v>0</v>
      </c>
      <c r="AB29">
        <v>1</v>
      </c>
      <c r="AC29">
        <v>0</v>
      </c>
      <c r="AD29">
        <v>0</v>
      </c>
      <c r="AE29" t="s">
        <v>36</v>
      </c>
      <c r="AF29" t="s">
        <v>46</v>
      </c>
      <c r="AG29" t="s">
        <v>36</v>
      </c>
      <c r="AH29">
        <v>201826</v>
      </c>
      <c r="AI29" t="s">
        <v>106</v>
      </c>
      <c r="AJ29" t="s">
        <v>141</v>
      </c>
      <c r="AK29">
        <f>VALUE(LEFT(Tableau1[[#This Row],[DATE CONVOC]],4))</f>
        <v>2017</v>
      </c>
    </row>
    <row r="30" spans="1:37" x14ac:dyDescent="0.35">
      <c r="A30" t="s">
        <v>126</v>
      </c>
      <c r="B30" t="s">
        <v>36</v>
      </c>
      <c r="C30" t="s">
        <v>97</v>
      </c>
      <c r="D30" t="s">
        <v>98</v>
      </c>
      <c r="E30" t="s">
        <v>144</v>
      </c>
      <c r="F30" t="s">
        <v>90</v>
      </c>
      <c r="G30">
        <v>4</v>
      </c>
      <c r="H30">
        <v>0.4</v>
      </c>
      <c r="I30">
        <v>0</v>
      </c>
      <c r="J30">
        <v>0</v>
      </c>
      <c r="K30">
        <v>0</v>
      </c>
      <c r="L30">
        <v>1</v>
      </c>
      <c r="M30">
        <v>0</v>
      </c>
      <c r="N30">
        <v>1</v>
      </c>
      <c r="O30">
        <v>0</v>
      </c>
      <c r="P30">
        <v>0</v>
      </c>
      <c r="Q30">
        <v>1</v>
      </c>
      <c r="R30">
        <v>0</v>
      </c>
      <c r="S30">
        <v>0</v>
      </c>
      <c r="T30">
        <v>0</v>
      </c>
      <c r="U30">
        <v>0</v>
      </c>
      <c r="V30">
        <v>0</v>
      </c>
      <c r="W30">
        <v>2</v>
      </c>
      <c r="X30">
        <v>1</v>
      </c>
      <c r="Y30">
        <v>1</v>
      </c>
      <c r="Z30">
        <v>0</v>
      </c>
      <c r="AA30">
        <v>0</v>
      </c>
      <c r="AB30">
        <v>1</v>
      </c>
      <c r="AC30">
        <v>0</v>
      </c>
      <c r="AD30">
        <v>0</v>
      </c>
      <c r="AE30" t="s">
        <v>36</v>
      </c>
      <c r="AF30" t="s">
        <v>46</v>
      </c>
      <c r="AG30" t="s">
        <v>36</v>
      </c>
      <c r="AH30">
        <v>201828</v>
      </c>
      <c r="AI30" t="s">
        <v>117</v>
      </c>
      <c r="AJ30" t="s">
        <v>141</v>
      </c>
      <c r="AK30">
        <f>VALUE(LEFT(Tableau1[[#This Row],[DATE CONVOC]],4))</f>
        <v>2017</v>
      </c>
    </row>
    <row r="31" spans="1:37" x14ac:dyDescent="0.35">
      <c r="A31" t="s">
        <v>145</v>
      </c>
      <c r="B31" t="s">
        <v>36</v>
      </c>
      <c r="C31" t="s">
        <v>97</v>
      </c>
      <c r="D31" t="s">
        <v>98</v>
      </c>
      <c r="E31" t="s">
        <v>146</v>
      </c>
      <c r="F31" t="s">
        <v>83</v>
      </c>
      <c r="G31">
        <v>3</v>
      </c>
      <c r="H31">
        <v>0.30000000000000004</v>
      </c>
      <c r="I31">
        <v>0</v>
      </c>
      <c r="J31">
        <v>0</v>
      </c>
      <c r="K31">
        <v>0</v>
      </c>
      <c r="L31">
        <v>1</v>
      </c>
      <c r="M31">
        <v>0</v>
      </c>
      <c r="N31">
        <v>0</v>
      </c>
      <c r="O31">
        <v>1</v>
      </c>
      <c r="P31">
        <v>1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2</v>
      </c>
      <c r="X31">
        <v>1</v>
      </c>
      <c r="Y31">
        <v>1</v>
      </c>
      <c r="Z31">
        <v>0</v>
      </c>
      <c r="AA31">
        <v>0</v>
      </c>
      <c r="AB31">
        <v>1</v>
      </c>
      <c r="AC31">
        <v>0</v>
      </c>
      <c r="AD31">
        <v>0</v>
      </c>
      <c r="AE31" t="s">
        <v>36</v>
      </c>
      <c r="AF31" t="s">
        <v>46</v>
      </c>
      <c r="AG31" t="s">
        <v>36</v>
      </c>
      <c r="AH31">
        <v>201752</v>
      </c>
      <c r="AI31" t="s">
        <v>117</v>
      </c>
      <c r="AJ31" t="s">
        <v>141</v>
      </c>
      <c r="AK31">
        <f>VALUE(LEFT(Tableau1[[#This Row],[DATE CONVOC]],4))</f>
        <v>2017</v>
      </c>
    </row>
    <row r="32" spans="1:37" x14ac:dyDescent="0.35">
      <c r="A32" t="s">
        <v>123</v>
      </c>
      <c r="B32" t="s">
        <v>36</v>
      </c>
      <c r="C32" t="s">
        <v>97</v>
      </c>
      <c r="D32" t="s">
        <v>98</v>
      </c>
      <c r="E32" t="s">
        <v>147</v>
      </c>
      <c r="F32" t="s">
        <v>70</v>
      </c>
      <c r="G32">
        <v>3.5</v>
      </c>
      <c r="H32">
        <v>0.35000000000000003</v>
      </c>
      <c r="I32">
        <v>0</v>
      </c>
      <c r="J32">
        <v>0</v>
      </c>
      <c r="K32">
        <v>0</v>
      </c>
      <c r="L32">
        <v>1</v>
      </c>
      <c r="M32">
        <v>0</v>
      </c>
      <c r="N32">
        <v>0</v>
      </c>
      <c r="O32">
        <v>1</v>
      </c>
      <c r="P32">
        <v>1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2</v>
      </c>
      <c r="X32">
        <v>1</v>
      </c>
      <c r="Y32">
        <v>1</v>
      </c>
      <c r="Z32">
        <v>0</v>
      </c>
      <c r="AA32">
        <v>0</v>
      </c>
      <c r="AB32">
        <v>1</v>
      </c>
      <c r="AC32">
        <v>0</v>
      </c>
      <c r="AD32">
        <v>0</v>
      </c>
      <c r="AE32" t="s">
        <v>36</v>
      </c>
      <c r="AF32" t="s">
        <v>46</v>
      </c>
      <c r="AG32" t="s">
        <v>36</v>
      </c>
      <c r="AH32">
        <v>201728</v>
      </c>
      <c r="AI32" t="s">
        <v>117</v>
      </c>
      <c r="AJ32" t="s">
        <v>141</v>
      </c>
      <c r="AK32" t="e">
        <f>VALUE(LEFT(Tableau1[[#This Row],[DATE CONVOC]],4))</f>
        <v>#VALUE!</v>
      </c>
    </row>
    <row r="33" spans="1:37" x14ac:dyDescent="0.35">
      <c r="A33" t="s">
        <v>126</v>
      </c>
      <c r="B33" t="s">
        <v>36</v>
      </c>
      <c r="C33" t="s">
        <v>97</v>
      </c>
      <c r="D33" t="s">
        <v>98</v>
      </c>
      <c r="E33" t="s">
        <v>148</v>
      </c>
      <c r="F33" t="s">
        <v>84</v>
      </c>
      <c r="G33">
        <v>0.5</v>
      </c>
      <c r="H33">
        <v>0.5</v>
      </c>
      <c r="I33">
        <v>0</v>
      </c>
      <c r="J33">
        <v>0</v>
      </c>
      <c r="K33">
        <v>0</v>
      </c>
      <c r="L33">
        <v>1</v>
      </c>
      <c r="M33">
        <v>0</v>
      </c>
      <c r="N33">
        <v>0</v>
      </c>
      <c r="O33">
        <v>1</v>
      </c>
      <c r="P33">
        <v>1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2</v>
      </c>
      <c r="X33">
        <v>1</v>
      </c>
      <c r="Y33">
        <v>1</v>
      </c>
      <c r="Z33">
        <v>0</v>
      </c>
      <c r="AA33">
        <v>0</v>
      </c>
      <c r="AB33">
        <v>1</v>
      </c>
      <c r="AC33">
        <v>0</v>
      </c>
      <c r="AD33">
        <v>0</v>
      </c>
      <c r="AE33" t="s">
        <v>36</v>
      </c>
      <c r="AF33" t="s">
        <v>46</v>
      </c>
      <c r="AG33" t="s">
        <v>36</v>
      </c>
      <c r="AH33">
        <v>201752</v>
      </c>
      <c r="AI33" t="s">
        <v>100</v>
      </c>
      <c r="AJ33" t="s">
        <v>141</v>
      </c>
      <c r="AK33">
        <f>VALUE(LEFT(Tableau1[[#This Row],[DATE CONVOC]],4))</f>
        <v>2017</v>
      </c>
    </row>
    <row r="34" spans="1:37" x14ac:dyDescent="0.35">
      <c r="A34" t="s">
        <v>102</v>
      </c>
      <c r="B34" t="s">
        <v>149</v>
      </c>
      <c r="C34" t="s">
        <v>97</v>
      </c>
      <c r="D34" t="s">
        <v>98</v>
      </c>
      <c r="E34" t="s">
        <v>150</v>
      </c>
      <c r="F34" t="s">
        <v>94</v>
      </c>
      <c r="G34">
        <v>1</v>
      </c>
      <c r="H34">
        <v>1</v>
      </c>
      <c r="I34">
        <v>0</v>
      </c>
      <c r="J34">
        <v>0</v>
      </c>
      <c r="K34">
        <v>0</v>
      </c>
      <c r="L34">
        <v>1</v>
      </c>
      <c r="M34">
        <v>0</v>
      </c>
      <c r="N34">
        <v>0</v>
      </c>
      <c r="O34">
        <v>1</v>
      </c>
      <c r="P34">
        <v>1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1</v>
      </c>
      <c r="X34">
        <v>1</v>
      </c>
      <c r="Y34">
        <v>1</v>
      </c>
      <c r="Z34">
        <v>0</v>
      </c>
      <c r="AA34">
        <v>0</v>
      </c>
      <c r="AB34">
        <v>1</v>
      </c>
      <c r="AC34">
        <v>0</v>
      </c>
      <c r="AD34">
        <v>0</v>
      </c>
      <c r="AE34" t="s">
        <v>149</v>
      </c>
      <c r="AF34" t="s">
        <v>49</v>
      </c>
      <c r="AG34" t="s">
        <v>37</v>
      </c>
      <c r="AH34">
        <v>202001</v>
      </c>
      <c r="AI34" t="s">
        <v>100</v>
      </c>
      <c r="AJ34" t="s">
        <v>125</v>
      </c>
      <c r="AK34">
        <f>VALUE(LEFT(Tableau1[[#This Row],[DATE CONVOC]],4))</f>
        <v>2017</v>
      </c>
    </row>
    <row r="35" spans="1:37" x14ac:dyDescent="0.35">
      <c r="A35" t="s">
        <v>102</v>
      </c>
      <c r="B35" t="s">
        <v>149</v>
      </c>
      <c r="C35" t="s">
        <v>97</v>
      </c>
      <c r="D35" t="s">
        <v>98</v>
      </c>
      <c r="E35" t="s">
        <v>151</v>
      </c>
      <c r="F35" t="s">
        <v>93</v>
      </c>
      <c r="G35">
        <v>1</v>
      </c>
      <c r="H35">
        <v>0.5</v>
      </c>
      <c r="I35">
        <v>0</v>
      </c>
      <c r="J35">
        <v>0</v>
      </c>
      <c r="K35">
        <v>0</v>
      </c>
      <c r="L35">
        <v>1</v>
      </c>
      <c r="M35">
        <v>0</v>
      </c>
      <c r="N35">
        <v>0</v>
      </c>
      <c r="O35">
        <v>1</v>
      </c>
      <c r="P35">
        <v>0</v>
      </c>
      <c r="Q35">
        <v>0</v>
      </c>
      <c r="R35">
        <v>1</v>
      </c>
      <c r="S35">
        <v>0</v>
      </c>
      <c r="T35">
        <v>1</v>
      </c>
      <c r="U35">
        <v>0</v>
      </c>
      <c r="V35">
        <v>0</v>
      </c>
      <c r="W35">
        <v>1</v>
      </c>
      <c r="X35">
        <v>1</v>
      </c>
      <c r="Y35">
        <v>1</v>
      </c>
      <c r="Z35">
        <v>0</v>
      </c>
      <c r="AA35">
        <v>0</v>
      </c>
      <c r="AB35">
        <v>1</v>
      </c>
      <c r="AC35">
        <v>0</v>
      </c>
      <c r="AD35">
        <v>0</v>
      </c>
      <c r="AE35" t="s">
        <v>149</v>
      </c>
      <c r="AF35" t="s">
        <v>49</v>
      </c>
      <c r="AG35" t="s">
        <v>37</v>
      </c>
      <c r="AH35">
        <v>201901</v>
      </c>
      <c r="AI35" t="s">
        <v>106</v>
      </c>
      <c r="AJ35" t="s">
        <v>125</v>
      </c>
      <c r="AK35">
        <f>VALUE(LEFT(Tableau1[[#This Row],[DATE CONVOC]],4))</f>
        <v>2017</v>
      </c>
    </row>
    <row r="36" spans="1:37" x14ac:dyDescent="0.35">
      <c r="A36" t="s">
        <v>102</v>
      </c>
      <c r="B36" t="s">
        <v>149</v>
      </c>
      <c r="C36" t="s">
        <v>97</v>
      </c>
      <c r="D36" t="s">
        <v>98</v>
      </c>
      <c r="E36" t="s">
        <v>152</v>
      </c>
      <c r="F36" t="s">
        <v>87</v>
      </c>
      <c r="G36">
        <v>1</v>
      </c>
      <c r="H36">
        <v>0.5</v>
      </c>
      <c r="I36">
        <v>0</v>
      </c>
      <c r="J36">
        <v>0</v>
      </c>
      <c r="K36">
        <v>0</v>
      </c>
      <c r="L36">
        <v>1</v>
      </c>
      <c r="M36">
        <v>1</v>
      </c>
      <c r="N36">
        <v>0</v>
      </c>
      <c r="O36">
        <v>0</v>
      </c>
      <c r="P36">
        <v>0</v>
      </c>
      <c r="Q36">
        <v>0</v>
      </c>
      <c r="R36">
        <v>1</v>
      </c>
      <c r="S36">
        <v>0</v>
      </c>
      <c r="T36">
        <v>1</v>
      </c>
      <c r="U36">
        <v>0</v>
      </c>
      <c r="V36">
        <v>0</v>
      </c>
      <c r="W36">
        <v>1</v>
      </c>
      <c r="X36">
        <v>1</v>
      </c>
      <c r="Y36">
        <v>1</v>
      </c>
      <c r="Z36">
        <v>0</v>
      </c>
      <c r="AA36">
        <v>0</v>
      </c>
      <c r="AB36">
        <v>1</v>
      </c>
      <c r="AC36">
        <v>0</v>
      </c>
      <c r="AD36">
        <v>0</v>
      </c>
      <c r="AE36" t="s">
        <v>149</v>
      </c>
      <c r="AF36" t="s">
        <v>49</v>
      </c>
      <c r="AG36" t="s">
        <v>37</v>
      </c>
      <c r="AH36">
        <v>201801</v>
      </c>
      <c r="AI36" t="s">
        <v>106</v>
      </c>
      <c r="AJ36" t="s">
        <v>125</v>
      </c>
      <c r="AK36">
        <f>VALUE(LEFT(Tableau1[[#This Row],[DATE CONVOC]],4))</f>
        <v>2017</v>
      </c>
    </row>
    <row r="37" spans="1:37" x14ac:dyDescent="0.35">
      <c r="A37" t="s">
        <v>102</v>
      </c>
      <c r="B37" t="s">
        <v>149</v>
      </c>
      <c r="C37" t="s">
        <v>97</v>
      </c>
      <c r="D37" t="s">
        <v>98</v>
      </c>
      <c r="E37" t="s">
        <v>153</v>
      </c>
      <c r="F37" t="s">
        <v>88</v>
      </c>
      <c r="G37">
        <v>1</v>
      </c>
      <c r="H37">
        <v>0.5</v>
      </c>
      <c r="I37">
        <v>0</v>
      </c>
      <c r="J37">
        <v>0</v>
      </c>
      <c r="K37">
        <v>0</v>
      </c>
      <c r="L37">
        <v>1</v>
      </c>
      <c r="M37">
        <v>0</v>
      </c>
      <c r="N37">
        <v>0</v>
      </c>
      <c r="O37">
        <v>1</v>
      </c>
      <c r="P37">
        <v>0</v>
      </c>
      <c r="Q37">
        <v>1</v>
      </c>
      <c r="R37">
        <v>0</v>
      </c>
      <c r="S37">
        <v>0</v>
      </c>
      <c r="T37">
        <v>0</v>
      </c>
      <c r="U37">
        <v>0</v>
      </c>
      <c r="V37">
        <v>0</v>
      </c>
      <c r="W37">
        <v>1</v>
      </c>
      <c r="X37">
        <v>1</v>
      </c>
      <c r="Y37">
        <v>1</v>
      </c>
      <c r="Z37">
        <v>0</v>
      </c>
      <c r="AA37">
        <v>0</v>
      </c>
      <c r="AB37">
        <v>1</v>
      </c>
      <c r="AC37">
        <v>0</v>
      </c>
      <c r="AD37">
        <v>0</v>
      </c>
      <c r="AE37" t="s">
        <v>149</v>
      </c>
      <c r="AF37" t="s">
        <v>49</v>
      </c>
      <c r="AG37" t="s">
        <v>37</v>
      </c>
      <c r="AH37">
        <v>201801</v>
      </c>
      <c r="AI37" t="s">
        <v>106</v>
      </c>
      <c r="AJ37" t="s">
        <v>125</v>
      </c>
      <c r="AK37">
        <f>VALUE(LEFT(Tableau1[[#This Row],[DATE CONVOC]],4))</f>
        <v>2017</v>
      </c>
    </row>
    <row r="38" spans="1:37" x14ac:dyDescent="0.35">
      <c r="A38" t="s">
        <v>154</v>
      </c>
      <c r="B38" t="s">
        <v>155</v>
      </c>
      <c r="C38" t="s">
        <v>97</v>
      </c>
      <c r="D38" t="s">
        <v>98</v>
      </c>
      <c r="E38" t="s">
        <v>156</v>
      </c>
      <c r="F38" t="s">
        <v>92</v>
      </c>
      <c r="G38">
        <v>70</v>
      </c>
      <c r="H38">
        <v>70</v>
      </c>
      <c r="I38">
        <v>0</v>
      </c>
      <c r="J38">
        <v>0</v>
      </c>
      <c r="K38">
        <v>1</v>
      </c>
      <c r="L38">
        <v>1</v>
      </c>
      <c r="M38">
        <v>0</v>
      </c>
      <c r="N38">
        <v>0</v>
      </c>
      <c r="O38">
        <v>0</v>
      </c>
      <c r="P38">
        <v>0</v>
      </c>
      <c r="Q38">
        <v>0</v>
      </c>
      <c r="R38">
        <v>1</v>
      </c>
      <c r="S38">
        <v>0</v>
      </c>
      <c r="T38">
        <v>1</v>
      </c>
      <c r="U38">
        <v>0</v>
      </c>
      <c r="V38">
        <v>0</v>
      </c>
      <c r="W38">
        <v>0</v>
      </c>
      <c r="X38">
        <v>1</v>
      </c>
      <c r="Y38">
        <v>1</v>
      </c>
      <c r="Z38">
        <v>1</v>
      </c>
      <c r="AA38">
        <v>1</v>
      </c>
      <c r="AB38">
        <v>1</v>
      </c>
      <c r="AC38">
        <v>0</v>
      </c>
      <c r="AD38">
        <v>0</v>
      </c>
      <c r="AE38">
        <v>0</v>
      </c>
      <c r="AF38" t="s">
        <v>49</v>
      </c>
      <c r="AG38">
        <v>0</v>
      </c>
      <c r="AH38">
        <v>201852</v>
      </c>
      <c r="AI38" t="s">
        <v>100</v>
      </c>
      <c r="AJ38" t="s">
        <v>157</v>
      </c>
      <c r="AK38">
        <f>VALUE(LEFT(Tableau1[[#This Row],[DATE CONVOC]],4))</f>
        <v>2017</v>
      </c>
    </row>
    <row r="39" spans="1:37" x14ac:dyDescent="0.35">
      <c r="A39" t="s">
        <v>158</v>
      </c>
      <c r="B39" t="s">
        <v>159</v>
      </c>
      <c r="C39" t="s">
        <v>97</v>
      </c>
      <c r="D39" t="s">
        <v>98</v>
      </c>
      <c r="E39" t="s">
        <v>160</v>
      </c>
      <c r="F39" t="s">
        <v>85</v>
      </c>
      <c r="G39">
        <v>15</v>
      </c>
      <c r="H39">
        <v>7.5</v>
      </c>
      <c r="I39">
        <v>0</v>
      </c>
      <c r="J39">
        <v>0</v>
      </c>
      <c r="K39">
        <v>0</v>
      </c>
      <c r="L39">
        <v>1</v>
      </c>
      <c r="M39">
        <v>0</v>
      </c>
      <c r="N39">
        <v>0</v>
      </c>
      <c r="O39">
        <v>1</v>
      </c>
      <c r="P39">
        <v>0</v>
      </c>
      <c r="Q39">
        <v>0</v>
      </c>
      <c r="R39">
        <v>1</v>
      </c>
      <c r="S39">
        <v>0</v>
      </c>
      <c r="T39">
        <v>1</v>
      </c>
      <c r="U39">
        <v>0</v>
      </c>
      <c r="V39">
        <v>0</v>
      </c>
      <c r="W39">
        <v>1</v>
      </c>
      <c r="X39">
        <v>1</v>
      </c>
      <c r="Y39">
        <v>1</v>
      </c>
      <c r="Z39">
        <v>0</v>
      </c>
      <c r="AA39">
        <v>0</v>
      </c>
      <c r="AB39">
        <v>1</v>
      </c>
      <c r="AC39">
        <v>0</v>
      </c>
      <c r="AD39">
        <v>0</v>
      </c>
      <c r="AE39" t="s">
        <v>161</v>
      </c>
      <c r="AF39" t="s">
        <v>50</v>
      </c>
      <c r="AG39" t="s">
        <v>159</v>
      </c>
      <c r="AH39">
        <v>201752</v>
      </c>
      <c r="AI39" t="s">
        <v>106</v>
      </c>
      <c r="AJ39" t="s">
        <v>101</v>
      </c>
      <c r="AK39">
        <f>VALUE(LEFT(Tableau1[[#This Row],[DATE CONVOC]],4))</f>
        <v>2017</v>
      </c>
    </row>
    <row r="40" spans="1:37" x14ac:dyDescent="0.35">
      <c r="A40" t="s">
        <v>102</v>
      </c>
      <c r="B40" t="s">
        <v>131</v>
      </c>
      <c r="C40" t="s">
        <v>97</v>
      </c>
      <c r="D40" t="s">
        <v>98</v>
      </c>
      <c r="E40" t="s">
        <v>162</v>
      </c>
      <c r="F40" t="s">
        <v>86</v>
      </c>
      <c r="G40">
        <v>42.5</v>
      </c>
      <c r="H40">
        <v>21.25</v>
      </c>
      <c r="I40">
        <v>0</v>
      </c>
      <c r="J40">
        <v>0</v>
      </c>
      <c r="K40">
        <v>1</v>
      </c>
      <c r="L40">
        <v>1</v>
      </c>
      <c r="M40">
        <v>0</v>
      </c>
      <c r="N40">
        <v>1</v>
      </c>
      <c r="O40">
        <v>0</v>
      </c>
      <c r="P40">
        <v>0</v>
      </c>
      <c r="Q40">
        <v>0</v>
      </c>
      <c r="R40">
        <v>1</v>
      </c>
      <c r="S40">
        <v>0</v>
      </c>
      <c r="T40">
        <v>1</v>
      </c>
      <c r="U40">
        <v>0</v>
      </c>
      <c r="V40">
        <v>0</v>
      </c>
      <c r="W40">
        <v>1</v>
      </c>
      <c r="X40">
        <v>1</v>
      </c>
      <c r="Y40">
        <v>1</v>
      </c>
      <c r="Z40">
        <v>0</v>
      </c>
      <c r="AA40">
        <v>0</v>
      </c>
      <c r="AB40">
        <v>1</v>
      </c>
      <c r="AC40">
        <v>0</v>
      </c>
      <c r="AD40">
        <v>0</v>
      </c>
      <c r="AE40" t="s">
        <v>131</v>
      </c>
      <c r="AF40" t="s">
        <v>51</v>
      </c>
      <c r="AG40" t="s">
        <v>37</v>
      </c>
      <c r="AH40">
        <v>201752</v>
      </c>
      <c r="AI40" t="s">
        <v>106</v>
      </c>
      <c r="AJ40" t="s">
        <v>163</v>
      </c>
      <c r="AK40">
        <f>VALUE(LEFT(Tableau1[[#This Row],[DATE CONVOC]],4))</f>
        <v>2017</v>
      </c>
    </row>
    <row r="41" spans="1:37" x14ac:dyDescent="0.35">
      <c r="A41" t="s">
        <v>102</v>
      </c>
      <c r="B41" t="s">
        <v>131</v>
      </c>
      <c r="C41" t="s">
        <v>97</v>
      </c>
      <c r="D41" t="s">
        <v>98</v>
      </c>
      <c r="E41" t="s">
        <v>164</v>
      </c>
      <c r="F41" t="s">
        <v>58</v>
      </c>
      <c r="G41">
        <v>63</v>
      </c>
      <c r="H41">
        <v>6.3000000000000007</v>
      </c>
      <c r="I41">
        <v>0</v>
      </c>
      <c r="J41">
        <v>0</v>
      </c>
      <c r="K41">
        <v>1</v>
      </c>
      <c r="L41">
        <v>1</v>
      </c>
      <c r="M41">
        <v>0</v>
      </c>
      <c r="N41">
        <v>1</v>
      </c>
      <c r="O41">
        <v>0</v>
      </c>
      <c r="P41">
        <v>0</v>
      </c>
      <c r="Q41">
        <v>0</v>
      </c>
      <c r="R41">
        <v>1</v>
      </c>
      <c r="S41">
        <v>0</v>
      </c>
      <c r="T41">
        <v>1</v>
      </c>
      <c r="U41">
        <v>0</v>
      </c>
      <c r="V41">
        <v>0</v>
      </c>
      <c r="W41">
        <v>1</v>
      </c>
      <c r="X41">
        <v>1</v>
      </c>
      <c r="Y41">
        <v>1</v>
      </c>
      <c r="Z41">
        <v>0</v>
      </c>
      <c r="AA41">
        <v>0</v>
      </c>
      <c r="AB41">
        <v>1</v>
      </c>
      <c r="AC41">
        <v>0</v>
      </c>
      <c r="AD41">
        <v>0</v>
      </c>
      <c r="AE41" t="s">
        <v>131</v>
      </c>
      <c r="AF41" t="s">
        <v>51</v>
      </c>
      <c r="AG41" t="s">
        <v>37</v>
      </c>
      <c r="AH41">
        <v>201726</v>
      </c>
      <c r="AI41" t="s">
        <v>117</v>
      </c>
      <c r="AJ41" t="s">
        <v>163</v>
      </c>
      <c r="AK41">
        <f>VALUE(LEFT(Tableau1[[#This Row],[DATE CONVOC]],4))</f>
        <v>2017</v>
      </c>
    </row>
    <row r="42" spans="1:37" x14ac:dyDescent="0.35">
      <c r="A42" t="s">
        <v>165</v>
      </c>
      <c r="B42" t="s">
        <v>166</v>
      </c>
      <c r="C42" t="s">
        <v>97</v>
      </c>
      <c r="D42" t="s">
        <v>98</v>
      </c>
      <c r="E42" t="s">
        <v>167</v>
      </c>
      <c r="F42" t="s">
        <v>73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  <c r="M42">
        <v>0</v>
      </c>
      <c r="N42">
        <v>0</v>
      </c>
      <c r="O42">
        <v>1</v>
      </c>
      <c r="P42">
        <v>0</v>
      </c>
      <c r="Q42">
        <v>0</v>
      </c>
      <c r="R42">
        <v>1</v>
      </c>
      <c r="S42">
        <v>0</v>
      </c>
      <c r="T42">
        <v>1</v>
      </c>
      <c r="U42">
        <v>0</v>
      </c>
      <c r="V42">
        <v>0</v>
      </c>
      <c r="W42">
        <v>0</v>
      </c>
      <c r="X42">
        <v>1</v>
      </c>
      <c r="Y42">
        <v>1</v>
      </c>
      <c r="Z42">
        <v>0</v>
      </c>
      <c r="AA42">
        <v>0</v>
      </c>
      <c r="AB42">
        <v>1</v>
      </c>
      <c r="AC42">
        <v>0</v>
      </c>
      <c r="AD42">
        <v>0</v>
      </c>
      <c r="AE42" t="s">
        <v>161</v>
      </c>
      <c r="AF42" t="s">
        <v>52</v>
      </c>
      <c r="AG42" t="s">
        <v>159</v>
      </c>
      <c r="AH42">
        <v>201739</v>
      </c>
      <c r="AI42" t="s">
        <v>106</v>
      </c>
      <c r="AJ42" t="s">
        <v>101</v>
      </c>
      <c r="AK42">
        <f>VALUE(LEFT(Tableau1[[#This Row],[DATE CONVOC]],4))</f>
        <v>2017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03"/>
  <sheetViews>
    <sheetView tabSelected="1" workbookViewId="0">
      <selection activeCell="A10" sqref="A10"/>
    </sheetView>
  </sheetViews>
  <sheetFormatPr baseColWidth="10" defaultRowHeight="14.5" x14ac:dyDescent="0.35"/>
  <cols>
    <col min="1" max="1" width="21.453125" customWidth="1"/>
    <col min="2" max="2" width="22.26953125" customWidth="1"/>
    <col min="3" max="3" width="7.81640625" customWidth="1"/>
    <col min="4" max="4" width="8.08984375" customWidth="1"/>
    <col min="5" max="5" width="15.54296875" customWidth="1"/>
    <col min="6" max="6" width="10.1796875" customWidth="1"/>
    <col min="7" max="7" width="7" customWidth="1"/>
    <col min="8" max="8" width="6.54296875" customWidth="1"/>
    <col min="9" max="9" width="5.90625" customWidth="1"/>
    <col min="10" max="10" width="7.08984375" customWidth="1"/>
    <col min="11" max="11" width="6.54296875" customWidth="1"/>
    <col min="12" max="12" width="8.1796875" customWidth="1"/>
    <col min="13" max="13" width="4.08984375" customWidth="1"/>
    <col min="14" max="14" width="11.7265625" customWidth="1"/>
    <col min="15" max="15" width="12.453125" customWidth="1"/>
    <col min="16" max="17" width="7.6328125" bestFit="1" customWidth="1"/>
    <col min="18" max="19" width="4" customWidth="1"/>
    <col min="20" max="20" width="6.81640625" bestFit="1" customWidth="1"/>
    <col min="21" max="21" width="7.453125" bestFit="1" customWidth="1"/>
    <col min="22" max="22" width="11.6328125" bestFit="1" customWidth="1"/>
    <col min="23" max="23" width="7" bestFit="1" customWidth="1"/>
    <col min="24" max="34" width="4" customWidth="1"/>
    <col min="35" max="35" width="6.81640625" customWidth="1"/>
    <col min="36" max="36" width="8.81640625" customWidth="1"/>
    <col min="37" max="37" width="11.81640625" customWidth="1"/>
    <col min="38" max="38" width="8.81640625" customWidth="1"/>
    <col min="39" max="39" width="11.81640625" customWidth="1"/>
    <col min="40" max="40" width="8.81640625" customWidth="1"/>
    <col min="41" max="44" width="4" customWidth="1"/>
    <col min="45" max="45" width="11.81640625" customWidth="1"/>
    <col min="46" max="46" width="8.81640625" customWidth="1"/>
    <col min="47" max="47" width="11.81640625" customWidth="1"/>
    <col min="48" max="48" width="8.81640625" customWidth="1"/>
    <col min="49" max="49" width="4" customWidth="1"/>
    <col min="50" max="50" width="11.81640625" customWidth="1"/>
    <col min="51" max="51" width="8.81640625" customWidth="1"/>
    <col min="52" max="52" width="11.81640625" customWidth="1"/>
    <col min="53" max="53" width="8.81640625" customWidth="1"/>
    <col min="54" max="55" width="4" customWidth="1"/>
    <col min="56" max="56" width="11.81640625" customWidth="1"/>
    <col min="57" max="57" width="8.81640625" customWidth="1"/>
    <col min="58" max="60" width="4" customWidth="1"/>
    <col min="61" max="61" width="11.81640625" customWidth="1"/>
    <col min="62" max="62" width="8.81640625" customWidth="1"/>
    <col min="63" max="63" width="11.81640625" customWidth="1"/>
    <col min="64" max="64" width="8.81640625" customWidth="1"/>
    <col min="65" max="65" width="11.81640625" customWidth="1"/>
    <col min="66" max="66" width="8.81640625" customWidth="1"/>
    <col min="67" max="67" width="5.453125" bestFit="1" customWidth="1"/>
    <col min="68" max="68" width="7" bestFit="1" customWidth="1"/>
    <col min="69" max="69" width="6" bestFit="1" customWidth="1"/>
    <col min="70" max="70" width="3" bestFit="1" customWidth="1"/>
    <col min="71" max="71" width="6" bestFit="1" customWidth="1"/>
    <col min="72" max="72" width="2" bestFit="1" customWidth="1"/>
    <col min="73" max="73" width="6" bestFit="1" customWidth="1"/>
    <col min="74" max="74" width="2" bestFit="1" customWidth="1"/>
    <col min="75" max="75" width="5.453125" customWidth="1"/>
    <col min="76" max="76" width="4.81640625" customWidth="1"/>
    <col min="77" max="78" width="4" customWidth="1"/>
    <col min="79" max="79" width="5" customWidth="1"/>
    <col min="80" max="83" width="4" customWidth="1"/>
    <col min="84" max="85" width="5" customWidth="1"/>
    <col min="86" max="91" width="4" customWidth="1"/>
    <col min="92" max="97" width="5.453125" customWidth="1"/>
    <col min="98" max="98" width="11.81640625" customWidth="1"/>
    <col min="99" max="99" width="8.81640625" customWidth="1"/>
    <col min="100" max="102" width="4" customWidth="1"/>
    <col min="103" max="103" width="5.453125" customWidth="1"/>
    <col min="104" max="107" width="4.453125" customWidth="1"/>
    <col min="108" max="114" width="5.453125" customWidth="1"/>
    <col min="115" max="120" width="4" customWidth="1"/>
    <col min="121" max="121" width="11.81640625" customWidth="1"/>
    <col min="122" max="122" width="8.81640625" customWidth="1"/>
    <col min="123" max="123" width="5.453125" customWidth="1"/>
    <col min="124" max="124" width="11.81640625" customWidth="1"/>
    <col min="125" max="125" width="8.81640625" customWidth="1"/>
    <col min="126" max="126" width="11.81640625" customWidth="1"/>
    <col min="127" max="127" width="8.81640625" customWidth="1"/>
    <col min="128" max="128" width="5.453125" customWidth="1"/>
    <col min="129" max="129" width="11.81640625" customWidth="1"/>
    <col min="130" max="130" width="8.81640625" customWidth="1"/>
    <col min="131" max="150" width="4" customWidth="1"/>
    <col min="151" max="151" width="4.453125" customWidth="1"/>
    <col min="152" max="152" width="5.453125" customWidth="1"/>
    <col min="153" max="157" width="4.453125" customWidth="1"/>
    <col min="158" max="160" width="5.453125" customWidth="1"/>
    <col min="161" max="176" width="4.453125" customWidth="1"/>
    <col min="177" max="177" width="7.1796875" customWidth="1"/>
    <col min="178" max="178" width="9.1796875" customWidth="1"/>
    <col min="179" max="181" width="4.453125" customWidth="1"/>
    <col min="182" max="182" width="8.36328125" customWidth="1"/>
    <col min="183" max="184" width="4.453125" customWidth="1"/>
    <col min="185" max="210" width="5.453125" customWidth="1"/>
    <col min="211" max="222" width="4" customWidth="1"/>
    <col min="223" max="223" width="11.81640625" customWidth="1"/>
    <col min="224" max="224" width="8.81640625" customWidth="1"/>
    <col min="225" max="225" width="5.453125" customWidth="1"/>
    <col min="226" max="226" width="11.81640625" customWidth="1"/>
    <col min="227" max="227" width="8.81640625" customWidth="1"/>
    <col min="228" max="228" width="11.81640625" customWidth="1"/>
    <col min="229" max="229" width="8.81640625" customWidth="1"/>
    <col min="230" max="231" width="5.453125" customWidth="1"/>
    <col min="232" max="232" width="11.81640625" customWidth="1"/>
    <col min="233" max="233" width="8.81640625" customWidth="1"/>
    <col min="234" max="234" width="4" customWidth="1"/>
    <col min="235" max="236" width="4.453125" customWidth="1"/>
    <col min="237" max="239" width="5.453125" customWidth="1"/>
    <col min="240" max="249" width="4" customWidth="1"/>
    <col min="250" max="250" width="11.81640625" customWidth="1"/>
    <col min="251" max="251" width="8.81640625" customWidth="1"/>
    <col min="252" max="252" width="11.81640625" customWidth="1"/>
    <col min="253" max="253" width="8.81640625" customWidth="1"/>
    <col min="254" max="254" width="4" customWidth="1"/>
    <col min="255" max="255" width="11.81640625" customWidth="1"/>
    <col min="256" max="256" width="8.81640625" customWidth="1"/>
    <col min="257" max="257" width="11.81640625" customWidth="1"/>
    <col min="258" max="258" width="8.1796875" customWidth="1"/>
    <col min="259" max="259" width="6.36328125" customWidth="1"/>
    <col min="260" max="260" width="11.1796875" customWidth="1"/>
    <col min="261" max="261" width="12.453125" customWidth="1"/>
    <col min="262" max="262" width="7.36328125" customWidth="1"/>
    <col min="263" max="263" width="10.36328125" customWidth="1"/>
    <col min="264" max="264" width="7.36328125" customWidth="1"/>
    <col min="265" max="265" width="10.36328125" customWidth="1"/>
    <col min="266" max="266" width="7.36328125" customWidth="1"/>
    <col min="267" max="267" width="10.36328125" customWidth="1"/>
    <col min="268" max="268" width="7.36328125" customWidth="1"/>
    <col min="269" max="269" width="10.36328125" customWidth="1"/>
    <col min="270" max="270" width="7.36328125" customWidth="1"/>
    <col min="271" max="271" width="10.36328125" customWidth="1"/>
    <col min="272" max="272" width="7.36328125" customWidth="1"/>
    <col min="273" max="273" width="10.36328125" customWidth="1"/>
    <col min="274" max="274" width="7.36328125" customWidth="1"/>
    <col min="275" max="275" width="10.36328125" customWidth="1"/>
    <col min="276" max="276" width="7.36328125" customWidth="1"/>
    <col min="277" max="277" width="10.36328125" customWidth="1"/>
    <col min="278" max="278" width="7.36328125" customWidth="1"/>
    <col min="279" max="279" width="10.36328125" customWidth="1"/>
    <col min="280" max="280" width="7.36328125" customWidth="1"/>
    <col min="281" max="281" width="10.36328125" customWidth="1"/>
    <col min="282" max="282" width="7.36328125" customWidth="1"/>
    <col min="283" max="283" width="10.36328125" customWidth="1"/>
    <col min="284" max="284" width="7.36328125" customWidth="1"/>
    <col min="285" max="285" width="10.36328125" customWidth="1"/>
    <col min="286" max="286" width="7.36328125" customWidth="1"/>
    <col min="287" max="287" width="10.36328125" customWidth="1"/>
    <col min="288" max="288" width="7.36328125" customWidth="1"/>
    <col min="289" max="289" width="10.36328125" customWidth="1"/>
    <col min="290" max="290" width="7.36328125" customWidth="1"/>
    <col min="291" max="291" width="10.36328125" customWidth="1"/>
    <col min="292" max="292" width="7.36328125" customWidth="1"/>
    <col min="293" max="293" width="10.36328125" customWidth="1"/>
    <col min="294" max="294" width="7.36328125" customWidth="1"/>
    <col min="295" max="295" width="10.36328125" customWidth="1"/>
    <col min="296" max="296" width="7.36328125" customWidth="1"/>
    <col min="297" max="297" width="10.36328125" customWidth="1"/>
    <col min="298" max="298" width="7.36328125" customWidth="1"/>
    <col min="299" max="299" width="10.36328125" customWidth="1"/>
    <col min="300" max="300" width="7.36328125" customWidth="1"/>
    <col min="301" max="301" width="10.36328125" customWidth="1"/>
    <col min="302" max="302" width="7.36328125" customWidth="1"/>
    <col min="303" max="303" width="10.36328125" customWidth="1"/>
    <col min="304" max="304" width="7.36328125" customWidth="1"/>
    <col min="305" max="305" width="10.36328125" customWidth="1"/>
    <col min="306" max="306" width="7.36328125" customWidth="1"/>
    <col min="307" max="307" width="10.36328125" customWidth="1"/>
    <col min="308" max="308" width="7.36328125" customWidth="1"/>
    <col min="309" max="309" width="10.36328125" customWidth="1"/>
    <col min="310" max="310" width="7.36328125" customWidth="1"/>
    <col min="311" max="311" width="10.36328125" customWidth="1"/>
    <col min="312" max="312" width="7.36328125" customWidth="1"/>
    <col min="313" max="313" width="10.36328125" customWidth="1"/>
    <col min="314" max="314" width="7.36328125" customWidth="1"/>
    <col min="315" max="315" width="10.36328125" customWidth="1"/>
    <col min="316" max="316" width="7.36328125" customWidth="1"/>
    <col min="317" max="317" width="10.36328125" customWidth="1"/>
    <col min="318" max="318" width="7.36328125" customWidth="1"/>
    <col min="319" max="319" width="10.36328125" customWidth="1"/>
    <col min="320" max="320" width="7.36328125" customWidth="1"/>
    <col min="321" max="321" width="10.36328125" customWidth="1"/>
    <col min="322" max="322" width="7.36328125" customWidth="1"/>
    <col min="323" max="323" width="10.36328125" customWidth="1"/>
    <col min="324" max="324" width="7.36328125" customWidth="1"/>
    <col min="325" max="325" width="10.36328125" customWidth="1"/>
    <col min="326" max="326" width="7.36328125" customWidth="1"/>
    <col min="327" max="327" width="10.36328125" customWidth="1"/>
    <col min="328" max="328" width="7.36328125" customWidth="1"/>
    <col min="329" max="329" width="10.36328125" customWidth="1"/>
    <col min="330" max="330" width="7.36328125" customWidth="1"/>
    <col min="331" max="331" width="10.36328125" customWidth="1"/>
    <col min="332" max="332" width="7" customWidth="1"/>
    <col min="333" max="333" width="8.81640625" customWidth="1"/>
    <col min="334" max="334" width="7" customWidth="1"/>
    <col min="335" max="335" width="8.81640625" customWidth="1"/>
    <col min="336" max="336" width="7" customWidth="1"/>
    <col min="337" max="337" width="8.81640625" customWidth="1"/>
    <col min="338" max="338" width="7" customWidth="1"/>
    <col min="339" max="339" width="8.81640625" customWidth="1"/>
    <col min="340" max="340" width="7" customWidth="1"/>
    <col min="341" max="341" width="8.81640625" customWidth="1"/>
    <col min="342" max="342" width="7" customWidth="1"/>
    <col min="343" max="343" width="8.81640625" customWidth="1"/>
    <col min="344" max="344" width="7" customWidth="1"/>
    <col min="345" max="345" width="8.81640625" customWidth="1"/>
    <col min="346" max="346" width="7" customWidth="1"/>
    <col min="347" max="347" width="8.81640625" customWidth="1"/>
    <col min="348" max="348" width="7" customWidth="1"/>
    <col min="349" max="349" width="8.81640625" customWidth="1"/>
    <col min="350" max="350" width="5.81640625" customWidth="1"/>
    <col min="351" max="351" width="8.81640625" customWidth="1"/>
    <col min="352" max="352" width="7" customWidth="1"/>
    <col min="353" max="353" width="8.81640625" customWidth="1"/>
    <col min="354" max="354" width="7" customWidth="1"/>
    <col min="355" max="355" width="8.81640625" customWidth="1"/>
    <col min="356" max="356" width="7" customWidth="1"/>
    <col min="357" max="357" width="8.81640625" customWidth="1"/>
    <col min="358" max="358" width="7" customWidth="1"/>
    <col min="359" max="359" width="8.81640625" customWidth="1"/>
    <col min="360" max="360" width="7" customWidth="1"/>
    <col min="361" max="361" width="8.81640625" customWidth="1"/>
    <col min="362" max="362" width="7" customWidth="1"/>
    <col min="363" max="363" width="8.81640625" customWidth="1"/>
    <col min="364" max="364" width="7" customWidth="1"/>
    <col min="365" max="365" width="8.81640625" customWidth="1"/>
    <col min="366" max="366" width="7" customWidth="1"/>
    <col min="367" max="367" width="8.81640625" customWidth="1"/>
    <col min="368" max="368" width="7" customWidth="1"/>
    <col min="369" max="369" width="8.81640625" customWidth="1"/>
    <col min="370" max="370" width="7" customWidth="1"/>
    <col min="371" max="371" width="8.81640625" customWidth="1"/>
    <col min="372" max="372" width="5.81640625" customWidth="1"/>
    <col min="373" max="373" width="8.81640625" customWidth="1"/>
    <col min="374" max="374" width="7" customWidth="1"/>
    <col min="375" max="375" width="8.81640625" customWidth="1"/>
    <col min="376" max="376" width="7" customWidth="1"/>
    <col min="377" max="377" width="8.81640625" customWidth="1"/>
    <col min="378" max="378" width="7" customWidth="1"/>
    <col min="379" max="379" width="8.81640625" customWidth="1"/>
    <col min="380" max="380" width="7" customWidth="1"/>
    <col min="381" max="381" width="8.81640625" customWidth="1"/>
    <col min="382" max="382" width="5.81640625" customWidth="1"/>
    <col min="383" max="383" width="8.81640625" customWidth="1"/>
    <col min="384" max="384" width="5.81640625" customWidth="1"/>
    <col min="385" max="385" width="8.81640625" customWidth="1"/>
    <col min="386" max="386" width="5.81640625" customWidth="1"/>
    <col min="387" max="387" width="8.81640625" customWidth="1"/>
    <col min="388" max="388" width="5.81640625" customWidth="1"/>
    <col min="389" max="389" width="8.81640625" customWidth="1"/>
    <col min="390" max="390" width="5.81640625" customWidth="1"/>
    <col min="391" max="391" width="8.81640625" customWidth="1"/>
    <col min="392" max="392" width="5.81640625" customWidth="1"/>
    <col min="393" max="393" width="8.81640625" customWidth="1"/>
    <col min="394" max="394" width="7" customWidth="1"/>
    <col min="395" max="395" width="8.81640625" customWidth="1"/>
    <col min="396" max="396" width="7" customWidth="1"/>
    <col min="397" max="397" width="8.81640625" customWidth="1"/>
    <col min="398" max="398" width="7" customWidth="1"/>
    <col min="399" max="399" width="8.81640625" customWidth="1"/>
    <col min="400" max="400" width="7" customWidth="1"/>
    <col min="401" max="401" width="8.81640625" customWidth="1"/>
    <col min="402" max="402" width="7" customWidth="1"/>
    <col min="403" max="403" width="8.81640625" customWidth="1"/>
    <col min="404" max="404" width="7" customWidth="1"/>
    <col min="405" max="405" width="8.81640625" customWidth="1"/>
    <col min="406" max="406" width="7" customWidth="1"/>
    <col min="407" max="407" width="8.81640625" customWidth="1"/>
    <col min="408" max="408" width="7" customWidth="1"/>
    <col min="409" max="409" width="8.81640625" customWidth="1"/>
    <col min="410" max="410" width="7" customWidth="1"/>
    <col min="411" max="411" width="8.81640625" customWidth="1"/>
    <col min="412" max="412" width="5.81640625" customWidth="1"/>
    <col min="413" max="413" width="8.81640625" customWidth="1"/>
    <col min="414" max="414" width="7" customWidth="1"/>
    <col min="415" max="415" width="8.81640625" customWidth="1"/>
    <col min="416" max="416" width="7" customWidth="1"/>
    <col min="417" max="417" width="8.81640625" customWidth="1"/>
    <col min="418" max="418" width="7" customWidth="1"/>
    <col min="419" max="419" width="8.81640625" customWidth="1"/>
    <col min="420" max="420" width="5.81640625" customWidth="1"/>
    <col min="421" max="421" width="8.81640625" customWidth="1"/>
    <col min="422" max="422" width="5.81640625" customWidth="1"/>
    <col min="423" max="423" width="8.81640625" customWidth="1"/>
    <col min="424" max="424" width="5.81640625" customWidth="1"/>
    <col min="425" max="425" width="8.81640625" customWidth="1"/>
    <col min="426" max="426" width="5.81640625" customWidth="1"/>
    <col min="427" max="427" width="8.81640625" customWidth="1"/>
    <col min="428" max="428" width="5.81640625" customWidth="1"/>
    <col min="429" max="429" width="8.81640625" customWidth="1"/>
    <col min="430" max="430" width="7" customWidth="1"/>
    <col min="431" max="431" width="8.81640625" customWidth="1"/>
    <col min="432" max="432" width="7" customWidth="1"/>
    <col min="433" max="433" width="8.81640625" customWidth="1"/>
    <col min="434" max="434" width="7" customWidth="1"/>
    <col min="435" max="435" width="8.81640625" customWidth="1"/>
    <col min="436" max="436" width="5.81640625" customWidth="1"/>
    <col min="437" max="437" width="8.81640625" customWidth="1"/>
    <col min="438" max="438" width="5.81640625" customWidth="1"/>
    <col min="439" max="439" width="8.81640625" customWidth="1"/>
    <col min="440" max="440" width="7" customWidth="1"/>
    <col min="441" max="441" width="8.81640625" customWidth="1"/>
    <col min="442" max="442" width="7" customWidth="1"/>
    <col min="443" max="443" width="8.81640625" customWidth="1"/>
    <col min="444" max="444" width="7" customWidth="1"/>
    <col min="445" max="445" width="8.81640625" customWidth="1"/>
    <col min="446" max="446" width="7" customWidth="1"/>
    <col min="447" max="447" width="8.81640625" customWidth="1"/>
    <col min="448" max="448" width="7" customWidth="1"/>
    <col min="449" max="449" width="8.81640625" customWidth="1"/>
    <col min="450" max="450" width="7" customWidth="1"/>
    <col min="451" max="451" width="8.81640625" customWidth="1"/>
    <col min="452" max="452" width="7" customWidth="1"/>
    <col min="453" max="453" width="8.81640625" customWidth="1"/>
    <col min="454" max="454" width="7" customWidth="1"/>
    <col min="455" max="455" width="8.81640625" customWidth="1"/>
    <col min="456" max="456" width="5.81640625" customWidth="1"/>
    <col min="457" max="457" width="8.81640625" customWidth="1"/>
    <col min="458" max="458" width="7" customWidth="1"/>
    <col min="459" max="459" width="8.81640625" customWidth="1"/>
    <col min="460" max="460" width="7" customWidth="1"/>
    <col min="461" max="461" width="8.81640625" customWidth="1"/>
    <col min="462" max="462" width="5.81640625" customWidth="1"/>
    <col min="463" max="463" width="8.81640625" customWidth="1"/>
    <col min="464" max="464" width="8.1796875" customWidth="1"/>
    <col min="465" max="465" width="11.1796875" customWidth="1"/>
    <col min="466" max="466" width="12.453125" customWidth="1"/>
    <col min="467" max="467" width="7.36328125" customWidth="1"/>
    <col min="468" max="468" width="10.36328125" customWidth="1"/>
    <col min="469" max="469" width="7.36328125" customWidth="1"/>
    <col min="470" max="470" width="10.36328125" customWidth="1"/>
    <col min="471" max="471" width="7.36328125" customWidth="1"/>
    <col min="472" max="472" width="10.36328125" customWidth="1"/>
    <col min="473" max="473" width="7" customWidth="1"/>
    <col min="474" max="474" width="8.81640625" customWidth="1"/>
    <col min="475" max="475" width="12.453125" bestFit="1" customWidth="1"/>
    <col min="476" max="476" width="8.1796875" customWidth="1"/>
    <col min="477" max="478" width="11.1796875" customWidth="1"/>
    <col min="479" max="479" width="12.453125" bestFit="1" customWidth="1"/>
  </cols>
  <sheetData>
    <row r="1" spans="1:79" x14ac:dyDescent="0.35">
      <c r="A1" s="14" t="s">
        <v>10</v>
      </c>
      <c r="B1" t="s">
        <v>38</v>
      </c>
    </row>
    <row r="2" spans="1:79" x14ac:dyDescent="0.35">
      <c r="A2" s="14" t="s">
        <v>11</v>
      </c>
      <c r="B2" s="1">
        <v>1</v>
      </c>
    </row>
    <row r="3" spans="1:79" x14ac:dyDescent="0.35">
      <c r="A3" s="14" t="s">
        <v>24</v>
      </c>
      <c r="B3" s="1">
        <v>1</v>
      </c>
    </row>
    <row r="4" spans="1:79" x14ac:dyDescent="0.35">
      <c r="A4" s="14" t="s">
        <v>27</v>
      </c>
      <c r="B4" s="1">
        <v>1</v>
      </c>
    </row>
    <row r="5" spans="1:79" x14ac:dyDescent="0.35">
      <c r="A5" s="14" t="s">
        <v>34</v>
      </c>
      <c r="B5" t="s">
        <v>38</v>
      </c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</row>
    <row r="6" spans="1:79" x14ac:dyDescent="0.35">
      <c r="A6" s="14" t="s">
        <v>35</v>
      </c>
      <c r="B6" t="s">
        <v>38</v>
      </c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</row>
    <row r="7" spans="1:79" x14ac:dyDescent="0.35">
      <c r="BM7" s="7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/>
      <c r="BZ7" s="7"/>
      <c r="CA7" s="7"/>
    </row>
    <row r="8" spans="1:79" x14ac:dyDescent="0.35">
      <c r="A8" s="14" t="s">
        <v>39</v>
      </c>
      <c r="B8" s="14" t="s">
        <v>40</v>
      </c>
      <c r="BM8" s="7"/>
      <c r="BN8" s="10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7"/>
      <c r="BZ8" s="7"/>
      <c r="CA8" s="7"/>
    </row>
    <row r="9" spans="1:79" x14ac:dyDescent="0.35">
      <c r="A9" s="14" t="s">
        <v>41</v>
      </c>
      <c r="B9">
        <v>0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 t="s">
        <v>48</v>
      </c>
      <c r="J9" t="s">
        <v>49</v>
      </c>
      <c r="K9" t="s">
        <v>50</v>
      </c>
      <c r="L9" t="s">
        <v>51</v>
      </c>
      <c r="M9" t="s">
        <v>52</v>
      </c>
      <c r="N9" t="s">
        <v>53</v>
      </c>
      <c r="BM9" s="7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7"/>
      <c r="BZ9" s="7"/>
      <c r="CA9" s="7"/>
    </row>
    <row r="10" spans="1:79" ht="16" x14ac:dyDescent="0.45">
      <c r="A10" s="1">
        <v>2017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BM10" s="7"/>
      <c r="BN10" s="7"/>
      <c r="BO10" s="11"/>
      <c r="BP10" s="7"/>
      <c r="BQ10" s="11"/>
      <c r="BR10" s="7"/>
      <c r="BS10" s="11"/>
      <c r="BT10" s="7"/>
      <c r="BU10" s="11"/>
      <c r="BV10" s="7"/>
      <c r="BW10" s="11"/>
      <c r="BX10" s="7"/>
      <c r="BY10" s="7"/>
      <c r="BZ10" s="7"/>
      <c r="CA10" s="7"/>
    </row>
    <row r="11" spans="1:79" ht="16" x14ac:dyDescent="0.45">
      <c r="A11" s="3">
        <v>201726</v>
      </c>
      <c r="B11" s="2"/>
      <c r="C11" s="2">
        <v>24</v>
      </c>
      <c r="D11" s="2"/>
      <c r="E11" s="2"/>
      <c r="F11" s="2">
        <v>200.3</v>
      </c>
      <c r="G11" s="2"/>
      <c r="H11" s="2"/>
      <c r="I11" s="2"/>
      <c r="J11" s="2"/>
      <c r="K11" s="2"/>
      <c r="L11" s="2">
        <v>63</v>
      </c>
      <c r="M11" s="2"/>
      <c r="N11" s="2">
        <v>287.3</v>
      </c>
      <c r="BM11" s="7"/>
      <c r="BN11" s="7"/>
      <c r="BO11" s="11"/>
      <c r="BP11" s="7"/>
      <c r="BQ11" s="11"/>
      <c r="BR11" s="7"/>
      <c r="BS11" s="11"/>
      <c r="BT11" s="7"/>
      <c r="BU11" s="11"/>
      <c r="BV11" s="7"/>
      <c r="BW11" s="11"/>
      <c r="BX11" s="7"/>
      <c r="BY11" s="7"/>
      <c r="BZ11" s="7"/>
      <c r="CA11" s="7"/>
    </row>
    <row r="12" spans="1:79" ht="16" x14ac:dyDescent="0.45">
      <c r="A12" s="15" t="s">
        <v>54</v>
      </c>
      <c r="B12" s="2"/>
      <c r="C12" s="2">
        <v>10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>
        <v>10</v>
      </c>
      <c r="BM12" s="7"/>
      <c r="BN12" s="7"/>
      <c r="BO12" s="11"/>
      <c r="BP12" s="7"/>
      <c r="BQ12" s="11"/>
      <c r="BR12" s="7"/>
      <c r="BS12" s="11"/>
      <c r="BT12" s="7"/>
      <c r="BU12" s="11"/>
      <c r="BV12" s="7"/>
      <c r="BW12" s="11"/>
      <c r="BX12" s="7"/>
      <c r="BY12" s="7"/>
      <c r="BZ12" s="7"/>
      <c r="CA12" s="7"/>
    </row>
    <row r="13" spans="1:79" ht="16" x14ac:dyDescent="0.45">
      <c r="A13" s="15" t="s">
        <v>55</v>
      </c>
      <c r="B13" s="2"/>
      <c r="C13" s="2">
        <v>10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>
        <v>10</v>
      </c>
      <c r="BM13" s="7"/>
      <c r="BN13" s="7"/>
      <c r="BO13" s="11"/>
      <c r="BP13" s="7"/>
      <c r="BQ13" s="11"/>
      <c r="BR13" s="7"/>
      <c r="BS13" s="11"/>
      <c r="BT13" s="7"/>
      <c r="BU13" s="11"/>
      <c r="BV13" s="7"/>
      <c r="BW13" s="11"/>
      <c r="BX13" s="7"/>
      <c r="BY13" s="7"/>
      <c r="BZ13" s="7"/>
      <c r="CA13" s="7"/>
    </row>
    <row r="14" spans="1:79" ht="16" x14ac:dyDescent="0.45">
      <c r="A14" s="15" t="s">
        <v>56</v>
      </c>
      <c r="B14" s="2"/>
      <c r="C14" s="2">
        <v>4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>
        <v>4</v>
      </c>
      <c r="BM14" s="7"/>
      <c r="BN14" s="7"/>
      <c r="BO14" s="11"/>
      <c r="BP14" s="7"/>
      <c r="BQ14" s="11"/>
      <c r="BR14" s="7"/>
      <c r="BS14" s="11"/>
      <c r="BT14" s="7"/>
      <c r="BU14" s="11"/>
      <c r="BV14" s="7"/>
      <c r="BW14" s="11"/>
      <c r="BX14" s="7"/>
      <c r="BY14" s="7"/>
      <c r="BZ14" s="7"/>
      <c r="CA14" s="7"/>
    </row>
    <row r="15" spans="1:79" ht="16" x14ac:dyDescent="0.45">
      <c r="A15" s="15" t="s">
        <v>57</v>
      </c>
      <c r="B15" s="2"/>
      <c r="C15" s="2"/>
      <c r="D15" s="2"/>
      <c r="E15" s="2"/>
      <c r="F15" s="2">
        <v>200.3</v>
      </c>
      <c r="G15" s="2"/>
      <c r="H15" s="2"/>
      <c r="I15" s="2"/>
      <c r="J15" s="2"/>
      <c r="K15" s="2"/>
      <c r="L15" s="2"/>
      <c r="M15" s="2"/>
      <c r="N15" s="2">
        <v>200.3</v>
      </c>
      <c r="BM15" s="7"/>
      <c r="BN15" s="7"/>
      <c r="BO15" s="11"/>
      <c r="BP15" s="7"/>
      <c r="BQ15" s="11"/>
      <c r="BR15" s="7"/>
      <c r="BS15" s="11"/>
      <c r="BT15" s="7"/>
      <c r="BU15" s="11"/>
      <c r="BV15" s="7"/>
      <c r="BW15" s="11"/>
      <c r="BX15" s="7"/>
      <c r="BY15" s="7"/>
      <c r="BZ15" s="7"/>
      <c r="CA15" s="7"/>
    </row>
    <row r="16" spans="1:79" ht="16" x14ac:dyDescent="0.45">
      <c r="A16" s="15" t="s">
        <v>58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>
        <v>63</v>
      </c>
      <c r="M16" s="2"/>
      <c r="N16" s="2">
        <v>63</v>
      </c>
      <c r="BM16" s="7"/>
      <c r="BN16" s="7"/>
      <c r="BO16" s="11"/>
      <c r="BP16" s="7"/>
      <c r="BQ16" s="11"/>
      <c r="BR16" s="7"/>
      <c r="BS16" s="11"/>
      <c r="BT16" s="7"/>
      <c r="BU16" s="11"/>
      <c r="BV16" s="7"/>
      <c r="BW16" s="11"/>
      <c r="BX16" s="7"/>
      <c r="BY16" s="7"/>
      <c r="BZ16" s="7"/>
      <c r="CA16" s="7"/>
    </row>
    <row r="17" spans="1:79" ht="16" x14ac:dyDescent="0.45">
      <c r="A17" s="3">
        <v>201728</v>
      </c>
      <c r="B17" s="2"/>
      <c r="C17" s="2"/>
      <c r="D17" s="2"/>
      <c r="E17" s="2"/>
      <c r="F17" s="2"/>
      <c r="G17" s="2"/>
      <c r="H17" s="2">
        <v>892</v>
      </c>
      <c r="I17" s="2">
        <v>67.5</v>
      </c>
      <c r="J17" s="2"/>
      <c r="K17" s="2"/>
      <c r="L17" s="2"/>
      <c r="M17" s="2"/>
      <c r="N17" s="2">
        <v>959.5</v>
      </c>
      <c r="BM17" s="7"/>
      <c r="BN17" s="7"/>
      <c r="BO17" s="11"/>
      <c r="BP17" s="7"/>
      <c r="BQ17" s="11"/>
      <c r="BR17" s="7"/>
      <c r="BS17" s="11"/>
      <c r="BT17" s="7"/>
      <c r="BU17" s="11"/>
      <c r="BV17" s="7"/>
      <c r="BW17" s="11"/>
      <c r="BX17" s="7"/>
      <c r="BY17" s="7"/>
      <c r="BZ17" s="7"/>
      <c r="CA17" s="7"/>
    </row>
    <row r="18" spans="1:79" ht="16" x14ac:dyDescent="0.45">
      <c r="A18" s="15" t="s">
        <v>59</v>
      </c>
      <c r="B18" s="2"/>
      <c r="C18" s="2"/>
      <c r="D18" s="2"/>
      <c r="E18" s="2"/>
      <c r="F18" s="2"/>
      <c r="G18" s="2"/>
      <c r="H18" s="2">
        <v>514</v>
      </c>
      <c r="I18" s="2"/>
      <c r="J18" s="2"/>
      <c r="K18" s="2"/>
      <c r="L18" s="2"/>
      <c r="M18" s="2"/>
      <c r="N18" s="2">
        <v>514</v>
      </c>
      <c r="BM18" s="7"/>
      <c r="BN18" s="7"/>
      <c r="BO18" s="11"/>
      <c r="BP18" s="7"/>
      <c r="BQ18" s="11"/>
      <c r="BR18" s="7"/>
      <c r="BS18" s="11"/>
      <c r="BT18" s="7"/>
      <c r="BU18" s="11"/>
      <c r="BV18" s="7"/>
      <c r="BW18" s="11"/>
      <c r="BX18" s="7"/>
      <c r="BY18" s="7"/>
      <c r="BZ18" s="7"/>
      <c r="CA18" s="7"/>
    </row>
    <row r="19" spans="1:79" ht="16" x14ac:dyDescent="0.45">
      <c r="A19" s="15" t="s">
        <v>60</v>
      </c>
      <c r="B19" s="2"/>
      <c r="C19" s="2"/>
      <c r="D19" s="2"/>
      <c r="E19" s="2"/>
      <c r="F19" s="2"/>
      <c r="G19" s="2"/>
      <c r="H19" s="2">
        <v>204</v>
      </c>
      <c r="I19" s="2"/>
      <c r="J19" s="2"/>
      <c r="K19" s="2"/>
      <c r="L19" s="2"/>
      <c r="M19" s="2"/>
      <c r="N19" s="2">
        <v>204</v>
      </c>
      <c r="BM19" s="7"/>
      <c r="BN19" s="7"/>
      <c r="BO19" s="11"/>
      <c r="BP19" s="7"/>
      <c r="BQ19" s="11"/>
      <c r="BR19" s="7"/>
      <c r="BS19" s="11"/>
      <c r="BT19" s="7"/>
      <c r="BU19" s="11"/>
      <c r="BV19" s="7"/>
      <c r="BW19" s="11"/>
      <c r="BX19" s="7"/>
      <c r="BY19" s="7"/>
      <c r="BZ19" s="7"/>
      <c r="CA19" s="7"/>
    </row>
    <row r="20" spans="1:79" ht="16" x14ac:dyDescent="0.45">
      <c r="A20" s="15" t="s">
        <v>61</v>
      </c>
      <c r="B20" s="2"/>
      <c r="C20" s="2"/>
      <c r="D20" s="2"/>
      <c r="E20" s="2"/>
      <c r="F20" s="2"/>
      <c r="G20" s="2"/>
      <c r="H20" s="2">
        <v>82</v>
      </c>
      <c r="I20" s="2"/>
      <c r="J20" s="2"/>
      <c r="K20" s="2"/>
      <c r="L20" s="2"/>
      <c r="M20" s="2"/>
      <c r="N20" s="2">
        <v>82</v>
      </c>
      <c r="BM20" s="7"/>
      <c r="BN20" s="7"/>
      <c r="BO20" s="11"/>
      <c r="BP20" s="7"/>
      <c r="BQ20" s="11"/>
      <c r="BR20" s="7"/>
      <c r="BS20" s="11"/>
      <c r="BT20" s="7"/>
      <c r="BU20" s="11"/>
      <c r="BV20" s="7"/>
      <c r="BW20" s="11"/>
      <c r="BX20" s="7"/>
      <c r="BY20" s="7"/>
      <c r="BZ20" s="7"/>
      <c r="CA20" s="7"/>
    </row>
    <row r="21" spans="1:79" ht="16" x14ac:dyDescent="0.45">
      <c r="A21" s="15" t="s">
        <v>62</v>
      </c>
      <c r="B21" s="2"/>
      <c r="C21" s="2"/>
      <c r="D21" s="2"/>
      <c r="E21" s="2"/>
      <c r="F21" s="2"/>
      <c r="G21" s="2"/>
      <c r="H21" s="2">
        <v>73.400000000000006</v>
      </c>
      <c r="I21" s="2"/>
      <c r="J21" s="2"/>
      <c r="K21" s="2"/>
      <c r="L21" s="2"/>
      <c r="M21" s="2"/>
      <c r="N21" s="2">
        <v>73.400000000000006</v>
      </c>
      <c r="BM21" s="7"/>
      <c r="BN21" s="7"/>
      <c r="BO21" s="11"/>
      <c r="BP21" s="7"/>
      <c r="BQ21" s="11"/>
      <c r="BR21" s="7"/>
      <c r="BS21" s="11"/>
      <c r="BT21" s="7"/>
      <c r="BU21" s="11"/>
      <c r="BV21" s="7"/>
      <c r="BW21" s="11"/>
      <c r="BX21" s="7"/>
      <c r="BY21" s="7"/>
      <c r="BZ21" s="7"/>
      <c r="CA21" s="7"/>
    </row>
    <row r="22" spans="1:79" ht="16" x14ac:dyDescent="0.45">
      <c r="A22" s="15" t="s">
        <v>63</v>
      </c>
      <c r="B22" s="2"/>
      <c r="C22" s="2"/>
      <c r="D22" s="2"/>
      <c r="E22" s="2"/>
      <c r="F22" s="2"/>
      <c r="G22" s="2"/>
      <c r="H22" s="2">
        <v>18.600000000000001</v>
      </c>
      <c r="I22" s="2"/>
      <c r="J22" s="2"/>
      <c r="K22" s="2"/>
      <c r="L22" s="2"/>
      <c r="M22" s="2"/>
      <c r="N22" s="2">
        <v>18.600000000000001</v>
      </c>
      <c r="BM22" s="7"/>
      <c r="BN22" s="7"/>
      <c r="BO22" s="11"/>
      <c r="BP22" s="7"/>
      <c r="BQ22" s="11"/>
      <c r="BR22" s="7"/>
      <c r="BS22" s="11"/>
      <c r="BT22" s="7"/>
      <c r="BU22" s="11"/>
      <c r="BV22" s="7"/>
      <c r="BW22" s="11"/>
      <c r="BX22" s="7"/>
      <c r="BY22" s="7"/>
      <c r="BZ22" s="7"/>
      <c r="CA22" s="7"/>
    </row>
    <row r="23" spans="1:79" ht="16" x14ac:dyDescent="0.45">
      <c r="A23" s="15" t="s">
        <v>64</v>
      </c>
      <c r="B23" s="2"/>
      <c r="C23" s="2"/>
      <c r="D23" s="2"/>
      <c r="E23" s="2"/>
      <c r="F23" s="2"/>
      <c r="G23" s="2"/>
      <c r="H23" s="2"/>
      <c r="I23" s="2">
        <v>20</v>
      </c>
      <c r="J23" s="2"/>
      <c r="K23" s="2"/>
      <c r="L23" s="2"/>
      <c r="M23" s="2"/>
      <c r="N23" s="2">
        <v>20</v>
      </c>
      <c r="BM23" s="7"/>
      <c r="BN23" s="7"/>
      <c r="BO23" s="11"/>
      <c r="BP23" s="7"/>
      <c r="BQ23" s="11"/>
      <c r="BR23" s="7"/>
      <c r="BS23" s="11"/>
      <c r="BT23" s="7"/>
      <c r="BU23" s="11"/>
      <c r="BV23" s="7"/>
      <c r="BW23" s="11"/>
      <c r="BX23" s="7"/>
      <c r="BY23" s="7"/>
      <c r="BZ23" s="7"/>
      <c r="CA23" s="7"/>
    </row>
    <row r="24" spans="1:79" ht="16" x14ac:dyDescent="0.45">
      <c r="A24" s="15" t="s">
        <v>65</v>
      </c>
      <c r="B24" s="2"/>
      <c r="C24" s="2"/>
      <c r="D24" s="2"/>
      <c r="E24" s="2"/>
      <c r="F24" s="2"/>
      <c r="G24" s="2"/>
      <c r="H24" s="2"/>
      <c r="I24" s="2">
        <v>15</v>
      </c>
      <c r="J24" s="2"/>
      <c r="K24" s="2"/>
      <c r="L24" s="2"/>
      <c r="M24" s="2"/>
      <c r="N24" s="2">
        <v>15</v>
      </c>
      <c r="BM24" s="7"/>
      <c r="BN24" s="7"/>
      <c r="BO24" s="11"/>
      <c r="BP24" s="7"/>
      <c r="BQ24" s="11"/>
      <c r="BR24" s="7"/>
      <c r="BS24" s="11"/>
      <c r="BT24" s="7"/>
      <c r="BU24" s="11"/>
      <c r="BV24" s="7"/>
      <c r="BW24" s="11"/>
      <c r="BX24" s="7"/>
      <c r="BY24" s="7"/>
      <c r="BZ24" s="7"/>
      <c r="CA24" s="7"/>
    </row>
    <row r="25" spans="1:79" ht="16" x14ac:dyDescent="0.45">
      <c r="A25" s="15" t="s">
        <v>66</v>
      </c>
      <c r="B25" s="2"/>
      <c r="C25" s="2"/>
      <c r="D25" s="2"/>
      <c r="E25" s="2"/>
      <c r="F25" s="2"/>
      <c r="G25" s="2"/>
      <c r="H25" s="2"/>
      <c r="I25" s="2">
        <v>10</v>
      </c>
      <c r="J25" s="2"/>
      <c r="K25" s="2"/>
      <c r="L25" s="2"/>
      <c r="M25" s="2"/>
      <c r="N25" s="2">
        <v>10</v>
      </c>
      <c r="BM25" s="7"/>
      <c r="BN25" s="7"/>
      <c r="BO25" s="11"/>
      <c r="BP25" s="7"/>
      <c r="BQ25" s="11"/>
      <c r="BR25" s="7"/>
      <c r="BS25" s="11"/>
      <c r="BT25" s="7"/>
      <c r="BU25" s="11"/>
      <c r="BV25" s="7"/>
      <c r="BW25" s="11"/>
      <c r="BX25" s="7"/>
      <c r="BY25" s="7"/>
      <c r="BZ25" s="7"/>
      <c r="CA25" s="7"/>
    </row>
    <row r="26" spans="1:79" ht="16" x14ac:dyDescent="0.45">
      <c r="A26" s="15" t="s">
        <v>67</v>
      </c>
      <c r="B26" s="2"/>
      <c r="C26" s="2"/>
      <c r="D26" s="2"/>
      <c r="E26" s="2"/>
      <c r="F26" s="2"/>
      <c r="G26" s="2"/>
      <c r="H26" s="2"/>
      <c r="I26" s="2">
        <v>10</v>
      </c>
      <c r="J26" s="2"/>
      <c r="K26" s="2"/>
      <c r="L26" s="2"/>
      <c r="M26" s="2"/>
      <c r="N26" s="2">
        <v>10</v>
      </c>
      <c r="BM26" s="7"/>
      <c r="BN26" s="7"/>
      <c r="BO26" s="11"/>
      <c r="BP26" s="7"/>
      <c r="BQ26" s="11"/>
      <c r="BR26" s="7"/>
      <c r="BS26" s="11"/>
      <c r="BT26" s="7"/>
      <c r="BU26" s="11"/>
      <c r="BV26" s="7"/>
      <c r="BW26" s="11"/>
      <c r="BX26" s="7"/>
      <c r="BY26" s="7"/>
      <c r="BZ26" s="7"/>
      <c r="CA26" s="7"/>
    </row>
    <row r="27" spans="1:79" ht="16" x14ac:dyDescent="0.45">
      <c r="A27" s="15" t="s">
        <v>68</v>
      </c>
      <c r="B27" s="2"/>
      <c r="C27" s="2"/>
      <c r="D27" s="2"/>
      <c r="E27" s="2"/>
      <c r="F27" s="2"/>
      <c r="G27" s="2"/>
      <c r="H27" s="2"/>
      <c r="I27" s="2">
        <v>5.5</v>
      </c>
      <c r="J27" s="2"/>
      <c r="K27" s="2"/>
      <c r="L27" s="2"/>
      <c r="M27" s="2"/>
      <c r="N27" s="2">
        <v>5.5</v>
      </c>
      <c r="BM27" s="7"/>
      <c r="BN27" s="7"/>
      <c r="BO27" s="11"/>
      <c r="BP27" s="7"/>
      <c r="BQ27" s="11"/>
      <c r="BR27" s="7"/>
      <c r="BS27" s="11"/>
      <c r="BT27" s="7"/>
      <c r="BU27" s="11"/>
      <c r="BV27" s="7"/>
      <c r="BW27" s="11"/>
      <c r="BX27" s="7"/>
      <c r="BY27" s="7"/>
      <c r="BZ27" s="7"/>
      <c r="CA27" s="7"/>
    </row>
    <row r="28" spans="1:79" ht="16" x14ac:dyDescent="0.45">
      <c r="A28" s="15" t="s">
        <v>69</v>
      </c>
      <c r="B28" s="2"/>
      <c r="C28" s="2"/>
      <c r="D28" s="2"/>
      <c r="E28" s="2"/>
      <c r="F28" s="2"/>
      <c r="G28" s="2"/>
      <c r="H28" s="2"/>
      <c r="I28" s="2">
        <v>7</v>
      </c>
      <c r="J28" s="2"/>
      <c r="K28" s="2"/>
      <c r="L28" s="2"/>
      <c r="M28" s="2"/>
      <c r="N28" s="2">
        <v>7</v>
      </c>
      <c r="BM28" s="7"/>
      <c r="BN28" s="7"/>
      <c r="BO28" s="11"/>
      <c r="BP28" s="7"/>
      <c r="BQ28" s="11"/>
      <c r="BR28" s="7"/>
      <c r="BS28" s="11"/>
      <c r="BT28" s="7"/>
      <c r="BU28" s="11"/>
      <c r="BV28" s="7"/>
      <c r="BW28" s="11"/>
      <c r="BX28" s="7"/>
      <c r="BY28" s="7"/>
      <c r="BZ28" s="7"/>
      <c r="CA28" s="7"/>
    </row>
    <row r="29" spans="1:79" ht="16" x14ac:dyDescent="0.45">
      <c r="A29" s="3">
        <v>201735</v>
      </c>
      <c r="B29" s="2"/>
      <c r="C29" s="2">
        <v>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>
        <v>2</v>
      </c>
      <c r="BM29" s="7"/>
      <c r="BN29" s="7"/>
      <c r="BO29" s="11"/>
      <c r="BP29" s="7"/>
      <c r="BQ29" s="11"/>
      <c r="BR29" s="7"/>
      <c r="BS29" s="11"/>
      <c r="BT29" s="7"/>
      <c r="BU29" s="11"/>
      <c r="BV29" s="7"/>
      <c r="BW29" s="11"/>
      <c r="BX29" s="7"/>
      <c r="BY29" s="7"/>
      <c r="BZ29" s="7"/>
      <c r="CA29" s="7"/>
    </row>
    <row r="30" spans="1:79" ht="16" x14ac:dyDescent="0.45">
      <c r="A30" s="15" t="s">
        <v>71</v>
      </c>
      <c r="B30" s="2"/>
      <c r="C30" s="2">
        <v>2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>
        <v>2</v>
      </c>
      <c r="BM30" s="7"/>
      <c r="BN30" s="7"/>
      <c r="BO30" s="11"/>
      <c r="BP30" s="7"/>
      <c r="BQ30" s="11"/>
      <c r="BR30" s="7"/>
      <c r="BS30" s="11"/>
      <c r="BT30" s="7"/>
      <c r="BU30" s="11"/>
      <c r="BV30" s="7"/>
      <c r="BW30" s="11"/>
      <c r="BX30" s="7"/>
      <c r="BY30" s="7"/>
      <c r="BZ30" s="7"/>
      <c r="CA30" s="7"/>
    </row>
    <row r="31" spans="1:79" ht="16" x14ac:dyDescent="0.45">
      <c r="A31" s="3">
        <v>201738</v>
      </c>
      <c r="B31" s="2"/>
      <c r="C31" s="2"/>
      <c r="D31" s="2"/>
      <c r="E31" s="2"/>
      <c r="F31" s="2"/>
      <c r="G31" s="2">
        <v>0.2</v>
      </c>
      <c r="H31" s="2"/>
      <c r="I31" s="2"/>
      <c r="J31" s="2"/>
      <c r="K31" s="2"/>
      <c r="L31" s="2"/>
      <c r="M31" s="2"/>
      <c r="N31" s="2">
        <v>0.2</v>
      </c>
      <c r="BM31" s="7"/>
      <c r="BN31" s="7"/>
      <c r="BO31" s="11"/>
      <c r="BP31" s="7"/>
      <c r="BQ31" s="11"/>
      <c r="BR31" s="7"/>
      <c r="BS31" s="11"/>
      <c r="BT31" s="7"/>
      <c r="BU31" s="11"/>
      <c r="BV31" s="7"/>
      <c r="BW31" s="11"/>
      <c r="BX31" s="7"/>
      <c r="BY31" s="7"/>
      <c r="BZ31" s="7"/>
      <c r="CA31" s="7"/>
    </row>
    <row r="32" spans="1:79" ht="16" x14ac:dyDescent="0.45">
      <c r="A32" s="15" t="s">
        <v>72</v>
      </c>
      <c r="B32" s="2"/>
      <c r="C32" s="2"/>
      <c r="D32" s="2"/>
      <c r="E32" s="2"/>
      <c r="F32" s="2"/>
      <c r="G32" s="2">
        <v>0.2</v>
      </c>
      <c r="H32" s="2"/>
      <c r="I32" s="2"/>
      <c r="J32" s="2"/>
      <c r="K32" s="2"/>
      <c r="L32" s="2"/>
      <c r="M32" s="2"/>
      <c r="N32" s="2">
        <v>0.2</v>
      </c>
      <c r="BM32" s="7"/>
      <c r="BN32" s="7"/>
      <c r="BO32" s="11"/>
      <c r="BP32" s="7"/>
      <c r="BQ32" s="11"/>
      <c r="BR32" s="7"/>
      <c r="BS32" s="11"/>
      <c r="BT32" s="7"/>
      <c r="BU32" s="11"/>
      <c r="BV32" s="7"/>
      <c r="BW32" s="11"/>
      <c r="BX32" s="7"/>
      <c r="BY32" s="7"/>
      <c r="BZ32" s="7"/>
      <c r="CA32" s="7"/>
    </row>
    <row r="33" spans="1:79" ht="16" x14ac:dyDescent="0.45">
      <c r="A33" s="3">
        <v>201739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>
        <v>0</v>
      </c>
      <c r="N33" s="2">
        <v>0</v>
      </c>
      <c r="BM33" s="7"/>
      <c r="BN33" s="7"/>
      <c r="BO33" s="11"/>
      <c r="BP33" s="7"/>
      <c r="BQ33" s="11"/>
      <c r="BR33" s="7"/>
      <c r="BS33" s="11"/>
      <c r="BT33" s="7"/>
      <c r="BU33" s="11"/>
      <c r="BV33" s="7"/>
      <c r="BW33" s="11"/>
      <c r="BX33" s="7"/>
      <c r="BY33" s="7"/>
      <c r="BZ33" s="7"/>
      <c r="CA33" s="7"/>
    </row>
    <row r="34" spans="1:79" ht="16" x14ac:dyDescent="0.45">
      <c r="A34" s="15" t="s">
        <v>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>
        <v>0</v>
      </c>
      <c r="N34" s="2">
        <v>0</v>
      </c>
      <c r="BM34" s="7"/>
      <c r="BN34" s="7"/>
      <c r="BO34" s="11"/>
      <c r="BP34" s="7"/>
      <c r="BQ34" s="11"/>
      <c r="BR34" s="7"/>
      <c r="BS34" s="11"/>
      <c r="BT34" s="7"/>
      <c r="BU34" s="11"/>
      <c r="BV34" s="7"/>
      <c r="BW34" s="11"/>
      <c r="BX34" s="7"/>
      <c r="BY34" s="7"/>
      <c r="BZ34" s="7"/>
      <c r="CA34" s="7"/>
    </row>
    <row r="35" spans="1:79" ht="16" x14ac:dyDescent="0.45">
      <c r="A35" s="3">
        <v>201748</v>
      </c>
      <c r="B35" s="2">
        <v>90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>
        <v>90</v>
      </c>
      <c r="BM35" s="7"/>
      <c r="BN35" s="7"/>
      <c r="BO35" s="11"/>
      <c r="BP35" s="7"/>
      <c r="BQ35" s="11"/>
      <c r="BR35" s="7"/>
      <c r="BS35" s="11"/>
      <c r="BT35" s="7"/>
      <c r="BU35" s="11"/>
      <c r="BV35" s="7"/>
      <c r="BW35" s="11"/>
      <c r="BX35" s="7"/>
      <c r="BY35" s="7"/>
      <c r="BZ35" s="7"/>
      <c r="CA35" s="7"/>
    </row>
    <row r="36" spans="1:79" ht="16" x14ac:dyDescent="0.45">
      <c r="A36" s="15" t="s">
        <v>74</v>
      </c>
      <c r="B36" s="2">
        <v>90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>
        <v>90</v>
      </c>
      <c r="BM36" s="7"/>
      <c r="BN36" s="7"/>
      <c r="BO36" s="11"/>
      <c r="BP36" s="7"/>
      <c r="BQ36" s="11"/>
      <c r="BR36" s="7"/>
      <c r="BS36" s="11"/>
      <c r="BT36" s="7"/>
      <c r="BU36" s="11"/>
      <c r="BV36" s="7"/>
      <c r="BW36" s="11"/>
      <c r="BX36" s="7"/>
      <c r="BY36" s="7"/>
      <c r="BZ36" s="7"/>
      <c r="CA36" s="7"/>
    </row>
    <row r="37" spans="1:79" ht="16" x14ac:dyDescent="0.45">
      <c r="A37" s="3">
        <v>201752</v>
      </c>
      <c r="B37" s="2"/>
      <c r="C37" s="2">
        <v>8</v>
      </c>
      <c r="D37" s="2"/>
      <c r="E37" s="2">
        <v>1</v>
      </c>
      <c r="F37" s="2">
        <v>81.599999999999994</v>
      </c>
      <c r="G37" s="2">
        <v>3.5</v>
      </c>
      <c r="H37" s="2"/>
      <c r="I37" s="2"/>
      <c r="J37" s="2"/>
      <c r="K37" s="2">
        <v>15</v>
      </c>
      <c r="L37" s="2">
        <v>42.5</v>
      </c>
      <c r="M37" s="2"/>
      <c r="N37" s="2">
        <v>151.6</v>
      </c>
      <c r="BM37" s="7"/>
      <c r="BN37" s="7"/>
      <c r="BO37" s="11"/>
      <c r="BP37" s="7"/>
      <c r="BQ37" s="11"/>
      <c r="BR37" s="7"/>
      <c r="BS37" s="11"/>
      <c r="BT37" s="7"/>
      <c r="BU37" s="11"/>
      <c r="BV37" s="7"/>
      <c r="BW37" s="11"/>
      <c r="BX37" s="7"/>
      <c r="BY37" s="7"/>
      <c r="BZ37" s="7"/>
      <c r="CA37" s="7"/>
    </row>
    <row r="38" spans="1:79" ht="16" x14ac:dyDescent="0.45">
      <c r="A38" s="15" t="s">
        <v>75</v>
      </c>
      <c r="B38" s="2"/>
      <c r="C38" s="2"/>
      <c r="D38" s="2"/>
      <c r="E38" s="2">
        <v>1</v>
      </c>
      <c r="F38" s="2"/>
      <c r="G38" s="2"/>
      <c r="H38" s="2"/>
      <c r="I38" s="2"/>
      <c r="J38" s="2"/>
      <c r="K38" s="2"/>
      <c r="L38" s="2"/>
      <c r="M38" s="2"/>
      <c r="N38" s="2">
        <v>1</v>
      </c>
      <c r="BM38" s="7"/>
      <c r="BN38" s="7"/>
      <c r="BO38" s="11"/>
      <c r="BP38" s="7"/>
      <c r="BQ38" s="11"/>
      <c r="BR38" s="7"/>
      <c r="BS38" s="11"/>
      <c r="BT38" s="7"/>
      <c r="BU38" s="11"/>
      <c r="BV38" s="7"/>
      <c r="BW38" s="11"/>
      <c r="BX38" s="7"/>
      <c r="BY38" s="7"/>
      <c r="BZ38" s="7"/>
      <c r="CA38" s="7"/>
    </row>
    <row r="39" spans="1:79" ht="16" x14ac:dyDescent="0.45">
      <c r="A39" s="15" t="s">
        <v>77</v>
      </c>
      <c r="B39" s="2"/>
      <c r="C39" s="2">
        <v>8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>
        <v>8</v>
      </c>
      <c r="BM39" s="7"/>
      <c r="BN39" s="7"/>
      <c r="BO39" s="11"/>
      <c r="BP39" s="7"/>
      <c r="BQ39" s="11"/>
      <c r="BR39" s="7"/>
      <c r="BS39" s="11"/>
      <c r="BT39" s="7"/>
      <c r="BU39" s="11"/>
      <c r="BV39" s="7"/>
      <c r="BW39" s="11"/>
      <c r="BX39" s="7"/>
      <c r="BY39" s="7"/>
      <c r="BZ39" s="7"/>
      <c r="CA39" s="7"/>
    </row>
    <row r="40" spans="1:79" ht="16" x14ac:dyDescent="0.45">
      <c r="A40" s="15" t="s">
        <v>79</v>
      </c>
      <c r="B40" s="2"/>
      <c r="C40" s="2"/>
      <c r="D40" s="2"/>
      <c r="E40" s="2"/>
      <c r="F40" s="2">
        <v>1</v>
      </c>
      <c r="G40" s="2"/>
      <c r="H40" s="2"/>
      <c r="I40" s="2"/>
      <c r="J40" s="2"/>
      <c r="K40" s="2"/>
      <c r="L40" s="2"/>
      <c r="M40" s="2"/>
      <c r="N40" s="2">
        <v>1</v>
      </c>
      <c r="BM40" s="7"/>
      <c r="BN40" s="7"/>
      <c r="BO40" s="11"/>
      <c r="BP40" s="7"/>
      <c r="BQ40" s="11"/>
      <c r="BR40" s="7"/>
      <c r="BS40" s="11"/>
      <c r="BT40" s="7"/>
      <c r="BU40" s="11"/>
      <c r="BV40" s="7"/>
      <c r="BW40" s="11"/>
      <c r="BX40" s="7"/>
      <c r="BY40" s="7"/>
      <c r="BZ40" s="7"/>
      <c r="CA40" s="7"/>
    </row>
    <row r="41" spans="1:79" ht="16" x14ac:dyDescent="0.45">
      <c r="A41" s="15" t="s">
        <v>80</v>
      </c>
      <c r="B41" s="2"/>
      <c r="C41" s="2"/>
      <c r="D41" s="2"/>
      <c r="E41" s="2"/>
      <c r="F41" s="2">
        <v>1</v>
      </c>
      <c r="G41" s="2"/>
      <c r="H41" s="2"/>
      <c r="I41" s="2"/>
      <c r="J41" s="2"/>
      <c r="K41" s="2"/>
      <c r="L41" s="2"/>
      <c r="M41" s="2"/>
      <c r="N41" s="2">
        <v>1</v>
      </c>
      <c r="BM41" s="7"/>
      <c r="BN41" s="7"/>
      <c r="BO41" s="11"/>
      <c r="BP41" s="7"/>
      <c r="BQ41" s="11"/>
      <c r="BR41" s="7"/>
      <c r="BS41" s="11"/>
      <c r="BT41" s="7"/>
      <c r="BU41" s="11"/>
      <c r="BV41" s="7"/>
      <c r="BW41" s="11"/>
      <c r="BX41" s="7"/>
      <c r="BY41" s="7"/>
      <c r="BZ41" s="7"/>
      <c r="CA41" s="7"/>
    </row>
    <row r="42" spans="1:79" ht="16" x14ac:dyDescent="0.45">
      <c r="A42" s="15" t="s">
        <v>81</v>
      </c>
      <c r="B42" s="2"/>
      <c r="C42" s="2"/>
      <c r="D42" s="2"/>
      <c r="E42" s="2"/>
      <c r="F42" s="2">
        <v>79.599999999999994</v>
      </c>
      <c r="G42" s="2"/>
      <c r="H42" s="2"/>
      <c r="I42" s="2"/>
      <c r="J42" s="2"/>
      <c r="K42" s="2"/>
      <c r="L42" s="2"/>
      <c r="M42" s="2"/>
      <c r="N42" s="2">
        <v>79.599999999999994</v>
      </c>
      <c r="BM42" s="7"/>
      <c r="BN42" s="7"/>
      <c r="BO42" s="11"/>
      <c r="BP42" s="7"/>
      <c r="BQ42" s="11"/>
      <c r="BR42" s="7"/>
      <c r="BS42" s="11"/>
      <c r="BT42" s="7"/>
      <c r="BU42" s="11"/>
      <c r="BV42" s="7"/>
      <c r="BW42" s="11"/>
      <c r="BX42" s="7"/>
      <c r="BY42" s="7"/>
      <c r="BZ42" s="7"/>
      <c r="CA42" s="7"/>
    </row>
    <row r="43" spans="1:79" ht="16" x14ac:dyDescent="0.45">
      <c r="A43" s="15" t="s">
        <v>83</v>
      </c>
      <c r="B43" s="2"/>
      <c r="C43" s="2"/>
      <c r="D43" s="2"/>
      <c r="E43" s="2"/>
      <c r="F43" s="2"/>
      <c r="G43" s="2">
        <v>3</v>
      </c>
      <c r="H43" s="2"/>
      <c r="I43" s="2"/>
      <c r="J43" s="2"/>
      <c r="K43" s="2"/>
      <c r="L43" s="2"/>
      <c r="M43" s="2"/>
      <c r="N43" s="2">
        <v>3</v>
      </c>
      <c r="BM43" s="7"/>
      <c r="BN43" s="7"/>
      <c r="BO43" s="11"/>
      <c r="BP43" s="7"/>
      <c r="BQ43" s="11"/>
      <c r="BR43" s="7"/>
      <c r="BS43" s="11"/>
      <c r="BT43" s="7"/>
      <c r="BU43" s="11"/>
      <c r="BV43" s="7"/>
      <c r="BW43" s="11"/>
      <c r="BX43" s="7"/>
      <c r="BY43" s="7"/>
      <c r="BZ43" s="7"/>
      <c r="CA43" s="7"/>
    </row>
    <row r="44" spans="1:79" ht="16" x14ac:dyDescent="0.45">
      <c r="A44" s="15" t="s">
        <v>84</v>
      </c>
      <c r="B44" s="2"/>
      <c r="C44" s="2"/>
      <c r="D44" s="2"/>
      <c r="E44" s="2"/>
      <c r="F44" s="2"/>
      <c r="G44" s="2">
        <v>0.5</v>
      </c>
      <c r="H44" s="2"/>
      <c r="I44" s="2"/>
      <c r="J44" s="2"/>
      <c r="K44" s="2"/>
      <c r="L44" s="2"/>
      <c r="M44" s="2"/>
      <c r="N44" s="2">
        <v>0.5</v>
      </c>
      <c r="BM44" s="7"/>
      <c r="BN44" s="7"/>
      <c r="BO44" s="11"/>
      <c r="BP44" s="7"/>
      <c r="BQ44" s="11"/>
      <c r="BR44" s="7"/>
      <c r="BS44" s="11"/>
      <c r="BT44" s="7"/>
      <c r="BU44" s="11"/>
      <c r="BV44" s="7"/>
      <c r="BW44" s="11"/>
      <c r="BX44" s="7"/>
      <c r="BY44" s="7"/>
      <c r="BZ44" s="7"/>
      <c r="CA44" s="7"/>
    </row>
    <row r="45" spans="1:79" ht="16" x14ac:dyDescent="0.45">
      <c r="A45" s="15" t="s">
        <v>85</v>
      </c>
      <c r="B45" s="2"/>
      <c r="C45" s="2"/>
      <c r="D45" s="2"/>
      <c r="E45" s="2"/>
      <c r="F45" s="2"/>
      <c r="G45" s="2"/>
      <c r="H45" s="2"/>
      <c r="I45" s="2"/>
      <c r="J45" s="2"/>
      <c r="K45" s="2">
        <v>15</v>
      </c>
      <c r="L45" s="2"/>
      <c r="M45" s="2"/>
      <c r="N45" s="2">
        <v>15</v>
      </c>
      <c r="BM45" s="7"/>
      <c r="BN45" s="7"/>
      <c r="BO45" s="11"/>
      <c r="BP45" s="7"/>
      <c r="BQ45" s="11"/>
      <c r="BR45" s="7"/>
      <c r="BS45" s="11"/>
      <c r="BT45" s="7"/>
      <c r="BU45" s="11"/>
      <c r="BV45" s="7"/>
      <c r="BW45" s="11"/>
      <c r="BX45" s="7"/>
      <c r="BY45" s="7"/>
      <c r="BZ45" s="7"/>
      <c r="CA45" s="7"/>
    </row>
    <row r="46" spans="1:79" ht="16" x14ac:dyDescent="0.45">
      <c r="A46" s="15" t="s">
        <v>86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>
        <v>42.5</v>
      </c>
      <c r="M46" s="2"/>
      <c r="N46" s="2">
        <v>42.5</v>
      </c>
      <c r="BM46" s="7"/>
      <c r="BN46" s="7"/>
      <c r="BO46" s="11"/>
      <c r="BP46" s="7"/>
      <c r="BQ46" s="11"/>
      <c r="BR46" s="7"/>
      <c r="BS46" s="11"/>
      <c r="BT46" s="7"/>
      <c r="BU46" s="11"/>
      <c r="BV46" s="7"/>
      <c r="BW46" s="11"/>
      <c r="BX46" s="7"/>
      <c r="BY46" s="7"/>
      <c r="BZ46" s="7"/>
      <c r="CA46" s="7"/>
    </row>
    <row r="47" spans="1:79" ht="16" x14ac:dyDescent="0.45">
      <c r="A47" s="3">
        <v>201801</v>
      </c>
      <c r="B47" s="2"/>
      <c r="C47" s="2"/>
      <c r="D47" s="2"/>
      <c r="E47" s="2"/>
      <c r="F47" s="2"/>
      <c r="G47" s="2"/>
      <c r="H47" s="2"/>
      <c r="I47" s="2"/>
      <c r="J47" s="2">
        <v>2</v>
      </c>
      <c r="K47" s="2"/>
      <c r="L47" s="2"/>
      <c r="M47" s="2"/>
      <c r="N47" s="2">
        <v>2</v>
      </c>
      <c r="BM47" s="7"/>
      <c r="BN47" s="7"/>
      <c r="BO47" s="11"/>
      <c r="BP47" s="7"/>
      <c r="BQ47" s="11"/>
      <c r="BR47" s="7"/>
      <c r="BS47" s="11"/>
      <c r="BT47" s="7"/>
      <c r="BU47" s="11"/>
      <c r="BV47" s="7"/>
      <c r="BW47" s="11"/>
      <c r="BX47" s="7"/>
      <c r="BY47" s="7"/>
      <c r="BZ47" s="7"/>
      <c r="CA47" s="7"/>
    </row>
    <row r="48" spans="1:79" ht="16" x14ac:dyDescent="0.45">
      <c r="A48" s="15" t="s">
        <v>87</v>
      </c>
      <c r="B48" s="2"/>
      <c r="C48" s="2"/>
      <c r="D48" s="2"/>
      <c r="E48" s="2"/>
      <c r="F48" s="2"/>
      <c r="G48" s="2"/>
      <c r="H48" s="2"/>
      <c r="I48" s="2"/>
      <c r="J48" s="2">
        <v>1</v>
      </c>
      <c r="K48" s="2"/>
      <c r="L48" s="2"/>
      <c r="M48" s="2"/>
      <c r="N48" s="2">
        <v>1</v>
      </c>
      <c r="BM48" s="7"/>
      <c r="BN48" s="7"/>
      <c r="BO48" s="11"/>
      <c r="BP48" s="7"/>
      <c r="BQ48" s="11"/>
      <c r="BR48" s="7"/>
      <c r="BS48" s="11"/>
      <c r="BT48" s="7"/>
      <c r="BU48" s="11"/>
      <c r="BV48" s="7"/>
      <c r="BW48" s="11"/>
      <c r="BX48" s="7"/>
      <c r="BY48" s="7"/>
      <c r="BZ48" s="7"/>
      <c r="CA48" s="7"/>
    </row>
    <row r="49" spans="1:79" ht="16" x14ac:dyDescent="0.45">
      <c r="A49" s="15" t="s">
        <v>88</v>
      </c>
      <c r="B49" s="2"/>
      <c r="C49" s="2"/>
      <c r="D49" s="2"/>
      <c r="E49" s="2"/>
      <c r="F49" s="2"/>
      <c r="G49" s="2"/>
      <c r="H49" s="2"/>
      <c r="I49" s="2"/>
      <c r="J49" s="2">
        <v>1</v>
      </c>
      <c r="K49" s="2"/>
      <c r="L49" s="2"/>
      <c r="M49" s="2"/>
      <c r="N49" s="2">
        <v>1</v>
      </c>
      <c r="BM49" s="7"/>
      <c r="BN49" s="7"/>
      <c r="BO49" s="11"/>
      <c r="BP49" s="7"/>
      <c r="BQ49" s="11"/>
      <c r="BR49" s="7"/>
      <c r="BS49" s="11"/>
      <c r="BT49" s="7"/>
      <c r="BU49" s="11"/>
      <c r="BV49" s="7"/>
      <c r="BW49" s="11"/>
      <c r="BX49" s="7"/>
      <c r="BY49" s="7"/>
      <c r="BZ49" s="7"/>
      <c r="CA49" s="7"/>
    </row>
    <row r="50" spans="1:79" ht="16" x14ac:dyDescent="0.45">
      <c r="A50" s="3">
        <v>201826</v>
      </c>
      <c r="B50" s="2"/>
      <c r="C50" s="2"/>
      <c r="D50" s="2"/>
      <c r="E50" s="2"/>
      <c r="F50" s="2"/>
      <c r="G50" s="2">
        <v>7</v>
      </c>
      <c r="H50" s="2"/>
      <c r="I50" s="2"/>
      <c r="J50" s="2"/>
      <c r="K50" s="2"/>
      <c r="L50" s="2"/>
      <c r="M50" s="2"/>
      <c r="N50" s="2">
        <v>7</v>
      </c>
      <c r="BM50" s="7"/>
      <c r="BN50" s="7"/>
      <c r="BO50" s="11"/>
      <c r="BP50" s="7"/>
      <c r="BQ50" s="11"/>
      <c r="BR50" s="7"/>
      <c r="BS50" s="11"/>
      <c r="BT50" s="7"/>
      <c r="BU50" s="11"/>
      <c r="BV50" s="7"/>
      <c r="BW50" s="11"/>
      <c r="BX50" s="7"/>
      <c r="BY50" s="7"/>
      <c r="BZ50" s="7"/>
      <c r="CA50" s="7"/>
    </row>
    <row r="51" spans="1:79" ht="16" x14ac:dyDescent="0.45">
      <c r="A51" s="15" t="s">
        <v>89</v>
      </c>
      <c r="B51" s="2"/>
      <c r="C51" s="2"/>
      <c r="D51" s="2"/>
      <c r="E51" s="2"/>
      <c r="F51" s="2"/>
      <c r="G51" s="2">
        <v>7</v>
      </c>
      <c r="H51" s="2"/>
      <c r="I51" s="2"/>
      <c r="J51" s="2"/>
      <c r="K51" s="2"/>
      <c r="L51" s="2"/>
      <c r="M51" s="2"/>
      <c r="N51" s="2">
        <v>7</v>
      </c>
      <c r="BM51" s="7"/>
      <c r="BN51" s="7"/>
      <c r="BO51" s="11"/>
      <c r="BP51" s="7"/>
      <c r="BQ51" s="11"/>
      <c r="BR51" s="7"/>
      <c r="BS51" s="11"/>
      <c r="BT51" s="7"/>
      <c r="BU51" s="11"/>
      <c r="BV51" s="7"/>
      <c r="BW51" s="11"/>
      <c r="BX51" s="7"/>
      <c r="BY51" s="7"/>
      <c r="BZ51" s="7"/>
      <c r="CA51" s="7"/>
    </row>
    <row r="52" spans="1:79" ht="16" x14ac:dyDescent="0.45">
      <c r="A52" s="3">
        <v>201828</v>
      </c>
      <c r="B52" s="2"/>
      <c r="C52" s="2"/>
      <c r="D52" s="2"/>
      <c r="E52" s="2"/>
      <c r="F52" s="2"/>
      <c r="G52" s="2">
        <v>4</v>
      </c>
      <c r="H52" s="2"/>
      <c r="I52" s="2"/>
      <c r="J52" s="2"/>
      <c r="K52" s="2"/>
      <c r="L52" s="2"/>
      <c r="M52" s="2"/>
      <c r="N52" s="2">
        <v>4</v>
      </c>
      <c r="BM52" s="7"/>
      <c r="BN52" s="7"/>
      <c r="BO52" s="11"/>
      <c r="BP52" s="7"/>
      <c r="BQ52" s="11"/>
      <c r="BR52" s="7"/>
      <c r="BS52" s="11"/>
      <c r="BT52" s="7"/>
      <c r="BU52" s="11"/>
      <c r="BV52" s="7"/>
      <c r="BW52" s="11"/>
      <c r="BX52" s="7"/>
      <c r="BY52" s="7"/>
      <c r="BZ52" s="7"/>
      <c r="CA52" s="7"/>
    </row>
    <row r="53" spans="1:79" ht="16" x14ac:dyDescent="0.45">
      <c r="A53" s="15" t="s">
        <v>90</v>
      </c>
      <c r="B53" s="2"/>
      <c r="C53" s="2"/>
      <c r="D53" s="2"/>
      <c r="E53" s="2"/>
      <c r="F53" s="2"/>
      <c r="G53" s="2">
        <v>4</v>
      </c>
      <c r="H53" s="2"/>
      <c r="I53" s="2"/>
      <c r="J53" s="2"/>
      <c r="K53" s="2"/>
      <c r="L53" s="2"/>
      <c r="M53" s="2"/>
      <c r="N53" s="2">
        <v>4</v>
      </c>
      <c r="BM53" s="7"/>
      <c r="BN53" s="7"/>
      <c r="BO53" s="11"/>
      <c r="BP53" s="7"/>
      <c r="BQ53" s="11"/>
      <c r="BR53" s="7"/>
      <c r="BS53" s="11"/>
      <c r="BT53" s="7"/>
      <c r="BU53" s="11"/>
      <c r="BV53" s="7"/>
      <c r="BW53" s="11"/>
      <c r="BX53" s="7"/>
      <c r="BY53" s="7"/>
      <c r="BZ53" s="7"/>
      <c r="CA53" s="7"/>
    </row>
    <row r="54" spans="1:79" ht="16" x14ac:dyDescent="0.45">
      <c r="A54" s="3">
        <v>201852</v>
      </c>
      <c r="B54" s="2"/>
      <c r="C54" s="2"/>
      <c r="D54" s="2"/>
      <c r="E54" s="2"/>
      <c r="F54" s="2">
        <v>1</v>
      </c>
      <c r="G54" s="2"/>
      <c r="H54" s="2"/>
      <c r="I54" s="2"/>
      <c r="J54" s="2">
        <v>70</v>
      </c>
      <c r="K54" s="2"/>
      <c r="L54" s="2"/>
      <c r="M54" s="2"/>
      <c r="N54" s="2">
        <v>71</v>
      </c>
      <c r="BM54" s="7"/>
      <c r="BN54" s="7"/>
      <c r="BO54" s="11"/>
      <c r="BP54" s="7"/>
      <c r="BQ54" s="11"/>
      <c r="BR54" s="7"/>
      <c r="BS54" s="11"/>
      <c r="BT54" s="7"/>
      <c r="BU54" s="11"/>
      <c r="BV54" s="7"/>
      <c r="BW54" s="11"/>
      <c r="BX54" s="7"/>
      <c r="BY54" s="7"/>
      <c r="BZ54" s="7"/>
      <c r="CA54" s="7"/>
    </row>
    <row r="55" spans="1:79" ht="16" x14ac:dyDescent="0.45">
      <c r="A55" s="15" t="s">
        <v>91</v>
      </c>
      <c r="B55" s="2"/>
      <c r="C55" s="2"/>
      <c r="D55" s="2"/>
      <c r="E55" s="2"/>
      <c r="F55" s="2">
        <v>1</v>
      </c>
      <c r="G55" s="2"/>
      <c r="H55" s="2"/>
      <c r="I55" s="2"/>
      <c r="J55" s="2"/>
      <c r="K55" s="2"/>
      <c r="L55" s="2"/>
      <c r="M55" s="2"/>
      <c r="N55" s="2">
        <v>1</v>
      </c>
      <c r="BM55" s="7"/>
      <c r="BN55" s="7"/>
      <c r="BO55" s="11"/>
      <c r="BP55" s="7"/>
      <c r="BQ55" s="11"/>
      <c r="BR55" s="7"/>
      <c r="BS55" s="11"/>
      <c r="BT55" s="7"/>
      <c r="BU55" s="11"/>
      <c r="BV55" s="7"/>
      <c r="BW55" s="11"/>
      <c r="BX55" s="7"/>
      <c r="BY55" s="7"/>
      <c r="BZ55" s="7"/>
      <c r="CA55" s="7"/>
    </row>
    <row r="56" spans="1:79" ht="16" x14ac:dyDescent="0.45">
      <c r="A56" s="15" t="s">
        <v>92</v>
      </c>
      <c r="B56" s="2"/>
      <c r="C56" s="2"/>
      <c r="D56" s="2"/>
      <c r="E56" s="2"/>
      <c r="F56" s="2"/>
      <c r="G56" s="2"/>
      <c r="H56" s="2"/>
      <c r="I56" s="2"/>
      <c r="J56" s="2">
        <v>70</v>
      </c>
      <c r="K56" s="2"/>
      <c r="L56" s="2"/>
      <c r="M56" s="2"/>
      <c r="N56" s="2">
        <v>70</v>
      </c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M56" s="7"/>
      <c r="BN56" s="7"/>
      <c r="BO56" s="11"/>
      <c r="BP56" s="7"/>
      <c r="BQ56" s="11"/>
      <c r="BR56" s="7"/>
      <c r="BS56" s="11"/>
      <c r="BT56" s="7"/>
      <c r="BU56" s="11"/>
      <c r="BV56" s="7"/>
      <c r="BW56" s="11"/>
      <c r="BX56" s="7"/>
      <c r="BY56" s="7"/>
      <c r="BZ56" s="7"/>
      <c r="CA56" s="7"/>
    </row>
    <row r="57" spans="1:79" ht="16" x14ac:dyDescent="0.45">
      <c r="A57" s="3">
        <v>201901</v>
      </c>
      <c r="B57" s="2"/>
      <c r="C57" s="2"/>
      <c r="D57" s="2"/>
      <c r="E57" s="2"/>
      <c r="F57" s="2"/>
      <c r="G57" s="2"/>
      <c r="H57" s="2"/>
      <c r="I57" s="2"/>
      <c r="J57" s="2">
        <v>1</v>
      </c>
      <c r="K57" s="2"/>
      <c r="L57" s="2"/>
      <c r="M57" s="2"/>
      <c r="N57" s="2">
        <v>1</v>
      </c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M57" s="7"/>
      <c r="BN57" s="7"/>
      <c r="BO57" s="11"/>
      <c r="BP57" s="7"/>
      <c r="BQ57" s="11"/>
      <c r="BR57" s="7"/>
      <c r="BS57" s="11"/>
      <c r="BT57" s="7"/>
      <c r="BU57" s="11"/>
      <c r="BV57" s="7"/>
      <c r="BW57" s="11"/>
      <c r="BX57" s="7"/>
      <c r="BY57" s="7"/>
      <c r="BZ57" s="7"/>
      <c r="CA57" s="7"/>
    </row>
    <row r="58" spans="1:79" ht="16" x14ac:dyDescent="0.45">
      <c r="A58" s="15" t="s">
        <v>93</v>
      </c>
      <c r="B58" s="2"/>
      <c r="C58" s="2"/>
      <c r="D58" s="2"/>
      <c r="E58" s="2"/>
      <c r="F58" s="2"/>
      <c r="G58" s="2"/>
      <c r="H58" s="2"/>
      <c r="I58" s="2"/>
      <c r="J58" s="2">
        <v>1</v>
      </c>
      <c r="K58" s="2"/>
      <c r="L58" s="2"/>
      <c r="M58" s="2"/>
      <c r="N58" s="2">
        <v>1</v>
      </c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M58" s="7"/>
      <c r="BN58" s="7"/>
      <c r="BO58" s="11"/>
      <c r="BP58" s="7"/>
      <c r="BQ58" s="11"/>
      <c r="BR58" s="7"/>
      <c r="BS58" s="11"/>
      <c r="BT58" s="7"/>
      <c r="BU58" s="11"/>
      <c r="BV58" s="7"/>
      <c r="BW58" s="11"/>
      <c r="BX58" s="7"/>
      <c r="BY58" s="7"/>
      <c r="BZ58" s="7"/>
      <c r="CA58" s="7"/>
    </row>
    <row r="59" spans="1:79" ht="16" x14ac:dyDescent="0.45">
      <c r="A59" s="3">
        <v>202001</v>
      </c>
      <c r="B59" s="2"/>
      <c r="C59" s="2"/>
      <c r="D59" s="2"/>
      <c r="E59" s="2"/>
      <c r="F59" s="2"/>
      <c r="G59" s="2"/>
      <c r="H59" s="2"/>
      <c r="I59" s="2"/>
      <c r="J59" s="2">
        <v>1</v>
      </c>
      <c r="K59" s="2"/>
      <c r="L59" s="2"/>
      <c r="M59" s="2"/>
      <c r="N59" s="2">
        <v>1</v>
      </c>
      <c r="AQ59" s="8"/>
      <c r="AR59" s="8"/>
      <c r="AS59" s="12"/>
      <c r="AT59" s="12"/>
      <c r="AU59" s="8"/>
      <c r="AV59" s="8"/>
      <c r="AW59" s="8"/>
      <c r="AX59" s="8"/>
      <c r="AY59" s="8"/>
      <c r="AZ59" s="8"/>
      <c r="BA59" s="8"/>
      <c r="BB59" s="8"/>
      <c r="BC59" s="8"/>
      <c r="BD59" s="8"/>
      <c r="BM59" s="7"/>
      <c r="BN59" s="7"/>
      <c r="BO59" s="11"/>
      <c r="BP59" s="7"/>
      <c r="BQ59" s="11"/>
      <c r="BR59" s="7"/>
      <c r="BS59" s="11"/>
      <c r="BT59" s="7"/>
      <c r="BU59" s="11"/>
      <c r="BV59" s="7"/>
      <c r="BW59" s="11"/>
      <c r="BX59" s="7"/>
      <c r="BY59" s="7"/>
      <c r="BZ59" s="7"/>
      <c r="CA59" s="7"/>
    </row>
    <row r="60" spans="1:79" ht="16" x14ac:dyDescent="0.45">
      <c r="A60" s="15" t="s">
        <v>94</v>
      </c>
      <c r="B60" s="2"/>
      <c r="C60" s="2"/>
      <c r="D60" s="2"/>
      <c r="E60" s="2"/>
      <c r="F60" s="2"/>
      <c r="G60" s="2"/>
      <c r="H60" s="2"/>
      <c r="I60" s="2"/>
      <c r="J60" s="2">
        <v>1</v>
      </c>
      <c r="K60" s="2"/>
      <c r="L60" s="2"/>
      <c r="M60" s="2"/>
      <c r="N60" s="2">
        <v>1</v>
      </c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M60" s="7"/>
      <c r="BN60" s="7"/>
      <c r="BO60" s="11"/>
      <c r="BP60" s="7"/>
      <c r="BQ60" s="11"/>
      <c r="BR60" s="7"/>
      <c r="BS60" s="11"/>
      <c r="BT60" s="7"/>
      <c r="BU60" s="11"/>
      <c r="BV60" s="7"/>
      <c r="BW60" s="11"/>
      <c r="BX60" s="7"/>
      <c r="BY60" s="7"/>
      <c r="BZ60" s="7"/>
      <c r="CA60" s="7"/>
    </row>
    <row r="61" spans="1:79" ht="16" x14ac:dyDescent="0.45">
      <c r="A61" s="1" t="s">
        <v>169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M61" s="7"/>
      <c r="BN61" s="7"/>
      <c r="BO61" s="11"/>
      <c r="BP61" s="7"/>
      <c r="BQ61" s="11"/>
      <c r="BR61" s="7"/>
      <c r="BS61" s="11"/>
      <c r="BT61" s="7"/>
      <c r="BU61" s="11"/>
      <c r="BV61" s="7"/>
      <c r="BW61" s="11"/>
      <c r="BX61" s="7"/>
      <c r="BY61" s="7"/>
      <c r="BZ61" s="7"/>
      <c r="CA61" s="7"/>
    </row>
    <row r="62" spans="1:79" ht="16" x14ac:dyDescent="0.45">
      <c r="A62" s="3">
        <v>201728</v>
      </c>
      <c r="B62" s="2"/>
      <c r="C62" s="2"/>
      <c r="D62" s="2"/>
      <c r="E62" s="2"/>
      <c r="F62" s="2"/>
      <c r="G62" s="2">
        <v>3.5</v>
      </c>
      <c r="H62" s="2"/>
      <c r="I62" s="2"/>
      <c r="J62" s="2"/>
      <c r="K62" s="2"/>
      <c r="L62" s="2"/>
      <c r="M62" s="2"/>
      <c r="N62" s="2">
        <v>3.5</v>
      </c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M62" s="7"/>
      <c r="BN62" s="7"/>
      <c r="BO62" s="11"/>
      <c r="BP62" s="7"/>
      <c r="BQ62" s="11"/>
      <c r="BR62" s="7"/>
      <c r="BS62" s="11"/>
      <c r="BT62" s="7"/>
      <c r="BU62" s="11"/>
      <c r="BV62" s="7"/>
      <c r="BW62" s="11"/>
      <c r="BX62" s="7"/>
      <c r="BY62" s="7"/>
      <c r="BZ62" s="7"/>
      <c r="CA62" s="7"/>
    </row>
    <row r="63" spans="1:79" ht="16" x14ac:dyDescent="0.45">
      <c r="A63" s="15" t="s">
        <v>70</v>
      </c>
      <c r="B63" s="2"/>
      <c r="C63" s="2"/>
      <c r="D63" s="2"/>
      <c r="E63" s="2"/>
      <c r="F63" s="2"/>
      <c r="G63" s="2">
        <v>3.5</v>
      </c>
      <c r="H63" s="2"/>
      <c r="I63" s="2"/>
      <c r="J63" s="2"/>
      <c r="K63" s="2"/>
      <c r="L63" s="2"/>
      <c r="M63" s="2"/>
      <c r="N63" s="2">
        <v>3.5</v>
      </c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M63" s="7"/>
      <c r="BN63" s="7"/>
      <c r="BO63" s="11"/>
      <c r="BP63" s="7"/>
      <c r="BQ63" s="11"/>
      <c r="BR63" s="7"/>
      <c r="BS63" s="11"/>
      <c r="BT63" s="7"/>
      <c r="BU63" s="11"/>
      <c r="BV63" s="7"/>
      <c r="BW63" s="11"/>
      <c r="BX63" s="7"/>
      <c r="BY63" s="7"/>
      <c r="BZ63" s="7"/>
      <c r="CA63" s="7"/>
    </row>
    <row r="64" spans="1:79" ht="16" x14ac:dyDescent="0.45">
      <c r="A64" s="3">
        <v>201752</v>
      </c>
      <c r="B64" s="2"/>
      <c r="C64" s="2">
        <v>6</v>
      </c>
      <c r="D64" s="2">
        <v>14.4</v>
      </c>
      <c r="E64" s="2"/>
      <c r="F64" s="2"/>
      <c r="G64" s="2">
        <v>3.2</v>
      </c>
      <c r="H64" s="2"/>
      <c r="I64" s="2"/>
      <c r="J64" s="2"/>
      <c r="K64" s="2"/>
      <c r="L64" s="2"/>
      <c r="M64" s="2"/>
      <c r="N64" s="2">
        <v>23.599999999999998</v>
      </c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M64" s="7"/>
      <c r="BN64" s="7"/>
      <c r="BO64" s="11"/>
      <c r="BP64" s="7"/>
      <c r="BQ64" s="11"/>
      <c r="BR64" s="7"/>
      <c r="BS64" s="11"/>
      <c r="BT64" s="7"/>
      <c r="BU64" s="11"/>
      <c r="BV64" s="7"/>
      <c r="BW64" s="11"/>
      <c r="BX64" s="7"/>
      <c r="BY64" s="7"/>
      <c r="BZ64" s="7"/>
      <c r="CA64" s="7"/>
    </row>
    <row r="65" spans="1:79" ht="16" x14ac:dyDescent="0.45">
      <c r="A65" s="15" t="s">
        <v>76</v>
      </c>
      <c r="B65" s="2"/>
      <c r="C65" s="2">
        <v>6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>
        <v>6</v>
      </c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M65" s="7"/>
      <c r="BN65" s="7"/>
      <c r="BO65" s="11"/>
      <c r="BP65" s="7"/>
      <c r="BQ65" s="11"/>
      <c r="BR65" s="7"/>
      <c r="BS65" s="11"/>
      <c r="BT65" s="7"/>
      <c r="BU65" s="11"/>
      <c r="BV65" s="7"/>
      <c r="BW65" s="11"/>
      <c r="BX65" s="7"/>
      <c r="BY65" s="7"/>
      <c r="BZ65" s="7"/>
      <c r="CA65" s="7"/>
    </row>
    <row r="66" spans="1:79" ht="16" x14ac:dyDescent="0.45">
      <c r="A66" s="15" t="s">
        <v>78</v>
      </c>
      <c r="B66" s="2"/>
      <c r="C66" s="2"/>
      <c r="D66" s="2">
        <v>14.4</v>
      </c>
      <c r="E66" s="2"/>
      <c r="F66" s="2"/>
      <c r="G66" s="2"/>
      <c r="H66" s="2"/>
      <c r="I66" s="2"/>
      <c r="J66" s="2"/>
      <c r="K66" s="2"/>
      <c r="L66" s="2"/>
      <c r="M66" s="2"/>
      <c r="N66" s="2">
        <v>14.4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M66" s="7"/>
      <c r="BN66" s="7"/>
      <c r="BO66" s="11"/>
      <c r="BP66" s="7"/>
      <c r="BQ66" s="11"/>
      <c r="BR66" s="7"/>
      <c r="BS66" s="11"/>
      <c r="BT66" s="7"/>
      <c r="BU66" s="11"/>
      <c r="BV66" s="7"/>
      <c r="BW66" s="11"/>
      <c r="BX66" s="7"/>
      <c r="BY66" s="7"/>
      <c r="BZ66" s="7"/>
      <c r="CA66" s="7"/>
    </row>
    <row r="67" spans="1:79" ht="16" x14ac:dyDescent="0.45">
      <c r="A67" s="15" t="s">
        <v>82</v>
      </c>
      <c r="B67" s="2"/>
      <c r="C67" s="2"/>
      <c r="D67" s="2"/>
      <c r="E67" s="2"/>
      <c r="F67" s="2"/>
      <c r="G67" s="2">
        <v>3.2</v>
      </c>
      <c r="H67" s="2"/>
      <c r="I67" s="2"/>
      <c r="J67" s="2"/>
      <c r="K67" s="2"/>
      <c r="L67" s="2"/>
      <c r="M67" s="2"/>
      <c r="N67" s="2">
        <v>3.2</v>
      </c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M67" s="7"/>
      <c r="BN67" s="7"/>
      <c r="BO67" s="11"/>
      <c r="BP67" s="7"/>
      <c r="BQ67" s="11"/>
      <c r="BR67" s="7"/>
      <c r="BS67" s="11"/>
      <c r="BT67" s="7"/>
      <c r="BU67" s="11"/>
      <c r="BV67" s="7"/>
      <c r="BW67" s="11"/>
      <c r="BX67" s="7"/>
      <c r="BY67" s="7"/>
      <c r="BZ67" s="7"/>
      <c r="CA67" s="7"/>
    </row>
    <row r="68" spans="1:79" ht="21" x14ac:dyDescent="0.5">
      <c r="A68" s="1" t="s">
        <v>53</v>
      </c>
      <c r="B68" s="2">
        <v>90</v>
      </c>
      <c r="C68" s="2">
        <v>40</v>
      </c>
      <c r="D68" s="2">
        <v>14.4</v>
      </c>
      <c r="E68" s="2">
        <v>1</v>
      </c>
      <c r="F68" s="2">
        <v>282.89999999999998</v>
      </c>
      <c r="G68" s="2">
        <v>21.4</v>
      </c>
      <c r="H68" s="2">
        <v>892</v>
      </c>
      <c r="I68" s="2">
        <v>67.5</v>
      </c>
      <c r="J68" s="2">
        <v>74</v>
      </c>
      <c r="K68" s="2">
        <v>15</v>
      </c>
      <c r="L68" s="2">
        <v>105.5</v>
      </c>
      <c r="M68" s="2">
        <v>0</v>
      </c>
      <c r="N68" s="2">
        <v>1603.7</v>
      </c>
      <c r="AQ68" s="8"/>
      <c r="AR68" s="8"/>
      <c r="AS68" s="8"/>
      <c r="AT68" s="8"/>
      <c r="AU68" s="8"/>
      <c r="AV68" s="8"/>
      <c r="AW68" s="9"/>
      <c r="AX68" s="9"/>
      <c r="AY68" s="9"/>
      <c r="AZ68" s="9"/>
      <c r="BA68" s="8"/>
      <c r="BB68" s="8"/>
      <c r="BC68" s="8"/>
      <c r="BD68" s="8"/>
      <c r="BM68" s="7"/>
      <c r="BN68" s="7"/>
      <c r="BO68" s="11"/>
      <c r="BP68" s="7"/>
      <c r="BQ68" s="11"/>
      <c r="BR68" s="7"/>
      <c r="BS68" s="11"/>
      <c r="BT68" s="7"/>
      <c r="BU68" s="11"/>
      <c r="BV68" s="7"/>
      <c r="BW68" s="11"/>
      <c r="BX68" s="7"/>
      <c r="BY68" s="7"/>
      <c r="BZ68" s="7"/>
      <c r="CA68" s="7"/>
    </row>
    <row r="69" spans="1:79" ht="21" x14ac:dyDescent="0.5">
      <c r="AQ69" s="8"/>
      <c r="AR69" s="8"/>
      <c r="AS69" s="8"/>
      <c r="AT69" s="8"/>
      <c r="AU69" s="8"/>
      <c r="AV69" s="8"/>
      <c r="AW69" s="9"/>
      <c r="AX69" s="9"/>
      <c r="AY69" s="9"/>
      <c r="AZ69" s="9"/>
      <c r="BA69" s="8"/>
      <c r="BB69" s="8"/>
      <c r="BC69" s="8"/>
      <c r="BD69" s="8"/>
      <c r="BM69" s="7"/>
      <c r="BN69" s="7"/>
      <c r="BO69" s="11"/>
      <c r="BP69" s="7"/>
      <c r="BQ69" s="11"/>
      <c r="BR69" s="7"/>
      <c r="BS69" s="11"/>
      <c r="BT69" s="7"/>
      <c r="BU69" s="11"/>
      <c r="BV69" s="7"/>
      <c r="BW69" s="11"/>
      <c r="BX69" s="7"/>
      <c r="BY69" s="7"/>
      <c r="BZ69" s="7"/>
      <c r="CA69" s="7"/>
    </row>
    <row r="70" spans="1:79" ht="21" x14ac:dyDescent="0.5">
      <c r="AQ70" s="8"/>
      <c r="AR70" s="8"/>
      <c r="AS70" s="8"/>
      <c r="AT70" s="8"/>
      <c r="AU70" s="8"/>
      <c r="AV70" s="8"/>
      <c r="AW70" s="9"/>
      <c r="AX70" s="9"/>
      <c r="AY70" s="9"/>
      <c r="AZ70" s="9"/>
      <c r="BA70" s="8"/>
      <c r="BB70" s="8"/>
      <c r="BC70" s="8"/>
      <c r="BD70" s="8"/>
      <c r="BM70" s="7"/>
      <c r="BN70" s="7"/>
      <c r="BO70" s="11"/>
      <c r="BP70" s="7"/>
      <c r="BQ70" s="11"/>
      <c r="BR70" s="7"/>
      <c r="BS70" s="11"/>
      <c r="BT70" s="7"/>
      <c r="BU70" s="11"/>
      <c r="BV70" s="7"/>
      <c r="BW70" s="11"/>
      <c r="BX70" s="7"/>
      <c r="BY70" s="7"/>
      <c r="BZ70" s="7"/>
      <c r="CA70" s="7"/>
    </row>
    <row r="71" spans="1:79" ht="21" x14ac:dyDescent="0.5">
      <c r="AQ71" s="8"/>
      <c r="AR71" s="8"/>
      <c r="AS71" s="8"/>
      <c r="AT71" s="8"/>
      <c r="AU71" s="8"/>
      <c r="AV71" s="8"/>
      <c r="AW71" s="9"/>
      <c r="AX71" s="9"/>
      <c r="AY71" s="9"/>
      <c r="AZ71" s="9"/>
      <c r="BA71" s="8"/>
      <c r="BB71" s="8"/>
      <c r="BC71" s="8"/>
      <c r="BD71" s="8"/>
      <c r="BM71" s="7"/>
      <c r="BN71" s="7"/>
      <c r="BO71" s="11"/>
      <c r="BP71" s="7"/>
      <c r="BQ71" s="11"/>
      <c r="BR71" s="7"/>
      <c r="BS71" s="11"/>
      <c r="BT71" s="7"/>
      <c r="BU71" s="11"/>
      <c r="BV71" s="7"/>
      <c r="BW71" s="11"/>
      <c r="BX71" s="7"/>
      <c r="BY71" s="7"/>
      <c r="BZ71" s="7"/>
      <c r="CA71" s="7"/>
    </row>
    <row r="72" spans="1:79" ht="21" x14ac:dyDescent="0.5">
      <c r="AQ72" s="8"/>
      <c r="AR72" s="8"/>
      <c r="AS72" s="8"/>
      <c r="AT72" s="8"/>
      <c r="AU72" s="8"/>
      <c r="AV72" s="8"/>
      <c r="AW72" s="9"/>
      <c r="AX72" s="9"/>
      <c r="AY72" s="9"/>
      <c r="AZ72" s="9"/>
      <c r="BA72" s="8"/>
      <c r="BB72" s="8"/>
      <c r="BC72" s="8"/>
      <c r="BD72" s="8"/>
      <c r="BM72" s="7"/>
      <c r="BN72" s="7"/>
      <c r="BO72" s="11"/>
      <c r="BP72" s="7"/>
      <c r="BQ72" s="11"/>
      <c r="BR72" s="7"/>
      <c r="BS72" s="11"/>
      <c r="BT72" s="7"/>
      <c r="BU72" s="11"/>
      <c r="BV72" s="7"/>
      <c r="BW72" s="11"/>
      <c r="BX72" s="7"/>
      <c r="BY72" s="7"/>
      <c r="BZ72" s="7"/>
      <c r="CA72" s="7"/>
    </row>
    <row r="73" spans="1:79" ht="21" x14ac:dyDescent="0.5">
      <c r="AQ73" s="8"/>
      <c r="AR73" s="8"/>
      <c r="AS73" s="8"/>
      <c r="AT73" s="8"/>
      <c r="AU73" s="8"/>
      <c r="AV73" s="8"/>
      <c r="AW73" s="9"/>
      <c r="AX73" s="9"/>
      <c r="AY73" s="9"/>
      <c r="AZ73" s="9"/>
      <c r="BA73" s="8"/>
      <c r="BB73" s="8"/>
      <c r="BC73" s="8"/>
      <c r="BD73" s="8"/>
      <c r="BM73" s="7"/>
      <c r="BN73" s="7"/>
      <c r="BO73" s="11"/>
      <c r="BP73" s="7"/>
      <c r="BQ73" s="11"/>
      <c r="BR73" s="7"/>
      <c r="BS73" s="11"/>
      <c r="BT73" s="7"/>
      <c r="BU73" s="11"/>
      <c r="BV73" s="7"/>
      <c r="BW73" s="11"/>
      <c r="BX73" s="7"/>
      <c r="BY73" s="7"/>
      <c r="BZ73" s="7"/>
      <c r="CA73" s="7"/>
    </row>
    <row r="74" spans="1:79" ht="21" x14ac:dyDescent="0.5">
      <c r="AQ74" s="8"/>
      <c r="AR74" s="8"/>
      <c r="AS74" s="8"/>
      <c r="AT74" s="8"/>
      <c r="AU74" s="8"/>
      <c r="AV74" s="8"/>
      <c r="AW74" s="9"/>
      <c r="AX74" s="9"/>
      <c r="AY74" s="9"/>
      <c r="AZ74" s="9"/>
      <c r="BA74" s="8"/>
      <c r="BB74" s="8"/>
      <c r="BC74" s="8"/>
      <c r="BD74" s="8"/>
      <c r="BM74" s="7"/>
      <c r="BN74" s="7"/>
      <c r="BO74" s="11"/>
      <c r="BP74" s="7"/>
      <c r="BQ74" s="11"/>
      <c r="BR74" s="7"/>
      <c r="BS74" s="11"/>
      <c r="BT74" s="7"/>
      <c r="BU74" s="11"/>
      <c r="BV74" s="7"/>
      <c r="BW74" s="11"/>
      <c r="BX74" s="7"/>
      <c r="BY74" s="7"/>
      <c r="BZ74" s="7"/>
      <c r="CA74" s="7"/>
    </row>
    <row r="75" spans="1:79" ht="21" x14ac:dyDescent="0.5"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5"/>
      <c r="AL75" s="5"/>
      <c r="AM75" s="5"/>
      <c r="AN75" s="5"/>
      <c r="AO75" s="5"/>
      <c r="AP75" s="5"/>
      <c r="AQ75" s="8"/>
      <c r="AR75" s="8"/>
      <c r="AS75" s="8"/>
      <c r="AT75" s="8"/>
      <c r="AU75" s="8"/>
      <c r="AV75" s="8"/>
      <c r="AW75" s="9"/>
      <c r="AX75" s="9"/>
      <c r="AY75" s="9"/>
      <c r="AZ75" s="9"/>
      <c r="BA75" s="8"/>
      <c r="BB75" s="8"/>
      <c r="BC75" s="8"/>
      <c r="BD75" s="8"/>
      <c r="BM75" s="7"/>
      <c r="BN75" s="7"/>
      <c r="BO75" s="11"/>
      <c r="BP75" s="7"/>
      <c r="BQ75" s="11"/>
      <c r="BR75" s="7"/>
      <c r="BS75" s="11"/>
      <c r="BT75" s="7"/>
      <c r="BU75" s="11"/>
      <c r="BV75" s="7"/>
      <c r="BW75" s="11"/>
      <c r="BX75" s="7"/>
      <c r="BY75" s="7"/>
      <c r="BZ75" s="7"/>
      <c r="CA75" s="7"/>
    </row>
    <row r="76" spans="1:79" ht="21" x14ac:dyDescent="0.5"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5"/>
      <c r="AL76" s="5"/>
      <c r="AM76" s="5"/>
      <c r="AN76" s="5"/>
      <c r="AO76" s="5"/>
      <c r="AP76" s="5"/>
      <c r="AQ76" s="8"/>
      <c r="AR76" s="8"/>
      <c r="AS76" s="8"/>
      <c r="AT76" s="8"/>
      <c r="AU76" s="8"/>
      <c r="AV76" s="8"/>
      <c r="AW76" s="9"/>
      <c r="AX76" s="9"/>
      <c r="AY76" s="9"/>
      <c r="AZ76" s="9"/>
      <c r="BA76" s="8"/>
      <c r="BB76" s="8"/>
      <c r="BC76" s="8"/>
      <c r="BD76" s="8"/>
      <c r="BM76" s="7"/>
      <c r="BN76" s="7"/>
      <c r="BO76" s="11"/>
      <c r="BP76" s="7"/>
      <c r="BQ76" s="11"/>
      <c r="BR76" s="7"/>
      <c r="BS76" s="11"/>
      <c r="BT76" s="7"/>
      <c r="BU76" s="11"/>
      <c r="BV76" s="7"/>
      <c r="BW76" s="11"/>
      <c r="BX76" s="7"/>
      <c r="BY76" s="7"/>
      <c r="BZ76" s="7"/>
      <c r="CA76" s="7"/>
    </row>
    <row r="77" spans="1:79" ht="16" x14ac:dyDescent="0.45"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5"/>
      <c r="AL77" s="5"/>
      <c r="AM77" s="5"/>
      <c r="AN77" s="5"/>
      <c r="AO77" s="5"/>
      <c r="AP77" s="5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M77" s="7"/>
      <c r="BN77" s="7"/>
      <c r="BO77" s="11"/>
      <c r="BP77" s="7"/>
      <c r="BQ77" s="11"/>
      <c r="BR77" s="7"/>
      <c r="BS77" s="11"/>
      <c r="BT77" s="7"/>
      <c r="BU77" s="11"/>
      <c r="BV77" s="7"/>
      <c r="BW77" s="11"/>
      <c r="BX77" s="7"/>
      <c r="BY77" s="7"/>
      <c r="BZ77" s="7"/>
      <c r="CA77" s="7"/>
    </row>
    <row r="78" spans="1:79" ht="16" x14ac:dyDescent="0.45"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5"/>
      <c r="AL78" s="5"/>
      <c r="AM78" s="5"/>
      <c r="AN78" s="5"/>
      <c r="AO78" s="5"/>
      <c r="AP78" s="5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M78" s="7"/>
      <c r="BN78" s="7"/>
      <c r="BO78" s="11"/>
      <c r="BP78" s="7"/>
      <c r="BQ78" s="11"/>
      <c r="BR78" s="7"/>
      <c r="BS78" s="11"/>
      <c r="BT78" s="7"/>
      <c r="BU78" s="11"/>
      <c r="BV78" s="7"/>
      <c r="BW78" s="11"/>
      <c r="BX78" s="7"/>
      <c r="BY78" s="7"/>
      <c r="BZ78" s="7"/>
      <c r="CA78" s="7"/>
    </row>
    <row r="79" spans="1:79" ht="16" x14ac:dyDescent="0.45"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L79" s="5"/>
      <c r="AM79" s="5"/>
      <c r="AN79" s="5"/>
      <c r="AO79" s="5"/>
      <c r="AP79" s="5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M79" s="7"/>
      <c r="BN79" s="7"/>
      <c r="BO79" s="11"/>
      <c r="BP79" s="7"/>
      <c r="BQ79" s="11"/>
      <c r="BR79" s="7"/>
      <c r="BS79" s="11"/>
      <c r="BT79" s="7"/>
      <c r="BU79" s="11"/>
      <c r="BV79" s="7"/>
      <c r="BW79" s="11"/>
      <c r="BX79" s="7"/>
      <c r="BY79" s="7"/>
      <c r="BZ79" s="7"/>
      <c r="CA79" s="7"/>
    </row>
    <row r="80" spans="1:79" ht="16" x14ac:dyDescent="0.45"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5"/>
      <c r="AL80" s="5"/>
      <c r="AM80" s="5"/>
      <c r="AN80" s="5"/>
      <c r="AO80" s="5"/>
      <c r="AP80" s="5"/>
      <c r="BM80" s="7"/>
      <c r="BN80" s="7"/>
      <c r="BO80" s="11"/>
      <c r="BP80" s="7"/>
      <c r="BQ80" s="11"/>
      <c r="BR80" s="7"/>
      <c r="BS80" s="11"/>
      <c r="BT80" s="7"/>
      <c r="BU80" s="11"/>
      <c r="BV80" s="7"/>
      <c r="BW80" s="11"/>
      <c r="BX80" s="7"/>
      <c r="BY80" s="7"/>
      <c r="BZ80" s="7"/>
      <c r="CA80" s="7"/>
    </row>
    <row r="81" spans="15:79" ht="16" x14ac:dyDescent="0.45"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5"/>
      <c r="AL81" s="5"/>
      <c r="AM81" s="5"/>
      <c r="AN81" s="5"/>
      <c r="AO81" s="5"/>
      <c r="AP81" s="5"/>
      <c r="BM81" s="7"/>
      <c r="BN81" s="7"/>
      <c r="BO81" s="11"/>
      <c r="BP81" s="7"/>
      <c r="BQ81" s="11"/>
      <c r="BR81" s="7"/>
      <c r="BS81" s="11"/>
      <c r="BT81" s="7"/>
      <c r="BU81" s="11"/>
      <c r="BV81" s="7"/>
      <c r="BW81" s="11"/>
      <c r="BX81" s="7"/>
      <c r="BY81" s="7"/>
      <c r="BZ81" s="7"/>
      <c r="CA81" s="7"/>
    </row>
    <row r="82" spans="15:79" ht="16" x14ac:dyDescent="0.45"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5"/>
      <c r="AL82" s="5"/>
      <c r="AM82" s="5"/>
      <c r="AN82" s="5"/>
      <c r="AO82" s="5"/>
      <c r="AP82" s="5"/>
      <c r="BM82" s="7"/>
      <c r="BN82" s="7"/>
      <c r="BO82" s="11"/>
      <c r="BP82" s="7"/>
      <c r="BQ82" s="11"/>
      <c r="BR82" s="7"/>
      <c r="BS82" s="11"/>
      <c r="BT82" s="7"/>
      <c r="BU82" s="11"/>
      <c r="BV82" s="7"/>
      <c r="BW82" s="11"/>
      <c r="BX82" s="7"/>
      <c r="BY82" s="7"/>
      <c r="BZ82" s="7"/>
      <c r="CA82" s="7"/>
    </row>
    <row r="83" spans="15:79" ht="16" x14ac:dyDescent="0.45"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5"/>
      <c r="AL83" s="5"/>
      <c r="AM83" s="5"/>
      <c r="AN83" s="5"/>
      <c r="AO83" s="5"/>
      <c r="AP83" s="5"/>
      <c r="BM83" s="7"/>
      <c r="BN83" s="7"/>
      <c r="BO83" s="11"/>
      <c r="BP83" s="7"/>
      <c r="BQ83" s="11"/>
      <c r="BR83" s="7"/>
      <c r="BS83" s="11"/>
      <c r="BT83" s="7"/>
      <c r="BU83" s="11"/>
      <c r="BV83" s="7"/>
      <c r="BW83" s="11"/>
      <c r="BX83" s="7"/>
      <c r="BY83" s="7"/>
      <c r="BZ83" s="7"/>
      <c r="CA83" s="7"/>
    </row>
    <row r="84" spans="15:79" ht="16" x14ac:dyDescent="0.45"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5"/>
      <c r="AL84" s="5"/>
      <c r="AM84" s="5"/>
      <c r="AN84" s="5"/>
      <c r="AO84" s="5"/>
      <c r="AP84" s="5"/>
      <c r="BM84" s="7"/>
      <c r="BN84" s="7"/>
      <c r="BO84" s="11"/>
      <c r="BP84" s="7"/>
      <c r="BQ84" s="11"/>
      <c r="BR84" s="7"/>
      <c r="BS84" s="11"/>
      <c r="BT84" s="7"/>
      <c r="BU84" s="11"/>
      <c r="BV84" s="7"/>
      <c r="BW84" s="11"/>
      <c r="BX84" s="7"/>
      <c r="BY84" s="7"/>
      <c r="BZ84" s="7"/>
      <c r="CA84" s="7"/>
    </row>
    <row r="85" spans="15:79" x14ac:dyDescent="0.35"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5"/>
      <c r="AL85" s="5"/>
      <c r="AM85" s="5"/>
      <c r="AN85" s="5"/>
      <c r="AO85" s="5"/>
      <c r="AP85" s="5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</row>
    <row r="86" spans="15:79" x14ac:dyDescent="0.35"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5"/>
      <c r="AL86" s="5"/>
      <c r="AM86" s="5"/>
      <c r="AN86" s="5"/>
      <c r="AO86" s="5"/>
      <c r="AP86" s="5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</row>
    <row r="87" spans="15:79" x14ac:dyDescent="0.35"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5"/>
      <c r="AL87" s="5"/>
      <c r="AM87" s="5"/>
      <c r="AN87" s="5"/>
      <c r="AO87" s="5"/>
      <c r="AP87" s="5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</row>
    <row r="88" spans="15:79" x14ac:dyDescent="0.35">
      <c r="R88" s="4"/>
      <c r="S88" s="4"/>
      <c r="AB88" s="4"/>
      <c r="AC88" s="4"/>
      <c r="AD88" s="4"/>
      <c r="AE88" s="4"/>
      <c r="AF88" s="4"/>
      <c r="AG88" s="4"/>
      <c r="AH88" s="4"/>
      <c r="AI88" s="4"/>
      <c r="AJ88" s="4"/>
      <c r="AK88" s="5"/>
      <c r="AL88" s="5"/>
      <c r="AM88" s="5"/>
      <c r="AN88" s="5"/>
      <c r="AO88" s="5"/>
      <c r="AP88" s="5"/>
    </row>
    <row r="89" spans="15:79" x14ac:dyDescent="0.35">
      <c r="R89" s="4"/>
      <c r="S89" s="4"/>
      <c r="AB89" s="4"/>
      <c r="AC89" s="4"/>
      <c r="AD89" s="4"/>
      <c r="AE89" s="4"/>
      <c r="AF89" s="4"/>
      <c r="AG89" s="4"/>
      <c r="AH89" s="4"/>
      <c r="AI89" s="4"/>
      <c r="AJ89" s="4"/>
      <c r="AK89" s="5"/>
      <c r="AL89" s="5"/>
      <c r="AM89" s="5"/>
      <c r="AN89" s="5"/>
      <c r="AO89" s="5"/>
      <c r="AP89" s="5"/>
    </row>
    <row r="90" spans="15:79" x14ac:dyDescent="0.35">
      <c r="R90" s="4"/>
      <c r="S90" s="4"/>
      <c r="AB90" s="4"/>
      <c r="AC90" s="4"/>
      <c r="AD90" s="4"/>
      <c r="AE90" s="4"/>
      <c r="AF90" s="4"/>
      <c r="AG90" s="4"/>
      <c r="AH90" s="4"/>
      <c r="AI90" s="4"/>
      <c r="AJ90" s="4"/>
      <c r="AK90" s="5"/>
      <c r="AL90" s="5"/>
      <c r="AM90" s="5"/>
      <c r="AN90" s="5"/>
      <c r="AO90" s="5"/>
      <c r="AP90" s="5"/>
    </row>
    <row r="91" spans="15:79" x14ac:dyDescent="0.35">
      <c r="R91" s="4"/>
      <c r="S91" s="4"/>
      <c r="AB91" s="4"/>
      <c r="AC91" s="4"/>
      <c r="AD91" s="4"/>
      <c r="AE91" s="4"/>
      <c r="AF91" s="4"/>
      <c r="AG91" s="4"/>
      <c r="AH91" s="4"/>
      <c r="AI91" s="4"/>
      <c r="AJ91" s="4"/>
      <c r="AK91" s="5"/>
      <c r="AL91" s="5"/>
      <c r="AM91" s="5"/>
      <c r="AN91" s="5"/>
      <c r="AO91" s="5"/>
      <c r="AP91" s="5"/>
    </row>
    <row r="92" spans="15:79" x14ac:dyDescent="0.35">
      <c r="O92" s="4"/>
      <c r="P92" s="4"/>
      <c r="Q92" s="4"/>
      <c r="R92" s="4"/>
      <c r="S92" s="4"/>
      <c r="AB92" s="4"/>
      <c r="AC92" s="4"/>
      <c r="AD92" s="4"/>
      <c r="AE92" s="4"/>
      <c r="AF92" s="4"/>
      <c r="AG92" s="4"/>
      <c r="AH92" s="5"/>
      <c r="AI92" s="5"/>
      <c r="AJ92" s="5"/>
      <c r="AK92" s="5"/>
      <c r="AL92" s="5"/>
      <c r="AM92" s="5"/>
      <c r="AN92" s="5"/>
    </row>
    <row r="93" spans="15:79" x14ac:dyDescent="0.35">
      <c r="O93" s="4"/>
      <c r="P93" s="4"/>
      <c r="Q93" s="4"/>
      <c r="R93" s="4"/>
      <c r="S93" s="4"/>
      <c r="AB93" s="4"/>
      <c r="AC93" s="4"/>
      <c r="AD93" s="4"/>
      <c r="AE93" s="4"/>
      <c r="AF93" s="4"/>
      <c r="AG93" s="4"/>
      <c r="AH93" s="5"/>
      <c r="AI93" s="5"/>
      <c r="AJ93" s="5"/>
      <c r="AK93" s="5"/>
      <c r="AL93" s="5"/>
      <c r="AM93" s="5"/>
      <c r="AN93" s="5"/>
    </row>
    <row r="94" spans="15:79" x14ac:dyDescent="0.35">
      <c r="O94" s="4"/>
      <c r="P94" s="4"/>
      <c r="Q94" s="4"/>
      <c r="R94" s="4"/>
      <c r="S94" s="4"/>
      <c r="AB94" s="4"/>
      <c r="AC94" s="4"/>
      <c r="AD94" s="4"/>
      <c r="AE94" s="4"/>
      <c r="AF94" s="4"/>
      <c r="AG94" s="4"/>
      <c r="AH94" s="5"/>
      <c r="AI94" s="5"/>
      <c r="AJ94" s="5"/>
      <c r="AK94" s="5"/>
      <c r="AL94" s="5"/>
      <c r="AM94" s="5"/>
      <c r="AN94" s="5"/>
    </row>
    <row r="95" spans="15:79" x14ac:dyDescent="0.35">
      <c r="O95" s="5"/>
      <c r="P95" s="5"/>
      <c r="Q95" s="5"/>
      <c r="R95" s="5"/>
      <c r="S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</row>
    <row r="96" spans="15:79" x14ac:dyDescent="0.35">
      <c r="O96" s="5"/>
      <c r="P96" s="5"/>
      <c r="Q96" s="5"/>
      <c r="R96" s="5"/>
      <c r="S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</row>
    <row r="97" spans="1:40" ht="21" x14ac:dyDescent="0.5">
      <c r="O97" s="6"/>
      <c r="P97" s="6"/>
      <c r="Q97" s="6"/>
      <c r="R97" s="6"/>
      <c r="S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</row>
    <row r="98" spans="1:40" ht="21" x14ac:dyDescent="0.5">
      <c r="O98" s="6"/>
      <c r="P98" s="6"/>
      <c r="Q98" s="6"/>
      <c r="R98" s="6"/>
      <c r="S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</row>
    <row r="99" spans="1:40" ht="21" x14ac:dyDescent="0.5">
      <c r="O99" s="6"/>
      <c r="P99" s="6"/>
      <c r="Q99" s="6"/>
      <c r="R99" s="6"/>
      <c r="S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</row>
    <row r="100" spans="1:40" ht="21" x14ac:dyDescent="0.5">
      <c r="O100" s="6"/>
      <c r="P100" s="6"/>
      <c r="Q100" s="6"/>
      <c r="R100" s="6"/>
      <c r="S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</row>
    <row r="101" spans="1:40" ht="21" x14ac:dyDescent="0.5">
      <c r="O101" s="6"/>
      <c r="P101" s="6"/>
      <c r="Q101" s="6"/>
      <c r="R101" s="6"/>
      <c r="S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</row>
    <row r="102" spans="1:40" ht="21" x14ac:dyDescent="0.5">
      <c r="O102" s="6"/>
      <c r="P102" s="6"/>
      <c r="Q102" s="6"/>
      <c r="R102" s="6"/>
      <c r="S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</row>
    <row r="103" spans="1:40" ht="21" x14ac:dyDescent="0.5">
      <c r="O103" s="6"/>
      <c r="P103" s="6"/>
      <c r="Q103" s="6"/>
      <c r="R103" s="6"/>
      <c r="S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</row>
    <row r="104" spans="1:40" ht="21" x14ac:dyDescent="0.5">
      <c r="O104" s="6"/>
      <c r="P104" s="6"/>
      <c r="Q104" s="6"/>
      <c r="R104" s="6"/>
      <c r="S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</row>
    <row r="105" spans="1:40" ht="21" x14ac:dyDescent="0.5">
      <c r="O105" s="6"/>
      <c r="P105" s="6"/>
      <c r="Q105" s="6"/>
      <c r="R105" s="6"/>
      <c r="S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</row>
    <row r="106" spans="1:40" ht="21" x14ac:dyDescent="0.5"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</row>
    <row r="107" spans="1:40" ht="21" x14ac:dyDescent="0.5"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</row>
    <row r="108" spans="1:40" ht="21" x14ac:dyDescent="0.5"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</row>
    <row r="109" spans="1:40" ht="21" x14ac:dyDescent="0.5"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</row>
    <row r="110" spans="1:40" x14ac:dyDescent="0.35"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</row>
    <row r="111" spans="1:40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</row>
    <row r="112" spans="1:40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</row>
    <row r="113" spans="1:40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</row>
    <row r="114" spans="1:40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</row>
    <row r="115" spans="1:40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</row>
    <row r="116" spans="1:40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</row>
    <row r="117" spans="1:40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</row>
    <row r="118" spans="1:40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</row>
    <row r="119" spans="1:40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</row>
    <row r="120" spans="1:40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</row>
    <row r="121" spans="1:40" x14ac:dyDescent="0.3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</row>
    <row r="122" spans="1:40" x14ac:dyDescent="0.3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</row>
    <row r="123" spans="1:40" x14ac:dyDescent="0.3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</row>
    <row r="124" spans="1:40" x14ac:dyDescent="0.3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</row>
    <row r="125" spans="1:40" x14ac:dyDescent="0.3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</row>
    <row r="126" spans="1:40" x14ac:dyDescent="0.3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</row>
    <row r="127" spans="1:40" x14ac:dyDescent="0.3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</row>
    <row r="128" spans="1:40" x14ac:dyDescent="0.3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</row>
    <row r="129" spans="1:40" x14ac:dyDescent="0.3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</row>
    <row r="130" spans="1:40" x14ac:dyDescent="0.3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</row>
    <row r="131" spans="1:40" x14ac:dyDescent="0.3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</row>
    <row r="132" spans="1:40" x14ac:dyDescent="0.3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</row>
    <row r="133" spans="1:40" x14ac:dyDescent="0.3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</row>
    <row r="134" spans="1:40" x14ac:dyDescent="0.3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</row>
    <row r="135" spans="1:40" x14ac:dyDescent="0.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</row>
    <row r="136" spans="1:40" x14ac:dyDescent="0.3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</row>
    <row r="137" spans="1:40" x14ac:dyDescent="0.3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</row>
    <row r="138" spans="1:40" x14ac:dyDescent="0.3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</row>
    <row r="139" spans="1:40" x14ac:dyDescent="0.3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</row>
    <row r="140" spans="1:40" x14ac:dyDescent="0.3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</row>
    <row r="141" spans="1:40" x14ac:dyDescent="0.3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</row>
    <row r="142" spans="1:40" x14ac:dyDescent="0.3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1:40" x14ac:dyDescent="0.3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</row>
    <row r="144" spans="1:40" x14ac:dyDescent="0.3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</row>
    <row r="145" spans="1:40" x14ac:dyDescent="0.3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</row>
    <row r="146" spans="1:40" x14ac:dyDescent="0.3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</row>
    <row r="147" spans="1:40" x14ac:dyDescent="0.3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</row>
    <row r="148" spans="1:40" x14ac:dyDescent="0.3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</row>
    <row r="149" spans="1:40" x14ac:dyDescent="0.3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</row>
    <row r="150" spans="1:40" x14ac:dyDescent="0.3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</row>
    <row r="151" spans="1:40" x14ac:dyDescent="0.3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</row>
    <row r="152" spans="1:40" x14ac:dyDescent="0.3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</row>
    <row r="153" spans="1:40" x14ac:dyDescent="0.3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</row>
    <row r="154" spans="1:40" x14ac:dyDescent="0.3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</row>
    <row r="155" spans="1:40" x14ac:dyDescent="0.3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</row>
    <row r="156" spans="1:40" x14ac:dyDescent="0.3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</row>
    <row r="157" spans="1:40" x14ac:dyDescent="0.3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</row>
    <row r="158" spans="1:40" x14ac:dyDescent="0.3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</row>
    <row r="159" spans="1:40" x14ac:dyDescent="0.3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</row>
    <row r="160" spans="1:40" x14ac:dyDescent="0.3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</row>
    <row r="161" spans="1:40" x14ac:dyDescent="0.3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</row>
    <row r="162" spans="1:40" x14ac:dyDescent="0.3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</row>
    <row r="163" spans="1:40" x14ac:dyDescent="0.3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</row>
    <row r="164" spans="1:40" x14ac:dyDescent="0.3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</row>
    <row r="165" spans="1:40" x14ac:dyDescent="0.3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</row>
    <row r="166" spans="1:40" x14ac:dyDescent="0.3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</row>
    <row r="167" spans="1:40" x14ac:dyDescent="0.3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</row>
    <row r="168" spans="1:40" x14ac:dyDescent="0.3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</row>
    <row r="169" spans="1:40" x14ac:dyDescent="0.3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</row>
    <row r="170" spans="1:40" x14ac:dyDescent="0.3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</row>
    <row r="171" spans="1:40" x14ac:dyDescent="0.3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</row>
    <row r="172" spans="1:40" x14ac:dyDescent="0.3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</row>
    <row r="173" spans="1:40" x14ac:dyDescent="0.3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</row>
    <row r="174" spans="1:40" x14ac:dyDescent="0.3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</row>
    <row r="175" spans="1:40" x14ac:dyDescent="0.3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</row>
    <row r="176" spans="1:40" x14ac:dyDescent="0.3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</row>
    <row r="177" spans="1:40" x14ac:dyDescent="0.3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</row>
    <row r="178" spans="1:40" x14ac:dyDescent="0.3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</row>
    <row r="179" spans="1:40" x14ac:dyDescent="0.3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</row>
    <row r="180" spans="1:40" x14ac:dyDescent="0.3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</row>
    <row r="181" spans="1:40" x14ac:dyDescent="0.3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</row>
    <row r="182" spans="1:40" x14ac:dyDescent="0.3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</row>
    <row r="183" spans="1:40" x14ac:dyDescent="0.3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</row>
    <row r="184" spans="1:40" x14ac:dyDescent="0.3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</row>
    <row r="185" spans="1:40" x14ac:dyDescent="0.3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</row>
    <row r="186" spans="1:40" x14ac:dyDescent="0.3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</row>
    <row r="187" spans="1:40" x14ac:dyDescent="0.3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</row>
    <row r="188" spans="1:40" x14ac:dyDescent="0.3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</row>
    <row r="189" spans="1:40" x14ac:dyDescent="0.3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</row>
    <row r="190" spans="1:40" x14ac:dyDescent="0.3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</row>
    <row r="191" spans="1:40" x14ac:dyDescent="0.3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</row>
    <row r="192" spans="1:40" x14ac:dyDescent="0.3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</row>
    <row r="193" spans="1:40" x14ac:dyDescent="0.3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</row>
    <row r="194" spans="1:40" x14ac:dyDescent="0.3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</row>
    <row r="195" spans="1:40" x14ac:dyDescent="0.3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</row>
    <row r="196" spans="1:40" x14ac:dyDescent="0.3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</row>
    <row r="197" spans="1:40" x14ac:dyDescent="0.3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</row>
    <row r="198" spans="1:40" x14ac:dyDescent="0.3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</row>
    <row r="199" spans="1:40" x14ac:dyDescent="0.3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</row>
    <row r="200" spans="1:40" x14ac:dyDescent="0.3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</row>
    <row r="201" spans="1:40" x14ac:dyDescent="0.3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</row>
    <row r="202" spans="1:40" x14ac:dyDescent="0.3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</row>
    <row r="203" spans="1:40" x14ac:dyDescent="0.3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</row>
  </sheetData>
  <mergeCells count="6">
    <mergeCell ref="BW8:BX8"/>
    <mergeCell ref="AS59:AT59"/>
    <mergeCell ref="BO8:BP8"/>
    <mergeCell ref="BQ8:BR8"/>
    <mergeCell ref="BS8:BT8"/>
    <mergeCell ref="BU8:BV8"/>
  </mergeCells>
  <pageMargins left="0.7" right="0.7" top="0.75" bottom="0.75" header="0.3" footer="0.3"/>
  <pageSetup paperSize="9" orientation="portrait" horizontalDpi="90" verticalDpi="9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Leap Together 1B</vt:lpstr>
    </vt:vector>
  </TitlesOfParts>
  <Company>SAFRAN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PIRLOT-EXT Basile (SAFRAN AERO BOOSTERS)</dc:creator>
  <cp:lastModifiedBy>Michel</cp:lastModifiedBy>
  <dcterms:created xsi:type="dcterms:W3CDTF">2017-03-09T08:25:45Z</dcterms:created>
  <dcterms:modified xsi:type="dcterms:W3CDTF">2017-03-09T10:55:44Z</dcterms:modified>
</cp:coreProperties>
</file>