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definedNames>
    <definedName name="_xlnm._FilterDatabase" localSheetId="0" hidden="1">Feuil1!$A$1:$V$133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3" i="1" l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2" i="1"/>
  <c r="U4" i="1" l="1"/>
  <c r="U3" i="1"/>
  <c r="U7" i="1"/>
  <c r="U2" i="1"/>
</calcChain>
</file>

<file path=xl/sharedStrings.xml><?xml version="1.0" encoding="utf-8"?>
<sst xmlns="http://schemas.openxmlformats.org/spreadsheetml/2006/main" count="1078" uniqueCount="56">
  <si>
    <t>Customer Name</t>
  </si>
  <si>
    <t>Category</t>
  </si>
  <si>
    <t xml:space="preserve">Somme Coéf of cost </t>
  </si>
  <si>
    <t>Part No</t>
  </si>
  <si>
    <t>Product</t>
  </si>
  <si>
    <t>Product Line</t>
  </si>
  <si>
    <t>Standard</t>
  </si>
  <si>
    <t>Connectivity</t>
  </si>
  <si>
    <t xml:space="preserve">SRP </t>
  </si>
  <si>
    <t>Unit Cost of Goods</t>
  </si>
  <si>
    <t>QTY</t>
  </si>
  <si>
    <t>Total cost of goods</t>
  </si>
  <si>
    <t>Unit Profit/SRP Net</t>
  </si>
  <si>
    <t>SRP net</t>
  </si>
  <si>
    <t>Unit Net TO</t>
  </si>
  <si>
    <t xml:space="preserve">Unit profit </t>
  </si>
  <si>
    <t>Total Net TO</t>
  </si>
  <si>
    <t>Total Profit</t>
  </si>
  <si>
    <t>Month</t>
  </si>
  <si>
    <t>SUB-DISTRIBUTION</t>
  </si>
  <si>
    <t>9077</t>
  </si>
  <si>
    <t>PLC</t>
  </si>
  <si>
    <t>Homeplug AV</t>
  </si>
  <si>
    <t>LAN</t>
  </si>
  <si>
    <t>9084</t>
  </si>
  <si>
    <t>WiFi</t>
  </si>
  <si>
    <t>9091</t>
  </si>
  <si>
    <t>9105</t>
  </si>
  <si>
    <t>9298</t>
  </si>
  <si>
    <t>9377</t>
  </si>
  <si>
    <t>9384</t>
  </si>
  <si>
    <t>9391</t>
  </si>
  <si>
    <t>9568</t>
  </si>
  <si>
    <t>RESELLERS</t>
  </si>
  <si>
    <t>9547</t>
  </si>
  <si>
    <t>9559</t>
  </si>
  <si>
    <t>9551</t>
  </si>
  <si>
    <t>9555</t>
  </si>
  <si>
    <t>ETAIL</t>
  </si>
  <si>
    <t>8120</t>
  </si>
  <si>
    <t xml:space="preserve">Customer </t>
  </si>
  <si>
    <t>Client 1</t>
  </si>
  <si>
    <t>client 2</t>
  </si>
  <si>
    <t>client 3</t>
  </si>
  <si>
    <t>AAA</t>
  </si>
  <si>
    <t>BBB</t>
  </si>
  <si>
    <t>CCC</t>
  </si>
  <si>
    <t>ref 1</t>
  </si>
  <si>
    <t>ref 2</t>
  </si>
  <si>
    <t>ref 3</t>
  </si>
  <si>
    <t>ref 4</t>
  </si>
  <si>
    <t>ref 5</t>
  </si>
  <si>
    <t>ref 8</t>
  </si>
  <si>
    <t>ref6</t>
  </si>
  <si>
    <t>Résultat</t>
  </si>
  <si>
    <t>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</si>
</sst>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2" borderId="0" xfId="0" applyFill="1"/>
    <xf numFmtId="9" fontId="0" fillId="0" borderId="0" xfId="1" applyFont="1"/>
    <xf numFmtId="0" fontId="0" fillId="3" borderId="0" xfId="0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3"/>
  <sheetViews>
    <sheetView tabSelected="1" topLeftCell="G1" zoomScale="90" zoomScaleNormal="90" workbookViewId="0">
      <selection activeCell="V2" sqref="V2"/>
    </sheetView>
  </sheetViews>
  <sheetFormatPr baseColWidth="10" defaultRowHeight="12.5" x14ac:dyDescent="0.25"/>
  <cols>
    <col min="6" max="6" width="28.453125" customWidth="1"/>
    <col min="21" max="21" width="11.453125" style="2"/>
  </cols>
  <sheetData>
    <row r="1" spans="1:22" x14ac:dyDescent="0.25">
      <c r="A1" t="s">
        <v>40</v>
      </c>
      <c r="B1" s="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s="1" t="s">
        <v>16</v>
      </c>
      <c r="S1" t="s">
        <v>17</v>
      </c>
      <c r="T1" s="1" t="s">
        <v>18</v>
      </c>
      <c r="U1" s="2" t="s">
        <v>54</v>
      </c>
      <c r="V1" t="s">
        <v>55</v>
      </c>
    </row>
    <row r="2" spans="1:22" x14ac:dyDescent="0.25">
      <c r="A2" t="s">
        <v>44</v>
      </c>
      <c r="B2" s="3" t="s">
        <v>41</v>
      </c>
      <c r="C2" t="s">
        <v>19</v>
      </c>
      <c r="D2">
        <v>0.83695949999999997</v>
      </c>
      <c r="E2" t="s">
        <v>20</v>
      </c>
      <c r="F2" t="s">
        <v>47</v>
      </c>
      <c r="G2" t="s">
        <v>21</v>
      </c>
      <c r="H2" t="s">
        <v>22</v>
      </c>
      <c r="I2" t="s">
        <v>23</v>
      </c>
      <c r="J2">
        <v>69.900000000000006</v>
      </c>
      <c r="K2">
        <v>17.62</v>
      </c>
      <c r="L2">
        <v>1</v>
      </c>
      <c r="M2">
        <v>17.62</v>
      </c>
      <c r="N2">
        <v>0.53447022961373392</v>
      </c>
      <c r="O2">
        <v>58.250000000000007</v>
      </c>
      <c r="P2">
        <v>48.752890875000006</v>
      </c>
      <c r="Q2">
        <v>31.132890875000005</v>
      </c>
      <c r="R2" s="3">
        <v>48.752890875000006</v>
      </c>
      <c r="S2">
        <v>31.132890875000005</v>
      </c>
      <c r="T2" s="3">
        <v>2</v>
      </c>
      <c r="U2" s="2">
        <f>R2/SUM(R2:R6)</f>
        <v>0.125</v>
      </c>
      <c r="V2" s="2">
        <f>R2/SUMPRODUCT(($R$2:$R$133)*($T$2:$T$133=T2)*($F$2:$F$133=F2)*($B$2:$B$133=B2))</f>
        <v>0.125</v>
      </c>
    </row>
    <row r="3" spans="1:22" x14ac:dyDescent="0.25">
      <c r="A3" t="s">
        <v>44</v>
      </c>
      <c r="B3" s="3" t="s">
        <v>41</v>
      </c>
      <c r="C3" t="s">
        <v>19</v>
      </c>
      <c r="D3">
        <v>0.83695949999999997</v>
      </c>
      <c r="E3" t="s">
        <v>20</v>
      </c>
      <c r="F3" t="s">
        <v>47</v>
      </c>
      <c r="G3" t="s">
        <v>21</v>
      </c>
      <c r="H3" t="s">
        <v>22</v>
      </c>
      <c r="I3" t="s">
        <v>23</v>
      </c>
      <c r="J3">
        <v>69.900000000000006</v>
      </c>
      <c r="K3">
        <v>17.62</v>
      </c>
      <c r="L3">
        <v>3</v>
      </c>
      <c r="M3">
        <v>52.86</v>
      </c>
      <c r="N3">
        <v>0.53447022961373392</v>
      </c>
      <c r="O3">
        <v>58.250000000000007</v>
      </c>
      <c r="P3">
        <v>48.752890875000006</v>
      </c>
      <c r="Q3">
        <v>31.132890875000005</v>
      </c>
      <c r="R3" s="3">
        <v>146.25867262500003</v>
      </c>
      <c r="S3">
        <v>93.398672625000017</v>
      </c>
      <c r="T3" s="3">
        <v>2</v>
      </c>
      <c r="U3" s="2">
        <f>R3/SUM(R2:R6)</f>
        <v>0.37500000000000006</v>
      </c>
      <c r="V3" s="2">
        <f t="shared" ref="V3:V66" si="0">R3/SUMPRODUCT(($R$2:$R$133)*($T$2:$T$133=T3)*($F$2:$F$133=F3)*($B$2:$B$133=B3))</f>
        <v>0.37500000000000006</v>
      </c>
    </row>
    <row r="4" spans="1:22" x14ac:dyDescent="0.25">
      <c r="A4" t="s">
        <v>44</v>
      </c>
      <c r="B4" s="3" t="s">
        <v>41</v>
      </c>
      <c r="C4" t="s">
        <v>19</v>
      </c>
      <c r="D4">
        <v>0.83695949999999997</v>
      </c>
      <c r="E4" t="s">
        <v>20</v>
      </c>
      <c r="F4" t="s">
        <v>47</v>
      </c>
      <c r="G4" t="s">
        <v>21</v>
      </c>
      <c r="H4" t="s">
        <v>22</v>
      </c>
      <c r="I4" t="s">
        <v>23</v>
      </c>
      <c r="J4">
        <v>69.900000000000006</v>
      </c>
      <c r="K4">
        <v>17.62</v>
      </c>
      <c r="L4">
        <v>2</v>
      </c>
      <c r="M4">
        <v>35.24</v>
      </c>
      <c r="N4">
        <v>0.53447022961373392</v>
      </c>
      <c r="O4">
        <v>58.250000000000007</v>
      </c>
      <c r="P4">
        <v>48.752890875000006</v>
      </c>
      <c r="Q4">
        <v>31.132890875000005</v>
      </c>
      <c r="R4" s="3">
        <v>97.505781750000011</v>
      </c>
      <c r="S4">
        <v>62.265781750000009</v>
      </c>
      <c r="T4" s="3">
        <v>2</v>
      </c>
      <c r="U4" s="2">
        <f>R4/SUM(R2:R6)</f>
        <v>0.25</v>
      </c>
      <c r="V4" s="2">
        <f t="shared" si="0"/>
        <v>0.25</v>
      </c>
    </row>
    <row r="5" spans="1:22" x14ac:dyDescent="0.25">
      <c r="A5" t="s">
        <v>44</v>
      </c>
      <c r="B5" t="s">
        <v>41</v>
      </c>
      <c r="C5" t="s">
        <v>19</v>
      </c>
      <c r="D5">
        <v>0.83695949999999997</v>
      </c>
      <c r="E5" t="s">
        <v>20</v>
      </c>
      <c r="F5" t="s">
        <v>47</v>
      </c>
      <c r="G5" t="s">
        <v>21</v>
      </c>
      <c r="H5" t="s">
        <v>22</v>
      </c>
      <c r="I5" t="s">
        <v>23</v>
      </c>
      <c r="J5">
        <v>69.900000000000006</v>
      </c>
      <c r="K5">
        <v>17.62</v>
      </c>
      <c r="L5">
        <v>1</v>
      </c>
      <c r="M5">
        <v>17.62</v>
      </c>
      <c r="N5">
        <v>0.53447022961373392</v>
      </c>
      <c r="O5">
        <v>58.250000000000007</v>
      </c>
      <c r="P5">
        <v>48.752890875000006</v>
      </c>
      <c r="Q5">
        <v>31.132890875000005</v>
      </c>
      <c r="R5">
        <v>48.752890875000006</v>
      </c>
      <c r="S5">
        <v>31.132890875000005</v>
      </c>
      <c r="T5">
        <v>2</v>
      </c>
      <c r="V5" s="2">
        <f t="shared" si="0"/>
        <v>0.125</v>
      </c>
    </row>
    <row r="6" spans="1:22" x14ac:dyDescent="0.25">
      <c r="A6" t="s">
        <v>44</v>
      </c>
      <c r="B6" t="s">
        <v>41</v>
      </c>
      <c r="C6" t="s">
        <v>19</v>
      </c>
      <c r="D6">
        <v>0.83695949999999997</v>
      </c>
      <c r="E6" t="s">
        <v>20</v>
      </c>
      <c r="F6" t="s">
        <v>47</v>
      </c>
      <c r="G6" t="s">
        <v>21</v>
      </c>
      <c r="H6" t="s">
        <v>22</v>
      </c>
      <c r="I6" t="s">
        <v>23</v>
      </c>
      <c r="J6">
        <v>69.900000000000006</v>
      </c>
      <c r="K6">
        <v>17.62</v>
      </c>
      <c r="L6">
        <v>1</v>
      </c>
      <c r="M6">
        <v>17.62</v>
      </c>
      <c r="N6">
        <v>0.53447022961373392</v>
      </c>
      <c r="O6">
        <v>58.250000000000007</v>
      </c>
      <c r="P6">
        <v>48.752890875000006</v>
      </c>
      <c r="Q6">
        <v>31.132890875000005</v>
      </c>
      <c r="R6">
        <v>48.752890875000006</v>
      </c>
      <c r="S6">
        <v>31.132890875000005</v>
      </c>
      <c r="T6">
        <v>2</v>
      </c>
      <c r="V6" s="2">
        <f t="shared" si="0"/>
        <v>0.125</v>
      </c>
    </row>
    <row r="7" spans="1:22" x14ac:dyDescent="0.25">
      <c r="A7" t="s">
        <v>44</v>
      </c>
      <c r="B7" s="3" t="s">
        <v>41</v>
      </c>
      <c r="C7" t="s">
        <v>19</v>
      </c>
      <c r="D7">
        <v>0.83695949999999997</v>
      </c>
      <c r="E7" t="s">
        <v>20</v>
      </c>
      <c r="F7" t="s">
        <v>47</v>
      </c>
      <c r="G7" t="s">
        <v>21</v>
      </c>
      <c r="H7" t="s">
        <v>22</v>
      </c>
      <c r="I7" t="s">
        <v>23</v>
      </c>
      <c r="J7">
        <v>69.900000000000006</v>
      </c>
      <c r="K7">
        <v>17.62</v>
      </c>
      <c r="L7">
        <v>2</v>
      </c>
      <c r="M7">
        <v>35.24</v>
      </c>
      <c r="N7">
        <v>0.53447022961373392</v>
      </c>
      <c r="O7">
        <v>58.250000000000007</v>
      </c>
      <c r="P7">
        <v>48.752890875000006</v>
      </c>
      <c r="Q7">
        <v>31.132890875000005</v>
      </c>
      <c r="R7" s="3">
        <v>97.505781750000011</v>
      </c>
      <c r="S7">
        <v>62.265781750000009</v>
      </c>
      <c r="T7" s="3">
        <v>7</v>
      </c>
      <c r="U7" s="2">
        <f>R7/SUM(S7:S8)</f>
        <v>0.52198697802424998</v>
      </c>
      <c r="V7" s="2">
        <f t="shared" si="0"/>
        <v>0.33333333333333331</v>
      </c>
    </row>
    <row r="8" spans="1:22" x14ac:dyDescent="0.25">
      <c r="A8" t="s">
        <v>44</v>
      </c>
      <c r="B8" t="s">
        <v>41</v>
      </c>
      <c r="C8" t="s">
        <v>19</v>
      </c>
      <c r="D8">
        <v>0.83695949999999997</v>
      </c>
      <c r="E8" t="s">
        <v>20</v>
      </c>
      <c r="F8" t="s">
        <v>47</v>
      </c>
      <c r="G8" t="s">
        <v>21</v>
      </c>
      <c r="H8" t="s">
        <v>22</v>
      </c>
      <c r="I8" t="s">
        <v>23</v>
      </c>
      <c r="J8">
        <v>69.900000000000006</v>
      </c>
      <c r="K8">
        <v>17.62</v>
      </c>
      <c r="L8">
        <v>4</v>
      </c>
      <c r="M8">
        <v>70.48</v>
      </c>
      <c r="N8">
        <v>0.53447022961373392</v>
      </c>
      <c r="O8">
        <v>58.250000000000007</v>
      </c>
      <c r="P8">
        <v>48.752890875000006</v>
      </c>
      <c r="Q8">
        <v>31.132890875000005</v>
      </c>
      <c r="R8">
        <v>195.01156350000002</v>
      </c>
      <c r="S8">
        <v>124.53156350000002</v>
      </c>
      <c r="T8">
        <v>7</v>
      </c>
      <c r="V8" s="2">
        <f t="shared" si="0"/>
        <v>0.66666666666666663</v>
      </c>
    </row>
    <row r="9" spans="1:22" x14ac:dyDescent="0.25">
      <c r="A9" t="s">
        <v>44</v>
      </c>
      <c r="B9" t="s">
        <v>41</v>
      </c>
      <c r="C9" t="s">
        <v>19</v>
      </c>
      <c r="D9">
        <v>0.83695949999999997</v>
      </c>
      <c r="E9" t="s">
        <v>20</v>
      </c>
      <c r="F9" t="s">
        <v>47</v>
      </c>
      <c r="G9" t="s">
        <v>21</v>
      </c>
      <c r="H9" t="s">
        <v>22</v>
      </c>
      <c r="I9" t="s">
        <v>23</v>
      </c>
      <c r="J9">
        <v>69.900000000000006</v>
      </c>
      <c r="K9">
        <v>17.62</v>
      </c>
      <c r="L9">
        <v>3</v>
      </c>
      <c r="M9">
        <v>52.86</v>
      </c>
      <c r="N9">
        <v>0.53447022961373392</v>
      </c>
      <c r="O9">
        <v>58.250000000000007</v>
      </c>
      <c r="P9">
        <v>48.752890875000006</v>
      </c>
      <c r="Q9">
        <v>31.132890875000005</v>
      </c>
      <c r="R9">
        <v>146.25867262500003</v>
      </c>
      <c r="S9">
        <v>93.398672625000017</v>
      </c>
      <c r="T9">
        <v>9</v>
      </c>
      <c r="V9" s="2">
        <f t="shared" si="0"/>
        <v>0.3</v>
      </c>
    </row>
    <row r="10" spans="1:22" x14ac:dyDescent="0.25">
      <c r="A10" t="s">
        <v>44</v>
      </c>
      <c r="B10" t="s">
        <v>41</v>
      </c>
      <c r="C10" t="s">
        <v>19</v>
      </c>
      <c r="D10">
        <v>0.83695949999999997</v>
      </c>
      <c r="E10" t="s">
        <v>20</v>
      </c>
      <c r="F10" t="s">
        <v>47</v>
      </c>
      <c r="G10" t="s">
        <v>21</v>
      </c>
      <c r="H10" t="s">
        <v>22</v>
      </c>
      <c r="I10" t="s">
        <v>23</v>
      </c>
      <c r="J10">
        <v>69.900000000000006</v>
      </c>
      <c r="K10">
        <v>17.62</v>
      </c>
      <c r="L10">
        <v>3</v>
      </c>
      <c r="M10">
        <v>52.86</v>
      </c>
      <c r="N10">
        <v>0.53447022961373392</v>
      </c>
      <c r="O10">
        <v>58.250000000000007</v>
      </c>
      <c r="P10">
        <v>48.752890875000006</v>
      </c>
      <c r="Q10">
        <v>31.132890875000005</v>
      </c>
      <c r="R10">
        <v>146.25867262500003</v>
      </c>
      <c r="S10">
        <v>93.398672625000017</v>
      </c>
      <c r="T10">
        <v>9</v>
      </c>
      <c r="V10" s="2">
        <f t="shared" si="0"/>
        <v>0.3</v>
      </c>
    </row>
    <row r="11" spans="1:22" x14ac:dyDescent="0.25">
      <c r="A11" t="s">
        <v>44</v>
      </c>
      <c r="B11" t="s">
        <v>41</v>
      </c>
      <c r="C11" t="s">
        <v>19</v>
      </c>
      <c r="D11">
        <v>0.83695949999999997</v>
      </c>
      <c r="E11" t="s">
        <v>20</v>
      </c>
      <c r="F11" t="s">
        <v>47</v>
      </c>
      <c r="G11" t="s">
        <v>21</v>
      </c>
      <c r="H11" t="s">
        <v>22</v>
      </c>
      <c r="I11" t="s">
        <v>23</v>
      </c>
      <c r="J11">
        <v>69.900000000000006</v>
      </c>
      <c r="K11">
        <v>17.62</v>
      </c>
      <c r="L11">
        <v>4</v>
      </c>
      <c r="M11">
        <v>70.48</v>
      </c>
      <c r="N11">
        <v>0.53447022961373392</v>
      </c>
      <c r="O11">
        <v>58.250000000000007</v>
      </c>
      <c r="P11">
        <v>48.752890875000006</v>
      </c>
      <c r="Q11">
        <v>31.132890875000005</v>
      </c>
      <c r="R11">
        <v>195.01156350000002</v>
      </c>
      <c r="S11">
        <v>124.53156350000002</v>
      </c>
      <c r="T11">
        <v>9</v>
      </c>
      <c r="V11" s="2">
        <f t="shared" si="0"/>
        <v>0.39999999999999997</v>
      </c>
    </row>
    <row r="12" spans="1:22" x14ac:dyDescent="0.25">
      <c r="A12" t="s">
        <v>44</v>
      </c>
      <c r="B12" t="s">
        <v>41</v>
      </c>
      <c r="C12" t="s">
        <v>19</v>
      </c>
      <c r="D12">
        <v>0.83695949999999997</v>
      </c>
      <c r="E12" t="s">
        <v>24</v>
      </c>
      <c r="F12" t="s">
        <v>48</v>
      </c>
      <c r="G12" t="s">
        <v>21</v>
      </c>
      <c r="H12" t="s">
        <v>22</v>
      </c>
      <c r="I12" t="s">
        <v>25</v>
      </c>
      <c r="J12">
        <v>99.9</v>
      </c>
      <c r="K12">
        <v>28.21</v>
      </c>
      <c r="L12">
        <v>1</v>
      </c>
      <c r="M12">
        <v>28.21</v>
      </c>
      <c r="N12">
        <v>0.49810064114114122</v>
      </c>
      <c r="O12">
        <v>83.250000000000014</v>
      </c>
      <c r="P12">
        <v>69.676878375000015</v>
      </c>
      <c r="Q12">
        <v>41.466878375000015</v>
      </c>
      <c r="R12">
        <v>69.676878375000015</v>
      </c>
      <c r="S12">
        <v>41.466878375000015</v>
      </c>
      <c r="T12">
        <v>2</v>
      </c>
      <c r="V12" s="2">
        <f t="shared" si="0"/>
        <v>0.33333333333333331</v>
      </c>
    </row>
    <row r="13" spans="1:22" x14ac:dyDescent="0.25">
      <c r="A13" t="s">
        <v>44</v>
      </c>
      <c r="B13" t="s">
        <v>41</v>
      </c>
      <c r="C13" t="s">
        <v>19</v>
      </c>
      <c r="D13">
        <v>0.83695949999999997</v>
      </c>
      <c r="E13" t="s">
        <v>24</v>
      </c>
      <c r="F13" t="s">
        <v>48</v>
      </c>
      <c r="G13" t="s">
        <v>21</v>
      </c>
      <c r="H13" t="s">
        <v>22</v>
      </c>
      <c r="I13" t="s">
        <v>25</v>
      </c>
      <c r="J13">
        <v>99.9</v>
      </c>
      <c r="K13">
        <v>28.21</v>
      </c>
      <c r="L13">
        <v>2</v>
      </c>
      <c r="M13">
        <v>56.42</v>
      </c>
      <c r="N13">
        <v>0.49810064114114122</v>
      </c>
      <c r="O13">
        <v>83.250000000000014</v>
      </c>
      <c r="P13">
        <v>69.676878375000015</v>
      </c>
      <c r="Q13">
        <v>41.466878375000015</v>
      </c>
      <c r="R13">
        <v>139.35375675000003</v>
      </c>
      <c r="S13">
        <v>82.933756750000029</v>
      </c>
      <c r="T13">
        <v>2</v>
      </c>
      <c r="V13" s="2">
        <f t="shared" si="0"/>
        <v>0.66666666666666663</v>
      </c>
    </row>
    <row r="14" spans="1:22" x14ac:dyDescent="0.25">
      <c r="A14" t="s">
        <v>44</v>
      </c>
      <c r="B14" t="s">
        <v>41</v>
      </c>
      <c r="C14" t="s">
        <v>19</v>
      </c>
      <c r="D14">
        <v>0.83695949999999997</v>
      </c>
      <c r="E14" t="s">
        <v>24</v>
      </c>
      <c r="F14" t="s">
        <v>48</v>
      </c>
      <c r="G14" t="s">
        <v>21</v>
      </c>
      <c r="H14" t="s">
        <v>22</v>
      </c>
      <c r="I14" t="s">
        <v>25</v>
      </c>
      <c r="J14">
        <v>99.9</v>
      </c>
      <c r="K14">
        <v>28.21</v>
      </c>
      <c r="L14">
        <v>1</v>
      </c>
      <c r="M14">
        <v>28.21</v>
      </c>
      <c r="N14">
        <v>0.49810064114114122</v>
      </c>
      <c r="O14">
        <v>83.250000000000014</v>
      </c>
      <c r="P14">
        <v>69.676878375000015</v>
      </c>
      <c r="Q14">
        <v>41.466878375000015</v>
      </c>
      <c r="R14">
        <v>69.676878375000015</v>
      </c>
      <c r="S14">
        <v>41.466878375000015</v>
      </c>
      <c r="T14">
        <v>3</v>
      </c>
      <c r="V14" s="2">
        <f t="shared" si="0"/>
        <v>1</v>
      </c>
    </row>
    <row r="15" spans="1:22" x14ac:dyDescent="0.25">
      <c r="A15" t="s">
        <v>44</v>
      </c>
      <c r="B15" t="s">
        <v>41</v>
      </c>
      <c r="C15" t="s">
        <v>19</v>
      </c>
      <c r="D15">
        <v>0.83695949999999997</v>
      </c>
      <c r="E15" t="s">
        <v>24</v>
      </c>
      <c r="F15" t="s">
        <v>48</v>
      </c>
      <c r="G15" t="s">
        <v>21</v>
      </c>
      <c r="H15" t="s">
        <v>22</v>
      </c>
      <c r="I15" t="s">
        <v>25</v>
      </c>
      <c r="J15">
        <v>99.9</v>
      </c>
      <c r="K15">
        <v>28.21</v>
      </c>
      <c r="L15">
        <v>1</v>
      </c>
      <c r="M15">
        <v>28.21</v>
      </c>
      <c r="N15">
        <v>0.49810064114114122</v>
      </c>
      <c r="O15">
        <v>83.250000000000014</v>
      </c>
      <c r="P15">
        <v>69.676878375000015</v>
      </c>
      <c r="Q15">
        <v>41.466878375000015</v>
      </c>
      <c r="R15">
        <v>69.676878375000015</v>
      </c>
      <c r="S15">
        <v>41.466878375000015</v>
      </c>
      <c r="T15">
        <v>5</v>
      </c>
      <c r="V15" s="2">
        <f t="shared" si="0"/>
        <v>1</v>
      </c>
    </row>
    <row r="16" spans="1:22" x14ac:dyDescent="0.25">
      <c r="A16" t="s">
        <v>44</v>
      </c>
      <c r="B16" t="s">
        <v>41</v>
      </c>
      <c r="C16" t="s">
        <v>19</v>
      </c>
      <c r="D16">
        <v>0.83695949999999997</v>
      </c>
      <c r="E16" t="s">
        <v>26</v>
      </c>
      <c r="F16" t="s">
        <v>48</v>
      </c>
      <c r="G16" t="s">
        <v>21</v>
      </c>
      <c r="H16" t="s">
        <v>22</v>
      </c>
      <c r="I16" t="s">
        <v>25</v>
      </c>
      <c r="J16">
        <v>149.9</v>
      </c>
      <c r="K16">
        <v>44.39</v>
      </c>
      <c r="L16">
        <v>1</v>
      </c>
      <c r="M16">
        <v>44.39</v>
      </c>
      <c r="N16">
        <v>0.48160259539693123</v>
      </c>
      <c r="O16">
        <v>124.91666666666667</v>
      </c>
      <c r="P16">
        <v>104.550190875</v>
      </c>
      <c r="Q16">
        <v>60.160190874999998</v>
      </c>
      <c r="R16">
        <v>104.550190875</v>
      </c>
      <c r="S16">
        <v>60.160190874999998</v>
      </c>
      <c r="T16">
        <v>7</v>
      </c>
      <c r="V16" s="2">
        <f t="shared" si="0"/>
        <v>0.5</v>
      </c>
    </row>
    <row r="17" spans="1:22" x14ac:dyDescent="0.25">
      <c r="A17" t="s">
        <v>44</v>
      </c>
      <c r="B17" t="s">
        <v>41</v>
      </c>
      <c r="C17" t="s">
        <v>19</v>
      </c>
      <c r="D17">
        <v>0.83695949999999997</v>
      </c>
      <c r="E17" t="s">
        <v>26</v>
      </c>
      <c r="F17" t="s">
        <v>48</v>
      </c>
      <c r="G17" t="s">
        <v>21</v>
      </c>
      <c r="H17" t="s">
        <v>22</v>
      </c>
      <c r="I17" t="s">
        <v>25</v>
      </c>
      <c r="J17">
        <v>149.9</v>
      </c>
      <c r="K17">
        <v>44.39</v>
      </c>
      <c r="L17">
        <v>1</v>
      </c>
      <c r="M17">
        <v>44.39</v>
      </c>
      <c r="N17">
        <v>0.48160259539693123</v>
      </c>
      <c r="O17">
        <v>124.91666666666667</v>
      </c>
      <c r="P17">
        <v>104.550190875</v>
      </c>
      <c r="Q17">
        <v>60.160190874999998</v>
      </c>
      <c r="R17">
        <v>104.550190875</v>
      </c>
      <c r="S17">
        <v>60.160190874999998</v>
      </c>
      <c r="T17">
        <v>7</v>
      </c>
      <c r="V17" s="2">
        <f t="shared" si="0"/>
        <v>0.5</v>
      </c>
    </row>
    <row r="18" spans="1:22" x14ac:dyDescent="0.25">
      <c r="A18" t="s">
        <v>44</v>
      </c>
      <c r="B18" t="s">
        <v>41</v>
      </c>
      <c r="C18" t="s">
        <v>19</v>
      </c>
      <c r="D18">
        <v>0.83695949999999997</v>
      </c>
      <c r="E18" t="s">
        <v>27</v>
      </c>
      <c r="F18" t="s">
        <v>49</v>
      </c>
      <c r="G18" t="s">
        <v>21</v>
      </c>
      <c r="H18" t="s">
        <v>22</v>
      </c>
      <c r="I18" t="s">
        <v>23</v>
      </c>
      <c r="J18">
        <v>69.900000000000006</v>
      </c>
      <c r="K18">
        <v>22.11</v>
      </c>
      <c r="L18">
        <v>1</v>
      </c>
      <c r="M18">
        <v>22.11</v>
      </c>
      <c r="N18">
        <v>0.45738868454935627</v>
      </c>
      <c r="O18">
        <v>58.250000000000007</v>
      </c>
      <c r="P18">
        <v>48.752890875000006</v>
      </c>
      <c r="Q18">
        <v>26.642890875000006</v>
      </c>
      <c r="R18">
        <v>48.752890875000006</v>
      </c>
      <c r="S18">
        <v>26.642890875000006</v>
      </c>
      <c r="T18">
        <v>2</v>
      </c>
      <c r="V18" s="2">
        <f t="shared" si="0"/>
        <v>0.46662216288384517</v>
      </c>
    </row>
    <row r="19" spans="1:22" x14ac:dyDescent="0.25">
      <c r="A19" t="s">
        <v>44</v>
      </c>
      <c r="B19" t="s">
        <v>41</v>
      </c>
      <c r="C19" t="s">
        <v>19</v>
      </c>
      <c r="D19">
        <v>0.83695949999999997</v>
      </c>
      <c r="E19" t="s">
        <v>28</v>
      </c>
      <c r="F19" t="s">
        <v>49</v>
      </c>
      <c r="G19" t="s">
        <v>21</v>
      </c>
      <c r="H19" t="s">
        <v>22</v>
      </c>
      <c r="I19" t="s">
        <v>23</v>
      </c>
      <c r="J19">
        <v>79.900000000000006</v>
      </c>
      <c r="K19">
        <v>28.66</v>
      </c>
      <c r="L19">
        <v>6</v>
      </c>
      <c r="M19">
        <v>171.96</v>
      </c>
      <c r="N19">
        <v>0.40652145244055071</v>
      </c>
      <c r="O19">
        <v>66.583333333333343</v>
      </c>
      <c r="P19">
        <v>55.727553375000006</v>
      </c>
      <c r="Q19">
        <v>27.067553375000006</v>
      </c>
      <c r="R19">
        <v>334.36532025000002</v>
      </c>
      <c r="S19">
        <v>162.40532025000005</v>
      </c>
      <c r="T19">
        <v>6</v>
      </c>
      <c r="V19" s="2">
        <f t="shared" si="0"/>
        <v>0.10526315789473685</v>
      </c>
    </row>
    <row r="20" spans="1:22" x14ac:dyDescent="0.25">
      <c r="A20" t="s">
        <v>44</v>
      </c>
      <c r="B20" t="s">
        <v>41</v>
      </c>
      <c r="C20" t="s">
        <v>19</v>
      </c>
      <c r="D20">
        <v>0.83695949999999997</v>
      </c>
      <c r="E20" t="s">
        <v>28</v>
      </c>
      <c r="F20" t="s">
        <v>49</v>
      </c>
      <c r="G20" t="s">
        <v>21</v>
      </c>
      <c r="H20" t="s">
        <v>22</v>
      </c>
      <c r="I20" t="s">
        <v>23</v>
      </c>
      <c r="J20">
        <v>79.900000000000006</v>
      </c>
      <c r="K20">
        <v>28.66</v>
      </c>
      <c r="L20">
        <v>0</v>
      </c>
      <c r="M20">
        <v>0</v>
      </c>
      <c r="N20">
        <v>0.40652145244055071</v>
      </c>
      <c r="O20">
        <v>66.583333333333343</v>
      </c>
      <c r="P20">
        <v>55.727553375000006</v>
      </c>
      <c r="Q20">
        <v>27.067553375000006</v>
      </c>
      <c r="R20">
        <v>0</v>
      </c>
      <c r="S20">
        <v>0</v>
      </c>
      <c r="T20">
        <v>1</v>
      </c>
      <c r="V20" s="2">
        <f t="shared" si="0"/>
        <v>0</v>
      </c>
    </row>
    <row r="21" spans="1:22" x14ac:dyDescent="0.25">
      <c r="A21" t="s">
        <v>44</v>
      </c>
      <c r="B21" t="s">
        <v>41</v>
      </c>
      <c r="C21" t="s">
        <v>19</v>
      </c>
      <c r="D21">
        <v>0.83695949999999997</v>
      </c>
      <c r="E21" t="s">
        <v>28</v>
      </c>
      <c r="F21" t="s">
        <v>49</v>
      </c>
      <c r="G21" t="s">
        <v>21</v>
      </c>
      <c r="H21" t="s">
        <v>22</v>
      </c>
      <c r="I21" t="s">
        <v>23</v>
      </c>
      <c r="J21">
        <v>79.900000000000006</v>
      </c>
      <c r="K21">
        <v>28.66</v>
      </c>
      <c r="L21">
        <v>0</v>
      </c>
      <c r="M21">
        <v>0</v>
      </c>
      <c r="N21">
        <v>0.40652145244055071</v>
      </c>
      <c r="O21">
        <v>66.583333333333343</v>
      </c>
      <c r="P21">
        <v>55.727553375000006</v>
      </c>
      <c r="Q21">
        <v>27.067553375000006</v>
      </c>
      <c r="R21">
        <v>0</v>
      </c>
      <c r="S21">
        <v>0</v>
      </c>
      <c r="T21">
        <v>2</v>
      </c>
      <c r="V21" s="2">
        <f t="shared" si="0"/>
        <v>0</v>
      </c>
    </row>
    <row r="22" spans="1:22" x14ac:dyDescent="0.25">
      <c r="A22" t="s">
        <v>44</v>
      </c>
      <c r="B22" t="s">
        <v>41</v>
      </c>
      <c r="C22" t="s">
        <v>19</v>
      </c>
      <c r="D22">
        <v>0.83695949999999997</v>
      </c>
      <c r="E22" t="s">
        <v>28</v>
      </c>
      <c r="F22" t="s">
        <v>49</v>
      </c>
      <c r="G22" t="s">
        <v>21</v>
      </c>
      <c r="H22" t="s">
        <v>22</v>
      </c>
      <c r="I22" t="s">
        <v>23</v>
      </c>
      <c r="J22">
        <v>79.900000000000006</v>
      </c>
      <c r="K22">
        <v>28.66</v>
      </c>
      <c r="L22">
        <v>0</v>
      </c>
      <c r="M22">
        <v>0</v>
      </c>
      <c r="N22">
        <v>0.40652145244055071</v>
      </c>
      <c r="O22">
        <v>66.583333333333343</v>
      </c>
      <c r="P22">
        <v>55.727553375000006</v>
      </c>
      <c r="Q22">
        <v>27.067553375000006</v>
      </c>
      <c r="R22">
        <v>0</v>
      </c>
      <c r="S22">
        <v>0</v>
      </c>
      <c r="T22">
        <v>3</v>
      </c>
      <c r="V22" s="2">
        <f t="shared" si="0"/>
        <v>0</v>
      </c>
    </row>
    <row r="23" spans="1:22" x14ac:dyDescent="0.25">
      <c r="A23" t="s">
        <v>44</v>
      </c>
      <c r="B23" t="s">
        <v>41</v>
      </c>
      <c r="C23" t="s">
        <v>19</v>
      </c>
      <c r="D23">
        <v>0.83695949999999997</v>
      </c>
      <c r="E23" t="s">
        <v>28</v>
      </c>
      <c r="F23" t="s">
        <v>49</v>
      </c>
      <c r="G23" t="s">
        <v>21</v>
      </c>
      <c r="H23" t="s">
        <v>22</v>
      </c>
      <c r="I23" t="s">
        <v>23</v>
      </c>
      <c r="J23">
        <v>79.900000000000006</v>
      </c>
      <c r="K23">
        <v>28.66</v>
      </c>
      <c r="L23">
        <v>0</v>
      </c>
      <c r="M23">
        <v>0</v>
      </c>
      <c r="N23">
        <v>0.40652145244055071</v>
      </c>
      <c r="O23">
        <v>66.583333333333343</v>
      </c>
      <c r="P23">
        <v>55.727553375000006</v>
      </c>
      <c r="Q23">
        <v>27.067553375000006</v>
      </c>
      <c r="R23">
        <v>0</v>
      </c>
      <c r="S23">
        <v>0</v>
      </c>
      <c r="T23">
        <v>4</v>
      </c>
      <c r="V23" s="2">
        <f t="shared" si="0"/>
        <v>0</v>
      </c>
    </row>
    <row r="24" spans="1:22" x14ac:dyDescent="0.25">
      <c r="A24" t="s">
        <v>44</v>
      </c>
      <c r="B24" t="s">
        <v>41</v>
      </c>
      <c r="C24" t="s">
        <v>19</v>
      </c>
      <c r="D24">
        <v>0.83695949999999997</v>
      </c>
      <c r="E24" t="s">
        <v>28</v>
      </c>
      <c r="F24" t="s">
        <v>49</v>
      </c>
      <c r="G24" t="s">
        <v>21</v>
      </c>
      <c r="H24" t="s">
        <v>22</v>
      </c>
      <c r="I24" t="s">
        <v>23</v>
      </c>
      <c r="J24">
        <v>79.900000000000006</v>
      </c>
      <c r="K24">
        <v>28.66</v>
      </c>
      <c r="L24">
        <v>0</v>
      </c>
      <c r="M24">
        <v>0</v>
      </c>
      <c r="N24">
        <v>0.40652145244055071</v>
      </c>
      <c r="O24">
        <v>66.583333333333343</v>
      </c>
      <c r="P24">
        <v>55.727553375000006</v>
      </c>
      <c r="Q24">
        <v>27.067553375000006</v>
      </c>
      <c r="R24">
        <v>0</v>
      </c>
      <c r="S24">
        <v>0</v>
      </c>
      <c r="T24">
        <v>5</v>
      </c>
      <c r="V24" s="2" t="e">
        <f t="shared" si="0"/>
        <v>#DIV/0!</v>
      </c>
    </row>
    <row r="25" spans="1:22" x14ac:dyDescent="0.25">
      <c r="A25" t="s">
        <v>44</v>
      </c>
      <c r="B25" t="s">
        <v>41</v>
      </c>
      <c r="C25" t="s">
        <v>19</v>
      </c>
      <c r="D25">
        <v>0.83695949999999997</v>
      </c>
      <c r="E25" t="s">
        <v>28</v>
      </c>
      <c r="F25" t="s">
        <v>49</v>
      </c>
      <c r="G25" t="s">
        <v>21</v>
      </c>
      <c r="H25" t="s">
        <v>22</v>
      </c>
      <c r="I25" t="s">
        <v>23</v>
      </c>
      <c r="J25">
        <v>79.900000000000006</v>
      </c>
      <c r="K25">
        <v>28.66</v>
      </c>
      <c r="L25">
        <v>0</v>
      </c>
      <c r="M25">
        <v>0</v>
      </c>
      <c r="N25">
        <v>0.40652145244055071</v>
      </c>
      <c r="O25">
        <v>66.583333333333343</v>
      </c>
      <c r="P25">
        <v>55.727553375000006</v>
      </c>
      <c r="Q25">
        <v>27.067553375000006</v>
      </c>
      <c r="R25">
        <v>0</v>
      </c>
      <c r="S25">
        <v>0</v>
      </c>
      <c r="T25">
        <v>6</v>
      </c>
      <c r="V25" s="2">
        <f t="shared" si="0"/>
        <v>0</v>
      </c>
    </row>
    <row r="26" spans="1:22" x14ac:dyDescent="0.25">
      <c r="A26" t="s">
        <v>44</v>
      </c>
      <c r="B26" t="s">
        <v>41</v>
      </c>
      <c r="C26" t="s">
        <v>19</v>
      </c>
      <c r="D26">
        <v>0.83695949999999997</v>
      </c>
      <c r="E26" t="s">
        <v>28</v>
      </c>
      <c r="F26" t="s">
        <v>49</v>
      </c>
      <c r="G26" t="s">
        <v>21</v>
      </c>
      <c r="H26" t="s">
        <v>22</v>
      </c>
      <c r="I26" t="s">
        <v>23</v>
      </c>
      <c r="J26">
        <v>79.900000000000006</v>
      </c>
      <c r="K26">
        <v>28.66</v>
      </c>
      <c r="L26">
        <v>0</v>
      </c>
      <c r="M26">
        <v>0</v>
      </c>
      <c r="N26">
        <v>0.40652145244055071</v>
      </c>
      <c r="O26">
        <v>66.583333333333343</v>
      </c>
      <c r="P26">
        <v>55.727553375000006</v>
      </c>
      <c r="Q26">
        <v>27.067553375000006</v>
      </c>
      <c r="R26">
        <v>0</v>
      </c>
      <c r="S26">
        <v>0</v>
      </c>
      <c r="T26">
        <v>7</v>
      </c>
      <c r="V26" s="2">
        <f t="shared" si="0"/>
        <v>0</v>
      </c>
    </row>
    <row r="27" spans="1:22" x14ac:dyDescent="0.25">
      <c r="A27" t="s">
        <v>44</v>
      </c>
      <c r="B27" t="s">
        <v>41</v>
      </c>
      <c r="C27" t="s">
        <v>19</v>
      </c>
      <c r="D27">
        <v>0.83695949999999997</v>
      </c>
      <c r="E27" t="s">
        <v>28</v>
      </c>
      <c r="F27" t="s">
        <v>49</v>
      </c>
      <c r="G27" t="s">
        <v>21</v>
      </c>
      <c r="H27" t="s">
        <v>22</v>
      </c>
      <c r="I27" t="s">
        <v>23</v>
      </c>
      <c r="J27">
        <v>79.900000000000006</v>
      </c>
      <c r="K27">
        <v>28.66</v>
      </c>
      <c r="L27">
        <v>0</v>
      </c>
      <c r="M27">
        <v>0</v>
      </c>
      <c r="N27">
        <v>0.40652145244055071</v>
      </c>
      <c r="O27">
        <v>66.583333333333343</v>
      </c>
      <c r="P27">
        <v>55.727553375000006</v>
      </c>
      <c r="Q27">
        <v>27.067553375000006</v>
      </c>
      <c r="R27">
        <v>0</v>
      </c>
      <c r="S27">
        <v>0</v>
      </c>
      <c r="T27">
        <v>8</v>
      </c>
      <c r="V27" s="2">
        <f t="shared" si="0"/>
        <v>0</v>
      </c>
    </row>
    <row r="28" spans="1:22" x14ac:dyDescent="0.25">
      <c r="A28" t="s">
        <v>44</v>
      </c>
      <c r="B28" t="s">
        <v>41</v>
      </c>
      <c r="C28" t="s">
        <v>19</v>
      </c>
      <c r="D28">
        <v>0.83695949999999997</v>
      </c>
      <c r="E28" t="s">
        <v>28</v>
      </c>
      <c r="F28" t="s">
        <v>49</v>
      </c>
      <c r="G28" t="s">
        <v>21</v>
      </c>
      <c r="H28" t="s">
        <v>22</v>
      </c>
      <c r="I28" t="s">
        <v>23</v>
      </c>
      <c r="J28">
        <v>79.900000000000006</v>
      </c>
      <c r="K28">
        <v>28.66</v>
      </c>
      <c r="L28">
        <v>0</v>
      </c>
      <c r="M28">
        <v>0</v>
      </c>
      <c r="N28">
        <v>0.40652145244055071</v>
      </c>
      <c r="O28">
        <v>66.583333333333343</v>
      </c>
      <c r="P28">
        <v>55.727553375000006</v>
      </c>
      <c r="Q28">
        <v>27.067553375000006</v>
      </c>
      <c r="R28">
        <v>0</v>
      </c>
      <c r="S28">
        <v>0</v>
      </c>
      <c r="T28">
        <v>9</v>
      </c>
      <c r="V28" s="2">
        <f t="shared" si="0"/>
        <v>0</v>
      </c>
    </row>
    <row r="29" spans="1:22" x14ac:dyDescent="0.25">
      <c r="A29" t="s">
        <v>44</v>
      </c>
      <c r="B29" t="s">
        <v>41</v>
      </c>
      <c r="C29" t="s">
        <v>19</v>
      </c>
      <c r="D29">
        <v>0.83695949999999997</v>
      </c>
      <c r="E29" t="s">
        <v>28</v>
      </c>
      <c r="F29" t="s">
        <v>49</v>
      </c>
      <c r="G29" t="s">
        <v>21</v>
      </c>
      <c r="H29" t="s">
        <v>22</v>
      </c>
      <c r="I29" t="s">
        <v>23</v>
      </c>
      <c r="J29">
        <v>79.900000000000006</v>
      </c>
      <c r="K29">
        <v>28.66</v>
      </c>
      <c r="L29">
        <v>0</v>
      </c>
      <c r="M29">
        <v>0</v>
      </c>
      <c r="N29">
        <v>0.40652145244055071</v>
      </c>
      <c r="O29">
        <v>66.583333333333343</v>
      </c>
      <c r="P29">
        <v>55.727553375000006</v>
      </c>
      <c r="Q29">
        <v>27.067553375000006</v>
      </c>
      <c r="R29">
        <v>0</v>
      </c>
      <c r="S29">
        <v>0</v>
      </c>
      <c r="T29">
        <v>10</v>
      </c>
      <c r="V29" s="2" t="e">
        <f t="shared" si="0"/>
        <v>#DIV/0!</v>
      </c>
    </row>
    <row r="30" spans="1:22" x14ac:dyDescent="0.25">
      <c r="A30" t="s">
        <v>44</v>
      </c>
      <c r="B30" t="s">
        <v>41</v>
      </c>
      <c r="C30" t="s">
        <v>19</v>
      </c>
      <c r="D30">
        <v>0.83695949999999997</v>
      </c>
      <c r="E30" t="s">
        <v>28</v>
      </c>
      <c r="F30" t="s">
        <v>49</v>
      </c>
      <c r="G30" t="s">
        <v>21</v>
      </c>
      <c r="H30" t="s">
        <v>22</v>
      </c>
      <c r="I30" t="s">
        <v>23</v>
      </c>
      <c r="J30">
        <v>79.900000000000006</v>
      </c>
      <c r="K30">
        <v>28.66</v>
      </c>
      <c r="L30">
        <v>0</v>
      </c>
      <c r="M30">
        <v>0</v>
      </c>
      <c r="N30">
        <v>0.40652145244055071</v>
      </c>
      <c r="O30">
        <v>66.583333333333343</v>
      </c>
      <c r="P30">
        <v>55.727553375000006</v>
      </c>
      <c r="Q30">
        <v>27.067553375000006</v>
      </c>
      <c r="R30">
        <v>0</v>
      </c>
      <c r="S30">
        <v>0</v>
      </c>
      <c r="T30">
        <v>11</v>
      </c>
      <c r="V30" s="2" t="e">
        <f t="shared" si="0"/>
        <v>#DIV/0!</v>
      </c>
    </row>
    <row r="31" spans="1:22" x14ac:dyDescent="0.25">
      <c r="A31" t="s">
        <v>44</v>
      </c>
      <c r="B31" t="s">
        <v>41</v>
      </c>
      <c r="C31" t="s">
        <v>19</v>
      </c>
      <c r="D31">
        <v>0.83695949999999997</v>
      </c>
      <c r="E31" t="s">
        <v>28</v>
      </c>
      <c r="F31" t="s">
        <v>49</v>
      </c>
      <c r="G31" t="s">
        <v>21</v>
      </c>
      <c r="H31" t="s">
        <v>22</v>
      </c>
      <c r="I31" t="s">
        <v>23</v>
      </c>
      <c r="J31">
        <v>79.900000000000006</v>
      </c>
      <c r="K31">
        <v>28.66</v>
      </c>
      <c r="L31">
        <v>0</v>
      </c>
      <c r="M31">
        <v>0</v>
      </c>
      <c r="N31">
        <v>0.40652145244055071</v>
      </c>
      <c r="O31">
        <v>66.583333333333343</v>
      </c>
      <c r="P31">
        <v>55.727553375000006</v>
      </c>
      <c r="Q31">
        <v>27.067553375000006</v>
      </c>
      <c r="R31">
        <v>0</v>
      </c>
      <c r="S31">
        <v>0</v>
      </c>
      <c r="T31">
        <v>12</v>
      </c>
      <c r="V31" s="2" t="e">
        <f t="shared" si="0"/>
        <v>#DIV/0!</v>
      </c>
    </row>
    <row r="32" spans="1:22" x14ac:dyDescent="0.25">
      <c r="A32" t="s">
        <v>44</v>
      </c>
      <c r="B32" t="s">
        <v>41</v>
      </c>
      <c r="C32" t="s">
        <v>19</v>
      </c>
      <c r="D32">
        <v>0.83695949999999997</v>
      </c>
      <c r="E32" t="s">
        <v>28</v>
      </c>
      <c r="F32" t="s">
        <v>49</v>
      </c>
      <c r="G32" t="s">
        <v>21</v>
      </c>
      <c r="H32" t="s">
        <v>22</v>
      </c>
      <c r="I32" t="s">
        <v>23</v>
      </c>
      <c r="J32">
        <v>79.900000000000006</v>
      </c>
      <c r="K32">
        <v>28.66</v>
      </c>
      <c r="L32">
        <v>1</v>
      </c>
      <c r="M32">
        <v>28.66</v>
      </c>
      <c r="N32">
        <v>0.40652145244055071</v>
      </c>
      <c r="O32">
        <v>66.583333333333343</v>
      </c>
      <c r="P32">
        <v>55.727553375000006</v>
      </c>
      <c r="Q32">
        <v>27.067553375000006</v>
      </c>
      <c r="R32">
        <v>55.727553375000006</v>
      </c>
      <c r="S32">
        <v>27.067553375000006</v>
      </c>
      <c r="T32">
        <v>1</v>
      </c>
      <c r="V32" s="2">
        <f t="shared" si="0"/>
        <v>1</v>
      </c>
    </row>
    <row r="33" spans="1:22" x14ac:dyDescent="0.25">
      <c r="A33" t="s">
        <v>44</v>
      </c>
      <c r="B33" t="s">
        <v>41</v>
      </c>
      <c r="C33" t="s">
        <v>19</v>
      </c>
      <c r="D33">
        <v>0.83695949999999997</v>
      </c>
      <c r="E33" t="s">
        <v>28</v>
      </c>
      <c r="F33" t="s">
        <v>49</v>
      </c>
      <c r="G33" t="s">
        <v>21</v>
      </c>
      <c r="H33" t="s">
        <v>22</v>
      </c>
      <c r="I33" t="s">
        <v>23</v>
      </c>
      <c r="J33">
        <v>79.900000000000006</v>
      </c>
      <c r="K33">
        <v>28.66</v>
      </c>
      <c r="L33">
        <v>1</v>
      </c>
      <c r="M33">
        <v>28.66</v>
      </c>
      <c r="N33">
        <v>0.40652145244055071</v>
      </c>
      <c r="O33">
        <v>66.583333333333343</v>
      </c>
      <c r="P33">
        <v>55.727553375000006</v>
      </c>
      <c r="Q33">
        <v>27.067553375000006</v>
      </c>
      <c r="R33">
        <v>55.727553375000006</v>
      </c>
      <c r="S33">
        <v>27.067553375000006</v>
      </c>
      <c r="T33">
        <v>2</v>
      </c>
      <c r="V33" s="2">
        <f t="shared" si="0"/>
        <v>0.53337783711615494</v>
      </c>
    </row>
    <row r="34" spans="1:22" x14ac:dyDescent="0.25">
      <c r="A34" t="s">
        <v>44</v>
      </c>
      <c r="B34" t="s">
        <v>41</v>
      </c>
      <c r="C34" t="s">
        <v>19</v>
      </c>
      <c r="D34">
        <v>0.83695949999999997</v>
      </c>
      <c r="E34" t="s">
        <v>28</v>
      </c>
      <c r="F34" t="s">
        <v>49</v>
      </c>
      <c r="G34" t="s">
        <v>21</v>
      </c>
      <c r="H34" t="s">
        <v>22</v>
      </c>
      <c r="I34" t="s">
        <v>23</v>
      </c>
      <c r="J34">
        <v>79.900000000000006</v>
      </c>
      <c r="K34">
        <v>28.66</v>
      </c>
      <c r="L34">
        <v>1</v>
      </c>
      <c r="M34">
        <v>28.66</v>
      </c>
      <c r="N34">
        <v>0.40652145244055071</v>
      </c>
      <c r="O34">
        <v>66.583333333333343</v>
      </c>
      <c r="P34">
        <v>55.727553375000006</v>
      </c>
      <c r="Q34">
        <v>27.067553375000006</v>
      </c>
      <c r="R34">
        <v>55.727553375000006</v>
      </c>
      <c r="S34">
        <v>27.067553375000006</v>
      </c>
      <c r="T34">
        <v>3</v>
      </c>
      <c r="V34" s="2">
        <f t="shared" si="0"/>
        <v>0.1</v>
      </c>
    </row>
    <row r="35" spans="1:22" x14ac:dyDescent="0.25">
      <c r="A35" t="s">
        <v>44</v>
      </c>
      <c r="B35" t="s">
        <v>41</v>
      </c>
      <c r="C35" t="s">
        <v>19</v>
      </c>
      <c r="D35">
        <v>0.83695949999999997</v>
      </c>
      <c r="E35" t="s">
        <v>28</v>
      </c>
      <c r="F35" t="s">
        <v>49</v>
      </c>
      <c r="G35" t="s">
        <v>21</v>
      </c>
      <c r="H35" t="s">
        <v>22</v>
      </c>
      <c r="I35" t="s">
        <v>23</v>
      </c>
      <c r="J35">
        <v>79.900000000000006</v>
      </c>
      <c r="K35">
        <v>28.66</v>
      </c>
      <c r="L35">
        <v>5</v>
      </c>
      <c r="M35">
        <v>143.30000000000001</v>
      </c>
      <c r="N35">
        <v>0.40652145244055071</v>
      </c>
      <c r="O35">
        <v>66.583333333333343</v>
      </c>
      <c r="P35">
        <v>55.727553375000006</v>
      </c>
      <c r="Q35">
        <v>27.067553375000006</v>
      </c>
      <c r="R35">
        <v>278.63776687500001</v>
      </c>
      <c r="S35">
        <v>135.33776687500003</v>
      </c>
      <c r="T35">
        <v>3</v>
      </c>
      <c r="V35" s="2">
        <f t="shared" si="0"/>
        <v>0.5</v>
      </c>
    </row>
    <row r="36" spans="1:22" x14ac:dyDescent="0.25">
      <c r="A36" t="s">
        <v>44</v>
      </c>
      <c r="B36" t="s">
        <v>41</v>
      </c>
      <c r="C36" t="s">
        <v>19</v>
      </c>
      <c r="D36">
        <v>0.83695949999999997</v>
      </c>
      <c r="E36" t="s">
        <v>28</v>
      </c>
      <c r="F36" t="s">
        <v>49</v>
      </c>
      <c r="G36" t="s">
        <v>21</v>
      </c>
      <c r="H36" t="s">
        <v>22</v>
      </c>
      <c r="I36" t="s">
        <v>23</v>
      </c>
      <c r="J36">
        <v>79.900000000000006</v>
      </c>
      <c r="K36">
        <v>28.66</v>
      </c>
      <c r="L36">
        <v>4</v>
      </c>
      <c r="M36">
        <v>114.64</v>
      </c>
      <c r="N36">
        <v>0.40652145244055071</v>
      </c>
      <c r="O36">
        <v>66.583333333333343</v>
      </c>
      <c r="P36">
        <v>55.727553375000006</v>
      </c>
      <c r="Q36">
        <v>27.067553375000006</v>
      </c>
      <c r="R36">
        <v>222.91021350000003</v>
      </c>
      <c r="S36">
        <v>108.27021350000003</v>
      </c>
      <c r="T36">
        <v>3</v>
      </c>
      <c r="V36" s="2">
        <f t="shared" si="0"/>
        <v>0.4</v>
      </c>
    </row>
    <row r="37" spans="1:22" x14ac:dyDescent="0.25">
      <c r="A37" t="s">
        <v>44</v>
      </c>
      <c r="B37" t="s">
        <v>41</v>
      </c>
      <c r="C37" t="s">
        <v>19</v>
      </c>
      <c r="D37">
        <v>0.83695949999999997</v>
      </c>
      <c r="E37" t="s">
        <v>28</v>
      </c>
      <c r="F37" t="s">
        <v>49</v>
      </c>
      <c r="G37" t="s">
        <v>21</v>
      </c>
      <c r="H37" t="s">
        <v>22</v>
      </c>
      <c r="I37" t="s">
        <v>23</v>
      </c>
      <c r="J37">
        <v>79.900000000000006</v>
      </c>
      <c r="K37">
        <v>28.66</v>
      </c>
      <c r="L37">
        <v>2</v>
      </c>
      <c r="M37">
        <v>57.32</v>
      </c>
      <c r="N37">
        <v>0.40652145244055071</v>
      </c>
      <c r="O37">
        <v>66.583333333333343</v>
      </c>
      <c r="P37">
        <v>55.727553375000006</v>
      </c>
      <c r="Q37">
        <v>27.067553375000006</v>
      </c>
      <c r="R37">
        <v>111.45510675000001</v>
      </c>
      <c r="S37">
        <v>54.135106750000013</v>
      </c>
      <c r="T37">
        <v>4</v>
      </c>
      <c r="V37" s="2">
        <f t="shared" si="0"/>
        <v>1</v>
      </c>
    </row>
    <row r="38" spans="1:22" x14ac:dyDescent="0.25">
      <c r="A38" t="s">
        <v>44</v>
      </c>
      <c r="B38" t="s">
        <v>41</v>
      </c>
      <c r="C38" t="s">
        <v>19</v>
      </c>
      <c r="D38">
        <v>0.83695949999999997</v>
      </c>
      <c r="E38" t="s">
        <v>28</v>
      </c>
      <c r="F38" t="s">
        <v>49</v>
      </c>
      <c r="G38" t="s">
        <v>21</v>
      </c>
      <c r="H38" t="s">
        <v>22</v>
      </c>
      <c r="I38" t="s">
        <v>23</v>
      </c>
      <c r="J38">
        <v>79.900000000000006</v>
      </c>
      <c r="K38">
        <v>28.66</v>
      </c>
      <c r="L38">
        <v>8</v>
      </c>
      <c r="M38">
        <v>229.28</v>
      </c>
      <c r="N38">
        <v>0.40652145244055071</v>
      </c>
      <c r="O38">
        <v>66.583333333333343</v>
      </c>
      <c r="P38">
        <v>55.727553375000006</v>
      </c>
      <c r="Q38">
        <v>27.067553375000006</v>
      </c>
      <c r="R38">
        <v>445.82042700000005</v>
      </c>
      <c r="S38">
        <v>216.54042700000005</v>
      </c>
      <c r="T38">
        <v>6</v>
      </c>
      <c r="V38" s="2">
        <f t="shared" si="0"/>
        <v>0.14035087719298248</v>
      </c>
    </row>
    <row r="39" spans="1:22" x14ac:dyDescent="0.25">
      <c r="A39" t="s">
        <v>44</v>
      </c>
      <c r="B39" t="s">
        <v>41</v>
      </c>
      <c r="C39" t="s">
        <v>19</v>
      </c>
      <c r="D39">
        <v>0.83695949999999997</v>
      </c>
      <c r="E39" t="s">
        <v>28</v>
      </c>
      <c r="F39" t="s">
        <v>49</v>
      </c>
      <c r="G39" t="s">
        <v>21</v>
      </c>
      <c r="H39" t="s">
        <v>22</v>
      </c>
      <c r="I39" t="s">
        <v>23</v>
      </c>
      <c r="J39">
        <v>79.900000000000006</v>
      </c>
      <c r="K39">
        <v>28.66</v>
      </c>
      <c r="L39">
        <v>8</v>
      </c>
      <c r="M39">
        <v>229.28</v>
      </c>
      <c r="N39">
        <v>0.40652145244055071</v>
      </c>
      <c r="O39">
        <v>66.583333333333343</v>
      </c>
      <c r="P39">
        <v>55.727553375000006</v>
      </c>
      <c r="Q39">
        <v>27.067553375000006</v>
      </c>
      <c r="R39">
        <v>445.82042700000005</v>
      </c>
      <c r="S39">
        <v>216.54042700000005</v>
      </c>
      <c r="T39">
        <v>6</v>
      </c>
      <c r="V39" s="2">
        <f t="shared" si="0"/>
        <v>0.14035087719298248</v>
      </c>
    </row>
    <row r="40" spans="1:22" x14ac:dyDescent="0.25">
      <c r="A40" t="s">
        <v>44</v>
      </c>
      <c r="B40" t="s">
        <v>41</v>
      </c>
      <c r="C40" t="s">
        <v>19</v>
      </c>
      <c r="D40">
        <v>0.83695949999999997</v>
      </c>
      <c r="E40" t="s">
        <v>28</v>
      </c>
      <c r="F40" t="s">
        <v>49</v>
      </c>
      <c r="G40" t="s">
        <v>21</v>
      </c>
      <c r="H40" t="s">
        <v>22</v>
      </c>
      <c r="I40" t="s">
        <v>23</v>
      </c>
      <c r="J40">
        <v>79.900000000000006</v>
      </c>
      <c r="K40">
        <v>28.66</v>
      </c>
      <c r="L40">
        <v>6</v>
      </c>
      <c r="M40">
        <v>171.96</v>
      </c>
      <c r="N40">
        <v>0.40652145244055071</v>
      </c>
      <c r="O40">
        <v>66.583333333333343</v>
      </c>
      <c r="P40">
        <v>55.727553375000006</v>
      </c>
      <c r="Q40">
        <v>27.067553375000006</v>
      </c>
      <c r="R40">
        <v>334.36532025000002</v>
      </c>
      <c r="S40">
        <v>162.40532025000005</v>
      </c>
      <c r="T40">
        <v>6</v>
      </c>
      <c r="V40" s="2">
        <f t="shared" si="0"/>
        <v>0.10526315789473685</v>
      </c>
    </row>
    <row r="41" spans="1:22" x14ac:dyDescent="0.25">
      <c r="A41" t="s">
        <v>44</v>
      </c>
      <c r="B41" t="s">
        <v>41</v>
      </c>
      <c r="C41" t="s">
        <v>19</v>
      </c>
      <c r="D41">
        <v>0.83695949999999997</v>
      </c>
      <c r="E41" t="s">
        <v>28</v>
      </c>
      <c r="F41" t="s">
        <v>49</v>
      </c>
      <c r="G41" t="s">
        <v>21</v>
      </c>
      <c r="H41" t="s">
        <v>22</v>
      </c>
      <c r="I41" t="s">
        <v>23</v>
      </c>
      <c r="J41">
        <v>79.900000000000006</v>
      </c>
      <c r="K41">
        <v>28.66</v>
      </c>
      <c r="L41">
        <v>28</v>
      </c>
      <c r="M41">
        <v>802.48</v>
      </c>
      <c r="N41">
        <v>0.40652145244055071</v>
      </c>
      <c r="O41">
        <v>66.583333333333343</v>
      </c>
      <c r="P41">
        <v>55.727553375000006</v>
      </c>
      <c r="Q41">
        <v>27.067553375000006</v>
      </c>
      <c r="R41">
        <v>1560.3714945000002</v>
      </c>
      <c r="S41">
        <v>757.89149450000014</v>
      </c>
      <c r="T41">
        <v>6</v>
      </c>
      <c r="V41" s="2">
        <f t="shared" si="0"/>
        <v>0.49122807017543862</v>
      </c>
    </row>
    <row r="42" spans="1:22" x14ac:dyDescent="0.25">
      <c r="A42" t="s">
        <v>44</v>
      </c>
      <c r="B42" t="s">
        <v>41</v>
      </c>
      <c r="C42" t="s">
        <v>19</v>
      </c>
      <c r="D42">
        <v>0.83695949999999997</v>
      </c>
      <c r="E42" t="s">
        <v>28</v>
      </c>
      <c r="F42" t="s">
        <v>49</v>
      </c>
      <c r="G42" t="s">
        <v>21</v>
      </c>
      <c r="H42" t="s">
        <v>22</v>
      </c>
      <c r="I42" t="s">
        <v>23</v>
      </c>
      <c r="J42">
        <v>79.900000000000006</v>
      </c>
      <c r="K42">
        <v>28.66</v>
      </c>
      <c r="L42">
        <v>1</v>
      </c>
      <c r="M42">
        <v>28.66</v>
      </c>
      <c r="N42">
        <v>0.40652145244055071</v>
      </c>
      <c r="O42">
        <v>66.583333333333343</v>
      </c>
      <c r="P42">
        <v>55.727553375000006</v>
      </c>
      <c r="Q42">
        <v>27.067553375000006</v>
      </c>
      <c r="R42">
        <v>55.727553375000006</v>
      </c>
      <c r="S42">
        <v>27.067553375000006</v>
      </c>
      <c r="T42">
        <v>6</v>
      </c>
      <c r="V42" s="2">
        <f t="shared" si="0"/>
        <v>1.754385964912281E-2</v>
      </c>
    </row>
    <row r="43" spans="1:22" x14ac:dyDescent="0.25">
      <c r="A43" t="s">
        <v>44</v>
      </c>
      <c r="B43" t="s">
        <v>41</v>
      </c>
      <c r="C43" t="s">
        <v>19</v>
      </c>
      <c r="D43">
        <v>0.83695949999999997</v>
      </c>
      <c r="E43" t="s">
        <v>28</v>
      </c>
      <c r="F43" t="s">
        <v>49</v>
      </c>
      <c r="G43" t="s">
        <v>21</v>
      </c>
      <c r="H43" t="s">
        <v>22</v>
      </c>
      <c r="I43" t="s">
        <v>23</v>
      </c>
      <c r="J43">
        <v>79.900000000000006</v>
      </c>
      <c r="K43">
        <v>28.66</v>
      </c>
      <c r="L43">
        <v>1</v>
      </c>
      <c r="M43">
        <v>28.66</v>
      </c>
      <c r="N43">
        <v>0.40652145244055071</v>
      </c>
      <c r="O43">
        <v>66.583333333333343</v>
      </c>
      <c r="P43">
        <v>55.727553375000006</v>
      </c>
      <c r="Q43">
        <v>27.067553375000006</v>
      </c>
      <c r="R43">
        <v>55.727553375000006</v>
      </c>
      <c r="S43">
        <v>27.067553375000006</v>
      </c>
      <c r="T43">
        <v>7</v>
      </c>
      <c r="V43" s="2">
        <f t="shared" si="0"/>
        <v>0.125</v>
      </c>
    </row>
    <row r="44" spans="1:22" x14ac:dyDescent="0.25">
      <c r="A44" t="s">
        <v>44</v>
      </c>
      <c r="B44" t="s">
        <v>41</v>
      </c>
      <c r="C44" t="s">
        <v>19</v>
      </c>
      <c r="D44">
        <v>0.83695949999999997</v>
      </c>
      <c r="E44" t="s">
        <v>28</v>
      </c>
      <c r="F44" t="s">
        <v>49</v>
      </c>
      <c r="G44" t="s">
        <v>21</v>
      </c>
      <c r="H44" t="s">
        <v>22</v>
      </c>
      <c r="I44" t="s">
        <v>23</v>
      </c>
      <c r="J44">
        <v>79.900000000000006</v>
      </c>
      <c r="K44">
        <v>28.66</v>
      </c>
      <c r="L44">
        <v>1</v>
      </c>
      <c r="M44">
        <v>28.66</v>
      </c>
      <c r="N44">
        <v>0.40652145244055071</v>
      </c>
      <c r="O44">
        <v>66.583333333333343</v>
      </c>
      <c r="P44">
        <v>55.727553375000006</v>
      </c>
      <c r="Q44">
        <v>27.067553375000006</v>
      </c>
      <c r="R44">
        <v>55.727553375000006</v>
      </c>
      <c r="S44">
        <v>27.067553375000006</v>
      </c>
      <c r="T44">
        <v>7</v>
      </c>
      <c r="V44" s="2">
        <f t="shared" si="0"/>
        <v>0.125</v>
      </c>
    </row>
    <row r="45" spans="1:22" x14ac:dyDescent="0.25">
      <c r="A45" t="s">
        <v>44</v>
      </c>
      <c r="B45" t="s">
        <v>41</v>
      </c>
      <c r="C45" t="s">
        <v>19</v>
      </c>
      <c r="D45">
        <v>0.83695949999999997</v>
      </c>
      <c r="E45" t="s">
        <v>28</v>
      </c>
      <c r="F45" t="s">
        <v>49</v>
      </c>
      <c r="G45" t="s">
        <v>21</v>
      </c>
      <c r="H45" t="s">
        <v>22</v>
      </c>
      <c r="I45" t="s">
        <v>23</v>
      </c>
      <c r="J45">
        <v>79.900000000000006</v>
      </c>
      <c r="K45">
        <v>28.66</v>
      </c>
      <c r="L45">
        <v>6</v>
      </c>
      <c r="M45">
        <v>171.96</v>
      </c>
      <c r="N45">
        <v>0.40652145244055071</v>
      </c>
      <c r="O45">
        <v>66.583333333333343</v>
      </c>
      <c r="P45">
        <v>55.727553375000006</v>
      </c>
      <c r="Q45">
        <v>27.067553375000006</v>
      </c>
      <c r="R45">
        <v>334.36532025000002</v>
      </c>
      <c r="S45">
        <v>162.40532025000005</v>
      </c>
      <c r="T45">
        <v>7</v>
      </c>
      <c r="V45" s="2">
        <f t="shared" si="0"/>
        <v>0.75</v>
      </c>
    </row>
    <row r="46" spans="1:22" x14ac:dyDescent="0.25">
      <c r="A46" t="s">
        <v>44</v>
      </c>
      <c r="B46" t="s">
        <v>41</v>
      </c>
      <c r="C46" t="s">
        <v>19</v>
      </c>
      <c r="D46">
        <v>0.83695949999999997</v>
      </c>
      <c r="E46" t="s">
        <v>28</v>
      </c>
      <c r="F46" t="s">
        <v>49</v>
      </c>
      <c r="G46" t="s">
        <v>21</v>
      </c>
      <c r="H46" t="s">
        <v>22</v>
      </c>
      <c r="I46" t="s">
        <v>23</v>
      </c>
      <c r="J46">
        <v>79.900000000000006</v>
      </c>
      <c r="K46">
        <v>28.66</v>
      </c>
      <c r="L46">
        <v>1</v>
      </c>
      <c r="M46">
        <v>28.66</v>
      </c>
      <c r="N46">
        <v>0.40652145244055071</v>
      </c>
      <c r="O46">
        <v>66.583333333333343</v>
      </c>
      <c r="P46">
        <v>55.727553375000006</v>
      </c>
      <c r="Q46">
        <v>27.067553375000006</v>
      </c>
      <c r="R46">
        <v>55.727553375000006</v>
      </c>
      <c r="S46">
        <v>27.067553375000006</v>
      </c>
      <c r="T46">
        <v>8</v>
      </c>
      <c r="V46" s="2">
        <f t="shared" si="0"/>
        <v>1</v>
      </c>
    </row>
    <row r="47" spans="1:22" x14ac:dyDescent="0.25">
      <c r="A47" t="s">
        <v>44</v>
      </c>
      <c r="B47" t="s">
        <v>41</v>
      </c>
      <c r="C47" t="s">
        <v>19</v>
      </c>
      <c r="D47">
        <v>0.83695949999999997</v>
      </c>
      <c r="E47" t="s">
        <v>28</v>
      </c>
      <c r="F47" t="s">
        <v>49</v>
      </c>
      <c r="G47" t="s">
        <v>21</v>
      </c>
      <c r="H47" t="s">
        <v>22</v>
      </c>
      <c r="I47" t="s">
        <v>23</v>
      </c>
      <c r="J47">
        <v>79.900000000000006</v>
      </c>
      <c r="K47">
        <v>28.66</v>
      </c>
      <c r="L47">
        <v>1</v>
      </c>
      <c r="M47">
        <v>28.66</v>
      </c>
      <c r="N47">
        <v>0.40652145244055071</v>
      </c>
      <c r="O47">
        <v>66.583333333333343</v>
      </c>
      <c r="P47">
        <v>55.727553375000006</v>
      </c>
      <c r="Q47">
        <v>27.067553375000006</v>
      </c>
      <c r="R47">
        <v>55.727553375000006</v>
      </c>
      <c r="S47">
        <v>27.067553375000006</v>
      </c>
      <c r="T47">
        <v>9</v>
      </c>
      <c r="V47" s="2">
        <f t="shared" si="0"/>
        <v>1</v>
      </c>
    </row>
    <row r="48" spans="1:22" x14ac:dyDescent="0.25">
      <c r="A48" t="s">
        <v>44</v>
      </c>
      <c r="B48" t="s">
        <v>41</v>
      </c>
      <c r="C48" t="s">
        <v>19</v>
      </c>
      <c r="D48">
        <v>0.83695949999999997</v>
      </c>
      <c r="E48" t="s">
        <v>28</v>
      </c>
      <c r="F48" t="s">
        <v>49</v>
      </c>
      <c r="G48" t="s">
        <v>21</v>
      </c>
      <c r="H48" t="s">
        <v>22</v>
      </c>
      <c r="I48" t="s">
        <v>23</v>
      </c>
      <c r="J48">
        <v>79.900000000000006</v>
      </c>
      <c r="K48">
        <v>28.66</v>
      </c>
      <c r="L48">
        <v>0</v>
      </c>
      <c r="M48">
        <v>0</v>
      </c>
      <c r="N48">
        <v>0.40652145244055071</v>
      </c>
      <c r="O48">
        <v>66.583333333333343</v>
      </c>
      <c r="P48">
        <v>55.727553375000006</v>
      </c>
      <c r="Q48">
        <v>27.067553375000006</v>
      </c>
      <c r="R48">
        <v>0</v>
      </c>
      <c r="S48">
        <v>0</v>
      </c>
      <c r="T48">
        <v>10</v>
      </c>
      <c r="V48" s="2" t="e">
        <f t="shared" si="0"/>
        <v>#DIV/0!</v>
      </c>
    </row>
    <row r="49" spans="1:22" x14ac:dyDescent="0.25">
      <c r="A49" t="s">
        <v>44</v>
      </c>
      <c r="B49" t="s">
        <v>41</v>
      </c>
      <c r="C49" t="s">
        <v>19</v>
      </c>
      <c r="D49">
        <v>0.83695949999999997</v>
      </c>
      <c r="E49" t="s">
        <v>29</v>
      </c>
      <c r="F49" t="s">
        <v>50</v>
      </c>
      <c r="G49" t="s">
        <v>21</v>
      </c>
      <c r="H49" t="s">
        <v>22</v>
      </c>
      <c r="I49" t="s">
        <v>23</v>
      </c>
      <c r="J49">
        <v>139.9</v>
      </c>
      <c r="K49">
        <v>34.880000000000003</v>
      </c>
      <c r="L49">
        <v>15</v>
      </c>
      <c r="M49">
        <v>523.20000000000005</v>
      </c>
      <c r="N49">
        <v>0.53777436776268761</v>
      </c>
      <c r="O49">
        <v>116.58333333333334</v>
      </c>
      <c r="P49">
        <v>97.575528375000005</v>
      </c>
      <c r="Q49">
        <v>62.695528375000002</v>
      </c>
      <c r="R49">
        <v>1463.6329256250001</v>
      </c>
      <c r="S49">
        <v>940.43292562500005</v>
      </c>
      <c r="T49">
        <v>1</v>
      </c>
      <c r="V49" s="2">
        <f t="shared" si="0"/>
        <v>0.63059679067251651</v>
      </c>
    </row>
    <row r="50" spans="1:22" x14ac:dyDescent="0.25">
      <c r="A50" t="s">
        <v>44</v>
      </c>
      <c r="B50" t="s">
        <v>41</v>
      </c>
      <c r="C50" t="s">
        <v>19</v>
      </c>
      <c r="D50">
        <v>0.83695949999999997</v>
      </c>
      <c r="E50" t="s">
        <v>29</v>
      </c>
      <c r="F50" t="s">
        <v>50</v>
      </c>
      <c r="G50" t="s">
        <v>21</v>
      </c>
      <c r="H50" t="s">
        <v>22</v>
      </c>
      <c r="I50" t="s">
        <v>23</v>
      </c>
      <c r="J50">
        <v>139.9</v>
      </c>
      <c r="K50">
        <v>34.880000000000003</v>
      </c>
      <c r="L50">
        <v>1</v>
      </c>
      <c r="M50">
        <v>34.880000000000003</v>
      </c>
      <c r="N50">
        <v>0.53777436776268761</v>
      </c>
      <c r="O50">
        <v>116.58333333333334</v>
      </c>
      <c r="P50">
        <v>97.575528375000005</v>
      </c>
      <c r="Q50">
        <v>62.695528375000002</v>
      </c>
      <c r="R50">
        <v>97.575528375000005</v>
      </c>
      <c r="S50">
        <v>62.695528375000002</v>
      </c>
      <c r="T50">
        <v>6</v>
      </c>
      <c r="V50" s="2">
        <f t="shared" si="0"/>
        <v>9.5221889463653703E-2</v>
      </c>
    </row>
    <row r="51" spans="1:22" x14ac:dyDescent="0.25">
      <c r="A51" t="s">
        <v>44</v>
      </c>
      <c r="B51" t="s">
        <v>41</v>
      </c>
      <c r="C51" t="s">
        <v>19</v>
      </c>
      <c r="D51">
        <v>0.83695949999999997</v>
      </c>
      <c r="E51" t="s">
        <v>29</v>
      </c>
      <c r="F51" t="s">
        <v>50</v>
      </c>
      <c r="G51" t="s">
        <v>21</v>
      </c>
      <c r="H51" t="s">
        <v>22</v>
      </c>
      <c r="I51" t="s">
        <v>23</v>
      </c>
      <c r="J51">
        <v>139.9</v>
      </c>
      <c r="K51">
        <v>34.880000000000003</v>
      </c>
      <c r="L51">
        <v>1</v>
      </c>
      <c r="M51">
        <v>34.880000000000003</v>
      </c>
      <c r="N51">
        <v>0.53777436776268761</v>
      </c>
      <c r="O51">
        <v>116.58333333333334</v>
      </c>
      <c r="P51">
        <v>97.575528375000005</v>
      </c>
      <c r="Q51">
        <v>62.695528375000002</v>
      </c>
      <c r="R51">
        <v>97.575528375000005</v>
      </c>
      <c r="S51">
        <v>62.695528375000002</v>
      </c>
      <c r="T51">
        <v>7</v>
      </c>
      <c r="V51" s="2">
        <f t="shared" si="0"/>
        <v>0.25</v>
      </c>
    </row>
    <row r="52" spans="1:22" x14ac:dyDescent="0.25">
      <c r="A52" t="s">
        <v>44</v>
      </c>
      <c r="B52" t="s">
        <v>41</v>
      </c>
      <c r="C52" t="s">
        <v>19</v>
      </c>
      <c r="D52">
        <v>0.83695949999999997</v>
      </c>
      <c r="E52" t="s">
        <v>29</v>
      </c>
      <c r="F52" t="s">
        <v>50</v>
      </c>
      <c r="G52" t="s">
        <v>21</v>
      </c>
      <c r="H52" t="s">
        <v>22</v>
      </c>
      <c r="I52" t="s">
        <v>23</v>
      </c>
      <c r="J52">
        <v>139.9</v>
      </c>
      <c r="K52">
        <v>34.880000000000003</v>
      </c>
      <c r="L52">
        <v>3</v>
      </c>
      <c r="M52">
        <v>104.64000000000001</v>
      </c>
      <c r="N52">
        <v>0.53777436776268761</v>
      </c>
      <c r="O52">
        <v>116.58333333333334</v>
      </c>
      <c r="P52">
        <v>97.575528375000005</v>
      </c>
      <c r="Q52">
        <v>62.695528375000002</v>
      </c>
      <c r="R52">
        <v>292.72658512500004</v>
      </c>
      <c r="S52">
        <v>188.086585125</v>
      </c>
      <c r="T52">
        <v>7</v>
      </c>
      <c r="V52" s="2">
        <f t="shared" si="0"/>
        <v>0.75000000000000011</v>
      </c>
    </row>
    <row r="53" spans="1:22" x14ac:dyDescent="0.25">
      <c r="A53" t="s">
        <v>44</v>
      </c>
      <c r="B53" t="s">
        <v>41</v>
      </c>
      <c r="C53" t="s">
        <v>19</v>
      </c>
      <c r="D53">
        <v>0.83695949999999997</v>
      </c>
      <c r="E53" t="s">
        <v>29</v>
      </c>
      <c r="F53" t="s">
        <v>50</v>
      </c>
      <c r="G53" t="s">
        <v>21</v>
      </c>
      <c r="H53" t="s">
        <v>22</v>
      </c>
      <c r="I53" t="s">
        <v>23</v>
      </c>
      <c r="J53">
        <v>139.9</v>
      </c>
      <c r="K53">
        <v>34.880000000000003</v>
      </c>
      <c r="L53">
        <v>4</v>
      </c>
      <c r="M53">
        <v>139.52000000000001</v>
      </c>
      <c r="N53">
        <v>0.53777436776268761</v>
      </c>
      <c r="O53">
        <v>116.58333333333334</v>
      </c>
      <c r="P53">
        <v>97.575528375000005</v>
      </c>
      <c r="Q53">
        <v>62.695528375000002</v>
      </c>
      <c r="R53">
        <v>390.30211350000002</v>
      </c>
      <c r="S53">
        <v>250.78211350000001</v>
      </c>
      <c r="T53">
        <v>8</v>
      </c>
      <c r="V53" s="2">
        <f t="shared" si="0"/>
        <v>0.74663108739159445</v>
      </c>
    </row>
    <row r="54" spans="1:22" x14ac:dyDescent="0.25">
      <c r="A54" t="s">
        <v>44</v>
      </c>
      <c r="B54" t="s">
        <v>41</v>
      </c>
      <c r="C54" t="s">
        <v>19</v>
      </c>
      <c r="D54">
        <v>0.83695949999999997</v>
      </c>
      <c r="E54" t="s">
        <v>29</v>
      </c>
      <c r="F54" t="s">
        <v>50</v>
      </c>
      <c r="G54" t="s">
        <v>21</v>
      </c>
      <c r="H54" t="s">
        <v>22</v>
      </c>
      <c r="I54" t="s">
        <v>23</v>
      </c>
      <c r="J54">
        <v>139.9</v>
      </c>
      <c r="K54">
        <v>34.880000000000003</v>
      </c>
      <c r="L54">
        <v>2</v>
      </c>
      <c r="M54">
        <v>69.760000000000005</v>
      </c>
      <c r="N54">
        <v>0.53777436776268761</v>
      </c>
      <c r="O54">
        <v>116.58333333333334</v>
      </c>
      <c r="P54">
        <v>97.575528375000005</v>
      </c>
      <c r="Q54">
        <v>62.695528375000002</v>
      </c>
      <c r="R54">
        <v>195.15105675000001</v>
      </c>
      <c r="S54">
        <v>125.39105675</v>
      </c>
      <c r="T54">
        <v>1</v>
      </c>
      <c r="V54" s="2">
        <f t="shared" si="0"/>
        <v>8.4079572089668861E-2</v>
      </c>
    </row>
    <row r="55" spans="1:22" x14ac:dyDescent="0.25">
      <c r="A55" t="s">
        <v>44</v>
      </c>
      <c r="B55" t="s">
        <v>41</v>
      </c>
      <c r="C55" t="s">
        <v>19</v>
      </c>
      <c r="D55">
        <v>0.83695949999999997</v>
      </c>
      <c r="E55" t="s">
        <v>29</v>
      </c>
      <c r="F55" t="s">
        <v>50</v>
      </c>
      <c r="G55" t="s">
        <v>21</v>
      </c>
      <c r="H55" t="s">
        <v>22</v>
      </c>
      <c r="I55" t="s">
        <v>23</v>
      </c>
      <c r="J55">
        <v>139.9</v>
      </c>
      <c r="K55">
        <v>34.880000000000003</v>
      </c>
      <c r="L55">
        <v>1</v>
      </c>
      <c r="M55">
        <v>34.880000000000003</v>
      </c>
      <c r="N55">
        <v>0.53777436776268761</v>
      </c>
      <c r="O55">
        <v>116.58333333333334</v>
      </c>
      <c r="P55">
        <v>97.575528375000005</v>
      </c>
      <c r="Q55">
        <v>62.695528375000002</v>
      </c>
      <c r="R55">
        <v>97.575528375000005</v>
      </c>
      <c r="S55">
        <v>62.695528375000002</v>
      </c>
      <c r="T55">
        <v>2</v>
      </c>
      <c r="V55" s="2">
        <f t="shared" si="0"/>
        <v>1</v>
      </c>
    </row>
    <row r="56" spans="1:22" x14ac:dyDescent="0.25">
      <c r="A56" t="s">
        <v>44</v>
      </c>
      <c r="B56" t="s">
        <v>41</v>
      </c>
      <c r="C56" t="s">
        <v>19</v>
      </c>
      <c r="D56">
        <v>0.83695949999999997</v>
      </c>
      <c r="E56" t="s">
        <v>29</v>
      </c>
      <c r="F56" t="s">
        <v>50</v>
      </c>
      <c r="G56" t="s">
        <v>21</v>
      </c>
      <c r="H56" t="s">
        <v>22</v>
      </c>
      <c r="I56" t="s">
        <v>23</v>
      </c>
      <c r="J56">
        <v>139.9</v>
      </c>
      <c r="K56">
        <v>34.880000000000003</v>
      </c>
      <c r="L56">
        <v>1</v>
      </c>
      <c r="M56">
        <v>34.880000000000003</v>
      </c>
      <c r="N56">
        <v>0.53777436776268761</v>
      </c>
      <c r="O56">
        <v>116.58333333333334</v>
      </c>
      <c r="P56">
        <v>97.575528375000005</v>
      </c>
      <c r="Q56">
        <v>62.695528375000002</v>
      </c>
      <c r="R56">
        <v>97.575528375000005</v>
      </c>
      <c r="S56">
        <v>62.695528375000002</v>
      </c>
      <c r="T56">
        <v>4</v>
      </c>
      <c r="V56" s="2">
        <f t="shared" si="0"/>
        <v>0.12841931338351387</v>
      </c>
    </row>
    <row r="57" spans="1:22" x14ac:dyDescent="0.25">
      <c r="A57" t="s">
        <v>44</v>
      </c>
      <c r="B57" t="s">
        <v>41</v>
      </c>
      <c r="C57" t="s">
        <v>19</v>
      </c>
      <c r="D57">
        <v>0.83695949999999997</v>
      </c>
      <c r="E57" t="s">
        <v>29</v>
      </c>
      <c r="F57" t="s">
        <v>50</v>
      </c>
      <c r="G57" t="s">
        <v>21</v>
      </c>
      <c r="H57" t="s">
        <v>22</v>
      </c>
      <c r="I57" t="s">
        <v>23</v>
      </c>
      <c r="J57">
        <v>139.9</v>
      </c>
      <c r="K57">
        <v>34.880000000000003</v>
      </c>
      <c r="L57">
        <v>2</v>
      </c>
      <c r="M57">
        <v>69.760000000000005</v>
      </c>
      <c r="N57">
        <v>0.53777436776268761</v>
      </c>
      <c r="O57">
        <v>116.58333333333334</v>
      </c>
      <c r="P57">
        <v>97.575528375000005</v>
      </c>
      <c r="Q57">
        <v>62.695528375000002</v>
      </c>
      <c r="R57">
        <v>195.15105675000001</v>
      </c>
      <c r="S57">
        <v>125.39105675</v>
      </c>
      <c r="T57">
        <v>5</v>
      </c>
      <c r="V57" s="2">
        <f t="shared" si="0"/>
        <v>0.41792382374906645</v>
      </c>
    </row>
    <row r="58" spans="1:22" x14ac:dyDescent="0.25">
      <c r="A58" t="s">
        <v>44</v>
      </c>
      <c r="B58" t="s">
        <v>41</v>
      </c>
      <c r="C58" t="s">
        <v>19</v>
      </c>
      <c r="D58">
        <v>0.83695949999999997</v>
      </c>
      <c r="E58" t="s">
        <v>29</v>
      </c>
      <c r="F58" t="s">
        <v>50</v>
      </c>
      <c r="G58" t="s">
        <v>21</v>
      </c>
      <c r="H58" t="s">
        <v>22</v>
      </c>
      <c r="I58" t="s">
        <v>23</v>
      </c>
      <c r="J58">
        <v>139.9</v>
      </c>
      <c r="K58">
        <v>34.880000000000003</v>
      </c>
      <c r="L58">
        <v>3</v>
      </c>
      <c r="M58">
        <v>104.64000000000001</v>
      </c>
      <c r="N58">
        <v>0.53777436776268761</v>
      </c>
      <c r="O58">
        <v>116.58333333333334</v>
      </c>
      <c r="P58">
        <v>97.575528375000005</v>
      </c>
      <c r="Q58">
        <v>62.695528375000002</v>
      </c>
      <c r="R58">
        <v>292.72658512500004</v>
      </c>
      <c r="S58">
        <v>188.086585125</v>
      </c>
      <c r="T58">
        <v>10</v>
      </c>
      <c r="V58" s="2">
        <f t="shared" si="0"/>
        <v>0.763646288209607</v>
      </c>
    </row>
    <row r="59" spans="1:22" x14ac:dyDescent="0.25">
      <c r="A59" t="s">
        <v>44</v>
      </c>
      <c r="B59" t="s">
        <v>41</v>
      </c>
      <c r="C59" t="s">
        <v>19</v>
      </c>
      <c r="D59">
        <v>0.83695949999999997</v>
      </c>
      <c r="E59" t="s">
        <v>30</v>
      </c>
      <c r="F59" t="s">
        <v>50</v>
      </c>
      <c r="G59" t="s">
        <v>21</v>
      </c>
      <c r="H59" t="s">
        <v>22</v>
      </c>
      <c r="I59" t="s">
        <v>25</v>
      </c>
      <c r="J59">
        <v>129.9</v>
      </c>
      <c r="K59">
        <v>41.52</v>
      </c>
      <c r="L59">
        <v>3</v>
      </c>
      <c r="M59">
        <v>124.56</v>
      </c>
      <c r="N59">
        <v>0.45340291801385685</v>
      </c>
      <c r="O59">
        <v>108.25000000000001</v>
      </c>
      <c r="P59">
        <v>90.600865875000011</v>
      </c>
      <c r="Q59">
        <v>49.080865875000008</v>
      </c>
      <c r="R59">
        <v>271.80259762500003</v>
      </c>
      <c r="S59">
        <v>147.24259762500003</v>
      </c>
      <c r="T59">
        <v>5</v>
      </c>
      <c r="V59" s="2">
        <f t="shared" si="0"/>
        <v>0.58207617625093355</v>
      </c>
    </row>
    <row r="60" spans="1:22" x14ac:dyDescent="0.25">
      <c r="A60" t="s">
        <v>44</v>
      </c>
      <c r="B60" t="s">
        <v>41</v>
      </c>
      <c r="C60" t="s">
        <v>19</v>
      </c>
      <c r="D60">
        <v>0.83695949999999997</v>
      </c>
      <c r="E60" t="s">
        <v>30</v>
      </c>
      <c r="F60" t="s">
        <v>50</v>
      </c>
      <c r="G60" t="s">
        <v>21</v>
      </c>
      <c r="H60" t="s">
        <v>22</v>
      </c>
      <c r="I60" t="s">
        <v>25</v>
      </c>
      <c r="J60">
        <v>129.9</v>
      </c>
      <c r="K60">
        <v>41.52</v>
      </c>
      <c r="L60">
        <v>1</v>
      </c>
      <c r="M60">
        <v>41.52</v>
      </c>
      <c r="N60">
        <v>0.45340291801385685</v>
      </c>
      <c r="O60">
        <v>108.25000000000001</v>
      </c>
      <c r="P60">
        <v>90.600865875000011</v>
      </c>
      <c r="Q60">
        <v>49.080865875000008</v>
      </c>
      <c r="R60">
        <v>90.600865875000011</v>
      </c>
      <c r="S60">
        <v>49.080865875000008</v>
      </c>
      <c r="T60">
        <v>9</v>
      </c>
      <c r="V60" s="2">
        <f t="shared" si="0"/>
        <v>1</v>
      </c>
    </row>
    <row r="61" spans="1:22" x14ac:dyDescent="0.25">
      <c r="A61" t="s">
        <v>44</v>
      </c>
      <c r="B61" t="s">
        <v>41</v>
      </c>
      <c r="C61" t="s">
        <v>19</v>
      </c>
      <c r="D61">
        <v>0.83695949999999997</v>
      </c>
      <c r="E61" t="s">
        <v>30</v>
      </c>
      <c r="F61" t="s">
        <v>50</v>
      </c>
      <c r="G61" t="s">
        <v>21</v>
      </c>
      <c r="H61" t="s">
        <v>22</v>
      </c>
      <c r="I61" t="s">
        <v>25</v>
      </c>
      <c r="J61">
        <v>129.9</v>
      </c>
      <c r="K61">
        <v>41.52</v>
      </c>
      <c r="L61">
        <v>1</v>
      </c>
      <c r="M61">
        <v>41.52</v>
      </c>
      <c r="N61">
        <v>0.45340291801385685</v>
      </c>
      <c r="O61">
        <v>108.25000000000001</v>
      </c>
      <c r="P61">
        <v>90.600865875000011</v>
      </c>
      <c r="Q61">
        <v>49.080865875000008</v>
      </c>
      <c r="R61">
        <v>90.600865875000011</v>
      </c>
      <c r="S61">
        <v>49.080865875000008</v>
      </c>
      <c r="T61">
        <v>10</v>
      </c>
      <c r="V61" s="2">
        <f t="shared" si="0"/>
        <v>0.236353711790393</v>
      </c>
    </row>
    <row r="62" spans="1:22" x14ac:dyDescent="0.25">
      <c r="A62" t="s">
        <v>44</v>
      </c>
      <c r="B62" t="s">
        <v>41</v>
      </c>
      <c r="C62" t="s">
        <v>19</v>
      </c>
      <c r="D62">
        <v>0.83695949999999997</v>
      </c>
      <c r="E62" t="s">
        <v>31</v>
      </c>
      <c r="F62" t="s">
        <v>50</v>
      </c>
      <c r="G62" t="s">
        <v>21</v>
      </c>
      <c r="H62" t="s">
        <v>22</v>
      </c>
      <c r="I62" t="s">
        <v>25</v>
      </c>
      <c r="J62">
        <v>189.9</v>
      </c>
      <c r="K62">
        <v>58.18</v>
      </c>
      <c r="L62">
        <v>5</v>
      </c>
      <c r="M62">
        <v>290.89999999999998</v>
      </c>
      <c r="N62">
        <v>0.46931337045813581</v>
      </c>
      <c r="O62">
        <v>158.25</v>
      </c>
      <c r="P62">
        <v>132.448840875</v>
      </c>
      <c r="Q62">
        <v>74.268840874999995</v>
      </c>
      <c r="R62">
        <v>662.24420437499998</v>
      </c>
      <c r="S62">
        <v>371.344204375</v>
      </c>
      <c r="T62">
        <v>1</v>
      </c>
      <c r="V62" s="2">
        <f t="shared" si="0"/>
        <v>0.28532363723781479</v>
      </c>
    </row>
    <row r="63" spans="1:22" x14ac:dyDescent="0.25">
      <c r="A63" t="s">
        <v>44</v>
      </c>
      <c r="B63" t="s">
        <v>41</v>
      </c>
      <c r="C63" t="s">
        <v>19</v>
      </c>
      <c r="D63">
        <v>0.83695949999999997</v>
      </c>
      <c r="E63" t="s">
        <v>31</v>
      </c>
      <c r="F63" t="s">
        <v>50</v>
      </c>
      <c r="G63" t="s">
        <v>21</v>
      </c>
      <c r="H63" t="s">
        <v>22</v>
      </c>
      <c r="I63" t="s">
        <v>25</v>
      </c>
      <c r="J63">
        <v>189.9</v>
      </c>
      <c r="K63">
        <v>58.18</v>
      </c>
      <c r="L63">
        <v>1</v>
      </c>
      <c r="M63">
        <v>58.18</v>
      </c>
      <c r="N63">
        <v>0.46931337045813581</v>
      </c>
      <c r="O63">
        <v>158.25</v>
      </c>
      <c r="P63">
        <v>132.448840875</v>
      </c>
      <c r="Q63">
        <v>74.268840874999995</v>
      </c>
      <c r="R63">
        <v>132.448840875</v>
      </c>
      <c r="S63">
        <v>74.268840874999995</v>
      </c>
      <c r="T63">
        <v>4</v>
      </c>
      <c r="V63" s="2">
        <f t="shared" si="0"/>
        <v>0.17431613732329723</v>
      </c>
    </row>
    <row r="64" spans="1:22" x14ac:dyDescent="0.25">
      <c r="A64" t="s">
        <v>44</v>
      </c>
      <c r="B64" t="s">
        <v>41</v>
      </c>
      <c r="C64" t="s">
        <v>19</v>
      </c>
      <c r="D64">
        <v>0.83695949999999997</v>
      </c>
      <c r="E64" t="s">
        <v>31</v>
      </c>
      <c r="F64" t="s">
        <v>50</v>
      </c>
      <c r="G64" t="s">
        <v>21</v>
      </c>
      <c r="H64" t="s">
        <v>22</v>
      </c>
      <c r="I64" t="s">
        <v>25</v>
      </c>
      <c r="J64">
        <v>189.9</v>
      </c>
      <c r="K64">
        <v>58.18</v>
      </c>
      <c r="L64">
        <v>2</v>
      </c>
      <c r="M64">
        <v>116.36</v>
      </c>
      <c r="N64">
        <v>0.46931337045813581</v>
      </c>
      <c r="O64">
        <v>158.25</v>
      </c>
      <c r="P64">
        <v>132.448840875</v>
      </c>
      <c r="Q64">
        <v>74.268840874999995</v>
      </c>
      <c r="R64">
        <v>264.89768175</v>
      </c>
      <c r="S64">
        <v>148.53768174999999</v>
      </c>
      <c r="T64">
        <v>4</v>
      </c>
      <c r="V64" s="2">
        <f t="shared" si="0"/>
        <v>0.34863227464659446</v>
      </c>
    </row>
    <row r="65" spans="1:22" x14ac:dyDescent="0.25">
      <c r="A65" t="s">
        <v>44</v>
      </c>
      <c r="B65" t="s">
        <v>41</v>
      </c>
      <c r="C65" t="s">
        <v>19</v>
      </c>
      <c r="D65">
        <v>0.83695949999999997</v>
      </c>
      <c r="E65" t="s">
        <v>31</v>
      </c>
      <c r="F65" t="s">
        <v>50</v>
      </c>
      <c r="G65" t="s">
        <v>21</v>
      </c>
      <c r="H65" t="s">
        <v>22</v>
      </c>
      <c r="I65" t="s">
        <v>25</v>
      </c>
      <c r="J65">
        <v>189.9</v>
      </c>
      <c r="K65">
        <v>58.18</v>
      </c>
      <c r="L65">
        <v>2</v>
      </c>
      <c r="M65">
        <v>116.36</v>
      </c>
      <c r="N65">
        <v>0.46931337045813581</v>
      </c>
      <c r="O65">
        <v>158.25</v>
      </c>
      <c r="P65">
        <v>132.448840875</v>
      </c>
      <c r="Q65">
        <v>74.268840874999995</v>
      </c>
      <c r="R65">
        <v>264.89768175</v>
      </c>
      <c r="S65">
        <v>148.53768174999999</v>
      </c>
      <c r="T65">
        <v>4</v>
      </c>
      <c r="V65" s="2">
        <f t="shared" si="0"/>
        <v>0.34863227464659446</v>
      </c>
    </row>
    <row r="66" spans="1:22" x14ac:dyDescent="0.25">
      <c r="A66" t="s">
        <v>44</v>
      </c>
      <c r="B66" t="s">
        <v>41</v>
      </c>
      <c r="C66" t="s">
        <v>19</v>
      </c>
      <c r="D66">
        <v>0.83695949999999997</v>
      </c>
      <c r="E66" t="s">
        <v>31</v>
      </c>
      <c r="F66" t="s">
        <v>50</v>
      </c>
      <c r="G66" t="s">
        <v>21</v>
      </c>
      <c r="H66" t="s">
        <v>22</v>
      </c>
      <c r="I66" t="s">
        <v>25</v>
      </c>
      <c r="J66">
        <v>189.9</v>
      </c>
      <c r="K66">
        <v>58.18</v>
      </c>
      <c r="L66">
        <v>3</v>
      </c>
      <c r="M66">
        <v>174.54</v>
      </c>
      <c r="N66">
        <v>0.46931337045813581</v>
      </c>
      <c r="O66">
        <v>158.25</v>
      </c>
      <c r="P66">
        <v>132.448840875</v>
      </c>
      <c r="Q66">
        <v>74.268840874999995</v>
      </c>
      <c r="R66">
        <v>397.34652262500003</v>
      </c>
      <c r="S66">
        <v>222.80652262499999</v>
      </c>
      <c r="T66">
        <v>6</v>
      </c>
      <c r="V66" s="2">
        <f t="shared" si="0"/>
        <v>0.38776204737271991</v>
      </c>
    </row>
    <row r="67" spans="1:22" x14ac:dyDescent="0.25">
      <c r="A67" t="s">
        <v>44</v>
      </c>
      <c r="B67" t="s">
        <v>41</v>
      </c>
      <c r="C67" t="s">
        <v>19</v>
      </c>
      <c r="D67">
        <v>0.83695949999999997</v>
      </c>
      <c r="E67" t="s">
        <v>31</v>
      </c>
      <c r="F67" t="s">
        <v>50</v>
      </c>
      <c r="G67" t="s">
        <v>21</v>
      </c>
      <c r="H67" t="s">
        <v>22</v>
      </c>
      <c r="I67" t="s">
        <v>25</v>
      </c>
      <c r="J67">
        <v>189.9</v>
      </c>
      <c r="K67">
        <v>58.18</v>
      </c>
      <c r="L67">
        <v>2</v>
      </c>
      <c r="M67">
        <v>116.36</v>
      </c>
      <c r="N67">
        <v>0.46931337045813581</v>
      </c>
      <c r="O67">
        <v>158.25</v>
      </c>
      <c r="P67">
        <v>132.448840875</v>
      </c>
      <c r="Q67">
        <v>74.268840874999995</v>
      </c>
      <c r="R67">
        <v>264.89768175</v>
      </c>
      <c r="S67">
        <v>148.53768174999999</v>
      </c>
      <c r="T67">
        <v>6</v>
      </c>
      <c r="V67" s="2">
        <f t="shared" ref="V67:V130" si="1">R67/SUMPRODUCT(($R$2:$R$133)*($T$2:$T$133=T67)*($F$2:$F$133=F67)*($B$2:$B$133=B67))</f>
        <v>0.25850803158181324</v>
      </c>
    </row>
    <row r="68" spans="1:22" x14ac:dyDescent="0.25">
      <c r="A68" t="s">
        <v>44</v>
      </c>
      <c r="B68" t="s">
        <v>41</v>
      </c>
      <c r="C68" t="s">
        <v>19</v>
      </c>
      <c r="D68">
        <v>0.83695949999999997</v>
      </c>
      <c r="E68" t="s">
        <v>31</v>
      </c>
      <c r="F68" t="s">
        <v>50</v>
      </c>
      <c r="G68" t="s">
        <v>21</v>
      </c>
      <c r="H68" t="s">
        <v>22</v>
      </c>
      <c r="I68" t="s">
        <v>25</v>
      </c>
      <c r="J68">
        <v>189.9</v>
      </c>
      <c r="K68">
        <v>58.18</v>
      </c>
      <c r="L68">
        <v>1</v>
      </c>
      <c r="M68">
        <v>58.18</v>
      </c>
      <c r="N68">
        <v>0.46931337045813581</v>
      </c>
      <c r="O68">
        <v>158.25</v>
      </c>
      <c r="P68">
        <v>132.448840875</v>
      </c>
      <c r="Q68">
        <v>74.268840874999995</v>
      </c>
      <c r="R68">
        <v>132.448840875</v>
      </c>
      <c r="S68">
        <v>74.268840874999995</v>
      </c>
      <c r="T68">
        <v>6</v>
      </c>
      <c r="V68" s="2">
        <f t="shared" si="1"/>
        <v>0.12925401579090662</v>
      </c>
    </row>
    <row r="69" spans="1:22" x14ac:dyDescent="0.25">
      <c r="A69" t="s">
        <v>44</v>
      </c>
      <c r="B69" t="s">
        <v>41</v>
      </c>
      <c r="C69" t="s">
        <v>19</v>
      </c>
      <c r="D69">
        <v>0.83695949999999997</v>
      </c>
      <c r="E69" t="s">
        <v>31</v>
      </c>
      <c r="F69" t="s">
        <v>50</v>
      </c>
      <c r="G69" t="s">
        <v>21</v>
      </c>
      <c r="H69" t="s">
        <v>22</v>
      </c>
      <c r="I69" t="s">
        <v>25</v>
      </c>
      <c r="J69">
        <v>189.9</v>
      </c>
      <c r="K69">
        <v>58.18</v>
      </c>
      <c r="L69">
        <v>1</v>
      </c>
      <c r="M69">
        <v>58.18</v>
      </c>
      <c r="N69">
        <v>0.46931337045813581</v>
      </c>
      <c r="O69">
        <v>158.25</v>
      </c>
      <c r="P69">
        <v>132.448840875</v>
      </c>
      <c r="Q69">
        <v>74.268840874999995</v>
      </c>
      <c r="R69">
        <v>132.448840875</v>
      </c>
      <c r="S69">
        <v>74.268840874999995</v>
      </c>
      <c r="T69">
        <v>6</v>
      </c>
      <c r="V69" s="2">
        <f t="shared" si="1"/>
        <v>0.12925401579090662</v>
      </c>
    </row>
    <row r="70" spans="1:22" x14ac:dyDescent="0.25">
      <c r="A70" t="s">
        <v>44</v>
      </c>
      <c r="B70" t="s">
        <v>41</v>
      </c>
      <c r="C70" t="s">
        <v>19</v>
      </c>
      <c r="D70">
        <v>0.83695949999999997</v>
      </c>
      <c r="E70" t="s">
        <v>31</v>
      </c>
      <c r="F70" t="s">
        <v>50</v>
      </c>
      <c r="G70" t="s">
        <v>21</v>
      </c>
      <c r="H70" t="s">
        <v>22</v>
      </c>
      <c r="I70" t="s">
        <v>25</v>
      </c>
      <c r="J70">
        <v>189.9</v>
      </c>
      <c r="K70">
        <v>58.18</v>
      </c>
      <c r="L70">
        <v>1</v>
      </c>
      <c r="M70">
        <v>58.18</v>
      </c>
      <c r="N70">
        <v>0.46931337045813581</v>
      </c>
      <c r="O70">
        <v>158.25</v>
      </c>
      <c r="P70">
        <v>132.448840875</v>
      </c>
      <c r="Q70">
        <v>74.268840874999995</v>
      </c>
      <c r="R70">
        <v>132.448840875</v>
      </c>
      <c r="S70">
        <v>74.268840874999995</v>
      </c>
      <c r="T70">
        <v>8</v>
      </c>
      <c r="V70" s="2">
        <f t="shared" si="1"/>
        <v>0.25336891260840561</v>
      </c>
    </row>
    <row r="71" spans="1:22" x14ac:dyDescent="0.25">
      <c r="A71" t="s">
        <v>45</v>
      </c>
      <c r="B71" t="s">
        <v>42</v>
      </c>
      <c r="C71" t="s">
        <v>33</v>
      </c>
      <c r="D71">
        <v>0.72812499999999991</v>
      </c>
      <c r="E71" t="s">
        <v>34</v>
      </c>
      <c r="F71" t="s">
        <v>47</v>
      </c>
      <c r="G71" t="s">
        <v>21</v>
      </c>
      <c r="H71" t="s">
        <v>22</v>
      </c>
      <c r="I71" t="s">
        <v>25</v>
      </c>
      <c r="J71">
        <v>169.9</v>
      </c>
      <c r="K71">
        <v>42.92</v>
      </c>
      <c r="L71">
        <v>5</v>
      </c>
      <c r="M71">
        <v>214.60000000000002</v>
      </c>
      <c r="N71">
        <v>0.42498197469099463</v>
      </c>
      <c r="O71">
        <v>141.58333333333334</v>
      </c>
      <c r="P71">
        <v>103.09036458333333</v>
      </c>
      <c r="Q71">
        <v>60.170364583333324</v>
      </c>
      <c r="R71">
        <v>515.45182291666663</v>
      </c>
      <c r="S71">
        <v>300.85182291666661</v>
      </c>
      <c r="T71">
        <v>1</v>
      </c>
      <c r="V71" s="2">
        <f t="shared" si="1"/>
        <v>8.9011599274914352E-2</v>
      </c>
    </row>
    <row r="72" spans="1:22" x14ac:dyDescent="0.25">
      <c r="A72" t="s">
        <v>45</v>
      </c>
      <c r="B72" t="s">
        <v>42</v>
      </c>
      <c r="C72" t="s">
        <v>33</v>
      </c>
      <c r="D72">
        <v>0.72812499999999991</v>
      </c>
      <c r="E72" t="s">
        <v>35</v>
      </c>
      <c r="F72" t="s">
        <v>47</v>
      </c>
      <c r="G72" t="s">
        <v>21</v>
      </c>
      <c r="H72" t="s">
        <v>22</v>
      </c>
      <c r="I72" t="s">
        <v>23</v>
      </c>
      <c r="J72">
        <v>149.9</v>
      </c>
      <c r="K72">
        <v>35.72</v>
      </c>
      <c r="L72">
        <v>45</v>
      </c>
      <c r="M72">
        <v>1607.3999999999999</v>
      </c>
      <c r="N72">
        <v>0.44217436624416268</v>
      </c>
      <c r="O72">
        <v>124.91666666666667</v>
      </c>
      <c r="P72">
        <v>90.954947916666654</v>
      </c>
      <c r="Q72">
        <v>55.234947916666655</v>
      </c>
      <c r="R72">
        <v>4092.9726562499995</v>
      </c>
      <c r="S72">
        <v>2485.5726562499995</v>
      </c>
      <c r="T72">
        <v>1</v>
      </c>
      <c r="V72" s="2">
        <f t="shared" si="1"/>
        <v>0.70680134539015271</v>
      </c>
    </row>
    <row r="73" spans="1:22" x14ac:dyDescent="0.25">
      <c r="A73" t="s">
        <v>45</v>
      </c>
      <c r="B73" t="s">
        <v>42</v>
      </c>
      <c r="C73" t="s">
        <v>33</v>
      </c>
      <c r="D73">
        <v>0.72812499999999991</v>
      </c>
      <c r="E73" t="s">
        <v>35</v>
      </c>
      <c r="F73" t="s">
        <v>47</v>
      </c>
      <c r="G73" t="s">
        <v>21</v>
      </c>
      <c r="H73" t="s">
        <v>22</v>
      </c>
      <c r="I73" t="s">
        <v>23</v>
      </c>
      <c r="J73">
        <v>149.9</v>
      </c>
      <c r="K73">
        <v>35.72</v>
      </c>
      <c r="L73">
        <v>2</v>
      </c>
      <c r="M73">
        <v>71.44</v>
      </c>
      <c r="N73">
        <v>0.44217436624416268</v>
      </c>
      <c r="O73">
        <v>124.91666666666667</v>
      </c>
      <c r="P73">
        <v>90.954947916666654</v>
      </c>
      <c r="Q73">
        <v>55.234947916666655</v>
      </c>
      <c r="R73">
        <v>181.90989583333331</v>
      </c>
      <c r="S73">
        <v>110.46989583333331</v>
      </c>
      <c r="T73">
        <v>1</v>
      </c>
      <c r="V73" s="2">
        <f t="shared" si="1"/>
        <v>3.1413393128451227E-2</v>
      </c>
    </row>
    <row r="74" spans="1:22" x14ac:dyDescent="0.25">
      <c r="A74" t="s">
        <v>45</v>
      </c>
      <c r="B74" t="s">
        <v>42</v>
      </c>
      <c r="C74" t="s">
        <v>33</v>
      </c>
      <c r="D74">
        <v>0.72812499999999991</v>
      </c>
      <c r="E74" t="s">
        <v>35</v>
      </c>
      <c r="F74" t="s">
        <v>47</v>
      </c>
      <c r="G74" t="s">
        <v>21</v>
      </c>
      <c r="H74" t="s">
        <v>22</v>
      </c>
      <c r="I74" t="s">
        <v>23</v>
      </c>
      <c r="J74">
        <v>149.9</v>
      </c>
      <c r="K74">
        <v>35.72</v>
      </c>
      <c r="L74">
        <v>9</v>
      </c>
      <c r="M74">
        <v>321.48</v>
      </c>
      <c r="N74">
        <v>0.44217436624416268</v>
      </c>
      <c r="O74">
        <v>124.91666666666667</v>
      </c>
      <c r="P74">
        <v>90.954947916666654</v>
      </c>
      <c r="Q74">
        <v>55.234947916666655</v>
      </c>
      <c r="R74">
        <v>818.59453124999993</v>
      </c>
      <c r="S74">
        <v>497.11453124999991</v>
      </c>
      <c r="T74">
        <v>1</v>
      </c>
      <c r="V74" s="2">
        <f t="shared" si="1"/>
        <v>0.14136026907803054</v>
      </c>
    </row>
    <row r="75" spans="1:22" x14ac:dyDescent="0.25">
      <c r="A75" t="s">
        <v>45</v>
      </c>
      <c r="B75" t="s">
        <v>42</v>
      </c>
      <c r="C75" t="s">
        <v>33</v>
      </c>
      <c r="D75">
        <v>0.72812499999999991</v>
      </c>
      <c r="E75" t="s">
        <v>35</v>
      </c>
      <c r="F75" t="s">
        <v>47</v>
      </c>
      <c r="G75" t="s">
        <v>21</v>
      </c>
      <c r="H75" t="s">
        <v>22</v>
      </c>
      <c r="I75" t="s">
        <v>23</v>
      </c>
      <c r="J75">
        <v>149.9</v>
      </c>
      <c r="K75">
        <v>35.72</v>
      </c>
      <c r="L75">
        <v>2</v>
      </c>
      <c r="M75">
        <v>71.44</v>
      </c>
      <c r="N75">
        <v>0.44217436624416268</v>
      </c>
      <c r="O75">
        <v>124.91666666666667</v>
      </c>
      <c r="P75">
        <v>90.954947916666654</v>
      </c>
      <c r="Q75">
        <v>55.234947916666655</v>
      </c>
      <c r="R75">
        <v>181.90989583333331</v>
      </c>
      <c r="S75">
        <v>110.46989583333331</v>
      </c>
      <c r="T75">
        <v>1</v>
      </c>
      <c r="V75" s="2">
        <f t="shared" si="1"/>
        <v>3.1413393128451227E-2</v>
      </c>
    </row>
    <row r="76" spans="1:22" x14ac:dyDescent="0.25">
      <c r="A76" t="s">
        <v>45</v>
      </c>
      <c r="B76" t="s">
        <v>42</v>
      </c>
      <c r="C76" t="s">
        <v>33</v>
      </c>
      <c r="D76">
        <v>0.72812499999999991</v>
      </c>
      <c r="E76" t="s">
        <v>34</v>
      </c>
      <c r="F76" t="s">
        <v>47</v>
      </c>
      <c r="G76" t="s">
        <v>21</v>
      </c>
      <c r="H76" t="s">
        <v>22</v>
      </c>
      <c r="I76" t="s">
        <v>25</v>
      </c>
      <c r="J76">
        <v>169.9</v>
      </c>
      <c r="K76">
        <v>42.92</v>
      </c>
      <c r="L76">
        <v>10</v>
      </c>
      <c r="M76">
        <v>429.20000000000005</v>
      </c>
      <c r="N76">
        <v>0.42498197469099463</v>
      </c>
      <c r="O76">
        <v>141.58333333333334</v>
      </c>
      <c r="P76">
        <v>103.09036458333333</v>
      </c>
      <c r="Q76">
        <v>60.170364583333324</v>
      </c>
      <c r="R76">
        <v>1030.9036458333333</v>
      </c>
      <c r="S76">
        <v>601.70364583333321</v>
      </c>
      <c r="T76">
        <v>2</v>
      </c>
      <c r="V76" s="2">
        <f t="shared" si="1"/>
        <v>0.39625897938240506</v>
      </c>
    </row>
    <row r="77" spans="1:22" x14ac:dyDescent="0.25">
      <c r="A77" t="s">
        <v>45</v>
      </c>
      <c r="B77" t="s">
        <v>42</v>
      </c>
      <c r="C77" t="s">
        <v>33</v>
      </c>
      <c r="D77">
        <v>0.72812499999999991</v>
      </c>
      <c r="E77" t="s">
        <v>36</v>
      </c>
      <c r="F77" t="s">
        <v>47</v>
      </c>
      <c r="G77" t="s">
        <v>21</v>
      </c>
      <c r="H77" t="s">
        <v>22</v>
      </c>
      <c r="I77" t="s">
        <v>25</v>
      </c>
      <c r="J77">
        <v>239.9</v>
      </c>
      <c r="K77">
        <v>59.52</v>
      </c>
      <c r="L77">
        <v>3</v>
      </c>
      <c r="M77">
        <v>178.56</v>
      </c>
      <c r="N77">
        <v>0.43040094831179648</v>
      </c>
      <c r="O77">
        <v>199.91666666666669</v>
      </c>
      <c r="P77">
        <v>145.56432291666667</v>
      </c>
      <c r="Q77">
        <v>86.044322916666658</v>
      </c>
      <c r="R77">
        <v>436.69296874999998</v>
      </c>
      <c r="S77">
        <v>258.13296874999997</v>
      </c>
      <c r="T77">
        <v>2</v>
      </c>
      <c r="V77" s="2">
        <f t="shared" si="1"/>
        <v>0.16785614329694934</v>
      </c>
    </row>
    <row r="78" spans="1:22" x14ac:dyDescent="0.25">
      <c r="A78" t="s">
        <v>45</v>
      </c>
      <c r="B78" t="s">
        <v>42</v>
      </c>
      <c r="C78" t="s">
        <v>33</v>
      </c>
      <c r="D78">
        <v>0.72812499999999991</v>
      </c>
      <c r="E78" t="s">
        <v>32</v>
      </c>
      <c r="F78" t="s">
        <v>47</v>
      </c>
      <c r="G78" t="s">
        <v>21</v>
      </c>
      <c r="H78" t="s">
        <v>22</v>
      </c>
      <c r="I78" t="s">
        <v>23</v>
      </c>
      <c r="J78">
        <v>169.9</v>
      </c>
      <c r="K78">
        <v>26.86</v>
      </c>
      <c r="L78">
        <v>11</v>
      </c>
      <c r="M78">
        <v>295.45999999999998</v>
      </c>
      <c r="N78">
        <v>0.53841340494408463</v>
      </c>
      <c r="O78">
        <v>141.58333333333334</v>
      </c>
      <c r="P78">
        <v>103.09036458333333</v>
      </c>
      <c r="Q78">
        <v>76.230364583333326</v>
      </c>
      <c r="R78">
        <v>1133.9940104166667</v>
      </c>
      <c r="S78">
        <v>838.53401041666655</v>
      </c>
      <c r="T78">
        <v>2</v>
      </c>
      <c r="V78" s="2">
        <f t="shared" si="1"/>
        <v>0.43588487732064563</v>
      </c>
    </row>
    <row r="79" spans="1:22" x14ac:dyDescent="0.25">
      <c r="A79" t="s">
        <v>45</v>
      </c>
      <c r="B79" t="s">
        <v>42</v>
      </c>
      <c r="C79" t="s">
        <v>33</v>
      </c>
      <c r="D79">
        <v>0.72812499999999991</v>
      </c>
      <c r="E79" t="s">
        <v>34</v>
      </c>
      <c r="F79" t="s">
        <v>47</v>
      </c>
      <c r="G79" t="s">
        <v>21</v>
      </c>
      <c r="H79" t="s">
        <v>22</v>
      </c>
      <c r="I79" t="s">
        <v>25</v>
      </c>
      <c r="J79">
        <v>169.9</v>
      </c>
      <c r="K79">
        <v>42.92</v>
      </c>
      <c r="L79">
        <v>12</v>
      </c>
      <c r="M79">
        <v>515.04</v>
      </c>
      <c r="N79">
        <v>0.42498197469099463</v>
      </c>
      <c r="O79">
        <v>141.58333333333334</v>
      </c>
      <c r="P79">
        <v>103.09036458333333</v>
      </c>
      <c r="Q79">
        <v>60.170364583333324</v>
      </c>
      <c r="R79">
        <v>1237.0843749999999</v>
      </c>
      <c r="S79">
        <v>722.04437499999995</v>
      </c>
      <c r="T79">
        <v>3</v>
      </c>
      <c r="V79" s="2">
        <f t="shared" si="1"/>
        <v>0.52188603901090458</v>
      </c>
    </row>
    <row r="80" spans="1:22" x14ac:dyDescent="0.25">
      <c r="A80" t="s">
        <v>45</v>
      </c>
      <c r="B80" t="s">
        <v>42</v>
      </c>
      <c r="C80" t="s">
        <v>33</v>
      </c>
      <c r="D80">
        <v>0.72812499999999991</v>
      </c>
      <c r="E80" t="s">
        <v>37</v>
      </c>
      <c r="F80" t="s">
        <v>47</v>
      </c>
      <c r="G80" t="s">
        <v>21</v>
      </c>
      <c r="H80" t="s">
        <v>22</v>
      </c>
      <c r="I80" t="s">
        <v>23</v>
      </c>
      <c r="J80">
        <v>84.9</v>
      </c>
      <c r="K80">
        <v>18.68</v>
      </c>
      <c r="L80">
        <v>12</v>
      </c>
      <c r="M80">
        <v>224.16</v>
      </c>
      <c r="N80">
        <v>0.46409673144876323</v>
      </c>
      <c r="O80">
        <v>70.750000000000014</v>
      </c>
      <c r="P80">
        <v>51.514843750000004</v>
      </c>
      <c r="Q80">
        <v>32.834843750000005</v>
      </c>
      <c r="R80">
        <v>618.17812500000002</v>
      </c>
      <c r="S80">
        <v>394.01812500000005</v>
      </c>
      <c r="T80">
        <v>3</v>
      </c>
      <c r="V80" s="2">
        <f t="shared" si="1"/>
        <v>0.26078943326677934</v>
      </c>
    </row>
    <row r="81" spans="1:22" x14ac:dyDescent="0.25">
      <c r="A81" t="s">
        <v>45</v>
      </c>
      <c r="B81" t="s">
        <v>42</v>
      </c>
      <c r="C81" t="s">
        <v>33</v>
      </c>
      <c r="D81">
        <v>0.72812499999999991</v>
      </c>
      <c r="E81" t="s">
        <v>37</v>
      </c>
      <c r="F81" t="s">
        <v>47</v>
      </c>
      <c r="G81" t="s">
        <v>21</v>
      </c>
      <c r="H81" t="s">
        <v>22</v>
      </c>
      <c r="I81" t="s">
        <v>23</v>
      </c>
      <c r="J81">
        <v>84.9</v>
      </c>
      <c r="K81">
        <v>18.68</v>
      </c>
      <c r="L81">
        <v>10</v>
      </c>
      <c r="M81">
        <v>186.8</v>
      </c>
      <c r="N81">
        <v>0.46409673144876323</v>
      </c>
      <c r="O81">
        <v>70.750000000000014</v>
      </c>
      <c r="P81">
        <v>51.514843750000004</v>
      </c>
      <c r="Q81">
        <v>32.834843750000005</v>
      </c>
      <c r="R81">
        <v>515.1484375</v>
      </c>
      <c r="S81">
        <v>328.34843750000005</v>
      </c>
      <c r="T81">
        <v>3</v>
      </c>
      <c r="V81" s="2">
        <f t="shared" si="1"/>
        <v>0.21732452772231609</v>
      </c>
    </row>
    <row r="82" spans="1:22" x14ac:dyDescent="0.25">
      <c r="A82" t="s">
        <v>45</v>
      </c>
      <c r="B82" t="s">
        <v>42</v>
      </c>
      <c r="C82" t="s">
        <v>33</v>
      </c>
      <c r="D82">
        <v>0.72812499999999991</v>
      </c>
      <c r="E82" t="s">
        <v>35</v>
      </c>
      <c r="F82" t="s">
        <v>48</v>
      </c>
      <c r="G82" t="s">
        <v>21</v>
      </c>
      <c r="H82" t="s">
        <v>22</v>
      </c>
      <c r="I82" t="s">
        <v>23</v>
      </c>
      <c r="J82">
        <v>149.9</v>
      </c>
      <c r="K82">
        <v>35.72</v>
      </c>
      <c r="L82">
        <v>25</v>
      </c>
      <c r="M82">
        <v>893</v>
      </c>
      <c r="N82">
        <v>0.44217436624416268</v>
      </c>
      <c r="O82">
        <v>124.91666666666667</v>
      </c>
      <c r="P82">
        <v>90.954947916666654</v>
      </c>
      <c r="Q82">
        <v>55.234947916666655</v>
      </c>
      <c r="R82">
        <v>2273.8736979166665</v>
      </c>
      <c r="S82">
        <v>1380.8736979166663</v>
      </c>
      <c r="T82">
        <v>3</v>
      </c>
      <c r="V82" s="2">
        <f t="shared" si="1"/>
        <v>0.16702694270496735</v>
      </c>
    </row>
    <row r="83" spans="1:22" x14ac:dyDescent="0.25">
      <c r="A83" t="s">
        <v>45</v>
      </c>
      <c r="B83" t="s">
        <v>42</v>
      </c>
      <c r="C83" t="s">
        <v>33</v>
      </c>
      <c r="D83">
        <v>0.72812499999999991</v>
      </c>
      <c r="E83" t="s">
        <v>32</v>
      </c>
      <c r="F83" t="s">
        <v>48</v>
      </c>
      <c r="G83" t="s">
        <v>21</v>
      </c>
      <c r="H83" t="s">
        <v>22</v>
      </c>
      <c r="I83" t="s">
        <v>23</v>
      </c>
      <c r="J83">
        <v>169.9</v>
      </c>
      <c r="K83">
        <v>26.86</v>
      </c>
      <c r="L83">
        <v>6</v>
      </c>
      <c r="M83">
        <v>161.16</v>
      </c>
      <c r="N83">
        <v>0.53841340494408463</v>
      </c>
      <c r="O83">
        <v>141.58333333333334</v>
      </c>
      <c r="P83">
        <v>103.09036458333333</v>
      </c>
      <c r="Q83">
        <v>76.230364583333326</v>
      </c>
      <c r="R83">
        <v>618.54218749999995</v>
      </c>
      <c r="S83">
        <v>457.38218749999999</v>
      </c>
      <c r="T83">
        <v>3</v>
      </c>
      <c r="V83" s="2">
        <f t="shared" si="1"/>
        <v>4.543489403427451E-2</v>
      </c>
    </row>
    <row r="84" spans="1:22" x14ac:dyDescent="0.25">
      <c r="A84" t="s">
        <v>45</v>
      </c>
      <c r="B84" t="s">
        <v>42</v>
      </c>
      <c r="C84" t="s">
        <v>33</v>
      </c>
      <c r="D84">
        <v>0.72812499999999991</v>
      </c>
      <c r="E84" t="s">
        <v>32</v>
      </c>
      <c r="F84" t="s">
        <v>48</v>
      </c>
      <c r="G84" t="s">
        <v>21</v>
      </c>
      <c r="H84" t="s">
        <v>22</v>
      </c>
      <c r="I84" t="s">
        <v>23</v>
      </c>
      <c r="J84">
        <v>169.9</v>
      </c>
      <c r="K84">
        <v>26.86</v>
      </c>
      <c r="L84">
        <v>4</v>
      </c>
      <c r="M84">
        <v>107.44</v>
      </c>
      <c r="N84">
        <v>0.53841340494408463</v>
      </c>
      <c r="O84">
        <v>141.58333333333334</v>
      </c>
      <c r="P84">
        <v>103.09036458333333</v>
      </c>
      <c r="Q84">
        <v>76.230364583333326</v>
      </c>
      <c r="R84">
        <v>412.3614583333333</v>
      </c>
      <c r="S84">
        <v>304.92145833333331</v>
      </c>
      <c r="T84">
        <v>3</v>
      </c>
      <c r="V84" s="2">
        <f t="shared" si="1"/>
        <v>3.0289929356183007E-2</v>
      </c>
    </row>
    <row r="85" spans="1:22" x14ac:dyDescent="0.25">
      <c r="A85" t="s">
        <v>45</v>
      </c>
      <c r="B85" t="s">
        <v>42</v>
      </c>
      <c r="C85" t="s">
        <v>33</v>
      </c>
      <c r="D85">
        <v>0.72812499999999991</v>
      </c>
      <c r="E85" t="s">
        <v>32</v>
      </c>
      <c r="F85" t="s">
        <v>48</v>
      </c>
      <c r="G85" t="s">
        <v>21</v>
      </c>
      <c r="H85" t="s">
        <v>22</v>
      </c>
      <c r="I85" t="s">
        <v>23</v>
      </c>
      <c r="J85">
        <v>169.9</v>
      </c>
      <c r="K85">
        <v>26.86</v>
      </c>
      <c r="L85">
        <v>100</v>
      </c>
      <c r="M85">
        <v>2686</v>
      </c>
      <c r="N85">
        <v>0.53841340494408463</v>
      </c>
      <c r="O85">
        <v>141.58333333333334</v>
      </c>
      <c r="P85">
        <v>103.09036458333333</v>
      </c>
      <c r="Q85">
        <v>76.230364583333326</v>
      </c>
      <c r="R85">
        <v>10309.036458333332</v>
      </c>
      <c r="S85">
        <v>7623.036458333333</v>
      </c>
      <c r="T85">
        <v>3</v>
      </c>
      <c r="V85" s="2">
        <f t="shared" si="1"/>
        <v>0.75724823390457507</v>
      </c>
    </row>
    <row r="86" spans="1:22" x14ac:dyDescent="0.25">
      <c r="A86" t="s">
        <v>45</v>
      </c>
      <c r="B86" t="s">
        <v>42</v>
      </c>
      <c r="C86" t="s">
        <v>33</v>
      </c>
      <c r="D86">
        <v>0.72812499999999991</v>
      </c>
      <c r="E86" t="s">
        <v>34</v>
      </c>
      <c r="F86" t="s">
        <v>48</v>
      </c>
      <c r="G86" t="s">
        <v>21</v>
      </c>
      <c r="H86" t="s">
        <v>22</v>
      </c>
      <c r="I86" t="s">
        <v>25</v>
      </c>
      <c r="J86">
        <v>169.9</v>
      </c>
      <c r="K86">
        <v>42.92</v>
      </c>
      <c r="L86">
        <v>6</v>
      </c>
      <c r="M86">
        <v>257.52</v>
      </c>
      <c r="N86">
        <v>0.42498197469099463</v>
      </c>
      <c r="O86">
        <v>141.58333333333334</v>
      </c>
      <c r="P86">
        <v>103.09036458333333</v>
      </c>
      <c r="Q86">
        <v>60.170364583333324</v>
      </c>
      <c r="R86">
        <v>618.54218749999995</v>
      </c>
      <c r="S86">
        <v>361.02218749999997</v>
      </c>
      <c r="T86">
        <v>4</v>
      </c>
      <c r="V86" s="2">
        <f t="shared" si="1"/>
        <v>0.13187239657447414</v>
      </c>
    </row>
    <row r="87" spans="1:22" x14ac:dyDescent="0.25">
      <c r="A87" t="s">
        <v>45</v>
      </c>
      <c r="B87" t="s">
        <v>42</v>
      </c>
      <c r="C87" t="s">
        <v>33</v>
      </c>
      <c r="D87">
        <v>0.72812499999999991</v>
      </c>
      <c r="E87" t="s">
        <v>34</v>
      </c>
      <c r="F87" t="s">
        <v>48</v>
      </c>
      <c r="G87" t="s">
        <v>21</v>
      </c>
      <c r="H87" t="s">
        <v>22</v>
      </c>
      <c r="I87" t="s">
        <v>25</v>
      </c>
      <c r="J87">
        <v>169.9</v>
      </c>
      <c r="K87">
        <v>42.92</v>
      </c>
      <c r="L87">
        <v>21</v>
      </c>
      <c r="M87">
        <v>901.32</v>
      </c>
      <c r="N87">
        <v>0.42498197469099463</v>
      </c>
      <c r="O87">
        <v>141.58333333333334</v>
      </c>
      <c r="P87">
        <v>103.09036458333333</v>
      </c>
      <c r="Q87">
        <v>60.170364583333324</v>
      </c>
      <c r="R87">
        <v>2164.8976562499997</v>
      </c>
      <c r="S87">
        <v>1263.5776562499998</v>
      </c>
      <c r="T87">
        <v>4</v>
      </c>
      <c r="V87" s="2">
        <f t="shared" si="1"/>
        <v>0.46155338801065948</v>
      </c>
    </row>
    <row r="88" spans="1:22" x14ac:dyDescent="0.25">
      <c r="A88" t="s">
        <v>45</v>
      </c>
      <c r="B88" t="s">
        <v>42</v>
      </c>
      <c r="C88" t="s">
        <v>33</v>
      </c>
      <c r="D88">
        <v>0.72812499999999991</v>
      </c>
      <c r="E88" t="s">
        <v>34</v>
      </c>
      <c r="F88" t="s">
        <v>48</v>
      </c>
      <c r="G88" t="s">
        <v>21</v>
      </c>
      <c r="H88" t="s">
        <v>22</v>
      </c>
      <c r="I88" t="s">
        <v>25</v>
      </c>
      <c r="J88">
        <v>169.9</v>
      </c>
      <c r="K88">
        <v>42.92</v>
      </c>
      <c r="L88">
        <v>10</v>
      </c>
      <c r="M88">
        <v>429.20000000000005</v>
      </c>
      <c r="N88">
        <v>0.42498197469099463</v>
      </c>
      <c r="O88">
        <v>141.58333333333334</v>
      </c>
      <c r="P88">
        <v>103.09036458333333</v>
      </c>
      <c r="Q88">
        <v>60.170364583333324</v>
      </c>
      <c r="R88">
        <v>1030.9036458333333</v>
      </c>
      <c r="S88">
        <v>601.70364583333321</v>
      </c>
      <c r="T88">
        <v>4</v>
      </c>
      <c r="V88" s="2">
        <f t="shared" si="1"/>
        <v>0.21978732762412359</v>
      </c>
    </row>
    <row r="89" spans="1:22" x14ac:dyDescent="0.25">
      <c r="A89" t="s">
        <v>45</v>
      </c>
      <c r="B89" t="s">
        <v>42</v>
      </c>
      <c r="C89" t="s">
        <v>33</v>
      </c>
      <c r="D89">
        <v>0.72812499999999991</v>
      </c>
      <c r="E89" t="s">
        <v>34</v>
      </c>
      <c r="F89" t="s">
        <v>48</v>
      </c>
      <c r="G89" t="s">
        <v>21</v>
      </c>
      <c r="H89" t="s">
        <v>22</v>
      </c>
      <c r="I89" t="s">
        <v>25</v>
      </c>
      <c r="J89">
        <v>169.9</v>
      </c>
      <c r="K89">
        <v>42.92</v>
      </c>
      <c r="L89">
        <v>6</v>
      </c>
      <c r="M89">
        <v>257.52</v>
      </c>
      <c r="N89">
        <v>0.42498197469099463</v>
      </c>
      <c r="O89">
        <v>141.58333333333334</v>
      </c>
      <c r="P89">
        <v>103.09036458333333</v>
      </c>
      <c r="Q89">
        <v>60.170364583333324</v>
      </c>
      <c r="R89">
        <v>618.54218749999995</v>
      </c>
      <c r="S89">
        <v>361.02218749999997</v>
      </c>
      <c r="T89">
        <v>4</v>
      </c>
      <c r="V89" s="2">
        <f t="shared" si="1"/>
        <v>0.13187239657447414</v>
      </c>
    </row>
    <row r="90" spans="1:22" x14ac:dyDescent="0.25">
      <c r="A90" t="s">
        <v>45</v>
      </c>
      <c r="B90" t="s">
        <v>42</v>
      </c>
      <c r="C90" t="s">
        <v>33</v>
      </c>
      <c r="D90">
        <v>0.72812499999999991</v>
      </c>
      <c r="E90" t="s">
        <v>37</v>
      </c>
      <c r="F90" t="s">
        <v>48</v>
      </c>
      <c r="G90" t="s">
        <v>21</v>
      </c>
      <c r="H90" t="s">
        <v>22</v>
      </c>
      <c r="I90" t="s">
        <v>23</v>
      </c>
      <c r="J90">
        <v>84.9</v>
      </c>
      <c r="K90">
        <v>18.68</v>
      </c>
      <c r="L90">
        <v>5</v>
      </c>
      <c r="M90">
        <v>93.4</v>
      </c>
      <c r="N90">
        <v>0.46409673144876323</v>
      </c>
      <c r="O90">
        <v>70.750000000000014</v>
      </c>
      <c r="P90">
        <v>51.514843750000004</v>
      </c>
      <c r="Q90">
        <v>32.834843750000005</v>
      </c>
      <c r="R90">
        <v>257.57421875</v>
      </c>
      <c r="S90">
        <v>164.17421875000002</v>
      </c>
      <c r="T90">
        <v>4</v>
      </c>
      <c r="V90" s="2">
        <f t="shared" si="1"/>
        <v>5.4914491216268665E-2</v>
      </c>
    </row>
    <row r="91" spans="1:22" x14ac:dyDescent="0.25">
      <c r="A91" t="s">
        <v>45</v>
      </c>
      <c r="B91" t="s">
        <v>42</v>
      </c>
      <c r="C91" t="s">
        <v>33</v>
      </c>
      <c r="D91">
        <v>0.72812499999999991</v>
      </c>
      <c r="E91" t="s">
        <v>37</v>
      </c>
      <c r="F91" t="s">
        <v>52</v>
      </c>
      <c r="G91" t="s">
        <v>21</v>
      </c>
      <c r="H91" t="s">
        <v>22</v>
      </c>
      <c r="I91" t="s">
        <v>23</v>
      </c>
      <c r="J91">
        <v>84.9</v>
      </c>
      <c r="K91">
        <v>18.68</v>
      </c>
      <c r="L91">
        <v>10</v>
      </c>
      <c r="M91">
        <v>186.8</v>
      </c>
      <c r="N91">
        <v>0.46409673144876323</v>
      </c>
      <c r="O91">
        <v>70.750000000000014</v>
      </c>
      <c r="P91">
        <v>51.514843750000004</v>
      </c>
      <c r="Q91">
        <v>32.834843750000005</v>
      </c>
      <c r="R91">
        <v>515.1484375</v>
      </c>
      <c r="S91">
        <v>328.34843750000005</v>
      </c>
      <c r="T91">
        <v>4</v>
      </c>
      <c r="V91" s="2">
        <f t="shared" si="1"/>
        <v>8.589987453964143E-2</v>
      </c>
    </row>
    <row r="92" spans="1:22" x14ac:dyDescent="0.25">
      <c r="A92" t="s">
        <v>45</v>
      </c>
      <c r="B92" t="s">
        <v>42</v>
      </c>
      <c r="C92" t="s">
        <v>33</v>
      </c>
      <c r="D92">
        <v>0.72812499999999991</v>
      </c>
      <c r="E92" t="s">
        <v>35</v>
      </c>
      <c r="F92" t="s">
        <v>52</v>
      </c>
      <c r="G92" t="s">
        <v>21</v>
      </c>
      <c r="H92" t="s">
        <v>22</v>
      </c>
      <c r="I92" t="s">
        <v>23</v>
      </c>
      <c r="J92">
        <v>149.9</v>
      </c>
      <c r="K92">
        <v>35.72</v>
      </c>
      <c r="L92">
        <v>7</v>
      </c>
      <c r="M92">
        <v>250.04</v>
      </c>
      <c r="N92">
        <v>0.44217436624416268</v>
      </c>
      <c r="O92">
        <v>124.91666666666667</v>
      </c>
      <c r="P92">
        <v>90.954947916666654</v>
      </c>
      <c r="Q92">
        <v>55.234947916666655</v>
      </c>
      <c r="R92">
        <v>636.68463541666654</v>
      </c>
      <c r="S92">
        <v>386.64463541666657</v>
      </c>
      <c r="T92">
        <v>4</v>
      </c>
      <c r="V92" s="2">
        <f t="shared" si="1"/>
        <v>0.10616576955765104</v>
      </c>
    </row>
    <row r="93" spans="1:22" x14ac:dyDescent="0.25">
      <c r="A93" t="s">
        <v>45</v>
      </c>
      <c r="B93" t="s">
        <v>42</v>
      </c>
      <c r="C93" t="s">
        <v>33</v>
      </c>
      <c r="D93">
        <v>0.72812499999999991</v>
      </c>
      <c r="E93" t="s">
        <v>32</v>
      </c>
      <c r="F93" t="s">
        <v>52</v>
      </c>
      <c r="G93" t="s">
        <v>21</v>
      </c>
      <c r="H93" t="s">
        <v>22</v>
      </c>
      <c r="I93" t="s">
        <v>23</v>
      </c>
      <c r="J93">
        <v>169.9</v>
      </c>
      <c r="K93">
        <v>26.86</v>
      </c>
      <c r="L93">
        <v>10</v>
      </c>
      <c r="M93">
        <v>268.60000000000002</v>
      </c>
      <c r="N93">
        <v>0.53841340494408463</v>
      </c>
      <c r="O93">
        <v>141.58333333333334</v>
      </c>
      <c r="P93">
        <v>103.09036458333333</v>
      </c>
      <c r="Q93">
        <v>76.230364583333326</v>
      </c>
      <c r="R93">
        <v>1030.9036458333333</v>
      </c>
      <c r="S93">
        <v>762.30364583333323</v>
      </c>
      <c r="T93">
        <v>4</v>
      </c>
      <c r="V93" s="2">
        <f t="shared" si="1"/>
        <v>0.1719009267878101</v>
      </c>
    </row>
    <row r="94" spans="1:22" x14ac:dyDescent="0.25">
      <c r="A94" t="s">
        <v>45</v>
      </c>
      <c r="B94" t="s">
        <v>42</v>
      </c>
      <c r="C94" t="s">
        <v>33</v>
      </c>
      <c r="D94">
        <v>0.72812499999999991</v>
      </c>
      <c r="E94" t="s">
        <v>32</v>
      </c>
      <c r="F94" t="s">
        <v>52</v>
      </c>
      <c r="G94" t="s">
        <v>21</v>
      </c>
      <c r="H94" t="s">
        <v>22</v>
      </c>
      <c r="I94" t="s">
        <v>23</v>
      </c>
      <c r="J94">
        <v>169.9</v>
      </c>
      <c r="K94">
        <v>26.86</v>
      </c>
      <c r="L94">
        <v>32</v>
      </c>
      <c r="M94">
        <v>859.52</v>
      </c>
      <c r="N94">
        <v>0.53841340494408463</v>
      </c>
      <c r="O94">
        <v>141.58333333333334</v>
      </c>
      <c r="P94">
        <v>103.09036458333333</v>
      </c>
      <c r="Q94">
        <v>76.230364583333326</v>
      </c>
      <c r="R94">
        <v>3298.8916666666664</v>
      </c>
      <c r="S94">
        <v>2439.3716666666664</v>
      </c>
      <c r="T94">
        <v>4</v>
      </c>
      <c r="V94" s="2">
        <f t="shared" si="1"/>
        <v>0.55008296572099236</v>
      </c>
    </row>
    <row r="95" spans="1:22" x14ac:dyDescent="0.25">
      <c r="A95" t="s">
        <v>45</v>
      </c>
      <c r="B95" t="s">
        <v>42</v>
      </c>
      <c r="C95" t="s">
        <v>33</v>
      </c>
      <c r="D95">
        <v>0.72812499999999991</v>
      </c>
      <c r="E95" t="s">
        <v>32</v>
      </c>
      <c r="F95" t="s">
        <v>52</v>
      </c>
      <c r="G95" t="s">
        <v>21</v>
      </c>
      <c r="H95" t="s">
        <v>22</v>
      </c>
      <c r="I95" t="s">
        <v>23</v>
      </c>
      <c r="J95">
        <v>169.9</v>
      </c>
      <c r="K95">
        <v>26.86</v>
      </c>
      <c r="L95">
        <v>5</v>
      </c>
      <c r="M95">
        <v>134.30000000000001</v>
      </c>
      <c r="N95">
        <v>0.53841340494408463</v>
      </c>
      <c r="O95">
        <v>141.58333333333334</v>
      </c>
      <c r="P95">
        <v>103.09036458333333</v>
      </c>
      <c r="Q95">
        <v>76.230364583333326</v>
      </c>
      <c r="R95">
        <v>515.45182291666663</v>
      </c>
      <c r="S95">
        <v>381.15182291666662</v>
      </c>
      <c r="T95">
        <v>4</v>
      </c>
      <c r="V95" s="2">
        <f t="shared" si="1"/>
        <v>8.5950463393905052E-2</v>
      </c>
    </row>
    <row r="96" spans="1:22" x14ac:dyDescent="0.25">
      <c r="A96" t="s">
        <v>45</v>
      </c>
      <c r="B96" t="s">
        <v>42</v>
      </c>
      <c r="C96" t="s">
        <v>33</v>
      </c>
      <c r="D96">
        <v>0.72812499999999991</v>
      </c>
      <c r="E96" t="s">
        <v>34</v>
      </c>
      <c r="F96" t="s">
        <v>52</v>
      </c>
      <c r="G96" t="s">
        <v>21</v>
      </c>
      <c r="H96" t="s">
        <v>22</v>
      </c>
      <c r="I96" t="s">
        <v>25</v>
      </c>
      <c r="J96">
        <v>169.9</v>
      </c>
      <c r="K96">
        <v>42.92</v>
      </c>
      <c r="L96">
        <v>4</v>
      </c>
      <c r="M96">
        <v>171.68</v>
      </c>
      <c r="N96">
        <v>0.42498197469099463</v>
      </c>
      <c r="O96">
        <v>141.58333333333334</v>
      </c>
      <c r="P96">
        <v>103.09036458333333</v>
      </c>
      <c r="Q96">
        <v>60.170364583333324</v>
      </c>
      <c r="R96">
        <v>412.3614583333333</v>
      </c>
      <c r="S96">
        <v>240.6814583333333</v>
      </c>
      <c r="T96">
        <v>5</v>
      </c>
      <c r="V96" s="2">
        <f t="shared" si="1"/>
        <v>0.16000753419819649</v>
      </c>
    </row>
    <row r="97" spans="1:22" x14ac:dyDescent="0.25">
      <c r="A97" t="s">
        <v>45</v>
      </c>
      <c r="B97" t="s">
        <v>42</v>
      </c>
      <c r="C97" t="s">
        <v>33</v>
      </c>
      <c r="D97">
        <v>0.72812499999999991</v>
      </c>
      <c r="E97" t="s">
        <v>35</v>
      </c>
      <c r="F97" t="s">
        <v>52</v>
      </c>
      <c r="G97" t="s">
        <v>21</v>
      </c>
      <c r="H97" t="s">
        <v>22</v>
      </c>
      <c r="I97" t="s">
        <v>23</v>
      </c>
      <c r="J97">
        <v>149.9</v>
      </c>
      <c r="K97">
        <v>35.72</v>
      </c>
      <c r="L97">
        <v>17</v>
      </c>
      <c r="M97">
        <v>607.24</v>
      </c>
      <c r="N97">
        <v>0.44217436624416268</v>
      </c>
      <c r="O97">
        <v>124.91666666666667</v>
      </c>
      <c r="P97">
        <v>90.954947916666654</v>
      </c>
      <c r="Q97">
        <v>55.234947916666655</v>
      </c>
      <c r="R97">
        <v>1546.2341145833332</v>
      </c>
      <c r="S97">
        <v>938.99411458333316</v>
      </c>
      <c r="T97">
        <v>5</v>
      </c>
      <c r="V97" s="2">
        <f t="shared" si="1"/>
        <v>0.59998116450450878</v>
      </c>
    </row>
    <row r="98" spans="1:22" x14ac:dyDescent="0.25">
      <c r="A98" t="s">
        <v>45</v>
      </c>
      <c r="B98" t="s">
        <v>42</v>
      </c>
      <c r="C98" t="s">
        <v>33</v>
      </c>
      <c r="D98">
        <v>0.72812499999999991</v>
      </c>
      <c r="E98" t="s">
        <v>32</v>
      </c>
      <c r="F98" t="s">
        <v>52</v>
      </c>
      <c r="G98" t="s">
        <v>21</v>
      </c>
      <c r="H98" t="s">
        <v>22</v>
      </c>
      <c r="I98" t="s">
        <v>23</v>
      </c>
      <c r="J98">
        <v>169.9</v>
      </c>
      <c r="K98">
        <v>26.86</v>
      </c>
      <c r="L98">
        <v>6</v>
      </c>
      <c r="M98">
        <v>161.16</v>
      </c>
      <c r="N98">
        <v>0.53841340494408463</v>
      </c>
      <c r="O98">
        <v>141.58333333333334</v>
      </c>
      <c r="P98">
        <v>103.09036458333333</v>
      </c>
      <c r="Q98">
        <v>76.230364583333326</v>
      </c>
      <c r="R98">
        <v>618.54218749999995</v>
      </c>
      <c r="S98">
        <v>457.38218749999999</v>
      </c>
      <c r="T98">
        <v>5</v>
      </c>
      <c r="V98" s="2">
        <f t="shared" si="1"/>
        <v>0.24001130129729475</v>
      </c>
    </row>
    <row r="99" spans="1:22" x14ac:dyDescent="0.25">
      <c r="A99" t="s">
        <v>45</v>
      </c>
      <c r="B99" t="s">
        <v>42</v>
      </c>
      <c r="C99" t="s">
        <v>33</v>
      </c>
      <c r="D99">
        <v>0.72812499999999991</v>
      </c>
      <c r="E99" t="s">
        <v>34</v>
      </c>
      <c r="F99" t="s">
        <v>52</v>
      </c>
      <c r="G99" t="s">
        <v>21</v>
      </c>
      <c r="H99" t="s">
        <v>22</v>
      </c>
      <c r="I99" t="s">
        <v>25</v>
      </c>
      <c r="J99">
        <v>169.9</v>
      </c>
      <c r="K99">
        <v>42.92</v>
      </c>
      <c r="L99">
        <v>21</v>
      </c>
      <c r="M99">
        <v>901.32</v>
      </c>
      <c r="N99">
        <v>0.42498197469099463</v>
      </c>
      <c r="O99">
        <v>141.58333333333334</v>
      </c>
      <c r="P99">
        <v>103.09036458333333</v>
      </c>
      <c r="Q99">
        <v>60.170364583333324</v>
      </c>
      <c r="R99">
        <v>2164.8976562499997</v>
      </c>
      <c r="S99">
        <v>1263.5776562499998</v>
      </c>
      <c r="T99">
        <v>6</v>
      </c>
      <c r="V99" s="2">
        <f t="shared" si="1"/>
        <v>1</v>
      </c>
    </row>
    <row r="100" spans="1:22" x14ac:dyDescent="0.25">
      <c r="A100" t="s">
        <v>45</v>
      </c>
      <c r="B100" t="s">
        <v>42</v>
      </c>
      <c r="C100" t="s">
        <v>33</v>
      </c>
      <c r="D100">
        <v>0.72812499999999991</v>
      </c>
      <c r="E100" t="s">
        <v>34</v>
      </c>
      <c r="F100" t="s">
        <v>51</v>
      </c>
      <c r="G100" t="s">
        <v>21</v>
      </c>
      <c r="H100" t="s">
        <v>22</v>
      </c>
      <c r="I100" t="s">
        <v>25</v>
      </c>
      <c r="J100">
        <v>169.9</v>
      </c>
      <c r="K100">
        <v>42.92</v>
      </c>
      <c r="L100">
        <v>12</v>
      </c>
      <c r="M100">
        <v>515.04</v>
      </c>
      <c r="N100">
        <v>0.42498197469099463</v>
      </c>
      <c r="O100">
        <v>141.58333333333334</v>
      </c>
      <c r="P100">
        <v>103.09036458333333</v>
      </c>
      <c r="Q100">
        <v>60.170364583333324</v>
      </c>
      <c r="R100">
        <v>1237.0843749999999</v>
      </c>
      <c r="S100">
        <v>722.04437499999995</v>
      </c>
      <c r="T100">
        <v>6</v>
      </c>
      <c r="V100" s="2">
        <f t="shared" si="1"/>
        <v>0.36170741226980807</v>
      </c>
    </row>
    <row r="101" spans="1:22" x14ac:dyDescent="0.25">
      <c r="A101" t="s">
        <v>45</v>
      </c>
      <c r="B101" t="s">
        <v>42</v>
      </c>
      <c r="C101" t="s">
        <v>33</v>
      </c>
      <c r="D101">
        <v>0.72812499999999991</v>
      </c>
      <c r="E101" t="s">
        <v>35</v>
      </c>
      <c r="F101" t="s">
        <v>51</v>
      </c>
      <c r="G101" t="s">
        <v>21</v>
      </c>
      <c r="H101" t="s">
        <v>22</v>
      </c>
      <c r="I101" t="s">
        <v>23</v>
      </c>
      <c r="J101">
        <v>149.9</v>
      </c>
      <c r="K101">
        <v>35.72</v>
      </c>
      <c r="L101">
        <v>7</v>
      </c>
      <c r="M101">
        <v>250.04</v>
      </c>
      <c r="N101">
        <v>0.44217436624416268</v>
      </c>
      <c r="O101">
        <v>124.91666666666667</v>
      </c>
      <c r="P101">
        <v>90.954947916666654</v>
      </c>
      <c r="Q101">
        <v>55.234947916666655</v>
      </c>
      <c r="R101">
        <v>636.68463541666654</v>
      </c>
      <c r="S101">
        <v>386.64463541666657</v>
      </c>
      <c r="T101">
        <v>6</v>
      </c>
      <c r="V101" s="2">
        <f t="shared" si="1"/>
        <v>0.1861583223929319</v>
      </c>
    </row>
    <row r="102" spans="1:22" x14ac:dyDescent="0.25">
      <c r="A102" t="s">
        <v>45</v>
      </c>
      <c r="B102" t="s">
        <v>42</v>
      </c>
      <c r="C102" t="s">
        <v>33</v>
      </c>
      <c r="D102">
        <v>0.72812499999999991</v>
      </c>
      <c r="E102" t="s">
        <v>32</v>
      </c>
      <c r="F102" t="s">
        <v>51</v>
      </c>
      <c r="G102" t="s">
        <v>21</v>
      </c>
      <c r="H102" t="s">
        <v>22</v>
      </c>
      <c r="I102" t="s">
        <v>23</v>
      </c>
      <c r="J102">
        <v>169.9</v>
      </c>
      <c r="K102">
        <v>26.86</v>
      </c>
      <c r="L102">
        <v>15</v>
      </c>
      <c r="M102">
        <v>402.9</v>
      </c>
      <c r="N102">
        <v>0.53841340494408463</v>
      </c>
      <c r="O102">
        <v>141.58333333333334</v>
      </c>
      <c r="P102">
        <v>103.09036458333333</v>
      </c>
      <c r="Q102">
        <v>76.230364583333326</v>
      </c>
      <c r="R102">
        <v>1546.35546875</v>
      </c>
      <c r="S102">
        <v>1143.4554687499999</v>
      </c>
      <c r="T102">
        <v>6</v>
      </c>
      <c r="V102" s="2">
        <f t="shared" si="1"/>
        <v>0.45213426533726009</v>
      </c>
    </row>
    <row r="103" spans="1:22" x14ac:dyDescent="0.25">
      <c r="A103" t="s">
        <v>45</v>
      </c>
      <c r="B103" t="s">
        <v>42</v>
      </c>
      <c r="C103" t="s">
        <v>33</v>
      </c>
      <c r="D103">
        <v>0.72812499999999991</v>
      </c>
      <c r="E103" t="s">
        <v>34</v>
      </c>
      <c r="F103" t="s">
        <v>51</v>
      </c>
      <c r="G103" t="s">
        <v>21</v>
      </c>
      <c r="H103" t="s">
        <v>22</v>
      </c>
      <c r="I103" t="s">
        <v>25</v>
      </c>
      <c r="J103">
        <v>169.9</v>
      </c>
      <c r="K103">
        <v>42.92</v>
      </c>
      <c r="L103">
        <v>65</v>
      </c>
      <c r="M103">
        <v>2789.8</v>
      </c>
      <c r="N103">
        <v>0.42498197469099463</v>
      </c>
      <c r="O103">
        <v>141.58333333333334</v>
      </c>
      <c r="P103">
        <v>103.09036458333333</v>
      </c>
      <c r="Q103">
        <v>60.170364583333324</v>
      </c>
      <c r="R103">
        <v>6700.8736979166661</v>
      </c>
      <c r="S103">
        <v>3911.0736979166659</v>
      </c>
      <c r="T103">
        <v>7</v>
      </c>
      <c r="V103" s="2">
        <f t="shared" si="1"/>
        <v>0.28333376093593654</v>
      </c>
    </row>
    <row r="104" spans="1:22" x14ac:dyDescent="0.25">
      <c r="A104" t="s">
        <v>45</v>
      </c>
      <c r="B104" t="s">
        <v>42</v>
      </c>
      <c r="C104" t="s">
        <v>33</v>
      </c>
      <c r="D104">
        <v>0.72812499999999991</v>
      </c>
      <c r="E104" t="s">
        <v>34</v>
      </c>
      <c r="F104" t="s">
        <v>51</v>
      </c>
      <c r="G104" t="s">
        <v>21</v>
      </c>
      <c r="H104" t="s">
        <v>22</v>
      </c>
      <c r="I104" t="s">
        <v>25</v>
      </c>
      <c r="J104">
        <v>169.9</v>
      </c>
      <c r="K104">
        <v>42.92</v>
      </c>
      <c r="L104">
        <v>6</v>
      </c>
      <c r="M104">
        <v>257.52</v>
      </c>
      <c r="N104">
        <v>0.42498197469099463</v>
      </c>
      <c r="O104">
        <v>141.58333333333334</v>
      </c>
      <c r="P104">
        <v>103.09036458333333</v>
      </c>
      <c r="Q104">
        <v>60.170364583333324</v>
      </c>
      <c r="R104">
        <v>618.54218749999995</v>
      </c>
      <c r="S104">
        <v>361.02218749999997</v>
      </c>
      <c r="T104">
        <v>7</v>
      </c>
      <c r="V104" s="2">
        <f t="shared" si="1"/>
        <v>2.6153885624855679E-2</v>
      </c>
    </row>
    <row r="105" spans="1:22" x14ac:dyDescent="0.25">
      <c r="A105" t="s">
        <v>45</v>
      </c>
      <c r="B105" t="s">
        <v>42</v>
      </c>
      <c r="C105" t="s">
        <v>33</v>
      </c>
      <c r="D105">
        <v>0.72812499999999991</v>
      </c>
      <c r="E105" t="s">
        <v>34</v>
      </c>
      <c r="F105" t="s">
        <v>51</v>
      </c>
      <c r="G105" t="s">
        <v>21</v>
      </c>
      <c r="H105" t="s">
        <v>22</v>
      </c>
      <c r="I105" t="s">
        <v>25</v>
      </c>
      <c r="J105">
        <v>169.9</v>
      </c>
      <c r="K105">
        <v>42.92</v>
      </c>
      <c r="L105">
        <v>5</v>
      </c>
      <c r="M105">
        <v>214.60000000000002</v>
      </c>
      <c r="N105">
        <v>0.42498197469099463</v>
      </c>
      <c r="O105">
        <v>141.58333333333334</v>
      </c>
      <c r="P105">
        <v>103.09036458333333</v>
      </c>
      <c r="Q105">
        <v>60.170364583333324</v>
      </c>
      <c r="R105">
        <v>515.45182291666663</v>
      </c>
      <c r="S105">
        <v>300.85182291666661</v>
      </c>
      <c r="T105">
        <v>7</v>
      </c>
      <c r="V105" s="2">
        <f t="shared" si="1"/>
        <v>2.1794904687379733E-2</v>
      </c>
    </row>
    <row r="106" spans="1:22" x14ac:dyDescent="0.25">
      <c r="A106" t="s">
        <v>45</v>
      </c>
      <c r="B106" t="s">
        <v>42</v>
      </c>
      <c r="C106" t="s">
        <v>33</v>
      </c>
      <c r="D106">
        <v>0.72812499999999991</v>
      </c>
      <c r="E106" t="s">
        <v>34</v>
      </c>
      <c r="F106" t="s">
        <v>51</v>
      </c>
      <c r="G106" t="s">
        <v>21</v>
      </c>
      <c r="H106" t="s">
        <v>22</v>
      </c>
      <c r="I106" t="s">
        <v>25</v>
      </c>
      <c r="J106">
        <v>169.9</v>
      </c>
      <c r="K106">
        <v>42.92</v>
      </c>
      <c r="L106">
        <v>44</v>
      </c>
      <c r="M106">
        <v>1888.48</v>
      </c>
      <c r="N106">
        <v>0.42498197469099463</v>
      </c>
      <c r="O106">
        <v>141.58333333333334</v>
      </c>
      <c r="P106">
        <v>103.09036458333333</v>
      </c>
      <c r="Q106">
        <v>60.170364583333324</v>
      </c>
      <c r="R106">
        <v>4535.9760416666668</v>
      </c>
      <c r="S106">
        <v>2647.4960416666663</v>
      </c>
      <c r="T106">
        <v>7</v>
      </c>
      <c r="V106" s="2">
        <f t="shared" si="1"/>
        <v>0.19179516124894166</v>
      </c>
    </row>
    <row r="107" spans="1:22" x14ac:dyDescent="0.25">
      <c r="A107" t="s">
        <v>45</v>
      </c>
      <c r="B107" t="s">
        <v>42</v>
      </c>
      <c r="C107" t="s">
        <v>33</v>
      </c>
      <c r="D107">
        <v>0.72812499999999991</v>
      </c>
      <c r="E107" t="s">
        <v>35</v>
      </c>
      <c r="F107" t="s">
        <v>51</v>
      </c>
      <c r="G107" t="s">
        <v>21</v>
      </c>
      <c r="H107" t="s">
        <v>22</v>
      </c>
      <c r="I107" t="s">
        <v>23</v>
      </c>
      <c r="J107">
        <v>149.9</v>
      </c>
      <c r="K107">
        <v>35.72</v>
      </c>
      <c r="L107">
        <v>5</v>
      </c>
      <c r="M107">
        <v>178.6</v>
      </c>
      <c r="N107">
        <v>0.44217436624416268</v>
      </c>
      <c r="O107">
        <v>124.91666666666667</v>
      </c>
      <c r="P107">
        <v>90.954947916666654</v>
      </c>
      <c r="Q107">
        <v>55.234947916666655</v>
      </c>
      <c r="R107">
        <v>454.77473958333326</v>
      </c>
      <c r="S107">
        <v>276.17473958333329</v>
      </c>
      <c r="T107">
        <v>7</v>
      </c>
      <c r="V107" s="2">
        <f t="shared" si="1"/>
        <v>1.9229289067911839E-2</v>
      </c>
    </row>
    <row r="108" spans="1:22" x14ac:dyDescent="0.25">
      <c r="A108" t="s">
        <v>45</v>
      </c>
      <c r="B108" t="s">
        <v>42</v>
      </c>
      <c r="C108" t="s">
        <v>33</v>
      </c>
      <c r="D108">
        <v>0.72812499999999991</v>
      </c>
      <c r="E108" t="s">
        <v>32</v>
      </c>
      <c r="F108" t="s">
        <v>51</v>
      </c>
      <c r="G108" t="s">
        <v>21</v>
      </c>
      <c r="H108" t="s">
        <v>22</v>
      </c>
      <c r="I108" t="s">
        <v>23</v>
      </c>
      <c r="J108">
        <v>169.9</v>
      </c>
      <c r="K108">
        <v>26.86</v>
      </c>
      <c r="L108">
        <v>27</v>
      </c>
      <c r="M108">
        <v>725.22</v>
      </c>
      <c r="N108">
        <v>0.53841340494408463</v>
      </c>
      <c r="O108">
        <v>141.58333333333334</v>
      </c>
      <c r="P108">
        <v>103.09036458333333</v>
      </c>
      <c r="Q108">
        <v>76.230364583333326</v>
      </c>
      <c r="R108">
        <v>2783.4398437499999</v>
      </c>
      <c r="S108">
        <v>2058.2198437499997</v>
      </c>
      <c r="T108">
        <v>7</v>
      </c>
      <c r="V108" s="2">
        <f t="shared" si="1"/>
        <v>0.11769248531185056</v>
      </c>
    </row>
    <row r="109" spans="1:22" x14ac:dyDescent="0.25">
      <c r="A109" t="s">
        <v>45</v>
      </c>
      <c r="B109" t="s">
        <v>42</v>
      </c>
      <c r="C109" t="s">
        <v>33</v>
      </c>
      <c r="D109">
        <v>0.72812499999999991</v>
      </c>
      <c r="E109" t="s">
        <v>32</v>
      </c>
      <c r="F109" t="s">
        <v>51</v>
      </c>
      <c r="G109" t="s">
        <v>21</v>
      </c>
      <c r="H109" t="s">
        <v>22</v>
      </c>
      <c r="I109" t="s">
        <v>23</v>
      </c>
      <c r="J109">
        <v>169.9</v>
      </c>
      <c r="K109">
        <v>26.86</v>
      </c>
      <c r="L109">
        <v>73</v>
      </c>
      <c r="M109">
        <v>1960.78</v>
      </c>
      <c r="N109">
        <v>0.53841340494408463</v>
      </c>
      <c r="O109">
        <v>141.58333333333334</v>
      </c>
      <c r="P109">
        <v>103.09036458333333</v>
      </c>
      <c r="Q109">
        <v>76.230364583333326</v>
      </c>
      <c r="R109">
        <v>7525.5966145833327</v>
      </c>
      <c r="S109">
        <v>5564.8166145833329</v>
      </c>
      <c r="T109">
        <v>7</v>
      </c>
      <c r="V109" s="2">
        <f t="shared" si="1"/>
        <v>0.31820560843574408</v>
      </c>
    </row>
    <row r="110" spans="1:22" x14ac:dyDescent="0.25">
      <c r="A110" t="s">
        <v>45</v>
      </c>
      <c r="B110" t="s">
        <v>42</v>
      </c>
      <c r="C110" t="s">
        <v>33</v>
      </c>
      <c r="D110">
        <v>0.72812499999999991</v>
      </c>
      <c r="E110" t="s">
        <v>32</v>
      </c>
      <c r="F110" t="s">
        <v>51</v>
      </c>
      <c r="G110" t="s">
        <v>21</v>
      </c>
      <c r="H110" t="s">
        <v>22</v>
      </c>
      <c r="I110" t="s">
        <v>23</v>
      </c>
      <c r="J110">
        <v>169.9</v>
      </c>
      <c r="K110">
        <v>26.86</v>
      </c>
      <c r="L110">
        <v>5</v>
      </c>
      <c r="M110">
        <v>134.30000000000001</v>
      </c>
      <c r="N110">
        <v>0.53841340494408463</v>
      </c>
      <c r="O110">
        <v>141.58333333333334</v>
      </c>
      <c r="P110">
        <v>103.09036458333333</v>
      </c>
      <c r="Q110">
        <v>76.230364583333326</v>
      </c>
      <c r="R110">
        <v>515.45182291666663</v>
      </c>
      <c r="S110">
        <v>381.15182291666662</v>
      </c>
      <c r="T110">
        <v>7</v>
      </c>
      <c r="V110" s="2">
        <f t="shared" si="1"/>
        <v>2.1794904687379733E-2</v>
      </c>
    </row>
    <row r="111" spans="1:22" x14ac:dyDescent="0.25">
      <c r="A111" t="s">
        <v>45</v>
      </c>
      <c r="B111" t="s">
        <v>42</v>
      </c>
      <c r="C111" t="s">
        <v>33</v>
      </c>
      <c r="D111">
        <v>0.72812499999999991</v>
      </c>
      <c r="E111" t="s">
        <v>34</v>
      </c>
      <c r="F111" t="s">
        <v>51</v>
      </c>
      <c r="G111" t="s">
        <v>21</v>
      </c>
      <c r="H111" t="s">
        <v>22</v>
      </c>
      <c r="I111" t="s">
        <v>25</v>
      </c>
      <c r="J111">
        <v>169.9</v>
      </c>
      <c r="K111">
        <v>42.92</v>
      </c>
      <c r="L111">
        <v>2</v>
      </c>
      <c r="M111">
        <v>85.84</v>
      </c>
      <c r="N111">
        <v>0.42498197469099463</v>
      </c>
      <c r="O111">
        <v>141.58333333333334</v>
      </c>
      <c r="P111">
        <v>103.09036458333333</v>
      </c>
      <c r="Q111">
        <v>60.170364583333324</v>
      </c>
      <c r="R111">
        <v>206.18072916666665</v>
      </c>
      <c r="S111">
        <v>120.34072916666665</v>
      </c>
      <c r="T111">
        <v>8</v>
      </c>
      <c r="V111" s="2">
        <f t="shared" si="1"/>
        <v>1</v>
      </c>
    </row>
    <row r="112" spans="1:22" x14ac:dyDescent="0.25">
      <c r="A112" t="s">
        <v>46</v>
      </c>
      <c r="B112" t="s">
        <v>43</v>
      </c>
      <c r="C112" t="s">
        <v>38</v>
      </c>
      <c r="D112">
        <v>0.84602250000000001</v>
      </c>
      <c r="E112" t="s">
        <v>39</v>
      </c>
      <c r="F112" t="s">
        <v>49</v>
      </c>
      <c r="G112" t="s">
        <v>21</v>
      </c>
      <c r="H112" t="s">
        <v>22</v>
      </c>
      <c r="I112" t="s">
        <v>23</v>
      </c>
      <c r="J112">
        <v>54.9</v>
      </c>
      <c r="K112">
        <v>15.86</v>
      </c>
      <c r="L112">
        <v>1</v>
      </c>
      <c r="M112">
        <v>15.86</v>
      </c>
      <c r="N112">
        <v>0.49935583333333328</v>
      </c>
      <c r="O112">
        <v>45.75</v>
      </c>
      <c r="P112">
        <v>38.705529374999998</v>
      </c>
      <c r="Q112">
        <v>22.845529374999998</v>
      </c>
      <c r="R112">
        <v>38.705529374999998</v>
      </c>
      <c r="S112">
        <v>22.845529374999998</v>
      </c>
      <c r="T112">
        <v>5</v>
      </c>
      <c r="V112" s="2">
        <f t="shared" si="1"/>
        <v>0.21554770318021199</v>
      </c>
    </row>
    <row r="113" spans="1:22" x14ac:dyDescent="0.25">
      <c r="A113" t="s">
        <v>46</v>
      </c>
      <c r="B113" t="s">
        <v>43</v>
      </c>
      <c r="C113" t="s">
        <v>38</v>
      </c>
      <c r="D113">
        <v>0.84602250000000001</v>
      </c>
      <c r="E113" t="s">
        <v>39</v>
      </c>
      <c r="F113" t="s">
        <v>49</v>
      </c>
      <c r="G113" t="s">
        <v>21</v>
      </c>
      <c r="H113" t="s">
        <v>22</v>
      </c>
      <c r="I113" t="s">
        <v>23</v>
      </c>
      <c r="J113">
        <v>54.9</v>
      </c>
      <c r="K113">
        <v>15.86</v>
      </c>
      <c r="L113">
        <v>1</v>
      </c>
      <c r="M113">
        <v>15.86</v>
      </c>
      <c r="N113">
        <v>0.49935583333333328</v>
      </c>
      <c r="O113">
        <v>45.75</v>
      </c>
      <c r="P113">
        <v>38.705529374999998</v>
      </c>
      <c r="Q113">
        <v>22.845529374999998</v>
      </c>
      <c r="R113">
        <v>38.705529374999998</v>
      </c>
      <c r="S113">
        <v>22.845529374999998</v>
      </c>
      <c r="T113">
        <v>7</v>
      </c>
      <c r="V113" s="2">
        <f t="shared" si="1"/>
        <v>0.35465116279069764</v>
      </c>
    </row>
    <row r="114" spans="1:22" x14ac:dyDescent="0.25">
      <c r="A114" t="s">
        <v>46</v>
      </c>
      <c r="B114" t="s">
        <v>43</v>
      </c>
      <c r="C114" t="s">
        <v>38</v>
      </c>
      <c r="D114">
        <v>0.84602250000000001</v>
      </c>
      <c r="E114" t="s">
        <v>39</v>
      </c>
      <c r="F114" t="s">
        <v>49</v>
      </c>
      <c r="G114" t="s">
        <v>21</v>
      </c>
      <c r="H114" t="s">
        <v>22</v>
      </c>
      <c r="I114" t="s">
        <v>23</v>
      </c>
      <c r="J114">
        <v>54.9</v>
      </c>
      <c r="K114">
        <v>15.86</v>
      </c>
      <c r="L114">
        <v>1</v>
      </c>
      <c r="M114">
        <v>15.86</v>
      </c>
      <c r="N114">
        <v>0.49935583333333328</v>
      </c>
      <c r="O114">
        <v>45.75</v>
      </c>
      <c r="P114">
        <v>38.705529374999998</v>
      </c>
      <c r="Q114">
        <v>22.845529374999998</v>
      </c>
      <c r="R114">
        <v>38.705529374999998</v>
      </c>
      <c r="S114">
        <v>22.845529374999998</v>
      </c>
      <c r="T114">
        <v>10</v>
      </c>
      <c r="V114" s="2">
        <f t="shared" si="1"/>
        <v>1</v>
      </c>
    </row>
    <row r="115" spans="1:22" x14ac:dyDescent="0.25">
      <c r="A115" t="s">
        <v>46</v>
      </c>
      <c r="B115" t="s">
        <v>43</v>
      </c>
      <c r="C115" t="s">
        <v>38</v>
      </c>
      <c r="D115">
        <v>0.84602250000000001</v>
      </c>
      <c r="E115" t="s">
        <v>20</v>
      </c>
      <c r="F115" t="s">
        <v>49</v>
      </c>
      <c r="G115" t="s">
        <v>21</v>
      </c>
      <c r="H115" t="s">
        <v>22</v>
      </c>
      <c r="I115" t="s">
        <v>23</v>
      </c>
      <c r="J115">
        <v>69.900000000000006</v>
      </c>
      <c r="K115">
        <v>17.62</v>
      </c>
      <c r="L115">
        <v>-1</v>
      </c>
      <c r="M115">
        <v>-17.62</v>
      </c>
      <c r="N115">
        <v>0.54353322961373396</v>
      </c>
      <c r="O115">
        <v>58.250000000000007</v>
      </c>
      <c r="P115">
        <v>49.280810625000008</v>
      </c>
      <c r="Q115">
        <v>31.660810625000007</v>
      </c>
      <c r="R115">
        <v>-49.280810625000008</v>
      </c>
      <c r="S115">
        <v>-31.660810625000007</v>
      </c>
      <c r="T115">
        <v>6</v>
      </c>
      <c r="V115" s="2">
        <f t="shared" si="1"/>
        <v>1</v>
      </c>
    </row>
    <row r="116" spans="1:22" x14ac:dyDescent="0.25">
      <c r="A116" t="s">
        <v>46</v>
      </c>
      <c r="B116" t="s">
        <v>43</v>
      </c>
      <c r="C116" t="s">
        <v>38</v>
      </c>
      <c r="D116">
        <v>0.84602250000000001</v>
      </c>
      <c r="E116" t="s">
        <v>24</v>
      </c>
      <c r="F116" t="s">
        <v>49</v>
      </c>
      <c r="G116" t="s">
        <v>21</v>
      </c>
      <c r="H116" t="s">
        <v>22</v>
      </c>
      <c r="I116" t="s">
        <v>25</v>
      </c>
      <c r="J116">
        <v>99.9</v>
      </c>
      <c r="K116">
        <v>28.21</v>
      </c>
      <c r="L116">
        <v>1</v>
      </c>
      <c r="M116">
        <v>28.21</v>
      </c>
      <c r="N116">
        <v>0.5071636411411411</v>
      </c>
      <c r="O116">
        <v>83.250000000000014</v>
      </c>
      <c r="P116">
        <v>70.431373125000007</v>
      </c>
      <c r="Q116">
        <v>42.221373125000007</v>
      </c>
      <c r="R116">
        <v>70.431373125000007</v>
      </c>
      <c r="S116">
        <v>42.221373125000007</v>
      </c>
      <c r="T116">
        <v>7</v>
      </c>
      <c r="V116" s="2">
        <f t="shared" si="1"/>
        <v>0.64534883720930236</v>
      </c>
    </row>
    <row r="117" spans="1:22" x14ac:dyDescent="0.25">
      <c r="A117" t="s">
        <v>46</v>
      </c>
      <c r="B117" t="s">
        <v>43</v>
      </c>
      <c r="C117" t="s">
        <v>38</v>
      </c>
      <c r="D117">
        <v>0.84602250000000001</v>
      </c>
      <c r="E117" t="s">
        <v>24</v>
      </c>
      <c r="F117" t="s">
        <v>49</v>
      </c>
      <c r="G117" t="s">
        <v>21</v>
      </c>
      <c r="H117" t="s">
        <v>22</v>
      </c>
      <c r="I117" t="s">
        <v>25</v>
      </c>
      <c r="J117">
        <v>99.9</v>
      </c>
      <c r="K117">
        <v>28.21</v>
      </c>
      <c r="L117">
        <v>1</v>
      </c>
      <c r="M117">
        <v>28.21</v>
      </c>
      <c r="N117">
        <v>0.5071636411411411</v>
      </c>
      <c r="O117">
        <v>83.250000000000014</v>
      </c>
      <c r="P117">
        <v>70.431373125000007</v>
      </c>
      <c r="Q117">
        <v>42.221373125000007</v>
      </c>
      <c r="R117">
        <v>70.431373125000007</v>
      </c>
      <c r="S117">
        <v>42.221373125000007</v>
      </c>
      <c r="T117">
        <v>2</v>
      </c>
      <c r="V117" s="2">
        <f t="shared" si="1"/>
        <v>1</v>
      </c>
    </row>
    <row r="118" spans="1:22" x14ac:dyDescent="0.25">
      <c r="A118" t="s">
        <v>46</v>
      </c>
      <c r="B118" t="s">
        <v>43</v>
      </c>
      <c r="C118" t="s">
        <v>38</v>
      </c>
      <c r="D118">
        <v>0.84602250000000001</v>
      </c>
      <c r="E118" t="s">
        <v>24</v>
      </c>
      <c r="F118" t="s">
        <v>49</v>
      </c>
      <c r="G118" t="s">
        <v>21</v>
      </c>
      <c r="H118" t="s">
        <v>22</v>
      </c>
      <c r="I118" t="s">
        <v>25</v>
      </c>
      <c r="J118">
        <v>99.9</v>
      </c>
      <c r="K118">
        <v>28.21</v>
      </c>
      <c r="L118">
        <v>1</v>
      </c>
      <c r="M118">
        <v>28.21</v>
      </c>
      <c r="N118">
        <v>0.5071636411411411</v>
      </c>
      <c r="O118">
        <v>83.250000000000014</v>
      </c>
      <c r="P118">
        <v>70.431373125000007</v>
      </c>
      <c r="Q118">
        <v>42.221373125000007</v>
      </c>
      <c r="R118">
        <v>70.431373125000007</v>
      </c>
      <c r="S118">
        <v>42.221373125000007</v>
      </c>
      <c r="T118">
        <v>3</v>
      </c>
      <c r="V118" s="2">
        <f t="shared" si="1"/>
        <v>1</v>
      </c>
    </row>
    <row r="119" spans="1:22" x14ac:dyDescent="0.25">
      <c r="A119" t="s">
        <v>46</v>
      </c>
      <c r="B119" t="s">
        <v>43</v>
      </c>
      <c r="C119" t="s">
        <v>38</v>
      </c>
      <c r="D119">
        <v>0.84602250000000001</v>
      </c>
      <c r="E119" t="s">
        <v>24</v>
      </c>
      <c r="F119" t="s">
        <v>49</v>
      </c>
      <c r="G119" t="s">
        <v>21</v>
      </c>
      <c r="H119" t="s">
        <v>22</v>
      </c>
      <c r="I119" t="s">
        <v>25</v>
      </c>
      <c r="J119">
        <v>99.9</v>
      </c>
      <c r="K119">
        <v>28.21</v>
      </c>
      <c r="L119">
        <v>1</v>
      </c>
      <c r="M119">
        <v>28.21</v>
      </c>
      <c r="N119">
        <v>0.5071636411411411</v>
      </c>
      <c r="O119">
        <v>83.250000000000014</v>
      </c>
      <c r="P119">
        <v>70.431373125000007</v>
      </c>
      <c r="Q119">
        <v>42.221373125000007</v>
      </c>
      <c r="R119">
        <v>70.431373125000007</v>
      </c>
      <c r="S119">
        <v>42.221373125000007</v>
      </c>
      <c r="T119">
        <v>4</v>
      </c>
      <c r="V119" s="2">
        <f t="shared" si="1"/>
        <v>0.2</v>
      </c>
    </row>
    <row r="120" spans="1:22" x14ac:dyDescent="0.25">
      <c r="A120" t="s">
        <v>46</v>
      </c>
      <c r="B120" t="s">
        <v>43</v>
      </c>
      <c r="C120" t="s">
        <v>38</v>
      </c>
      <c r="D120">
        <v>0.84602250000000001</v>
      </c>
      <c r="E120" t="s">
        <v>24</v>
      </c>
      <c r="F120" t="s">
        <v>49</v>
      </c>
      <c r="G120" t="s">
        <v>21</v>
      </c>
      <c r="H120" t="s">
        <v>22</v>
      </c>
      <c r="I120" t="s">
        <v>25</v>
      </c>
      <c r="J120">
        <v>99.9</v>
      </c>
      <c r="K120">
        <v>28.21</v>
      </c>
      <c r="L120">
        <v>4</v>
      </c>
      <c r="M120">
        <v>112.84</v>
      </c>
      <c r="N120">
        <v>0.5071636411411411</v>
      </c>
      <c r="O120">
        <v>83.250000000000014</v>
      </c>
      <c r="P120">
        <v>70.431373125000007</v>
      </c>
      <c r="Q120">
        <v>42.221373125000007</v>
      </c>
      <c r="R120">
        <v>281.72549250000003</v>
      </c>
      <c r="S120">
        <v>168.88549250000003</v>
      </c>
      <c r="T120">
        <v>4</v>
      </c>
      <c r="V120" s="2">
        <f t="shared" si="1"/>
        <v>0.8</v>
      </c>
    </row>
    <row r="121" spans="1:22" x14ac:dyDescent="0.25">
      <c r="A121" t="s">
        <v>46</v>
      </c>
      <c r="B121" t="s">
        <v>43</v>
      </c>
      <c r="C121" t="s">
        <v>38</v>
      </c>
      <c r="D121">
        <v>0.84602250000000001</v>
      </c>
      <c r="E121" t="s">
        <v>24</v>
      </c>
      <c r="F121" t="s">
        <v>49</v>
      </c>
      <c r="G121" t="s">
        <v>21</v>
      </c>
      <c r="H121" t="s">
        <v>22</v>
      </c>
      <c r="I121" t="s">
        <v>25</v>
      </c>
      <c r="J121">
        <v>99.9</v>
      </c>
      <c r="K121">
        <v>28.21</v>
      </c>
      <c r="L121">
        <v>1</v>
      </c>
      <c r="M121">
        <v>28.21</v>
      </c>
      <c r="N121">
        <v>0.5071636411411411</v>
      </c>
      <c r="O121">
        <v>83.250000000000014</v>
      </c>
      <c r="P121">
        <v>70.431373125000007</v>
      </c>
      <c r="Q121">
        <v>42.221373125000007</v>
      </c>
      <c r="R121">
        <v>70.431373125000007</v>
      </c>
      <c r="S121">
        <v>42.221373125000007</v>
      </c>
      <c r="T121">
        <v>5</v>
      </c>
      <c r="V121" s="2">
        <f t="shared" si="1"/>
        <v>0.392226148409894</v>
      </c>
    </row>
    <row r="122" spans="1:22" x14ac:dyDescent="0.25">
      <c r="A122" t="s">
        <v>46</v>
      </c>
      <c r="B122" t="s">
        <v>43</v>
      </c>
      <c r="C122" t="s">
        <v>38</v>
      </c>
      <c r="D122">
        <v>0.84602250000000001</v>
      </c>
      <c r="E122" t="s">
        <v>24</v>
      </c>
      <c r="F122" t="s">
        <v>49</v>
      </c>
      <c r="G122" t="s">
        <v>21</v>
      </c>
      <c r="H122" t="s">
        <v>22</v>
      </c>
      <c r="I122" t="s">
        <v>25</v>
      </c>
      <c r="J122">
        <v>99.9</v>
      </c>
      <c r="K122">
        <v>28.21</v>
      </c>
      <c r="L122">
        <v>1</v>
      </c>
      <c r="M122">
        <v>28.21</v>
      </c>
      <c r="N122">
        <v>0.5071636411411411</v>
      </c>
      <c r="O122">
        <v>83.250000000000014</v>
      </c>
      <c r="P122">
        <v>70.431373125000007</v>
      </c>
      <c r="Q122">
        <v>42.221373125000007</v>
      </c>
      <c r="R122">
        <v>70.431373125000007</v>
      </c>
      <c r="S122">
        <v>42.221373125000007</v>
      </c>
      <c r="T122">
        <v>5</v>
      </c>
      <c r="V122" s="2">
        <f t="shared" si="1"/>
        <v>0.392226148409894</v>
      </c>
    </row>
    <row r="123" spans="1:22" x14ac:dyDescent="0.25">
      <c r="A123" t="s">
        <v>46</v>
      </c>
      <c r="B123" t="s">
        <v>43</v>
      </c>
      <c r="C123" t="s">
        <v>38</v>
      </c>
      <c r="D123">
        <v>0.84602250000000001</v>
      </c>
      <c r="E123" t="s">
        <v>24</v>
      </c>
      <c r="F123" t="s">
        <v>53</v>
      </c>
      <c r="G123" t="s">
        <v>21</v>
      </c>
      <c r="H123" t="s">
        <v>22</v>
      </c>
      <c r="I123" t="s">
        <v>25</v>
      </c>
      <c r="J123">
        <v>99.9</v>
      </c>
      <c r="K123">
        <v>28.21</v>
      </c>
      <c r="L123">
        <v>1</v>
      </c>
      <c r="M123">
        <v>28.21</v>
      </c>
      <c r="N123">
        <v>0.5071636411411411</v>
      </c>
      <c r="O123">
        <v>83.250000000000014</v>
      </c>
      <c r="P123">
        <v>70.431373125000007</v>
      </c>
      <c r="Q123">
        <v>42.221373125000007</v>
      </c>
      <c r="R123">
        <v>70.431373125000007</v>
      </c>
      <c r="S123">
        <v>42.221373125000007</v>
      </c>
      <c r="T123">
        <v>5</v>
      </c>
      <c r="V123" s="2">
        <f t="shared" si="1"/>
        <v>0.24993745308981738</v>
      </c>
    </row>
    <row r="124" spans="1:22" x14ac:dyDescent="0.25">
      <c r="A124" t="s">
        <v>46</v>
      </c>
      <c r="B124" t="s">
        <v>43</v>
      </c>
      <c r="C124" t="s">
        <v>38</v>
      </c>
      <c r="D124">
        <v>0.84602250000000001</v>
      </c>
      <c r="E124" t="s">
        <v>24</v>
      </c>
      <c r="F124" t="s">
        <v>53</v>
      </c>
      <c r="G124" t="s">
        <v>21</v>
      </c>
      <c r="H124" t="s">
        <v>22</v>
      </c>
      <c r="I124" t="s">
        <v>25</v>
      </c>
      <c r="J124">
        <v>99.9</v>
      </c>
      <c r="K124">
        <v>28.21</v>
      </c>
      <c r="L124">
        <v>1</v>
      </c>
      <c r="M124">
        <v>28.21</v>
      </c>
      <c r="N124">
        <v>0.5071636411411411</v>
      </c>
      <c r="O124">
        <v>83.250000000000014</v>
      </c>
      <c r="P124">
        <v>70.431373125000007</v>
      </c>
      <c r="Q124">
        <v>42.221373125000007</v>
      </c>
      <c r="R124">
        <v>70.431373125000007</v>
      </c>
      <c r="S124">
        <v>42.221373125000007</v>
      </c>
      <c r="T124">
        <v>6</v>
      </c>
      <c r="V124" s="2">
        <f t="shared" si="1"/>
        <v>1</v>
      </c>
    </row>
    <row r="125" spans="1:22" x14ac:dyDescent="0.25">
      <c r="A125" t="s">
        <v>46</v>
      </c>
      <c r="B125" t="s">
        <v>43</v>
      </c>
      <c r="C125" t="s">
        <v>38</v>
      </c>
      <c r="D125">
        <v>0.84602250000000001</v>
      </c>
      <c r="E125" t="s">
        <v>24</v>
      </c>
      <c r="F125" t="s">
        <v>53</v>
      </c>
      <c r="G125" t="s">
        <v>21</v>
      </c>
      <c r="H125" t="s">
        <v>22</v>
      </c>
      <c r="I125" t="s">
        <v>25</v>
      </c>
      <c r="J125">
        <v>99.9</v>
      </c>
      <c r="K125">
        <v>28.21</v>
      </c>
      <c r="L125">
        <v>1</v>
      </c>
      <c r="M125">
        <v>28.21</v>
      </c>
      <c r="N125">
        <v>0.5071636411411411</v>
      </c>
      <c r="O125">
        <v>83.250000000000014</v>
      </c>
      <c r="P125">
        <v>70.431373125000007</v>
      </c>
      <c r="Q125">
        <v>42.221373125000007</v>
      </c>
      <c r="R125">
        <v>70.431373125000007</v>
      </c>
      <c r="S125">
        <v>42.221373125000007</v>
      </c>
      <c r="T125">
        <v>10</v>
      </c>
      <c r="V125" s="2">
        <f t="shared" si="1"/>
        <v>0.39991993594875902</v>
      </c>
    </row>
    <row r="126" spans="1:22" x14ac:dyDescent="0.25">
      <c r="A126" t="s">
        <v>46</v>
      </c>
      <c r="B126" t="s">
        <v>43</v>
      </c>
      <c r="C126" t="s">
        <v>38</v>
      </c>
      <c r="D126">
        <v>0.84602250000000001</v>
      </c>
      <c r="E126" t="s">
        <v>26</v>
      </c>
      <c r="F126" t="s">
        <v>53</v>
      </c>
      <c r="G126" t="s">
        <v>21</v>
      </c>
      <c r="H126" t="s">
        <v>22</v>
      </c>
      <c r="I126" t="s">
        <v>25</v>
      </c>
      <c r="J126">
        <v>149.9</v>
      </c>
      <c r="K126">
        <v>44.39</v>
      </c>
      <c r="L126">
        <v>1</v>
      </c>
      <c r="M126">
        <v>44.39</v>
      </c>
      <c r="N126">
        <v>0.49066559539693128</v>
      </c>
      <c r="O126">
        <v>124.91666666666667</v>
      </c>
      <c r="P126">
        <v>105.682310625</v>
      </c>
      <c r="Q126">
        <v>61.292310624999999</v>
      </c>
      <c r="R126">
        <v>105.682310625</v>
      </c>
      <c r="S126">
        <v>61.292310624999999</v>
      </c>
      <c r="T126">
        <v>7</v>
      </c>
      <c r="V126" s="2">
        <f t="shared" si="1"/>
        <v>1</v>
      </c>
    </row>
    <row r="127" spans="1:22" x14ac:dyDescent="0.25">
      <c r="A127" t="s">
        <v>46</v>
      </c>
      <c r="B127" t="s">
        <v>43</v>
      </c>
      <c r="C127" t="s">
        <v>38</v>
      </c>
      <c r="D127">
        <v>0.84602250000000001</v>
      </c>
      <c r="E127" t="s">
        <v>26</v>
      </c>
      <c r="F127" t="s">
        <v>53</v>
      </c>
      <c r="G127" t="s">
        <v>21</v>
      </c>
      <c r="H127" t="s">
        <v>22</v>
      </c>
      <c r="I127" t="s">
        <v>25</v>
      </c>
      <c r="J127">
        <v>149.9</v>
      </c>
      <c r="K127">
        <v>44.39</v>
      </c>
      <c r="L127">
        <v>1</v>
      </c>
      <c r="M127">
        <v>44.39</v>
      </c>
      <c r="N127">
        <v>0.49066559539693128</v>
      </c>
      <c r="O127">
        <v>124.91666666666667</v>
      </c>
      <c r="P127">
        <v>105.682310625</v>
      </c>
      <c r="Q127">
        <v>61.292310624999999</v>
      </c>
      <c r="R127">
        <v>105.682310625</v>
      </c>
      <c r="S127">
        <v>61.292310624999999</v>
      </c>
      <c r="T127">
        <v>8</v>
      </c>
      <c r="V127" s="2">
        <f t="shared" si="1"/>
        <v>0.5</v>
      </c>
    </row>
    <row r="128" spans="1:22" x14ac:dyDescent="0.25">
      <c r="A128" t="s">
        <v>46</v>
      </c>
      <c r="B128" t="s">
        <v>43</v>
      </c>
      <c r="C128" t="s">
        <v>38</v>
      </c>
      <c r="D128">
        <v>0.84602250000000001</v>
      </c>
      <c r="E128" t="s">
        <v>26</v>
      </c>
      <c r="F128" t="s">
        <v>53</v>
      </c>
      <c r="G128" t="s">
        <v>21</v>
      </c>
      <c r="H128" t="s">
        <v>22</v>
      </c>
      <c r="I128" t="s">
        <v>25</v>
      </c>
      <c r="J128">
        <v>149.9</v>
      </c>
      <c r="K128">
        <v>44.39</v>
      </c>
      <c r="L128">
        <v>1</v>
      </c>
      <c r="M128">
        <v>44.39</v>
      </c>
      <c r="N128">
        <v>0.49066559539693128</v>
      </c>
      <c r="O128">
        <v>124.91666666666667</v>
      </c>
      <c r="P128">
        <v>105.682310625</v>
      </c>
      <c r="Q128">
        <v>61.292310624999999</v>
      </c>
      <c r="R128">
        <v>105.682310625</v>
      </c>
      <c r="S128">
        <v>61.292310624999999</v>
      </c>
      <c r="T128">
        <v>8</v>
      </c>
      <c r="V128" s="2">
        <f t="shared" si="1"/>
        <v>0.5</v>
      </c>
    </row>
    <row r="129" spans="1:22" x14ac:dyDescent="0.25">
      <c r="A129" t="s">
        <v>46</v>
      </c>
      <c r="B129" t="s">
        <v>43</v>
      </c>
      <c r="C129" t="s">
        <v>38</v>
      </c>
      <c r="D129">
        <v>0.84602250000000001</v>
      </c>
      <c r="E129" t="s">
        <v>26</v>
      </c>
      <c r="F129" t="s">
        <v>53</v>
      </c>
      <c r="G129" t="s">
        <v>21</v>
      </c>
      <c r="H129" t="s">
        <v>22</v>
      </c>
      <c r="I129" t="s">
        <v>25</v>
      </c>
      <c r="J129">
        <v>149.9</v>
      </c>
      <c r="K129">
        <v>44.39</v>
      </c>
      <c r="L129">
        <v>1</v>
      </c>
      <c r="M129">
        <v>44.39</v>
      </c>
      <c r="N129">
        <v>0.49066559539693128</v>
      </c>
      <c r="O129">
        <v>124.91666666666667</v>
      </c>
      <c r="P129">
        <v>105.682310625</v>
      </c>
      <c r="Q129">
        <v>61.292310624999999</v>
      </c>
      <c r="R129">
        <v>105.682310625</v>
      </c>
      <c r="S129">
        <v>61.292310624999999</v>
      </c>
      <c r="T129">
        <v>1</v>
      </c>
      <c r="V129" s="2">
        <f t="shared" si="1"/>
        <v>1</v>
      </c>
    </row>
    <row r="130" spans="1:22" x14ac:dyDescent="0.25">
      <c r="A130" t="s">
        <v>46</v>
      </c>
      <c r="B130" t="s">
        <v>43</v>
      </c>
      <c r="C130" t="s">
        <v>38</v>
      </c>
      <c r="D130">
        <v>0.84602250000000001</v>
      </c>
      <c r="E130" t="s">
        <v>26</v>
      </c>
      <c r="F130" t="s">
        <v>53</v>
      </c>
      <c r="G130" t="s">
        <v>21</v>
      </c>
      <c r="H130" t="s">
        <v>22</v>
      </c>
      <c r="I130" t="s">
        <v>25</v>
      </c>
      <c r="J130">
        <v>149.9</v>
      </c>
      <c r="K130">
        <v>44.39</v>
      </c>
      <c r="L130">
        <v>1</v>
      </c>
      <c r="M130">
        <v>44.39</v>
      </c>
      <c r="N130">
        <v>0.49066559539693128</v>
      </c>
      <c r="O130">
        <v>124.91666666666667</v>
      </c>
      <c r="P130">
        <v>105.682310625</v>
      </c>
      <c r="Q130">
        <v>61.292310624999999</v>
      </c>
      <c r="R130">
        <v>105.682310625</v>
      </c>
      <c r="S130">
        <v>61.292310624999999</v>
      </c>
      <c r="T130">
        <v>3</v>
      </c>
      <c r="V130" s="2">
        <f t="shared" si="1"/>
        <v>1</v>
      </c>
    </row>
    <row r="131" spans="1:22" x14ac:dyDescent="0.25">
      <c r="A131" t="s">
        <v>46</v>
      </c>
      <c r="B131" t="s">
        <v>43</v>
      </c>
      <c r="C131" t="s">
        <v>38</v>
      </c>
      <c r="D131">
        <v>0.84602250000000001</v>
      </c>
      <c r="E131" t="s">
        <v>26</v>
      </c>
      <c r="F131" t="s">
        <v>53</v>
      </c>
      <c r="G131" t="s">
        <v>21</v>
      </c>
      <c r="H131" t="s">
        <v>22</v>
      </c>
      <c r="I131" t="s">
        <v>25</v>
      </c>
      <c r="J131">
        <v>149.9</v>
      </c>
      <c r="K131">
        <v>44.39</v>
      </c>
      <c r="L131">
        <v>1</v>
      </c>
      <c r="M131">
        <v>44.39</v>
      </c>
      <c r="N131">
        <v>0.49066559539693128</v>
      </c>
      <c r="O131">
        <v>124.91666666666667</v>
      </c>
      <c r="P131">
        <v>105.682310625</v>
      </c>
      <c r="Q131">
        <v>61.292310624999999</v>
      </c>
      <c r="R131">
        <v>105.682310625</v>
      </c>
      <c r="S131">
        <v>61.292310624999999</v>
      </c>
      <c r="T131">
        <v>5</v>
      </c>
      <c r="V131" s="2">
        <f t="shared" ref="V131:V133" si="2">R131/SUMPRODUCT(($R$2:$R$133)*($T$2:$T$133=T131)*($F$2:$F$133=F131)*($B$2:$B$133=B131))</f>
        <v>0.3750312734550913</v>
      </c>
    </row>
    <row r="132" spans="1:22" x14ac:dyDescent="0.25">
      <c r="A132" t="s">
        <v>46</v>
      </c>
      <c r="B132" t="s">
        <v>43</v>
      </c>
      <c r="C132" t="s">
        <v>38</v>
      </c>
      <c r="D132">
        <v>0.84602250000000001</v>
      </c>
      <c r="E132" t="s">
        <v>26</v>
      </c>
      <c r="F132" t="s">
        <v>53</v>
      </c>
      <c r="G132" t="s">
        <v>21</v>
      </c>
      <c r="H132" t="s">
        <v>22</v>
      </c>
      <c r="I132" t="s">
        <v>25</v>
      </c>
      <c r="J132">
        <v>149.9</v>
      </c>
      <c r="K132">
        <v>44.39</v>
      </c>
      <c r="L132">
        <v>1</v>
      </c>
      <c r="M132">
        <v>44.39</v>
      </c>
      <c r="N132">
        <v>0.49066559539693128</v>
      </c>
      <c r="O132">
        <v>124.91666666666667</v>
      </c>
      <c r="P132">
        <v>105.682310625</v>
      </c>
      <c r="Q132">
        <v>61.292310624999999</v>
      </c>
      <c r="R132">
        <v>105.682310625</v>
      </c>
      <c r="S132">
        <v>61.292310624999999</v>
      </c>
      <c r="T132">
        <v>5</v>
      </c>
      <c r="V132" s="2">
        <f t="shared" si="2"/>
        <v>0.3750312734550913</v>
      </c>
    </row>
    <row r="133" spans="1:22" x14ac:dyDescent="0.25">
      <c r="A133" t="s">
        <v>46</v>
      </c>
      <c r="B133" t="s">
        <v>43</v>
      </c>
      <c r="C133" t="s">
        <v>38</v>
      </c>
      <c r="D133">
        <v>0.84602250000000001</v>
      </c>
      <c r="E133" t="s">
        <v>26</v>
      </c>
      <c r="F133" t="s">
        <v>53</v>
      </c>
      <c r="G133" t="s">
        <v>21</v>
      </c>
      <c r="H133" t="s">
        <v>22</v>
      </c>
      <c r="I133" t="s">
        <v>25</v>
      </c>
      <c r="J133">
        <v>149.9</v>
      </c>
      <c r="K133">
        <v>44.39</v>
      </c>
      <c r="L133">
        <v>1</v>
      </c>
      <c r="M133">
        <v>44.39</v>
      </c>
      <c r="N133">
        <v>0.49066559539693128</v>
      </c>
      <c r="O133">
        <v>124.91666666666667</v>
      </c>
      <c r="P133">
        <v>105.682310625</v>
      </c>
      <c r="Q133">
        <v>61.292310624999999</v>
      </c>
      <c r="R133">
        <v>105.682310625</v>
      </c>
      <c r="S133">
        <v>61.292310624999999</v>
      </c>
      <c r="T133">
        <v>10</v>
      </c>
      <c r="V133" s="2">
        <f t="shared" si="2"/>
        <v>0.60008006405124092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Benarroch</dc:creator>
  <cp:lastModifiedBy>Michel</cp:lastModifiedBy>
  <dcterms:created xsi:type="dcterms:W3CDTF">2019-11-25T15:13:17Z</dcterms:created>
  <dcterms:modified xsi:type="dcterms:W3CDTF">2019-11-27T10:37:37Z</dcterms:modified>
</cp:coreProperties>
</file>