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2" sheetId="2" r:id="rId1"/>
    <sheet name="Feuil1" sheetId="1" r:id="rId2"/>
  </sheets>
  <definedNames>
    <definedName name="DonnéesExternes_1" localSheetId="0" hidden="1">Feuil2!$C$2:$R$3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2" l="1"/>
  <c r="A3" i="2" l="1"/>
  <c r="G3" i="2" l="1"/>
</calcChain>
</file>

<file path=xl/connections.xml><?xml version="1.0" encoding="utf-8"?>
<connections xmlns="http://schemas.openxmlformats.org/spreadsheetml/2006/main">
  <connection id="1" keepAlive="1" name="Requête - Exemple de fichier" description="Connexion à la requête « Exemple de fichier » dans le classeur." type="5" refreshedVersion="0" background="1">
    <dbPr connection="provider=Microsoft.Mashup.OleDb.1;data source=$EmbeddedMashup(2ff2516a-7a0e-4cf2-95ee-4267b6f53c1e)$;location=&quot;Exemple de fichier&quot;;extended properties=" command="SELECT * FROM [Exemple de fichier]"/>
  </connection>
  <connection id="2" keepAlive="1" name="Requête - Paramètre de l'exemple de fichier1" description="Connexion à la requête « Paramètre de l'exemple de fichier1 » dans le classeur." type="5" refreshedVersion="0" background="1">
    <dbPr connection="provider=Microsoft.Mashup.OleDb.1;data source=$EmbeddedMashup(2ff2516a-7a0e-4cf2-95ee-4267b6f53c1e)$;location=&quot;Paramètre de l'exemple de fichier1&quot;;extended properties=" command="SELECT * FROM [Paramètre de l'exemple de fichier1]"/>
  </connection>
  <connection id="3" keepAlive="1" name="Requête - Semaine Active" description="Connexion à la requête « Semaine Active » dans le classeur." type="5" refreshedVersion="6" background="1" saveData="1">
    <dbPr connection="provider=Microsoft.Mashup.OleDb.1;data source=$EmbeddedMashup(2ff2516a-7a0e-4cf2-95ee-4267b6f53c1e)$;location=&quot;Semaine Active&quot;;extended properties=" command="SELECT * FROM [Semaine Active]"/>
  </connection>
  <connection id="4" keepAlive="1" name="Requête - Transformer le fichier à partir de Semaine Active" description="Connexion à la requête « Transformer le fichier à partir de Semaine Active » dans le classeur." type="5" refreshedVersion="0" background="1">
    <dbPr connection="provider=Microsoft.Mashup.OleDb.1;data source=$EmbeddedMashup(2ff2516a-7a0e-4cf2-95ee-4267b6f53c1e)$;location=&quot;Transformer le fichier à partir de Semaine Active&quot;;extended properties=" command="SELECT * FROM [Transformer le fichier à partir de Semaine Active]"/>
  </connection>
  <connection id="5" keepAlive="1" name="Requête - Transformer l'exemple de fichier à partir de Semaine Active" description="Connexion à la requête « Transformer l'exemple de fichier à partir de Semaine Active » dans le classeur." type="5" refreshedVersion="0" background="1">
    <dbPr connection="provider=Microsoft.Mashup.OleDb.1;data source=$EmbeddedMashup(2ff2516a-7a0e-4cf2-95ee-4267b6f53c1e)$;location=&quot;Transformer l'exemple de fichier à partir de Semaine Active&quot;;extended properties=" command="SELECT * FROM [Transformer l'exemple de fichier à partir de Semaine Active]"/>
  </connection>
</connections>
</file>

<file path=xl/sharedStrings.xml><?xml version="1.0" encoding="utf-8"?>
<sst xmlns="http://schemas.openxmlformats.org/spreadsheetml/2006/main" count="29" uniqueCount="27">
  <si>
    <t>Source.Name</t>
  </si>
  <si>
    <t>ID</t>
  </si>
  <si>
    <t>Titre</t>
  </si>
  <si>
    <t>Statut</t>
  </si>
  <si>
    <t>Dernière modification</t>
  </si>
  <si>
    <t>Date d'ouverture</t>
  </si>
  <si>
    <t>Demandeur - Demandeur</t>
  </si>
  <si>
    <t>Priorité</t>
  </si>
  <si>
    <t>Demandeur - Groupe demandeur</t>
  </si>
  <si>
    <t>Attribué à - Technicien</t>
  </si>
  <si>
    <t>Attribué à - Groupe de techniciens</t>
  </si>
  <si>
    <t>Catégorie</t>
  </si>
  <si>
    <t>Suivis - Nombre de suivis</t>
  </si>
  <si>
    <t>Type</t>
  </si>
  <si>
    <t>Column1</t>
  </si>
  <si>
    <t>AAU.csv</t>
  </si>
  <si>
    <t>En cours (Attribué)</t>
  </si>
  <si>
    <t>Moyenne</t>
  </si>
  <si>
    <t>Personnel Holding</t>
  </si>
  <si>
    <t/>
  </si>
  <si>
    <t>Incident</t>
  </si>
  <si>
    <t>Colonne1</t>
  </si>
  <si>
    <t>Date de réalisation souhaitée</t>
  </si>
  <si>
    <t>Date de réalisation souhaitée2</t>
  </si>
  <si>
    <t>TR: [O365] 15/09/2019 AUTO-VN-Migration Referential.xlsx</t>
  </si>
  <si>
    <t>TOTO</t>
  </si>
  <si>
    <t>DSI &gt; Infrastructure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</si>
</sst>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Arial Narrow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ck">
        <color theme="9" tint="0.39994506668294322"/>
      </left>
      <right style="thick">
        <color theme="9" tint="0.39994506668294322"/>
      </right>
      <top style="thick">
        <color theme="9" tint="0.39994506668294322"/>
      </top>
      <bottom style="thick">
        <color theme="9" tint="0.39994506668294322"/>
      </bottom>
      <diagonal/>
    </border>
    <border>
      <left style="thick">
        <color theme="9" tint="0.39994506668294322"/>
      </left>
      <right style="thick">
        <color theme="9" tint="0.39994506668294322"/>
      </right>
      <top/>
      <bottom style="thick">
        <color theme="9" tint="0.39994506668294322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22" fontId="1" fillId="0" borderId="0" xfId="0" applyNumberFormat="1" applyFont="1" applyAlignment="1">
      <alignment horizontal="center" vertical="center"/>
    </xf>
    <xf numFmtId="0" fontId="1" fillId="0" borderId="1" xfId="0" applyFont="1" applyBorder="1" applyAlignment="1">
      <alignment horizontal="center" vertical="center" textRotation="90"/>
    </xf>
    <xf numFmtId="14" fontId="1" fillId="0" borderId="1" xfId="0" applyNumberFormat="1" applyFont="1" applyBorder="1" applyAlignment="1">
      <alignment horizontal="center" vertical="center" textRotation="90"/>
    </xf>
    <xf numFmtId="0" fontId="1" fillId="0" borderId="2" xfId="0" applyFont="1" applyBorder="1" applyAlignment="1">
      <alignment horizontal="center" vertical="center" textRotation="90"/>
    </xf>
    <xf numFmtId="0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horizontal="left" vertical="top"/>
    </xf>
    <xf numFmtId="0" fontId="1" fillId="0" borderId="1" xfId="0" applyFont="1" applyBorder="1" applyAlignment="1">
      <alignment horizontal="left" vertical="top" textRotation="90"/>
    </xf>
    <xf numFmtId="14" fontId="1" fillId="0" borderId="0" xfId="0" applyNumberFormat="1" applyFont="1" applyAlignment="1"/>
    <xf numFmtId="0" fontId="1" fillId="0" borderId="0" xfId="0" applyNumberFormat="1" applyFont="1" applyAlignment="1"/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alignment horizontal="center" vertical="center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alignment horizontal="center" vertical="center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alignment horizontal="center" vertical="center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alignment horizontal="center" vertical="center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alignment horizontal="center" vertical="center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alignment horizontal="center" vertical="center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alignment horizontal="center" vertical="center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alignment horizontal="center" vertical="center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27" formatCode="dd/mm/yyyy\ hh:mm"/>
      <alignment horizontal="center" vertical="center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27" formatCode="dd/mm/yyyy\ hh:mm"/>
      <alignment horizontal="center" vertical="center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alignment horizontal="center" vertical="center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alignment horizontal="left" vertical="top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wrapText="0" indent="0" justifyLastLine="0" shrinkToFit="0" readingOrder="0"/>
    </dxf>
    <dxf>
      <border>
        <bottom style="thick">
          <color theme="9" tint="0.39994506668294322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90" wrapText="0" indent="0" justifyLastLine="0" shrinkToFit="0" readingOrder="0"/>
      <border diagonalUp="0" diagonalDown="0">
        <left style="thick">
          <color theme="9" tint="0.39994506668294322"/>
        </left>
        <right style="thick">
          <color theme="9" tint="0.39994506668294322"/>
        </right>
        <top/>
        <bottom/>
        <vertical style="thick">
          <color theme="9" tint="0.39994506668294322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3" autoFormatId="16" applyNumberFormats="0" applyBorderFormats="0" applyFontFormats="0" applyPatternFormats="0" applyAlignmentFormats="0" applyWidthHeightFormats="0">
  <queryTableRefresh nextId="20" unboundColumnsLeft="2">
    <queryTableFields count="18">
      <queryTableField id="18" dataBound="0" tableColumnId="18"/>
      <queryTableField id="19" dataBound="0" tableColumnId="19"/>
      <queryTableField id="1" name="Source.Name" tableColumnId="1"/>
      <queryTableField id="2" name="ID" tableColumnId="2"/>
      <queryTableField id="3" name="Titre" tableColumnId="3"/>
      <queryTableField id="4" name="Statut" tableColumnId="4"/>
      <queryTableField id="17" dataBound="0" tableColumnId="17"/>
      <queryTableField id="5" name="Dernière modification" tableColumnId="5"/>
      <queryTableField id="6" name="Date d'ouverture" tableColumnId="6"/>
      <queryTableField id="7" name="Demandeur - Demandeur" tableColumnId="7"/>
      <queryTableField id="8" name="Priorité" tableColumnId="8"/>
      <queryTableField id="9" name="Demandeur - Groupe demandeur" tableColumnId="9"/>
      <queryTableField id="10" name="Attribué à - Technicien" tableColumnId="10"/>
      <queryTableField id="11" name="Attribué à - Groupe de techniciens" tableColumnId="11"/>
      <queryTableField id="12" name="Catégorie" tableColumnId="12"/>
      <queryTableField id="13" name="Suivis - Nombre de suivis" tableColumnId="13"/>
      <queryTableField id="14" name="Type" tableColumnId="14"/>
      <queryTableField id="16" name="Column1" tableColumnId="16"/>
    </queryTableFields>
    <queryTableDeletedFields count="1">
      <deletedField name="Description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Semaine_Active" displayName="Semaine_Active" ref="A2:R3" tableType="queryTable" totalsRowShown="0" headerRowDxfId="20" dataDxfId="18" headerRowBorderDxfId="19">
  <autoFilter ref="A2:R3"/>
  <tableColumns count="18">
    <tableColumn id="18" uniqueName="18" name="Date de réalisation souhaitée" queryTableFieldId="18" dataDxfId="2">
      <calculatedColumnFormula>MID(Semaine_Active[[#This Row],[Titre]],FIND("/",E3)-2,10)+0</calculatedColumnFormula>
    </tableColumn>
    <tableColumn id="19" uniqueName="19" name="Colonne1" queryTableFieldId="19" dataDxfId="0">
      <calculatedColumnFormula>MID(E3,FIND("[",E3)+1,FIND("]",E3)-FIND("[",E3)-1)</calculatedColumnFormula>
    </tableColumn>
    <tableColumn id="1" uniqueName="1" name="Source.Name" queryTableFieldId="1" dataDxfId="1"/>
    <tableColumn id="2" uniqueName="2" name="ID" queryTableFieldId="2" dataDxfId="17"/>
    <tableColumn id="3" uniqueName="3" name="Titre" queryTableFieldId="3" dataDxfId="16"/>
    <tableColumn id="4" uniqueName="4" name="Statut" queryTableFieldId="4" dataDxfId="15"/>
    <tableColumn id="17" uniqueName="17" name="Date de réalisation souhaitée2" queryTableFieldId="17" dataDxfId="14">
      <calculatedColumnFormula>Semaine_Active[[#This Row],[Date d''ouverture]]+7</calculatedColumnFormula>
    </tableColumn>
    <tableColumn id="5" uniqueName="5" name="Dernière modification" queryTableFieldId="5" dataDxfId="13"/>
    <tableColumn id="6" uniqueName="6" name="Date d'ouverture" queryTableFieldId="6" dataDxfId="12"/>
    <tableColumn id="7" uniqueName="7" name="Demandeur - Demandeur" queryTableFieldId="7" dataDxfId="11"/>
    <tableColumn id="8" uniqueName="8" name="Priorité" queryTableFieldId="8" dataDxfId="10"/>
    <tableColumn id="9" uniqueName="9" name="Demandeur - Groupe demandeur" queryTableFieldId="9" dataDxfId="9"/>
    <tableColumn id="10" uniqueName="10" name="Attribué à - Technicien" queryTableFieldId="10" dataDxfId="8"/>
    <tableColumn id="11" uniqueName="11" name="Attribué à - Groupe de techniciens" queryTableFieldId="11" dataDxfId="7"/>
    <tableColumn id="12" uniqueName="12" name="Catégorie" queryTableFieldId="12" dataDxfId="6"/>
    <tableColumn id="13" uniqueName="13" name="Suivis - Nombre de suivis" queryTableFieldId="13" dataDxfId="5"/>
    <tableColumn id="14" uniqueName="14" name="Type" queryTableFieldId="14" dataDxfId="4"/>
    <tableColumn id="16" uniqueName="16" name="Column1" queryTableFieldId="16" dataDxf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"/>
  <sheetViews>
    <sheetView tabSelected="1" workbookViewId="0">
      <selection activeCell="B4" sqref="B4"/>
    </sheetView>
  </sheetViews>
  <sheetFormatPr baseColWidth="10" defaultColWidth="11.453125" defaultRowHeight="15.5" x14ac:dyDescent="0.35"/>
  <cols>
    <col min="1" max="1" width="10.1796875" style="1" bestFit="1" customWidth="1"/>
    <col min="2" max="2" width="47.81640625" style="1" bestFit="1" customWidth="1"/>
    <col min="3" max="3" width="8.7265625" style="1" bestFit="1" customWidth="1"/>
    <col min="4" max="4" width="8.453125" style="1" bestFit="1" customWidth="1"/>
    <col min="5" max="5" width="143.81640625" style="9" bestFit="1" customWidth="1"/>
    <col min="6" max="6" width="16.81640625" style="2" bestFit="1" customWidth="1"/>
    <col min="7" max="7" width="10.1796875" style="1" bestFit="1" customWidth="1"/>
    <col min="8" max="9" width="15.26953125" style="1" bestFit="1" customWidth="1"/>
    <col min="10" max="10" width="22.453125" style="1" bestFit="1" customWidth="1"/>
    <col min="11" max="11" width="10.54296875" style="1" bestFit="1" customWidth="1"/>
    <col min="12" max="12" width="34.54296875" style="1" bestFit="1" customWidth="1"/>
    <col min="13" max="13" width="99.26953125" style="1" bestFit="1" customWidth="1"/>
    <col min="14" max="14" width="44.26953125" style="1" bestFit="1" customWidth="1"/>
    <col min="15" max="15" width="27.7265625" style="1" bestFit="1" customWidth="1"/>
    <col min="16" max="16" width="8.453125" style="1" bestFit="1" customWidth="1"/>
    <col min="17" max="17" width="9.26953125" style="1" bestFit="1" customWidth="1"/>
    <col min="18" max="18" width="8.453125" style="1" bestFit="1" customWidth="1"/>
    <col min="19" max="16384" width="11.453125" style="1"/>
  </cols>
  <sheetData>
    <row r="1" spans="1:18" ht="16" thickBot="1" x14ac:dyDescent="0.4"/>
    <row r="2" spans="1:18" s="5" customFormat="1" ht="155" thickTop="1" thickBot="1" x14ac:dyDescent="0.4">
      <c r="A2" s="7" t="s">
        <v>22</v>
      </c>
      <c r="B2" s="7" t="s">
        <v>21</v>
      </c>
      <c r="C2" s="5" t="s">
        <v>0</v>
      </c>
      <c r="D2" s="5" t="s">
        <v>1</v>
      </c>
      <c r="E2" s="10" t="s">
        <v>2</v>
      </c>
      <c r="F2" s="5" t="s">
        <v>3</v>
      </c>
      <c r="G2" s="6" t="s">
        <v>23</v>
      </c>
      <c r="H2" s="5" t="s">
        <v>4</v>
      </c>
      <c r="I2" s="5" t="s">
        <v>5</v>
      </c>
      <c r="J2" s="5" t="s">
        <v>6</v>
      </c>
      <c r="K2" s="5" t="s">
        <v>7</v>
      </c>
      <c r="L2" s="5" t="s">
        <v>8</v>
      </c>
      <c r="M2" s="5" t="s">
        <v>9</v>
      </c>
      <c r="N2" s="5" t="s">
        <v>10</v>
      </c>
      <c r="O2" s="5" t="s">
        <v>11</v>
      </c>
      <c r="P2" s="5" t="s">
        <v>12</v>
      </c>
      <c r="Q2" s="5" t="s">
        <v>13</v>
      </c>
      <c r="R2" s="5" t="s">
        <v>14</v>
      </c>
    </row>
    <row r="3" spans="1:18" ht="16" thickTop="1" x14ac:dyDescent="0.35">
      <c r="A3" s="11">
        <f>MID(Semaine_Active[[#This Row],[Titre]],FIND("/",E3)-2,10)+0</f>
        <v>43723</v>
      </c>
      <c r="B3" s="12" t="str">
        <f>MID(E3,FIND("[",E3)+1,FIND("]",E3)-FIND("[",E3)-1)</f>
        <v>O365</v>
      </c>
      <c r="C3" s="3" t="s">
        <v>15</v>
      </c>
      <c r="D3" s="1">
        <v>68401</v>
      </c>
      <c r="E3" s="8" t="s">
        <v>24</v>
      </c>
      <c r="F3" s="3" t="s">
        <v>16</v>
      </c>
      <c r="G3" s="2">
        <f>Semaine_Active[[#This Row],[Date d''ouverture]]+7</f>
        <v>43732.456250000003</v>
      </c>
      <c r="H3" s="4">
        <v>43725.463194444441</v>
      </c>
      <c r="I3" s="4">
        <v>43725.456250000003</v>
      </c>
      <c r="J3" s="3" t="s">
        <v>25</v>
      </c>
      <c r="K3" s="3" t="s">
        <v>17</v>
      </c>
      <c r="L3" s="3" t="s">
        <v>18</v>
      </c>
      <c r="M3" s="3" t="s">
        <v>19</v>
      </c>
      <c r="N3" s="3" t="s">
        <v>26</v>
      </c>
      <c r="O3" s="3" t="s">
        <v>19</v>
      </c>
      <c r="P3" s="1">
        <v>0</v>
      </c>
      <c r="Q3" s="3" t="s">
        <v>20</v>
      </c>
      <c r="R3" s="1" t="s">
        <v>19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859270E-E717-455D-93A1-A9FB4DB0164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CFAO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DUMERIL</dc:creator>
  <cp:lastModifiedBy>Michel</cp:lastModifiedBy>
  <dcterms:created xsi:type="dcterms:W3CDTF">2019-09-18T13:41:51Z</dcterms:created>
  <dcterms:modified xsi:type="dcterms:W3CDTF">2019-09-18T15:39:27Z</dcterms:modified>
</cp:coreProperties>
</file>