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nouvelles données" sheetId="4" r:id="rId1"/>
    <sheet name="synthèse" sheetId="3" r:id="rId2"/>
    <sheet name="data" sheetId="2" r:id="rId3"/>
  </sheets>
  <definedNames>
    <definedName name="datum">'nouvelles données'!$C$2</definedName>
    <definedName name="qte">'nouvelles données'!$C$4</definedName>
    <definedName name="valid">'nouvelles données'!$C$3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4" i="4" l="1"/>
</calcChain>
</file>

<file path=xl/sharedStrings.xml><?xml version="1.0" encoding="utf-8"?>
<sst xmlns="http://schemas.openxmlformats.org/spreadsheetml/2006/main" count="109" uniqueCount="77">
  <si>
    <t>Total général</t>
  </si>
  <si>
    <t>date :</t>
  </si>
  <si>
    <t xml:space="preserve">données présentes </t>
  </si>
  <si>
    <t>Date_</t>
  </si>
  <si>
    <t>Ref_</t>
  </si>
  <si>
    <t>Produit_</t>
  </si>
  <si>
    <t>Quantité_</t>
  </si>
  <si>
    <t>Somme de Quantité_</t>
  </si>
  <si>
    <t>Melon</t>
  </si>
  <si>
    <t>Courgette</t>
  </si>
  <si>
    <t>Roma</t>
  </si>
  <si>
    <t>Poivron Vert</t>
  </si>
  <si>
    <t>Poivron Rouge</t>
  </si>
  <si>
    <t>Aubergine</t>
  </si>
  <si>
    <t>Ail En Botte</t>
  </si>
  <si>
    <t>Pasteque</t>
  </si>
  <si>
    <t>Melon Vert</t>
  </si>
  <si>
    <t>Concombre</t>
  </si>
  <si>
    <t>Peches Blanches</t>
  </si>
  <si>
    <t>Tomates Anciennes</t>
  </si>
  <si>
    <t>Oignon Jaune</t>
  </si>
  <si>
    <t>Tomates Promo</t>
  </si>
  <si>
    <t>Agata</t>
  </si>
  <si>
    <t>Cerises</t>
  </si>
  <si>
    <t>Fraises</t>
  </si>
  <si>
    <t>Abricot</t>
  </si>
  <si>
    <t>Ail Sec</t>
  </si>
  <si>
    <t>Citron Vert</t>
  </si>
  <si>
    <t>Tomate Grappe</t>
  </si>
  <si>
    <t>Pommes</t>
  </si>
  <si>
    <t>Oeufs</t>
  </si>
  <si>
    <t>Boissons</t>
  </si>
  <si>
    <t>Avocat X 3</t>
  </si>
  <si>
    <t>Tomate</t>
  </si>
  <si>
    <t>Bananes</t>
  </si>
  <si>
    <t>Concombre X 3</t>
  </si>
  <si>
    <t>Prunes</t>
  </si>
  <si>
    <t>Salade</t>
  </si>
  <si>
    <t>Confiture</t>
  </si>
  <si>
    <t>Article divers</t>
  </si>
  <si>
    <t>Vin A O C</t>
  </si>
  <si>
    <t>Marseillais</t>
  </si>
  <si>
    <t>Citrons</t>
  </si>
  <si>
    <t>Fromage</t>
  </si>
  <si>
    <t>Herbes Petit Pot</t>
  </si>
  <si>
    <t>Haricot Rouge</t>
  </si>
  <si>
    <t>Haricot Blanc</t>
  </si>
  <si>
    <t>Haricot Plat</t>
  </si>
  <si>
    <t>Tomates Cerises</t>
  </si>
  <si>
    <t>Oranges Jus</t>
  </si>
  <si>
    <t>Betterave</t>
  </si>
  <si>
    <t>Oignons Frais Botte</t>
  </si>
  <si>
    <t>Oignon Frais</t>
  </si>
  <si>
    <t>Kiwi</t>
  </si>
  <si>
    <t>Avocat</t>
  </si>
  <si>
    <t>Carotte</t>
  </si>
  <si>
    <t>Herbes Gros Pot Piment</t>
  </si>
  <si>
    <t>P D T Nouvelle</t>
  </si>
  <si>
    <t>Salades X 3</t>
  </si>
  <si>
    <t>Ail Frais</t>
  </si>
  <si>
    <t>Champignon</t>
  </si>
  <si>
    <t>Cebettes</t>
  </si>
  <si>
    <t>Poireaux</t>
  </si>
  <si>
    <t>Haricot Vert</t>
  </si>
  <si>
    <t>Nectarines Blanches</t>
  </si>
  <si>
    <t>P D T Rouge</t>
  </si>
  <si>
    <t>Pomelo</t>
  </si>
  <si>
    <t>Courgette Ronde</t>
  </si>
  <si>
    <t>Oignon Blanc</t>
  </si>
  <si>
    <t>Oignon Rouge</t>
  </si>
  <si>
    <t>Miel Ttes Fleur</t>
  </si>
  <si>
    <t>Jus De Pomme</t>
  </si>
  <si>
    <t>Simiane</t>
  </si>
  <si>
    <t>Ananas</t>
  </si>
  <si>
    <t>Jus De Fruit</t>
  </si>
  <si>
    <t>Vin</t>
  </si>
  <si>
    <t>Chou Fleur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</si>
</sst>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  <font>
      <sz val="12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14" fontId="0" fillId="0" borderId="0" xfId="0" applyNumberFormat="1" applyFont="1" applyAlignment="1"/>
    <xf numFmtId="0" fontId="0" fillId="0" borderId="0" xfId="0" applyFont="1" applyAlignment="1"/>
    <xf numFmtId="164" fontId="0" fillId="0" borderId="0" xfId="2" applyNumberFormat="1" applyFont="1" applyAlignment="1"/>
    <xf numFmtId="0" fontId="0" fillId="0" borderId="0" xfId="0" pivotButton="1"/>
    <xf numFmtId="0" fontId="0" fillId="0" borderId="0" xfId="0" applyNumberFormat="1"/>
    <xf numFmtId="14" fontId="0" fillId="0" borderId="0" xfId="0" applyNumberFormat="1" applyFill="1" applyAlignment="1">
      <alignment horizontal="center"/>
    </xf>
    <xf numFmtId="14" fontId="3" fillId="0" borderId="0" xfId="1" applyNumberFormat="1" applyFont="1" applyFill="1" applyAlignment="1"/>
    <xf numFmtId="0" fontId="3" fillId="0" borderId="0" xfId="1" applyNumberFormat="1" applyFont="1" applyFill="1" applyAlignment="1"/>
    <xf numFmtId="0" fontId="4" fillId="0" borderId="0" xfId="1" applyFont="1" applyFill="1" applyAlignment="1"/>
    <xf numFmtId="164" fontId="3" fillId="0" borderId="0" xfId="2" applyNumberFormat="1" applyFont="1" applyFill="1" applyAlignment="1"/>
  </cellXfs>
  <cellStyles count="3">
    <cellStyle name="Milliers" xfId="2" builtinId="3"/>
    <cellStyle name="Normal" xfId="0" builtinId="0"/>
    <cellStyle name="Text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_ ;\-#,##0.0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5</xdr:row>
      <xdr:rowOff>63500</xdr:rowOff>
    </xdr:from>
    <xdr:to>
      <xdr:col>4</xdr:col>
      <xdr:colOff>6350</xdr:colOff>
      <xdr:row>8</xdr:row>
      <xdr:rowOff>177800</xdr:rowOff>
    </xdr:to>
    <xdr:sp macro="[0]!importer" textlink="">
      <xdr:nvSpPr>
        <xdr:cNvPr id="2" name="Rectangle à coins arrondis 1"/>
        <xdr:cNvSpPr/>
      </xdr:nvSpPr>
      <xdr:spPr>
        <a:xfrm>
          <a:off x="666750" y="1047750"/>
          <a:ext cx="334010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TELECHARGER</a:t>
          </a:r>
          <a:r>
            <a:rPr lang="fr-FR" sz="1400" baseline="0"/>
            <a:t> UN FICHIER CSV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14.468932986114" createdVersion="5" refreshedVersion="5" minRefreshableVersion="3" recordCount="1063">
  <cacheSource type="worksheet">
    <worksheetSource name="donnees"/>
  </cacheSource>
  <cacheFields count="4">
    <cacheField name="Date_" numFmtId="14">
      <sharedItems containsSemiMixedTypes="0" containsNonDate="0" containsDate="1" containsString="0" minDate="2018-03-08T00:00:00" maxDate="2018-08-02T00:00:00" count="7">
        <d v="2018-08-01T00:00:00"/>
        <d v="2018-07-02T00:00:00"/>
        <d v="2018-03-09T00:00:00" u="1"/>
        <d v="2018-07-05T00:00:00" u="1"/>
        <d v="2018-03-10T00:00:00" u="1"/>
        <d v="2018-03-08T00:00:00" u="1"/>
        <d v="2018-07-12T00:00:00" u="1"/>
      </sharedItems>
    </cacheField>
    <cacheField name="Ref_" numFmtId="0">
      <sharedItems containsSemiMixedTypes="0" containsString="0" containsNumber="1" containsInteger="1" minValue="0" maxValue="600" count="79">
        <n v="177"/>
        <n v="30"/>
        <n v="5"/>
        <n v="20"/>
        <n v="21"/>
        <n v="41"/>
        <n v="63"/>
        <n v="182"/>
        <n v="180"/>
        <n v="26"/>
        <n v="150"/>
        <n v="4"/>
        <n v="56"/>
        <n v="3"/>
        <n v="54"/>
        <n v="196"/>
        <n v="194"/>
        <n v="156"/>
        <n v="61"/>
        <n v="208"/>
        <n v="2"/>
        <n v="165"/>
        <n v="350"/>
        <n v="342"/>
        <n v="7"/>
        <n v="1"/>
        <n v="201"/>
        <n v="27"/>
        <n v="159"/>
        <n v="80"/>
        <n v="157"/>
        <n v="0"/>
        <n v="301"/>
        <n v="25"/>
        <n v="23"/>
        <n v="205"/>
        <n v="600"/>
        <n v="90"/>
        <n v="35"/>
        <n v="34"/>
        <n v="36"/>
        <n v="8"/>
        <n v="203"/>
        <n v="65"/>
        <n v="19"/>
        <n v="60"/>
        <n v="270"/>
        <n v="271"/>
        <n v="200"/>
        <n v="6"/>
        <n v="43"/>
        <n v="93"/>
        <n v="51"/>
        <n v="81"/>
        <n v="62"/>
        <n v="86"/>
        <n v="18"/>
        <n v="71"/>
        <n v="33"/>
        <n v="151"/>
        <n v="49"/>
        <n v="206"/>
        <n v="31"/>
        <n v="59"/>
        <n v="57"/>
        <n v="272"/>
        <n v="250"/>
        <n v="340"/>
        <n v="55"/>
        <n v="312"/>
        <n v="341"/>
        <n v="300"/>
        <n v="73"/>
        <n v="13" u="1"/>
        <n v="16" u="1"/>
        <n v="9" u="1"/>
        <n v="10" u="1"/>
        <n v="11" u="1"/>
        <n v="12" u="1"/>
      </sharedItems>
    </cacheField>
    <cacheField name="Produit_" numFmtId="0">
      <sharedItems containsMixedTypes="1" containsNumber="1" containsInteger="1" minValue="1" maxValue="5715" count="76">
        <s v="Melon"/>
        <s v="Courgette"/>
        <s v="Roma"/>
        <s v="Poivron Vert"/>
        <s v="Poivron Rouge"/>
        <s v="Aubergine"/>
        <s v="Ail En Botte"/>
        <s v="Pasteque"/>
        <s v="Melon Vert"/>
        <s v="Concombre"/>
        <s v="Peches Blanches"/>
        <s v="Tomates Anciennes"/>
        <s v="Oignon Jaune"/>
        <s v="Tomates Promo"/>
        <s v="Agata"/>
        <s v="Cerises"/>
        <s v="Fraises"/>
        <s v="Abricot"/>
        <s v="Ail Sec"/>
        <s v="Citron Vert"/>
        <s v="Tomate Grappe"/>
        <s v="Pommes"/>
        <s v="Oeufs"/>
        <s v="Boissons"/>
        <s v="Avocat X 3"/>
        <s v="Tomate"/>
        <s v="Bananes"/>
        <s v="Concombre X 3"/>
        <s v="Prunes"/>
        <s v="Salade"/>
        <s v="Confiture"/>
        <s v="Article divers"/>
        <s v="Vin A O C"/>
        <s v="Marseillais"/>
        <s v="Citrons"/>
        <s v="Fromage"/>
        <s v="Herbes Petit Pot"/>
        <s v="Haricot Rouge"/>
        <s v="Haricot Blanc"/>
        <s v="Haricot Plat"/>
        <s v="Tomates Cerises"/>
        <s v="Oranges Jus"/>
        <s v="Betterave"/>
        <s v="Oignons Frais Botte"/>
        <s v="Oignon Frais"/>
        <s v="Kiwi"/>
        <s v="Avocat"/>
        <s v="Carotte"/>
        <s v="Herbes Gros Pot Piment"/>
        <s v="P D T Nouvelle"/>
        <s v="Salades X 3"/>
        <s v="Ail Frais"/>
        <s v="Champignon"/>
        <s v="Cebettes"/>
        <s v="Poireaux"/>
        <s v="Haricot Vert"/>
        <s v="Nectarines Blanches"/>
        <s v="P D T Rouge"/>
        <s v="Pomelo"/>
        <s v="Courgette Ronde"/>
        <s v="Oignon Blanc"/>
        <s v="Oignon Rouge"/>
        <s v="Miel Ttes Fleur"/>
        <s v="Jus De Pomme"/>
        <s v="Simiane"/>
        <s v="Ananas"/>
        <s v="Jus De Fruit"/>
        <s v="Vin"/>
        <s v="Chou Fleur"/>
        <n v="1345" u="1"/>
        <n v="1355" u="1"/>
        <n v="3805" u="1"/>
        <n v="5715" u="1"/>
        <n v="1" u="1"/>
        <n v="1995" u="1"/>
        <n v="1295" u="1"/>
      </sharedItems>
    </cacheField>
    <cacheField name="Quantité_" numFmtId="164">
      <sharedItems containsSemiMixedTypes="0" containsString="0" containsNumber="1" minValue="3.5000000000000003E-2" maxValue="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3">
  <r>
    <x v="0"/>
    <x v="0"/>
    <x v="0"/>
    <n v="3.59"/>
  </r>
  <r>
    <x v="0"/>
    <x v="1"/>
    <x v="1"/>
    <n v="2.06"/>
  </r>
  <r>
    <x v="0"/>
    <x v="2"/>
    <x v="2"/>
    <n v="1.36"/>
  </r>
  <r>
    <x v="0"/>
    <x v="3"/>
    <x v="3"/>
    <n v="0.4"/>
  </r>
  <r>
    <x v="0"/>
    <x v="4"/>
    <x v="4"/>
    <n v="0.60499999999999998"/>
  </r>
  <r>
    <x v="0"/>
    <x v="5"/>
    <x v="5"/>
    <n v="1.02"/>
  </r>
  <r>
    <x v="0"/>
    <x v="6"/>
    <x v="6"/>
    <n v="3.8050000000000002"/>
  </r>
  <r>
    <x v="0"/>
    <x v="7"/>
    <x v="7"/>
    <n v="5.7149999999999999"/>
  </r>
  <r>
    <x v="0"/>
    <x v="8"/>
    <x v="8"/>
    <n v="2.0699999999999998"/>
  </r>
  <r>
    <x v="0"/>
    <x v="9"/>
    <x v="9"/>
    <n v="1"/>
  </r>
  <r>
    <x v="0"/>
    <x v="10"/>
    <x v="10"/>
    <n v="0.77500000000000002"/>
  </r>
  <r>
    <x v="0"/>
    <x v="11"/>
    <x v="11"/>
    <n v="0.88500000000000001"/>
  </r>
  <r>
    <x v="0"/>
    <x v="12"/>
    <x v="12"/>
    <n v="0.57499999999999996"/>
  </r>
  <r>
    <x v="0"/>
    <x v="5"/>
    <x v="5"/>
    <n v="1.1000000000000001"/>
  </r>
  <r>
    <x v="0"/>
    <x v="13"/>
    <x v="13"/>
    <n v="1.39"/>
  </r>
  <r>
    <x v="0"/>
    <x v="3"/>
    <x v="3"/>
    <n v="0.41"/>
  </r>
  <r>
    <x v="0"/>
    <x v="14"/>
    <x v="14"/>
    <n v="1.9950000000000001"/>
  </r>
  <r>
    <x v="0"/>
    <x v="4"/>
    <x v="4"/>
    <n v="0.91500000000000004"/>
  </r>
  <r>
    <x v="0"/>
    <x v="15"/>
    <x v="15"/>
    <n v="1.345"/>
  </r>
  <r>
    <x v="0"/>
    <x v="16"/>
    <x v="16"/>
    <n v="1"/>
  </r>
  <r>
    <x v="0"/>
    <x v="0"/>
    <x v="0"/>
    <n v="1.19"/>
  </r>
  <r>
    <x v="0"/>
    <x v="10"/>
    <x v="10"/>
    <n v="1.2949999999999999"/>
  </r>
  <r>
    <x v="0"/>
    <x v="17"/>
    <x v="17"/>
    <n v="1.355"/>
  </r>
  <r>
    <x v="0"/>
    <x v="18"/>
    <x v="18"/>
    <n v="0.11"/>
  </r>
  <r>
    <x v="1"/>
    <x v="19"/>
    <x v="19"/>
    <n v="0.08"/>
  </r>
  <r>
    <x v="1"/>
    <x v="11"/>
    <x v="11"/>
    <n v="0.78500000000000003"/>
  </r>
  <r>
    <x v="1"/>
    <x v="20"/>
    <x v="20"/>
    <n v="0.84499999999999997"/>
  </r>
  <r>
    <x v="1"/>
    <x v="10"/>
    <x v="10"/>
    <n v="0.9"/>
  </r>
  <r>
    <x v="1"/>
    <x v="21"/>
    <x v="21"/>
    <n v="0.77500000000000002"/>
  </r>
  <r>
    <x v="1"/>
    <x v="17"/>
    <x v="17"/>
    <n v="1.0649999999999999"/>
  </r>
  <r>
    <x v="1"/>
    <x v="17"/>
    <x v="17"/>
    <n v="1.56"/>
  </r>
  <r>
    <x v="1"/>
    <x v="22"/>
    <x v="22"/>
    <n v="1"/>
  </r>
  <r>
    <x v="1"/>
    <x v="23"/>
    <x v="23"/>
    <n v="1"/>
  </r>
  <r>
    <x v="1"/>
    <x v="7"/>
    <x v="7"/>
    <n v="6.42"/>
  </r>
  <r>
    <x v="1"/>
    <x v="24"/>
    <x v="24"/>
    <n v="1"/>
  </r>
  <r>
    <x v="1"/>
    <x v="10"/>
    <x v="10"/>
    <n v="0.75"/>
  </r>
  <r>
    <x v="1"/>
    <x v="17"/>
    <x v="17"/>
    <n v="0.91500000000000004"/>
  </r>
  <r>
    <x v="1"/>
    <x v="25"/>
    <x v="25"/>
    <n v="1.4850000000000001"/>
  </r>
  <r>
    <x v="1"/>
    <x v="1"/>
    <x v="1"/>
    <n v="0.75"/>
  </r>
  <r>
    <x v="1"/>
    <x v="26"/>
    <x v="26"/>
    <n v="0.67"/>
  </r>
  <r>
    <x v="1"/>
    <x v="27"/>
    <x v="27"/>
    <n v="1"/>
  </r>
  <r>
    <x v="1"/>
    <x v="18"/>
    <x v="18"/>
    <n v="0.26500000000000001"/>
  </r>
  <r>
    <x v="1"/>
    <x v="12"/>
    <x v="12"/>
    <n v="0.53"/>
  </r>
  <r>
    <x v="1"/>
    <x v="1"/>
    <x v="1"/>
    <n v="1.175"/>
  </r>
  <r>
    <x v="1"/>
    <x v="20"/>
    <x v="20"/>
    <n v="1.63"/>
  </r>
  <r>
    <x v="1"/>
    <x v="4"/>
    <x v="4"/>
    <n v="0.27500000000000002"/>
  </r>
  <r>
    <x v="1"/>
    <x v="3"/>
    <x v="3"/>
    <n v="0.375"/>
  </r>
  <r>
    <x v="1"/>
    <x v="17"/>
    <x v="17"/>
    <n v="0.46500000000000002"/>
  </r>
  <r>
    <x v="1"/>
    <x v="28"/>
    <x v="28"/>
    <n v="0.43"/>
  </r>
  <r>
    <x v="1"/>
    <x v="5"/>
    <x v="5"/>
    <n v="0.93500000000000005"/>
  </r>
  <r>
    <x v="1"/>
    <x v="29"/>
    <x v="29"/>
    <n v="2"/>
  </r>
  <r>
    <x v="1"/>
    <x v="24"/>
    <x v="24"/>
    <n v="1"/>
  </r>
  <r>
    <x v="1"/>
    <x v="12"/>
    <x v="12"/>
    <n v="0.97"/>
  </r>
  <r>
    <x v="1"/>
    <x v="13"/>
    <x v="13"/>
    <n v="1.655"/>
  </r>
  <r>
    <x v="1"/>
    <x v="18"/>
    <x v="18"/>
    <n v="0.155"/>
  </r>
  <r>
    <x v="1"/>
    <x v="30"/>
    <x v="30"/>
    <n v="6.29"/>
  </r>
  <r>
    <x v="1"/>
    <x v="31"/>
    <x v="31"/>
    <n v="9.16"/>
  </r>
  <r>
    <x v="1"/>
    <x v="31"/>
    <x v="31"/>
    <n v="6.93"/>
  </r>
  <r>
    <x v="1"/>
    <x v="31"/>
    <x v="31"/>
    <n v="7.1449999999999996"/>
  </r>
  <r>
    <x v="1"/>
    <x v="31"/>
    <x v="31"/>
    <n v="9.9350000000000005"/>
  </r>
  <r>
    <x v="1"/>
    <x v="31"/>
    <x v="31"/>
    <n v="3.94"/>
  </r>
  <r>
    <x v="1"/>
    <x v="31"/>
    <x v="31"/>
    <n v="5.335"/>
  </r>
  <r>
    <x v="1"/>
    <x v="31"/>
    <x v="31"/>
    <n v="1.9850000000000001"/>
  </r>
  <r>
    <x v="1"/>
    <x v="31"/>
    <x v="31"/>
    <n v="2.29"/>
  </r>
  <r>
    <x v="1"/>
    <x v="9"/>
    <x v="9"/>
    <n v="1"/>
  </r>
  <r>
    <x v="1"/>
    <x v="28"/>
    <x v="28"/>
    <n v="0.72499999999999998"/>
  </r>
  <r>
    <x v="1"/>
    <x v="20"/>
    <x v="20"/>
    <n v="1.0249999999999999"/>
  </r>
  <r>
    <x v="1"/>
    <x v="32"/>
    <x v="32"/>
    <n v="1"/>
  </r>
  <r>
    <x v="1"/>
    <x v="28"/>
    <x v="28"/>
    <n v="0.48"/>
  </r>
  <r>
    <x v="1"/>
    <x v="33"/>
    <x v="9"/>
    <n v="0.20499999999999999"/>
  </r>
  <r>
    <x v="1"/>
    <x v="34"/>
    <x v="33"/>
    <n v="5.5E-2"/>
  </r>
  <r>
    <x v="1"/>
    <x v="5"/>
    <x v="5"/>
    <n v="1.07"/>
  </r>
  <r>
    <x v="1"/>
    <x v="1"/>
    <x v="1"/>
    <n v="2.0499999999999998"/>
  </r>
  <r>
    <x v="1"/>
    <x v="13"/>
    <x v="13"/>
    <n v="1.89"/>
  </r>
  <r>
    <x v="1"/>
    <x v="17"/>
    <x v="17"/>
    <n v="0.6"/>
  </r>
  <r>
    <x v="1"/>
    <x v="26"/>
    <x v="26"/>
    <n v="0.61"/>
  </r>
  <r>
    <x v="1"/>
    <x v="35"/>
    <x v="34"/>
    <n v="0.37"/>
  </r>
  <r>
    <x v="1"/>
    <x v="11"/>
    <x v="11"/>
    <n v="0.81"/>
  </r>
  <r>
    <x v="1"/>
    <x v="10"/>
    <x v="10"/>
    <n v="0.58499999999999996"/>
  </r>
  <r>
    <x v="1"/>
    <x v="36"/>
    <x v="35"/>
    <n v="1"/>
  </r>
  <r>
    <x v="1"/>
    <x v="36"/>
    <x v="35"/>
    <n v="1"/>
  </r>
  <r>
    <x v="1"/>
    <x v="20"/>
    <x v="20"/>
    <n v="1.385"/>
  </r>
  <r>
    <x v="1"/>
    <x v="5"/>
    <x v="5"/>
    <n v="0.78500000000000003"/>
  </r>
  <r>
    <x v="1"/>
    <x v="37"/>
    <x v="36"/>
    <n v="1"/>
  </r>
  <r>
    <x v="1"/>
    <x v="38"/>
    <x v="37"/>
    <n v="0.25"/>
  </r>
  <r>
    <x v="1"/>
    <x v="1"/>
    <x v="1"/>
    <n v="0.505"/>
  </r>
  <r>
    <x v="1"/>
    <x v="28"/>
    <x v="28"/>
    <n v="0.69499999999999995"/>
  </r>
  <r>
    <x v="1"/>
    <x v="39"/>
    <x v="38"/>
    <n v="0.28000000000000003"/>
  </r>
  <r>
    <x v="1"/>
    <x v="40"/>
    <x v="39"/>
    <n v="0.21"/>
  </r>
  <r>
    <x v="1"/>
    <x v="29"/>
    <x v="29"/>
    <n v="1"/>
  </r>
  <r>
    <x v="1"/>
    <x v="17"/>
    <x v="17"/>
    <n v="0.27"/>
  </r>
  <r>
    <x v="1"/>
    <x v="10"/>
    <x v="10"/>
    <n v="0.65500000000000003"/>
  </r>
  <r>
    <x v="1"/>
    <x v="21"/>
    <x v="21"/>
    <n v="0.76500000000000001"/>
  </r>
  <r>
    <x v="1"/>
    <x v="27"/>
    <x v="27"/>
    <n v="1"/>
  </r>
  <r>
    <x v="1"/>
    <x v="29"/>
    <x v="29"/>
    <n v="1"/>
  </r>
  <r>
    <x v="1"/>
    <x v="28"/>
    <x v="28"/>
    <n v="0.39500000000000002"/>
  </r>
  <r>
    <x v="1"/>
    <x v="25"/>
    <x v="25"/>
    <n v="0.84"/>
  </r>
  <r>
    <x v="1"/>
    <x v="10"/>
    <x v="10"/>
    <n v="0.95"/>
  </r>
  <r>
    <x v="1"/>
    <x v="15"/>
    <x v="15"/>
    <n v="0.85499999999999998"/>
  </r>
  <r>
    <x v="1"/>
    <x v="41"/>
    <x v="40"/>
    <n v="0.56999999999999995"/>
  </r>
  <r>
    <x v="1"/>
    <x v="15"/>
    <x v="15"/>
    <n v="0.245"/>
  </r>
  <r>
    <x v="1"/>
    <x v="11"/>
    <x v="11"/>
    <n v="1.36"/>
  </r>
  <r>
    <x v="1"/>
    <x v="10"/>
    <x v="10"/>
    <n v="0.17499999999999999"/>
  </r>
  <r>
    <x v="1"/>
    <x v="29"/>
    <x v="29"/>
    <n v="1"/>
  </r>
  <r>
    <x v="1"/>
    <x v="9"/>
    <x v="9"/>
    <n v="1"/>
  </r>
  <r>
    <x v="1"/>
    <x v="42"/>
    <x v="41"/>
    <n v="1.1950000000000001"/>
  </r>
  <r>
    <x v="1"/>
    <x v="1"/>
    <x v="1"/>
    <n v="1.2649999999999999"/>
  </r>
  <r>
    <x v="1"/>
    <x v="21"/>
    <x v="21"/>
    <n v="1.635"/>
  </r>
  <r>
    <x v="1"/>
    <x v="26"/>
    <x v="26"/>
    <n v="0.56000000000000005"/>
  </r>
  <r>
    <x v="1"/>
    <x v="5"/>
    <x v="5"/>
    <n v="0.47499999999999998"/>
  </r>
  <r>
    <x v="1"/>
    <x v="24"/>
    <x v="24"/>
    <n v="1"/>
  </r>
  <r>
    <x v="1"/>
    <x v="4"/>
    <x v="4"/>
    <n v="0.245"/>
  </r>
  <r>
    <x v="1"/>
    <x v="10"/>
    <x v="10"/>
    <n v="1.7649999999999999"/>
  </r>
  <r>
    <x v="1"/>
    <x v="13"/>
    <x v="13"/>
    <n v="1.98"/>
  </r>
  <r>
    <x v="1"/>
    <x v="28"/>
    <x v="28"/>
    <n v="0.44500000000000001"/>
  </r>
  <r>
    <x v="1"/>
    <x v="43"/>
    <x v="42"/>
    <n v="1"/>
  </r>
  <r>
    <x v="1"/>
    <x v="0"/>
    <x v="0"/>
    <n v="1.22"/>
  </r>
  <r>
    <x v="1"/>
    <x v="1"/>
    <x v="1"/>
    <n v="3.335"/>
  </r>
  <r>
    <x v="1"/>
    <x v="13"/>
    <x v="13"/>
    <n v="1.905"/>
  </r>
  <r>
    <x v="1"/>
    <x v="10"/>
    <x v="10"/>
    <n v="0.74"/>
  </r>
  <r>
    <x v="1"/>
    <x v="5"/>
    <x v="5"/>
    <n v="1.53"/>
  </r>
  <r>
    <x v="1"/>
    <x v="17"/>
    <x v="17"/>
    <n v="0.61499999999999999"/>
  </r>
  <r>
    <x v="1"/>
    <x v="15"/>
    <x v="15"/>
    <n v="0.875"/>
  </r>
  <r>
    <x v="1"/>
    <x v="10"/>
    <x v="10"/>
    <n v="1.0900000000000001"/>
  </r>
  <r>
    <x v="1"/>
    <x v="44"/>
    <x v="43"/>
    <n v="1"/>
  </r>
  <r>
    <x v="1"/>
    <x v="15"/>
    <x v="15"/>
    <n v="0.13500000000000001"/>
  </r>
  <r>
    <x v="1"/>
    <x v="20"/>
    <x v="20"/>
    <n v="0.94"/>
  </r>
  <r>
    <x v="1"/>
    <x v="1"/>
    <x v="1"/>
    <n v="1.38"/>
  </r>
  <r>
    <x v="1"/>
    <x v="5"/>
    <x v="5"/>
    <n v="0.79500000000000004"/>
  </r>
  <r>
    <x v="1"/>
    <x v="3"/>
    <x v="3"/>
    <n v="0.27500000000000002"/>
  </r>
  <r>
    <x v="1"/>
    <x v="4"/>
    <x v="4"/>
    <n v="0.69499999999999995"/>
  </r>
  <r>
    <x v="1"/>
    <x v="10"/>
    <x v="10"/>
    <n v="0.81499999999999995"/>
  </r>
  <r>
    <x v="1"/>
    <x v="45"/>
    <x v="44"/>
    <n v="0.16500000000000001"/>
  </r>
  <r>
    <x v="1"/>
    <x v="11"/>
    <x v="11"/>
    <n v="0.84"/>
  </r>
  <r>
    <x v="1"/>
    <x v="15"/>
    <x v="15"/>
    <n v="0.47499999999999998"/>
  </r>
  <r>
    <x v="1"/>
    <x v="24"/>
    <x v="24"/>
    <n v="1"/>
  </r>
  <r>
    <x v="1"/>
    <x v="28"/>
    <x v="28"/>
    <n v="0.33"/>
  </r>
  <r>
    <x v="1"/>
    <x v="10"/>
    <x v="10"/>
    <n v="0.63"/>
  </r>
  <r>
    <x v="1"/>
    <x v="11"/>
    <x v="11"/>
    <n v="0.88500000000000001"/>
  </r>
  <r>
    <x v="1"/>
    <x v="2"/>
    <x v="2"/>
    <n v="0.60499999999999998"/>
  </r>
  <r>
    <x v="1"/>
    <x v="17"/>
    <x v="17"/>
    <n v="0.745"/>
  </r>
  <r>
    <x v="1"/>
    <x v="32"/>
    <x v="32"/>
    <n v="1"/>
  </r>
  <r>
    <x v="1"/>
    <x v="46"/>
    <x v="30"/>
    <n v="1"/>
  </r>
  <r>
    <x v="1"/>
    <x v="21"/>
    <x v="21"/>
    <n v="1.5549999999999999"/>
  </r>
  <r>
    <x v="1"/>
    <x v="30"/>
    <x v="30"/>
    <n v="5.7949999999999999"/>
  </r>
  <r>
    <x v="1"/>
    <x v="30"/>
    <x v="30"/>
    <n v="5.1050000000000004"/>
  </r>
  <r>
    <x v="1"/>
    <x v="13"/>
    <x v="13"/>
    <n v="2.37"/>
  </r>
  <r>
    <x v="1"/>
    <x v="9"/>
    <x v="9"/>
    <n v="1"/>
  </r>
  <r>
    <x v="1"/>
    <x v="1"/>
    <x v="1"/>
    <n v="0.67500000000000004"/>
  </r>
  <r>
    <x v="1"/>
    <x v="15"/>
    <x v="15"/>
    <n v="0.17"/>
  </r>
  <r>
    <x v="1"/>
    <x v="12"/>
    <x v="12"/>
    <n v="0.34499999999999997"/>
  </r>
  <r>
    <x v="1"/>
    <x v="47"/>
    <x v="30"/>
    <n v="1"/>
  </r>
  <r>
    <x v="1"/>
    <x v="21"/>
    <x v="21"/>
    <n v="0.86"/>
  </r>
  <r>
    <x v="1"/>
    <x v="13"/>
    <x v="13"/>
    <n v="0.52500000000000002"/>
  </r>
  <r>
    <x v="1"/>
    <x v="31"/>
    <x v="31"/>
    <n v="0.22"/>
  </r>
  <r>
    <x v="1"/>
    <x v="26"/>
    <x v="26"/>
    <n v="0.78"/>
  </r>
  <r>
    <x v="1"/>
    <x v="1"/>
    <x v="1"/>
    <n v="0.42499999999999999"/>
  </r>
  <r>
    <x v="1"/>
    <x v="10"/>
    <x v="10"/>
    <n v="0.875"/>
  </r>
  <r>
    <x v="1"/>
    <x v="48"/>
    <x v="45"/>
    <n v="0.79"/>
  </r>
  <r>
    <x v="1"/>
    <x v="1"/>
    <x v="1"/>
    <n v="0.495"/>
  </r>
  <r>
    <x v="1"/>
    <x v="49"/>
    <x v="46"/>
    <n v="2"/>
  </r>
  <r>
    <x v="1"/>
    <x v="50"/>
    <x v="47"/>
    <n v="0.41499999999999998"/>
  </r>
  <r>
    <x v="1"/>
    <x v="11"/>
    <x v="11"/>
    <n v="1.18"/>
  </r>
  <r>
    <x v="1"/>
    <x v="10"/>
    <x v="10"/>
    <n v="1.67"/>
  </r>
  <r>
    <x v="1"/>
    <x v="48"/>
    <x v="45"/>
    <n v="0.43"/>
  </r>
  <r>
    <x v="1"/>
    <x v="7"/>
    <x v="7"/>
    <n v="2.9950000000000001"/>
  </r>
  <r>
    <x v="1"/>
    <x v="1"/>
    <x v="1"/>
    <n v="1.02"/>
  </r>
  <r>
    <x v="1"/>
    <x v="13"/>
    <x v="13"/>
    <n v="0.51500000000000001"/>
  </r>
  <r>
    <x v="1"/>
    <x v="51"/>
    <x v="48"/>
    <n v="1"/>
  </r>
  <r>
    <x v="1"/>
    <x v="37"/>
    <x v="36"/>
    <n v="4"/>
  </r>
  <r>
    <x v="1"/>
    <x v="51"/>
    <x v="48"/>
    <n v="8"/>
  </r>
  <r>
    <x v="1"/>
    <x v="52"/>
    <x v="49"/>
    <n v="2.68"/>
  </r>
  <r>
    <x v="1"/>
    <x v="28"/>
    <x v="28"/>
    <n v="1.155"/>
  </r>
  <r>
    <x v="1"/>
    <x v="10"/>
    <x v="10"/>
    <n v="4.3150000000000004"/>
  </r>
  <r>
    <x v="1"/>
    <x v="10"/>
    <x v="10"/>
    <n v="0.71"/>
  </r>
  <r>
    <x v="1"/>
    <x v="18"/>
    <x v="18"/>
    <n v="0.185"/>
  </r>
  <r>
    <x v="1"/>
    <x v="30"/>
    <x v="30"/>
    <n v="4.1150000000000002"/>
  </r>
  <r>
    <x v="1"/>
    <x v="53"/>
    <x v="50"/>
    <n v="1"/>
  </r>
  <r>
    <x v="1"/>
    <x v="1"/>
    <x v="1"/>
    <n v="1.44"/>
  </r>
  <r>
    <x v="1"/>
    <x v="1"/>
    <x v="1"/>
    <n v="1.625"/>
  </r>
  <r>
    <x v="1"/>
    <x v="1"/>
    <x v="1"/>
    <n v="1.655"/>
  </r>
  <r>
    <x v="1"/>
    <x v="21"/>
    <x v="21"/>
    <n v="0.78500000000000003"/>
  </r>
  <r>
    <x v="1"/>
    <x v="13"/>
    <x v="13"/>
    <n v="1.135"/>
  </r>
  <r>
    <x v="1"/>
    <x v="13"/>
    <x v="13"/>
    <n v="1.25"/>
  </r>
  <r>
    <x v="1"/>
    <x v="28"/>
    <x v="28"/>
    <n v="0.53"/>
  </r>
  <r>
    <x v="1"/>
    <x v="13"/>
    <x v="13"/>
    <n v="0.56499999999999995"/>
  </r>
  <r>
    <x v="1"/>
    <x v="10"/>
    <x v="10"/>
    <n v="0.435"/>
  </r>
  <r>
    <x v="1"/>
    <x v="17"/>
    <x v="17"/>
    <n v="0.40500000000000003"/>
  </r>
  <r>
    <x v="1"/>
    <x v="26"/>
    <x v="26"/>
    <n v="0.80500000000000005"/>
  </r>
  <r>
    <x v="1"/>
    <x v="35"/>
    <x v="34"/>
    <n v="0.20499999999999999"/>
  </r>
  <r>
    <x v="1"/>
    <x v="21"/>
    <x v="21"/>
    <n v="0.505"/>
  </r>
  <r>
    <x v="1"/>
    <x v="49"/>
    <x v="46"/>
    <n v="1"/>
  </r>
  <r>
    <x v="1"/>
    <x v="8"/>
    <x v="8"/>
    <n v="1.9750000000000001"/>
  </r>
  <r>
    <x v="1"/>
    <x v="7"/>
    <x v="7"/>
    <n v="5.42"/>
  </r>
  <r>
    <x v="1"/>
    <x v="10"/>
    <x v="10"/>
    <n v="1.1399999999999999"/>
  </r>
  <r>
    <x v="1"/>
    <x v="10"/>
    <x v="10"/>
    <n v="4.2300000000000004"/>
  </r>
  <r>
    <x v="1"/>
    <x v="37"/>
    <x v="36"/>
    <n v="1"/>
  </r>
  <r>
    <x v="1"/>
    <x v="7"/>
    <x v="7"/>
    <n v="6.3049999999999997"/>
  </r>
  <r>
    <x v="1"/>
    <x v="7"/>
    <x v="7"/>
    <n v="5.77"/>
  </r>
  <r>
    <x v="1"/>
    <x v="1"/>
    <x v="1"/>
    <n v="2.34"/>
  </r>
  <r>
    <x v="1"/>
    <x v="3"/>
    <x v="3"/>
    <n v="0.76500000000000001"/>
  </r>
  <r>
    <x v="1"/>
    <x v="4"/>
    <x v="4"/>
    <n v="0.6"/>
  </r>
  <r>
    <x v="1"/>
    <x v="54"/>
    <x v="51"/>
    <n v="0.185"/>
  </r>
  <r>
    <x v="1"/>
    <x v="50"/>
    <x v="47"/>
    <n v="0.86"/>
  </r>
  <r>
    <x v="1"/>
    <x v="2"/>
    <x v="2"/>
    <n v="1.88"/>
  </r>
  <r>
    <x v="1"/>
    <x v="45"/>
    <x v="44"/>
    <n v="0.35"/>
  </r>
  <r>
    <x v="1"/>
    <x v="5"/>
    <x v="5"/>
    <n v="0.72499999999999998"/>
  </r>
  <r>
    <x v="1"/>
    <x v="27"/>
    <x v="27"/>
    <n v="1"/>
  </r>
  <r>
    <x v="1"/>
    <x v="17"/>
    <x v="17"/>
    <n v="0.44"/>
  </r>
  <r>
    <x v="1"/>
    <x v="42"/>
    <x v="41"/>
    <n v="1.2949999999999999"/>
  </r>
  <r>
    <x v="1"/>
    <x v="1"/>
    <x v="1"/>
    <n v="2.105"/>
  </r>
  <r>
    <x v="1"/>
    <x v="15"/>
    <x v="15"/>
    <n v="0.42"/>
  </r>
  <r>
    <x v="1"/>
    <x v="49"/>
    <x v="46"/>
    <n v="2"/>
  </r>
  <r>
    <x v="1"/>
    <x v="43"/>
    <x v="42"/>
    <n v="1"/>
  </r>
  <r>
    <x v="1"/>
    <x v="21"/>
    <x v="21"/>
    <n v="1.33"/>
  </r>
  <r>
    <x v="1"/>
    <x v="26"/>
    <x v="26"/>
    <n v="0.79"/>
  </r>
  <r>
    <x v="1"/>
    <x v="10"/>
    <x v="10"/>
    <n v="0.94"/>
  </r>
  <r>
    <x v="1"/>
    <x v="13"/>
    <x v="13"/>
    <n v="1.5249999999999999"/>
  </r>
  <r>
    <x v="1"/>
    <x v="29"/>
    <x v="29"/>
    <n v="2"/>
  </r>
  <r>
    <x v="1"/>
    <x v="1"/>
    <x v="1"/>
    <n v="1.5"/>
  </r>
  <r>
    <x v="1"/>
    <x v="24"/>
    <x v="24"/>
    <n v="2"/>
  </r>
  <r>
    <x v="1"/>
    <x v="10"/>
    <x v="10"/>
    <n v="1.24"/>
  </r>
  <r>
    <x v="1"/>
    <x v="11"/>
    <x v="11"/>
    <n v="1.2749999999999999"/>
  </r>
  <r>
    <x v="1"/>
    <x v="20"/>
    <x v="20"/>
    <n v="1.5649999999999999"/>
  </r>
  <r>
    <x v="1"/>
    <x v="10"/>
    <x v="10"/>
    <n v="1.375"/>
  </r>
  <r>
    <x v="1"/>
    <x v="20"/>
    <x v="20"/>
    <n v="1.1299999999999999"/>
  </r>
  <r>
    <x v="1"/>
    <x v="28"/>
    <x v="28"/>
    <n v="0.59"/>
  </r>
  <r>
    <x v="1"/>
    <x v="1"/>
    <x v="1"/>
    <n v="1.4650000000000001"/>
  </r>
  <r>
    <x v="1"/>
    <x v="26"/>
    <x v="26"/>
    <n v="0.91500000000000004"/>
  </r>
  <r>
    <x v="1"/>
    <x v="13"/>
    <x v="13"/>
    <n v="1.8049999999999999"/>
  </r>
  <r>
    <x v="1"/>
    <x v="29"/>
    <x v="29"/>
    <n v="1"/>
  </r>
  <r>
    <x v="1"/>
    <x v="9"/>
    <x v="9"/>
    <n v="1"/>
  </r>
  <r>
    <x v="1"/>
    <x v="17"/>
    <x v="17"/>
    <n v="0.73"/>
  </r>
  <r>
    <x v="1"/>
    <x v="10"/>
    <x v="10"/>
    <n v="1.37"/>
  </r>
  <r>
    <x v="1"/>
    <x v="10"/>
    <x v="10"/>
    <n v="0.245"/>
  </r>
  <r>
    <x v="1"/>
    <x v="8"/>
    <x v="8"/>
    <n v="1.87"/>
  </r>
  <r>
    <x v="1"/>
    <x v="11"/>
    <x v="11"/>
    <n v="0.78500000000000003"/>
  </r>
  <r>
    <x v="1"/>
    <x v="12"/>
    <x v="12"/>
    <n v="0.32500000000000001"/>
  </r>
  <r>
    <x v="1"/>
    <x v="4"/>
    <x v="4"/>
    <n v="0.15"/>
  </r>
  <r>
    <x v="1"/>
    <x v="10"/>
    <x v="10"/>
    <n v="1.175"/>
  </r>
  <r>
    <x v="1"/>
    <x v="1"/>
    <x v="1"/>
    <n v="1.635"/>
  </r>
  <r>
    <x v="1"/>
    <x v="5"/>
    <x v="5"/>
    <n v="1.06"/>
  </r>
  <r>
    <x v="1"/>
    <x v="13"/>
    <x v="13"/>
    <n v="1.55"/>
  </r>
  <r>
    <x v="1"/>
    <x v="30"/>
    <x v="30"/>
    <n v="4.0949999999999998"/>
  </r>
  <r>
    <x v="1"/>
    <x v="31"/>
    <x v="31"/>
    <n v="0.70499999999999996"/>
  </r>
  <r>
    <x v="1"/>
    <x v="55"/>
    <x v="52"/>
    <n v="0.14000000000000001"/>
  </r>
  <r>
    <x v="1"/>
    <x v="10"/>
    <x v="10"/>
    <n v="1.73"/>
  </r>
  <r>
    <x v="1"/>
    <x v="11"/>
    <x v="11"/>
    <n v="0.84"/>
  </r>
  <r>
    <x v="1"/>
    <x v="49"/>
    <x v="46"/>
    <n v="1"/>
  </r>
  <r>
    <x v="1"/>
    <x v="54"/>
    <x v="51"/>
    <n v="0.19"/>
  </r>
  <r>
    <x v="1"/>
    <x v="33"/>
    <x v="9"/>
    <n v="0.255"/>
  </r>
  <r>
    <x v="1"/>
    <x v="29"/>
    <x v="29"/>
    <n v="1"/>
  </r>
  <r>
    <x v="1"/>
    <x v="18"/>
    <x v="18"/>
    <n v="0.16"/>
  </r>
  <r>
    <x v="1"/>
    <x v="48"/>
    <x v="45"/>
    <n v="0.45500000000000002"/>
  </r>
  <r>
    <x v="1"/>
    <x v="3"/>
    <x v="3"/>
    <n v="0.33500000000000002"/>
  </r>
  <r>
    <x v="1"/>
    <x v="37"/>
    <x v="36"/>
    <n v="1"/>
  </r>
  <r>
    <x v="1"/>
    <x v="35"/>
    <x v="34"/>
    <n v="0.56999999999999995"/>
  </r>
  <r>
    <x v="1"/>
    <x v="22"/>
    <x v="22"/>
    <n v="1"/>
  </r>
  <r>
    <x v="1"/>
    <x v="30"/>
    <x v="30"/>
    <n v="5.87"/>
  </r>
  <r>
    <x v="1"/>
    <x v="13"/>
    <x v="13"/>
    <n v="0.72499999999999998"/>
  </r>
  <r>
    <x v="1"/>
    <x v="24"/>
    <x v="24"/>
    <n v="1"/>
  </r>
  <r>
    <x v="1"/>
    <x v="1"/>
    <x v="1"/>
    <n v="0.89"/>
  </r>
  <r>
    <x v="1"/>
    <x v="4"/>
    <x v="4"/>
    <n v="0.68"/>
  </r>
  <r>
    <x v="1"/>
    <x v="21"/>
    <x v="21"/>
    <n v="0.97"/>
  </r>
  <r>
    <x v="1"/>
    <x v="11"/>
    <x v="11"/>
    <n v="0.75"/>
  </r>
  <r>
    <x v="1"/>
    <x v="21"/>
    <x v="21"/>
    <n v="12.725"/>
  </r>
  <r>
    <x v="1"/>
    <x v="11"/>
    <x v="11"/>
    <n v="0.66500000000000004"/>
  </r>
  <r>
    <x v="1"/>
    <x v="35"/>
    <x v="34"/>
    <n v="0.38"/>
  </r>
  <r>
    <x v="1"/>
    <x v="25"/>
    <x v="25"/>
    <n v="1.4"/>
  </r>
  <r>
    <x v="1"/>
    <x v="10"/>
    <x v="10"/>
    <n v="4.4550000000000001"/>
  </r>
  <r>
    <x v="1"/>
    <x v="52"/>
    <x v="49"/>
    <n v="1.63"/>
  </r>
  <r>
    <x v="1"/>
    <x v="17"/>
    <x v="17"/>
    <n v="1.02"/>
  </r>
  <r>
    <x v="1"/>
    <x v="26"/>
    <x v="26"/>
    <n v="0.77"/>
  </r>
  <r>
    <x v="1"/>
    <x v="11"/>
    <x v="11"/>
    <n v="1.075"/>
  </r>
  <r>
    <x v="1"/>
    <x v="2"/>
    <x v="2"/>
    <n v="1.7649999999999999"/>
  </r>
  <r>
    <x v="1"/>
    <x v="7"/>
    <x v="7"/>
    <n v="5.7949999999999999"/>
  </r>
  <r>
    <x v="1"/>
    <x v="10"/>
    <x v="10"/>
    <n v="0.78500000000000003"/>
  </r>
  <r>
    <x v="1"/>
    <x v="55"/>
    <x v="52"/>
    <n v="0.19"/>
  </r>
  <r>
    <x v="1"/>
    <x v="26"/>
    <x v="26"/>
    <n v="0.75"/>
  </r>
  <r>
    <x v="1"/>
    <x v="52"/>
    <x v="49"/>
    <n v="0.4"/>
  </r>
  <r>
    <x v="1"/>
    <x v="42"/>
    <x v="41"/>
    <n v="0.41499999999999998"/>
  </r>
  <r>
    <x v="1"/>
    <x v="11"/>
    <x v="11"/>
    <n v="1.72"/>
  </r>
  <r>
    <x v="1"/>
    <x v="56"/>
    <x v="53"/>
    <n v="2"/>
  </r>
  <r>
    <x v="1"/>
    <x v="9"/>
    <x v="9"/>
    <n v="2"/>
  </r>
  <r>
    <x v="1"/>
    <x v="57"/>
    <x v="54"/>
    <n v="0.875"/>
  </r>
  <r>
    <x v="1"/>
    <x v="5"/>
    <x v="5"/>
    <n v="0.255"/>
  </r>
  <r>
    <x v="1"/>
    <x v="11"/>
    <x v="11"/>
    <n v="1.01"/>
  </r>
  <r>
    <x v="1"/>
    <x v="58"/>
    <x v="55"/>
    <n v="0.4"/>
  </r>
  <r>
    <x v="1"/>
    <x v="12"/>
    <x v="12"/>
    <n v="0.38"/>
  </r>
  <r>
    <x v="1"/>
    <x v="0"/>
    <x v="0"/>
    <n v="1.345"/>
  </r>
  <r>
    <x v="1"/>
    <x v="2"/>
    <x v="2"/>
    <n v="0.63"/>
  </r>
  <r>
    <x v="1"/>
    <x v="1"/>
    <x v="1"/>
    <n v="1.1599999999999999"/>
  </r>
  <r>
    <x v="1"/>
    <x v="3"/>
    <x v="3"/>
    <n v="0.27"/>
  </r>
  <r>
    <x v="1"/>
    <x v="10"/>
    <x v="10"/>
    <n v="0.63500000000000001"/>
  </r>
  <r>
    <x v="1"/>
    <x v="31"/>
    <x v="31"/>
    <n v="0.38500000000000001"/>
  </r>
  <r>
    <x v="1"/>
    <x v="30"/>
    <x v="30"/>
    <n v="6.13"/>
  </r>
  <r>
    <x v="1"/>
    <x v="53"/>
    <x v="50"/>
    <n v="1"/>
  </r>
  <r>
    <x v="1"/>
    <x v="9"/>
    <x v="9"/>
    <n v="1"/>
  </r>
  <r>
    <x v="1"/>
    <x v="1"/>
    <x v="1"/>
    <n v="0.96499999999999997"/>
  </r>
  <r>
    <x v="1"/>
    <x v="50"/>
    <x v="47"/>
    <n v="0.68500000000000005"/>
  </r>
  <r>
    <x v="1"/>
    <x v="52"/>
    <x v="49"/>
    <n v="1.3049999999999999"/>
  </r>
  <r>
    <x v="1"/>
    <x v="59"/>
    <x v="56"/>
    <n v="1.44"/>
  </r>
  <r>
    <x v="1"/>
    <x v="13"/>
    <x v="13"/>
    <n v="1.605"/>
  </r>
  <r>
    <x v="1"/>
    <x v="17"/>
    <x v="17"/>
    <n v="0.88"/>
  </r>
  <r>
    <x v="1"/>
    <x v="32"/>
    <x v="32"/>
    <n v="1"/>
  </r>
  <r>
    <x v="1"/>
    <x v="26"/>
    <x v="26"/>
    <n v="0.78"/>
  </r>
  <r>
    <x v="1"/>
    <x v="7"/>
    <x v="7"/>
    <n v="5.7"/>
  </r>
  <r>
    <x v="1"/>
    <x v="10"/>
    <x v="10"/>
    <n v="0.625"/>
  </r>
  <r>
    <x v="1"/>
    <x v="13"/>
    <x v="13"/>
    <n v="3.7450000000000001"/>
  </r>
  <r>
    <x v="1"/>
    <x v="35"/>
    <x v="34"/>
    <n v="0.35"/>
  </r>
  <r>
    <x v="1"/>
    <x v="52"/>
    <x v="49"/>
    <n v="1.9"/>
  </r>
  <r>
    <x v="1"/>
    <x v="29"/>
    <x v="29"/>
    <n v="1"/>
  </r>
  <r>
    <x v="1"/>
    <x v="17"/>
    <x v="17"/>
    <n v="0.53500000000000003"/>
  </r>
  <r>
    <x v="1"/>
    <x v="4"/>
    <x v="4"/>
    <n v="0.95"/>
  </r>
  <r>
    <x v="1"/>
    <x v="48"/>
    <x v="45"/>
    <n v="0.11"/>
  </r>
  <r>
    <x v="1"/>
    <x v="11"/>
    <x v="11"/>
    <n v="0.63"/>
  </r>
  <r>
    <x v="1"/>
    <x v="56"/>
    <x v="53"/>
    <n v="1"/>
  </r>
  <r>
    <x v="1"/>
    <x v="10"/>
    <x v="10"/>
    <n v="0.46"/>
  </r>
  <r>
    <x v="1"/>
    <x v="31"/>
    <x v="31"/>
    <n v="0.3"/>
  </r>
  <r>
    <x v="1"/>
    <x v="18"/>
    <x v="18"/>
    <n v="0.33500000000000002"/>
  </r>
  <r>
    <x v="1"/>
    <x v="17"/>
    <x v="17"/>
    <n v="0.53500000000000003"/>
  </r>
  <r>
    <x v="1"/>
    <x v="28"/>
    <x v="28"/>
    <n v="0.42499999999999999"/>
  </r>
  <r>
    <x v="1"/>
    <x v="17"/>
    <x v="17"/>
    <n v="0.40500000000000003"/>
  </r>
  <r>
    <x v="1"/>
    <x v="42"/>
    <x v="41"/>
    <n v="1.2549999999999999"/>
  </r>
  <r>
    <x v="1"/>
    <x v="15"/>
    <x v="15"/>
    <n v="0.45"/>
  </r>
  <r>
    <x v="1"/>
    <x v="17"/>
    <x v="17"/>
    <n v="0.48499999999999999"/>
  </r>
  <r>
    <x v="1"/>
    <x v="55"/>
    <x v="52"/>
    <n v="0.18"/>
  </r>
  <r>
    <x v="1"/>
    <x v="13"/>
    <x v="13"/>
    <n v="0.495"/>
  </r>
  <r>
    <x v="1"/>
    <x v="41"/>
    <x v="40"/>
    <n v="0.26"/>
  </r>
  <r>
    <x v="1"/>
    <x v="60"/>
    <x v="57"/>
    <n v="0.84499999999999997"/>
  </r>
  <r>
    <x v="1"/>
    <x v="59"/>
    <x v="56"/>
    <n v="0.83499999999999996"/>
  </r>
  <r>
    <x v="1"/>
    <x v="3"/>
    <x v="3"/>
    <n v="0.83"/>
  </r>
  <r>
    <x v="1"/>
    <x v="3"/>
    <x v="3"/>
    <n v="0.61"/>
  </r>
  <r>
    <x v="1"/>
    <x v="56"/>
    <x v="53"/>
    <n v="1"/>
  </r>
  <r>
    <x v="1"/>
    <x v="17"/>
    <x v="17"/>
    <n v="0.51500000000000001"/>
  </r>
  <r>
    <x v="1"/>
    <x v="10"/>
    <x v="10"/>
    <n v="0.78500000000000003"/>
  </r>
  <r>
    <x v="1"/>
    <x v="7"/>
    <x v="7"/>
    <n v="2.8650000000000002"/>
  </r>
  <r>
    <x v="1"/>
    <x v="30"/>
    <x v="30"/>
    <n v="6.5"/>
  </r>
  <r>
    <x v="1"/>
    <x v="10"/>
    <x v="10"/>
    <n v="2.7749999999999999"/>
  </r>
  <r>
    <x v="1"/>
    <x v="28"/>
    <x v="28"/>
    <n v="0.51"/>
  </r>
  <r>
    <x v="1"/>
    <x v="5"/>
    <x v="5"/>
    <n v="1.135"/>
  </r>
  <r>
    <x v="1"/>
    <x v="1"/>
    <x v="1"/>
    <n v="1.8"/>
  </r>
  <r>
    <x v="1"/>
    <x v="61"/>
    <x v="58"/>
    <n v="0.78"/>
  </r>
  <r>
    <x v="1"/>
    <x v="18"/>
    <x v="18"/>
    <n v="0.14000000000000001"/>
  </r>
  <r>
    <x v="1"/>
    <x v="24"/>
    <x v="24"/>
    <n v="1"/>
  </r>
  <r>
    <x v="1"/>
    <x v="2"/>
    <x v="2"/>
    <n v="0.93"/>
  </r>
  <r>
    <x v="1"/>
    <x v="10"/>
    <x v="10"/>
    <n v="1.2849999999999999"/>
  </r>
  <r>
    <x v="1"/>
    <x v="21"/>
    <x v="21"/>
    <n v="2.0099999999999998"/>
  </r>
  <r>
    <x v="1"/>
    <x v="17"/>
    <x v="17"/>
    <n v="1.095"/>
  </r>
  <r>
    <x v="1"/>
    <x v="10"/>
    <x v="10"/>
    <n v="1.4550000000000001"/>
  </r>
  <r>
    <x v="1"/>
    <x v="29"/>
    <x v="29"/>
    <n v="1"/>
  </r>
  <r>
    <x v="1"/>
    <x v="8"/>
    <x v="8"/>
    <n v="2.12"/>
  </r>
  <r>
    <x v="1"/>
    <x v="17"/>
    <x v="17"/>
    <n v="0.56000000000000005"/>
  </r>
  <r>
    <x v="1"/>
    <x v="28"/>
    <x v="28"/>
    <n v="0.35"/>
  </r>
  <r>
    <x v="1"/>
    <x v="10"/>
    <x v="10"/>
    <n v="0.81499999999999995"/>
  </r>
  <r>
    <x v="1"/>
    <x v="24"/>
    <x v="24"/>
    <n v="1"/>
  </r>
  <r>
    <x v="1"/>
    <x v="10"/>
    <x v="10"/>
    <n v="1.1100000000000001"/>
  </r>
  <r>
    <x v="1"/>
    <x v="10"/>
    <x v="10"/>
    <n v="1.2250000000000001"/>
  </r>
  <r>
    <x v="1"/>
    <x v="17"/>
    <x v="17"/>
    <n v="0.95499999999999996"/>
  </r>
  <r>
    <x v="1"/>
    <x v="28"/>
    <x v="28"/>
    <n v="0.33"/>
  </r>
  <r>
    <x v="1"/>
    <x v="9"/>
    <x v="9"/>
    <n v="1"/>
  </r>
  <r>
    <x v="1"/>
    <x v="44"/>
    <x v="43"/>
    <n v="1"/>
  </r>
  <r>
    <x v="1"/>
    <x v="9"/>
    <x v="9"/>
    <n v="1"/>
  </r>
  <r>
    <x v="1"/>
    <x v="55"/>
    <x v="52"/>
    <n v="7.0000000000000007E-2"/>
  </r>
  <r>
    <x v="1"/>
    <x v="11"/>
    <x v="11"/>
    <n v="0.45"/>
  </r>
  <r>
    <x v="1"/>
    <x v="24"/>
    <x v="24"/>
    <n v="1"/>
  </r>
  <r>
    <x v="1"/>
    <x v="10"/>
    <x v="10"/>
    <n v="0.17"/>
  </r>
  <r>
    <x v="1"/>
    <x v="34"/>
    <x v="33"/>
    <n v="0.06"/>
  </r>
  <r>
    <x v="1"/>
    <x v="45"/>
    <x v="44"/>
    <n v="0.17499999999999999"/>
  </r>
  <r>
    <x v="1"/>
    <x v="11"/>
    <x v="11"/>
    <n v="0.54"/>
  </r>
  <r>
    <x v="1"/>
    <x v="10"/>
    <x v="10"/>
    <n v="0.32500000000000001"/>
  </r>
  <r>
    <x v="1"/>
    <x v="15"/>
    <x v="15"/>
    <n v="0.40500000000000003"/>
  </r>
  <r>
    <x v="1"/>
    <x v="50"/>
    <x v="47"/>
    <n v="0.51500000000000001"/>
  </r>
  <r>
    <x v="1"/>
    <x v="10"/>
    <x v="10"/>
    <n v="0.43"/>
  </r>
  <r>
    <x v="1"/>
    <x v="12"/>
    <x v="12"/>
    <n v="0.39500000000000002"/>
  </r>
  <r>
    <x v="1"/>
    <x v="24"/>
    <x v="24"/>
    <n v="1"/>
  </r>
  <r>
    <x v="1"/>
    <x v="11"/>
    <x v="11"/>
    <n v="1.32"/>
  </r>
  <r>
    <x v="1"/>
    <x v="33"/>
    <x v="9"/>
    <n v="0.26"/>
  </r>
  <r>
    <x v="1"/>
    <x v="29"/>
    <x v="29"/>
    <n v="1"/>
  </r>
  <r>
    <x v="1"/>
    <x v="44"/>
    <x v="43"/>
    <n v="1"/>
  </r>
  <r>
    <x v="1"/>
    <x v="35"/>
    <x v="34"/>
    <n v="0.38500000000000001"/>
  </r>
  <r>
    <x v="1"/>
    <x v="24"/>
    <x v="24"/>
    <n v="1"/>
  </r>
  <r>
    <x v="1"/>
    <x v="2"/>
    <x v="2"/>
    <n v="0.96499999999999997"/>
  </r>
  <r>
    <x v="1"/>
    <x v="5"/>
    <x v="5"/>
    <n v="0.77"/>
  </r>
  <r>
    <x v="1"/>
    <x v="34"/>
    <x v="33"/>
    <n v="0.11"/>
  </r>
  <r>
    <x v="1"/>
    <x v="4"/>
    <x v="4"/>
    <n v="0.35"/>
  </r>
  <r>
    <x v="1"/>
    <x v="28"/>
    <x v="28"/>
    <n v="0.46"/>
  </r>
  <r>
    <x v="1"/>
    <x v="11"/>
    <x v="11"/>
    <n v="0.64500000000000002"/>
  </r>
  <r>
    <x v="1"/>
    <x v="24"/>
    <x v="24"/>
    <n v="1"/>
  </r>
  <r>
    <x v="1"/>
    <x v="10"/>
    <x v="10"/>
    <n v="1.1499999999999999"/>
  </r>
  <r>
    <x v="1"/>
    <x v="15"/>
    <x v="15"/>
    <n v="0.6"/>
  </r>
  <r>
    <x v="1"/>
    <x v="10"/>
    <x v="10"/>
    <n v="0.53500000000000003"/>
  </r>
  <r>
    <x v="1"/>
    <x v="62"/>
    <x v="59"/>
    <n v="1.095"/>
  </r>
  <r>
    <x v="1"/>
    <x v="25"/>
    <x v="25"/>
    <n v="1.2849999999999999"/>
  </r>
  <r>
    <x v="1"/>
    <x v="3"/>
    <x v="3"/>
    <n v="0.74"/>
  </r>
  <r>
    <x v="1"/>
    <x v="4"/>
    <x v="4"/>
    <n v="0.27500000000000002"/>
  </r>
  <r>
    <x v="1"/>
    <x v="21"/>
    <x v="21"/>
    <n v="0.51"/>
  </r>
  <r>
    <x v="1"/>
    <x v="26"/>
    <x v="26"/>
    <n v="0.27"/>
  </r>
  <r>
    <x v="1"/>
    <x v="35"/>
    <x v="34"/>
    <n v="0.53"/>
  </r>
  <r>
    <x v="1"/>
    <x v="36"/>
    <x v="35"/>
    <n v="1"/>
  </r>
  <r>
    <x v="1"/>
    <x v="13"/>
    <x v="13"/>
    <n v="0.69499999999999995"/>
  </r>
  <r>
    <x v="1"/>
    <x v="23"/>
    <x v="23"/>
    <n v="1"/>
  </r>
  <r>
    <x v="1"/>
    <x v="52"/>
    <x v="49"/>
    <n v="2.0299999999999998"/>
  </r>
  <r>
    <x v="1"/>
    <x v="11"/>
    <x v="11"/>
    <n v="0.69499999999999995"/>
  </r>
  <r>
    <x v="1"/>
    <x v="1"/>
    <x v="1"/>
    <n v="1.44"/>
  </r>
  <r>
    <x v="1"/>
    <x v="63"/>
    <x v="60"/>
    <n v="0.55500000000000005"/>
  </r>
  <r>
    <x v="1"/>
    <x v="54"/>
    <x v="51"/>
    <n v="2.395"/>
  </r>
  <r>
    <x v="1"/>
    <x v="10"/>
    <x v="10"/>
    <n v="4.5149999999999997"/>
  </r>
  <r>
    <x v="1"/>
    <x v="11"/>
    <x v="11"/>
    <n v="4.4550000000000001"/>
  </r>
  <r>
    <x v="1"/>
    <x v="29"/>
    <x v="29"/>
    <n v="1"/>
  </r>
  <r>
    <x v="1"/>
    <x v="33"/>
    <x v="9"/>
    <n v="0.22"/>
  </r>
  <r>
    <x v="1"/>
    <x v="58"/>
    <x v="55"/>
    <n v="0.39"/>
  </r>
  <r>
    <x v="1"/>
    <x v="28"/>
    <x v="28"/>
    <n v="0.46500000000000002"/>
  </r>
  <r>
    <x v="1"/>
    <x v="15"/>
    <x v="15"/>
    <n v="0.52"/>
  </r>
  <r>
    <x v="1"/>
    <x v="10"/>
    <x v="10"/>
    <n v="1.0349999999999999"/>
  </r>
  <r>
    <x v="1"/>
    <x v="21"/>
    <x v="21"/>
    <n v="0.91"/>
  </r>
  <r>
    <x v="1"/>
    <x v="13"/>
    <x v="13"/>
    <n v="1.0449999999999999"/>
  </r>
  <r>
    <x v="1"/>
    <x v="11"/>
    <x v="11"/>
    <n v="2.0699999999999998"/>
  </r>
  <r>
    <x v="1"/>
    <x v="1"/>
    <x v="1"/>
    <n v="0.69499999999999995"/>
  </r>
  <r>
    <x v="1"/>
    <x v="24"/>
    <x v="24"/>
    <n v="2"/>
  </r>
  <r>
    <x v="1"/>
    <x v="61"/>
    <x v="58"/>
    <n v="0.84499999999999997"/>
  </r>
  <r>
    <x v="1"/>
    <x v="17"/>
    <x v="17"/>
    <n v="1.0249999999999999"/>
  </r>
  <r>
    <x v="1"/>
    <x v="24"/>
    <x v="24"/>
    <n v="1"/>
  </r>
  <r>
    <x v="1"/>
    <x v="26"/>
    <x v="26"/>
    <n v="0.35499999999999998"/>
  </r>
  <r>
    <x v="1"/>
    <x v="10"/>
    <x v="10"/>
    <n v="0.81499999999999995"/>
  </r>
  <r>
    <x v="1"/>
    <x v="54"/>
    <x v="51"/>
    <n v="0.16500000000000001"/>
  </r>
  <r>
    <x v="1"/>
    <x v="52"/>
    <x v="49"/>
    <n v="0.96"/>
  </r>
  <r>
    <x v="1"/>
    <x v="35"/>
    <x v="34"/>
    <n v="0.63500000000000001"/>
  </r>
  <r>
    <x v="1"/>
    <x v="29"/>
    <x v="29"/>
    <n v="1"/>
  </r>
  <r>
    <x v="1"/>
    <x v="50"/>
    <x v="47"/>
    <n v="1.26"/>
  </r>
  <r>
    <x v="1"/>
    <x v="17"/>
    <x v="17"/>
    <n v="0.72499999999999998"/>
  </r>
  <r>
    <x v="1"/>
    <x v="30"/>
    <x v="30"/>
    <n v="6.02"/>
  </r>
  <r>
    <x v="1"/>
    <x v="11"/>
    <x v="11"/>
    <n v="0.36"/>
  </r>
  <r>
    <x v="1"/>
    <x v="10"/>
    <x v="10"/>
    <n v="0.46"/>
  </r>
  <r>
    <x v="1"/>
    <x v="15"/>
    <x v="15"/>
    <n v="0.47"/>
  </r>
  <r>
    <x v="1"/>
    <x v="17"/>
    <x v="17"/>
    <n v="0.33500000000000002"/>
  </r>
  <r>
    <x v="1"/>
    <x v="36"/>
    <x v="35"/>
    <n v="3"/>
  </r>
  <r>
    <x v="1"/>
    <x v="8"/>
    <x v="8"/>
    <n v="2.54"/>
  </r>
  <r>
    <x v="1"/>
    <x v="17"/>
    <x v="17"/>
    <n v="1.0900000000000001"/>
  </r>
  <r>
    <x v="1"/>
    <x v="22"/>
    <x v="22"/>
    <n v="1"/>
  </r>
  <r>
    <x v="1"/>
    <x v="26"/>
    <x v="26"/>
    <n v="0.71"/>
  </r>
  <r>
    <x v="1"/>
    <x v="9"/>
    <x v="9"/>
    <n v="1"/>
  </r>
  <r>
    <x v="1"/>
    <x v="13"/>
    <x v="13"/>
    <n v="0.92500000000000004"/>
  </r>
  <r>
    <x v="1"/>
    <x v="17"/>
    <x v="17"/>
    <n v="0.625"/>
  </r>
  <r>
    <x v="1"/>
    <x v="32"/>
    <x v="32"/>
    <n v="1"/>
  </r>
  <r>
    <x v="1"/>
    <x v="11"/>
    <x v="11"/>
    <n v="0.97499999999999998"/>
  </r>
  <r>
    <x v="1"/>
    <x v="10"/>
    <x v="10"/>
    <n v="1.155"/>
  </r>
  <r>
    <x v="1"/>
    <x v="1"/>
    <x v="1"/>
    <n v="0.86"/>
  </r>
  <r>
    <x v="1"/>
    <x v="37"/>
    <x v="36"/>
    <n v="1"/>
  </r>
  <r>
    <x v="1"/>
    <x v="2"/>
    <x v="2"/>
    <n v="1.4650000000000001"/>
  </r>
  <r>
    <x v="1"/>
    <x v="17"/>
    <x v="17"/>
    <n v="0.57999999999999996"/>
  </r>
  <r>
    <x v="1"/>
    <x v="4"/>
    <x v="4"/>
    <n v="1.19"/>
  </r>
  <r>
    <x v="1"/>
    <x v="26"/>
    <x v="26"/>
    <n v="0.83"/>
  </r>
  <r>
    <x v="1"/>
    <x v="35"/>
    <x v="34"/>
    <n v="0.81499999999999995"/>
  </r>
  <r>
    <x v="1"/>
    <x v="10"/>
    <x v="10"/>
    <n v="1.1399999999999999"/>
  </r>
  <r>
    <x v="1"/>
    <x v="17"/>
    <x v="17"/>
    <n v="1.175"/>
  </r>
  <r>
    <x v="1"/>
    <x v="54"/>
    <x v="51"/>
    <n v="0.45"/>
  </r>
  <r>
    <x v="1"/>
    <x v="44"/>
    <x v="43"/>
    <n v="1"/>
  </r>
  <r>
    <x v="1"/>
    <x v="9"/>
    <x v="9"/>
    <n v="1"/>
  </r>
  <r>
    <x v="1"/>
    <x v="41"/>
    <x v="40"/>
    <n v="0.36"/>
  </r>
  <r>
    <x v="1"/>
    <x v="17"/>
    <x v="17"/>
    <n v="0.45"/>
  </r>
  <r>
    <x v="1"/>
    <x v="26"/>
    <x v="26"/>
    <n v="0.88500000000000001"/>
  </r>
  <r>
    <x v="1"/>
    <x v="20"/>
    <x v="20"/>
    <n v="0.67500000000000004"/>
  </r>
  <r>
    <x v="1"/>
    <x v="30"/>
    <x v="30"/>
    <n v="6.3150000000000004"/>
  </r>
  <r>
    <x v="1"/>
    <x v="30"/>
    <x v="30"/>
    <n v="5.94"/>
  </r>
  <r>
    <x v="1"/>
    <x v="17"/>
    <x v="17"/>
    <n v="0.625"/>
  </r>
  <r>
    <x v="1"/>
    <x v="26"/>
    <x v="26"/>
    <n v="0.71499999999999997"/>
  </r>
  <r>
    <x v="1"/>
    <x v="12"/>
    <x v="12"/>
    <n v="0.64"/>
  </r>
  <r>
    <x v="1"/>
    <x v="58"/>
    <x v="55"/>
    <n v="0.54500000000000004"/>
  </r>
  <r>
    <x v="1"/>
    <x v="60"/>
    <x v="57"/>
    <n v="1.095"/>
  </r>
  <r>
    <x v="1"/>
    <x v="30"/>
    <x v="30"/>
    <n v="6.18"/>
  </r>
  <r>
    <x v="1"/>
    <x v="10"/>
    <x v="10"/>
    <n v="1.23"/>
  </r>
  <r>
    <x v="1"/>
    <x v="17"/>
    <x v="17"/>
    <n v="1.01"/>
  </r>
  <r>
    <x v="1"/>
    <x v="28"/>
    <x v="28"/>
    <n v="0.93"/>
  </r>
  <r>
    <x v="1"/>
    <x v="26"/>
    <x v="26"/>
    <n v="0.67500000000000004"/>
  </r>
  <r>
    <x v="1"/>
    <x v="29"/>
    <x v="29"/>
    <n v="1"/>
  </r>
  <r>
    <x v="1"/>
    <x v="17"/>
    <x v="17"/>
    <n v="0.79500000000000004"/>
  </r>
  <r>
    <x v="1"/>
    <x v="40"/>
    <x v="39"/>
    <n v="0.39500000000000002"/>
  </r>
  <r>
    <x v="1"/>
    <x v="28"/>
    <x v="28"/>
    <n v="0.81499999999999995"/>
  </r>
  <r>
    <x v="1"/>
    <x v="10"/>
    <x v="10"/>
    <n v="0.93"/>
  </r>
  <r>
    <x v="1"/>
    <x v="9"/>
    <x v="9"/>
    <n v="1"/>
  </r>
  <r>
    <x v="1"/>
    <x v="37"/>
    <x v="36"/>
    <n v="1"/>
  </r>
  <r>
    <x v="1"/>
    <x v="20"/>
    <x v="20"/>
    <n v="0.61"/>
  </r>
  <r>
    <x v="1"/>
    <x v="11"/>
    <x v="11"/>
    <n v="0.95"/>
  </r>
  <r>
    <x v="1"/>
    <x v="1"/>
    <x v="1"/>
    <n v="1.44"/>
  </r>
  <r>
    <x v="1"/>
    <x v="17"/>
    <x v="17"/>
    <n v="0.35499999999999998"/>
  </r>
  <r>
    <x v="1"/>
    <x v="10"/>
    <x v="10"/>
    <n v="0.73"/>
  </r>
  <r>
    <x v="1"/>
    <x v="11"/>
    <x v="11"/>
    <n v="1.29"/>
  </r>
  <r>
    <x v="1"/>
    <x v="30"/>
    <x v="30"/>
    <n v="4.42"/>
  </r>
  <r>
    <x v="1"/>
    <x v="30"/>
    <x v="30"/>
    <n v="5.55"/>
  </r>
  <r>
    <x v="1"/>
    <x v="30"/>
    <x v="30"/>
    <n v="5.915"/>
  </r>
  <r>
    <x v="1"/>
    <x v="30"/>
    <x v="30"/>
    <n v="5.03"/>
  </r>
  <r>
    <x v="1"/>
    <x v="17"/>
    <x v="17"/>
    <n v="0.54"/>
  </r>
  <r>
    <x v="1"/>
    <x v="15"/>
    <x v="15"/>
    <n v="0.255"/>
  </r>
  <r>
    <x v="1"/>
    <x v="34"/>
    <x v="33"/>
    <n v="3.5000000000000003E-2"/>
  </r>
  <r>
    <x v="1"/>
    <x v="10"/>
    <x v="10"/>
    <n v="0.755"/>
  </r>
  <r>
    <x v="1"/>
    <x v="17"/>
    <x v="17"/>
    <n v="0.46"/>
  </r>
  <r>
    <x v="1"/>
    <x v="20"/>
    <x v="20"/>
    <n v="0.96499999999999997"/>
  </r>
  <r>
    <x v="1"/>
    <x v="11"/>
    <x v="11"/>
    <n v="1.1000000000000001"/>
  </r>
  <r>
    <x v="1"/>
    <x v="42"/>
    <x v="41"/>
    <n v="1.7"/>
  </r>
  <r>
    <x v="1"/>
    <x v="1"/>
    <x v="1"/>
    <n v="0.84"/>
  </r>
  <r>
    <x v="1"/>
    <x v="4"/>
    <x v="4"/>
    <n v="0.25"/>
  </r>
  <r>
    <x v="1"/>
    <x v="5"/>
    <x v="5"/>
    <n v="0.23"/>
  </r>
  <r>
    <x v="1"/>
    <x v="64"/>
    <x v="61"/>
    <n v="0.16"/>
  </r>
  <r>
    <x v="1"/>
    <x v="24"/>
    <x v="24"/>
    <n v="1"/>
  </r>
  <r>
    <x v="1"/>
    <x v="11"/>
    <x v="11"/>
    <n v="1.26"/>
  </r>
  <r>
    <x v="1"/>
    <x v="17"/>
    <x v="17"/>
    <n v="0.505"/>
  </r>
  <r>
    <x v="1"/>
    <x v="28"/>
    <x v="28"/>
    <n v="0.35499999999999998"/>
  </r>
  <r>
    <x v="1"/>
    <x v="10"/>
    <x v="10"/>
    <n v="0.505"/>
  </r>
  <r>
    <x v="1"/>
    <x v="19"/>
    <x v="19"/>
    <n v="0.23499999999999999"/>
  </r>
  <r>
    <x v="1"/>
    <x v="29"/>
    <x v="29"/>
    <n v="1"/>
  </r>
  <r>
    <x v="1"/>
    <x v="52"/>
    <x v="49"/>
    <n v="2.02"/>
  </r>
  <r>
    <x v="1"/>
    <x v="10"/>
    <x v="10"/>
    <n v="0.86499999999999999"/>
  </r>
  <r>
    <x v="1"/>
    <x v="44"/>
    <x v="43"/>
    <n v="1"/>
  </r>
  <r>
    <x v="1"/>
    <x v="15"/>
    <x v="15"/>
    <n v="0.42"/>
  </r>
  <r>
    <x v="1"/>
    <x v="47"/>
    <x v="30"/>
    <n v="1"/>
  </r>
  <r>
    <x v="1"/>
    <x v="10"/>
    <x v="10"/>
    <n v="1.04"/>
  </r>
  <r>
    <x v="1"/>
    <x v="59"/>
    <x v="56"/>
    <n v="0.77500000000000002"/>
  </r>
  <r>
    <x v="1"/>
    <x v="35"/>
    <x v="34"/>
    <n v="0.56000000000000005"/>
  </r>
  <r>
    <x v="1"/>
    <x v="36"/>
    <x v="35"/>
    <n v="1"/>
  </r>
  <r>
    <x v="1"/>
    <x v="13"/>
    <x v="13"/>
    <n v="1.4450000000000001"/>
  </r>
  <r>
    <x v="1"/>
    <x v="26"/>
    <x v="26"/>
    <n v="1.31"/>
  </r>
  <r>
    <x v="1"/>
    <x v="4"/>
    <x v="4"/>
    <n v="0.38500000000000001"/>
  </r>
  <r>
    <x v="1"/>
    <x v="1"/>
    <x v="1"/>
    <n v="0.42499999999999999"/>
  </r>
  <r>
    <x v="1"/>
    <x v="10"/>
    <x v="10"/>
    <n v="1.2"/>
  </r>
  <r>
    <x v="1"/>
    <x v="9"/>
    <x v="9"/>
    <n v="1"/>
  </r>
  <r>
    <x v="1"/>
    <x v="63"/>
    <x v="60"/>
    <n v="0.38"/>
  </r>
  <r>
    <x v="1"/>
    <x v="30"/>
    <x v="30"/>
    <n v="4.99"/>
  </r>
  <r>
    <x v="1"/>
    <x v="29"/>
    <x v="29"/>
    <n v="1"/>
  </r>
  <r>
    <x v="1"/>
    <x v="17"/>
    <x v="17"/>
    <n v="0.68500000000000005"/>
  </r>
  <r>
    <x v="1"/>
    <x v="17"/>
    <x v="17"/>
    <n v="0.65500000000000003"/>
  </r>
  <r>
    <x v="1"/>
    <x v="10"/>
    <x v="10"/>
    <n v="0.67"/>
  </r>
  <r>
    <x v="1"/>
    <x v="1"/>
    <x v="1"/>
    <n v="1.2949999999999999"/>
  </r>
  <r>
    <x v="1"/>
    <x v="13"/>
    <x v="13"/>
    <n v="1.73"/>
  </r>
  <r>
    <x v="1"/>
    <x v="30"/>
    <x v="30"/>
    <n v="5.55"/>
  </r>
  <r>
    <x v="1"/>
    <x v="4"/>
    <x v="4"/>
    <n v="0.48"/>
  </r>
  <r>
    <x v="1"/>
    <x v="59"/>
    <x v="56"/>
    <n v="0.77500000000000002"/>
  </r>
  <r>
    <x v="1"/>
    <x v="1"/>
    <x v="1"/>
    <n v="1.18"/>
  </r>
  <r>
    <x v="1"/>
    <x v="13"/>
    <x v="13"/>
    <n v="2.395"/>
  </r>
  <r>
    <x v="1"/>
    <x v="15"/>
    <x v="15"/>
    <n v="0.52"/>
  </r>
  <r>
    <x v="1"/>
    <x v="1"/>
    <x v="1"/>
    <n v="1.63"/>
  </r>
  <r>
    <x v="1"/>
    <x v="10"/>
    <x v="10"/>
    <n v="1.355"/>
  </r>
  <r>
    <x v="1"/>
    <x v="17"/>
    <x v="17"/>
    <n v="1.0349999999999999"/>
  </r>
  <r>
    <x v="1"/>
    <x v="11"/>
    <x v="11"/>
    <n v="1.1499999999999999"/>
  </r>
  <r>
    <x v="1"/>
    <x v="13"/>
    <x v="13"/>
    <n v="2.0099999999999998"/>
  </r>
  <r>
    <x v="1"/>
    <x v="30"/>
    <x v="30"/>
    <n v="5.69"/>
  </r>
  <r>
    <x v="1"/>
    <x v="58"/>
    <x v="55"/>
    <n v="0.69"/>
  </r>
  <r>
    <x v="1"/>
    <x v="50"/>
    <x v="47"/>
    <n v="0.94499999999999995"/>
  </r>
  <r>
    <x v="1"/>
    <x v="18"/>
    <x v="18"/>
    <n v="0.20499999999999999"/>
  </r>
  <r>
    <x v="1"/>
    <x v="64"/>
    <x v="61"/>
    <n v="0.44"/>
  </r>
  <r>
    <x v="1"/>
    <x v="42"/>
    <x v="41"/>
    <n v="1.01"/>
  </r>
  <r>
    <x v="1"/>
    <x v="11"/>
    <x v="11"/>
    <n v="1.375"/>
  </r>
  <r>
    <x v="1"/>
    <x v="42"/>
    <x v="41"/>
    <n v="1.4950000000000001"/>
  </r>
  <r>
    <x v="1"/>
    <x v="9"/>
    <x v="9"/>
    <n v="1"/>
  </r>
  <r>
    <x v="1"/>
    <x v="29"/>
    <x v="29"/>
    <n v="1"/>
  </r>
  <r>
    <x v="1"/>
    <x v="17"/>
    <x v="17"/>
    <n v="1.47"/>
  </r>
  <r>
    <x v="1"/>
    <x v="43"/>
    <x v="42"/>
    <n v="1"/>
  </r>
  <r>
    <x v="1"/>
    <x v="62"/>
    <x v="59"/>
    <n v="0.77"/>
  </r>
  <r>
    <x v="1"/>
    <x v="28"/>
    <x v="28"/>
    <n v="0.4"/>
  </r>
  <r>
    <x v="1"/>
    <x v="15"/>
    <x v="15"/>
    <n v="0.30499999999999999"/>
  </r>
  <r>
    <x v="1"/>
    <x v="19"/>
    <x v="19"/>
    <n v="0.17499999999999999"/>
  </r>
  <r>
    <x v="1"/>
    <x v="35"/>
    <x v="34"/>
    <n v="0.52"/>
  </r>
  <r>
    <x v="1"/>
    <x v="15"/>
    <x v="15"/>
    <n v="0.39500000000000002"/>
  </r>
  <r>
    <x v="1"/>
    <x v="17"/>
    <x v="17"/>
    <n v="0.66500000000000004"/>
  </r>
  <r>
    <x v="1"/>
    <x v="10"/>
    <x v="10"/>
    <n v="0.78"/>
  </r>
  <r>
    <x v="1"/>
    <x v="10"/>
    <x v="10"/>
    <n v="0.55500000000000005"/>
  </r>
  <r>
    <x v="1"/>
    <x v="11"/>
    <x v="11"/>
    <n v="1.165"/>
  </r>
  <r>
    <x v="1"/>
    <x v="55"/>
    <x v="52"/>
    <n v="0.17"/>
  </r>
  <r>
    <x v="1"/>
    <x v="26"/>
    <x v="26"/>
    <n v="0.83499999999999996"/>
  </r>
  <r>
    <x v="1"/>
    <x v="37"/>
    <x v="36"/>
    <n v="1"/>
  </r>
  <r>
    <x v="1"/>
    <x v="22"/>
    <x v="22"/>
    <n v="1"/>
  </r>
  <r>
    <x v="1"/>
    <x v="25"/>
    <x v="25"/>
    <n v="0.91"/>
  </r>
  <r>
    <x v="1"/>
    <x v="5"/>
    <x v="5"/>
    <n v="0.995"/>
  </r>
  <r>
    <x v="1"/>
    <x v="62"/>
    <x v="59"/>
    <n v="0.52500000000000002"/>
  </r>
  <r>
    <x v="1"/>
    <x v="3"/>
    <x v="3"/>
    <n v="0.35"/>
  </r>
  <r>
    <x v="1"/>
    <x v="49"/>
    <x v="46"/>
    <n v="2"/>
  </r>
  <r>
    <x v="1"/>
    <x v="38"/>
    <x v="37"/>
    <n v="0.4"/>
  </r>
  <r>
    <x v="1"/>
    <x v="10"/>
    <x v="10"/>
    <n v="1.1299999999999999"/>
  </r>
  <r>
    <x v="1"/>
    <x v="3"/>
    <x v="3"/>
    <n v="0.40500000000000003"/>
  </r>
  <r>
    <x v="1"/>
    <x v="3"/>
    <x v="3"/>
    <n v="0.315"/>
  </r>
  <r>
    <x v="1"/>
    <x v="28"/>
    <x v="28"/>
    <n v="0.90500000000000003"/>
  </r>
  <r>
    <x v="1"/>
    <x v="18"/>
    <x v="18"/>
    <n v="0.32500000000000001"/>
  </r>
  <r>
    <x v="1"/>
    <x v="30"/>
    <x v="30"/>
    <n v="5.97"/>
  </r>
  <r>
    <x v="1"/>
    <x v="10"/>
    <x v="10"/>
    <n v="0.78500000000000003"/>
  </r>
  <r>
    <x v="1"/>
    <x v="11"/>
    <x v="11"/>
    <n v="1.01"/>
  </r>
  <r>
    <x v="1"/>
    <x v="11"/>
    <x v="11"/>
    <n v="0.84499999999999997"/>
  </r>
  <r>
    <x v="1"/>
    <x v="10"/>
    <x v="10"/>
    <n v="0.88500000000000001"/>
  </r>
  <r>
    <x v="1"/>
    <x v="17"/>
    <x v="17"/>
    <n v="0.61"/>
  </r>
  <r>
    <x v="1"/>
    <x v="23"/>
    <x v="23"/>
    <n v="2"/>
  </r>
  <r>
    <x v="1"/>
    <x v="53"/>
    <x v="50"/>
    <n v="1"/>
  </r>
  <r>
    <x v="1"/>
    <x v="17"/>
    <x v="17"/>
    <n v="1.155"/>
  </r>
  <r>
    <x v="1"/>
    <x v="28"/>
    <x v="28"/>
    <n v="0.54"/>
  </r>
  <r>
    <x v="1"/>
    <x v="23"/>
    <x v="23"/>
    <n v="1"/>
  </r>
  <r>
    <x v="1"/>
    <x v="37"/>
    <x v="36"/>
    <n v="1"/>
  </r>
  <r>
    <x v="1"/>
    <x v="47"/>
    <x v="30"/>
    <n v="1"/>
  </r>
  <r>
    <x v="1"/>
    <x v="65"/>
    <x v="30"/>
    <n v="1"/>
  </r>
  <r>
    <x v="1"/>
    <x v="66"/>
    <x v="62"/>
    <n v="1"/>
  </r>
  <r>
    <x v="1"/>
    <x v="44"/>
    <x v="43"/>
    <n v="1"/>
  </r>
  <r>
    <x v="1"/>
    <x v="24"/>
    <x v="24"/>
    <n v="1"/>
  </r>
  <r>
    <x v="1"/>
    <x v="13"/>
    <x v="13"/>
    <n v="2.145"/>
  </r>
  <r>
    <x v="1"/>
    <x v="54"/>
    <x v="51"/>
    <n v="0.27500000000000002"/>
  </r>
  <r>
    <x v="1"/>
    <x v="1"/>
    <x v="1"/>
    <n v="2.14"/>
  </r>
  <r>
    <x v="1"/>
    <x v="43"/>
    <x v="42"/>
    <n v="1"/>
  </r>
  <r>
    <x v="1"/>
    <x v="26"/>
    <x v="26"/>
    <n v="1.04"/>
  </r>
  <r>
    <x v="1"/>
    <x v="17"/>
    <x v="17"/>
    <n v="1.125"/>
  </r>
  <r>
    <x v="1"/>
    <x v="50"/>
    <x v="47"/>
    <n v="0.92"/>
  </r>
  <r>
    <x v="1"/>
    <x v="4"/>
    <x v="4"/>
    <n v="0.71"/>
  </r>
  <r>
    <x v="1"/>
    <x v="20"/>
    <x v="20"/>
    <n v="2.91"/>
  </r>
  <r>
    <x v="1"/>
    <x v="17"/>
    <x v="17"/>
    <n v="0.75"/>
  </r>
  <r>
    <x v="1"/>
    <x v="28"/>
    <x v="28"/>
    <n v="0.4"/>
  </r>
  <r>
    <x v="1"/>
    <x v="35"/>
    <x v="34"/>
    <n v="0.52500000000000002"/>
  </r>
  <r>
    <x v="1"/>
    <x v="1"/>
    <x v="1"/>
    <n v="0.72"/>
  </r>
  <r>
    <x v="1"/>
    <x v="15"/>
    <x v="15"/>
    <n v="0.72499999999999998"/>
  </r>
  <r>
    <x v="1"/>
    <x v="41"/>
    <x v="40"/>
    <n v="0.73499999999999999"/>
  </r>
  <r>
    <x v="1"/>
    <x v="15"/>
    <x v="15"/>
    <n v="0.155"/>
  </r>
  <r>
    <x v="1"/>
    <x v="13"/>
    <x v="13"/>
    <n v="2.1349999999999998"/>
  </r>
  <r>
    <x v="1"/>
    <x v="55"/>
    <x v="52"/>
    <n v="0.78"/>
  </r>
  <r>
    <x v="1"/>
    <x v="35"/>
    <x v="34"/>
    <n v="0.54500000000000004"/>
  </r>
  <r>
    <x v="1"/>
    <x v="21"/>
    <x v="21"/>
    <n v="0.59"/>
  </r>
  <r>
    <x v="1"/>
    <x v="67"/>
    <x v="63"/>
    <n v="1"/>
  </r>
  <r>
    <x v="1"/>
    <x v="10"/>
    <x v="10"/>
    <n v="1.29"/>
  </r>
  <r>
    <x v="1"/>
    <x v="10"/>
    <x v="10"/>
    <n v="0.96"/>
  </r>
  <r>
    <x v="1"/>
    <x v="49"/>
    <x v="46"/>
    <n v="1"/>
  </r>
  <r>
    <x v="1"/>
    <x v="52"/>
    <x v="49"/>
    <n v="1.9850000000000001"/>
  </r>
  <r>
    <x v="1"/>
    <x v="54"/>
    <x v="51"/>
    <n v="0.15"/>
  </r>
  <r>
    <x v="1"/>
    <x v="12"/>
    <x v="12"/>
    <n v="0.32"/>
  </r>
  <r>
    <x v="1"/>
    <x v="13"/>
    <x v="13"/>
    <n v="0.61499999999999999"/>
  </r>
  <r>
    <x v="1"/>
    <x v="49"/>
    <x v="46"/>
    <n v="1"/>
  </r>
  <r>
    <x v="1"/>
    <x v="17"/>
    <x v="17"/>
    <n v="0.24"/>
  </r>
  <r>
    <x v="1"/>
    <x v="15"/>
    <x v="15"/>
    <n v="0.49"/>
  </r>
  <r>
    <x v="1"/>
    <x v="25"/>
    <x v="25"/>
    <n v="1.645"/>
  </r>
  <r>
    <x v="1"/>
    <x v="17"/>
    <x v="17"/>
    <n v="0.66"/>
  </r>
  <r>
    <x v="1"/>
    <x v="10"/>
    <x v="10"/>
    <n v="0.72"/>
  </r>
  <r>
    <x v="1"/>
    <x v="42"/>
    <x v="41"/>
    <n v="0.88500000000000001"/>
  </r>
  <r>
    <x v="1"/>
    <x v="3"/>
    <x v="3"/>
    <n v="0.34"/>
  </r>
  <r>
    <x v="1"/>
    <x v="21"/>
    <x v="21"/>
    <n v="1.0549999999999999"/>
  </r>
  <r>
    <x v="1"/>
    <x v="4"/>
    <x v="4"/>
    <n v="1.4650000000000001"/>
  </r>
  <r>
    <x v="1"/>
    <x v="18"/>
    <x v="18"/>
    <n v="0.16"/>
  </r>
  <r>
    <x v="1"/>
    <x v="62"/>
    <x v="59"/>
    <n v="1.05"/>
  </r>
  <r>
    <x v="1"/>
    <x v="34"/>
    <x v="33"/>
    <n v="0.1"/>
  </r>
  <r>
    <x v="1"/>
    <x v="17"/>
    <x v="17"/>
    <n v="0.41"/>
  </r>
  <r>
    <x v="1"/>
    <x v="10"/>
    <x v="10"/>
    <n v="0.75"/>
  </r>
  <r>
    <x v="1"/>
    <x v="23"/>
    <x v="23"/>
    <n v="2"/>
  </r>
  <r>
    <x v="1"/>
    <x v="10"/>
    <x v="10"/>
    <n v="0.52500000000000002"/>
  </r>
  <r>
    <x v="1"/>
    <x v="15"/>
    <x v="15"/>
    <n v="0.63500000000000001"/>
  </r>
  <r>
    <x v="1"/>
    <x v="24"/>
    <x v="24"/>
    <n v="1"/>
  </r>
  <r>
    <x v="1"/>
    <x v="11"/>
    <x v="11"/>
    <n v="0.91"/>
  </r>
  <r>
    <x v="1"/>
    <x v="13"/>
    <x v="13"/>
    <n v="1.655"/>
  </r>
  <r>
    <x v="1"/>
    <x v="1"/>
    <x v="1"/>
    <n v="2.0099999999999998"/>
  </r>
  <r>
    <x v="1"/>
    <x v="23"/>
    <x v="23"/>
    <n v="5"/>
  </r>
  <r>
    <x v="1"/>
    <x v="10"/>
    <x v="10"/>
    <n v="0.69"/>
  </r>
  <r>
    <x v="1"/>
    <x v="10"/>
    <x v="10"/>
    <n v="0.23"/>
  </r>
  <r>
    <x v="1"/>
    <x v="34"/>
    <x v="33"/>
    <n v="0.12"/>
  </r>
  <r>
    <x v="1"/>
    <x v="13"/>
    <x v="13"/>
    <n v="0.37"/>
  </r>
  <r>
    <x v="1"/>
    <x v="29"/>
    <x v="29"/>
    <n v="1"/>
  </r>
  <r>
    <x v="1"/>
    <x v="52"/>
    <x v="49"/>
    <n v="0.87"/>
  </r>
  <r>
    <x v="1"/>
    <x v="49"/>
    <x v="46"/>
    <n v="2"/>
  </r>
  <r>
    <x v="1"/>
    <x v="11"/>
    <x v="11"/>
    <n v="1.31"/>
  </r>
  <r>
    <x v="1"/>
    <x v="17"/>
    <x v="17"/>
    <n v="0.60499999999999998"/>
  </r>
  <r>
    <x v="1"/>
    <x v="10"/>
    <x v="10"/>
    <n v="1.0249999999999999"/>
  </r>
  <r>
    <x v="1"/>
    <x v="30"/>
    <x v="30"/>
    <n v="4.1349999999999998"/>
  </r>
  <r>
    <x v="1"/>
    <x v="30"/>
    <x v="30"/>
    <n v="5.7549999999999999"/>
  </r>
  <r>
    <x v="1"/>
    <x v="61"/>
    <x v="58"/>
    <n v="0.73"/>
  </r>
  <r>
    <x v="1"/>
    <x v="1"/>
    <x v="1"/>
    <n v="0.91500000000000004"/>
  </r>
  <r>
    <x v="1"/>
    <x v="5"/>
    <x v="5"/>
    <n v="0.38"/>
  </r>
  <r>
    <x v="1"/>
    <x v="49"/>
    <x v="46"/>
    <n v="1"/>
  </r>
  <r>
    <x v="1"/>
    <x v="13"/>
    <x v="13"/>
    <n v="0.79500000000000004"/>
  </r>
  <r>
    <x v="1"/>
    <x v="9"/>
    <x v="9"/>
    <n v="1"/>
  </r>
  <r>
    <x v="1"/>
    <x v="54"/>
    <x v="51"/>
    <n v="0.12"/>
  </r>
  <r>
    <x v="1"/>
    <x v="28"/>
    <x v="28"/>
    <n v="0.59499999999999997"/>
  </r>
  <r>
    <x v="1"/>
    <x v="1"/>
    <x v="1"/>
    <n v="1.35"/>
  </r>
  <r>
    <x v="1"/>
    <x v="47"/>
    <x v="30"/>
    <n v="1"/>
  </r>
  <r>
    <x v="1"/>
    <x v="65"/>
    <x v="30"/>
    <n v="1"/>
  </r>
  <r>
    <x v="1"/>
    <x v="4"/>
    <x v="4"/>
    <n v="0.61499999999999999"/>
  </r>
  <r>
    <x v="1"/>
    <x v="5"/>
    <x v="5"/>
    <n v="0.95"/>
  </r>
  <r>
    <x v="1"/>
    <x v="9"/>
    <x v="9"/>
    <n v="1"/>
  </r>
  <r>
    <x v="1"/>
    <x v="13"/>
    <x v="13"/>
    <n v="1.4"/>
  </r>
  <r>
    <x v="1"/>
    <x v="11"/>
    <x v="11"/>
    <n v="1.03"/>
  </r>
  <r>
    <x v="1"/>
    <x v="10"/>
    <x v="10"/>
    <n v="0.9"/>
  </r>
  <r>
    <x v="1"/>
    <x v="30"/>
    <x v="30"/>
    <n v="5.72"/>
  </r>
  <r>
    <x v="1"/>
    <x v="20"/>
    <x v="20"/>
    <n v="0.68"/>
  </r>
  <r>
    <x v="1"/>
    <x v="10"/>
    <x v="10"/>
    <n v="1.02"/>
  </r>
  <r>
    <x v="1"/>
    <x v="17"/>
    <x v="17"/>
    <n v="0.92500000000000004"/>
  </r>
  <r>
    <x v="1"/>
    <x v="30"/>
    <x v="30"/>
    <n v="6.3"/>
  </r>
  <r>
    <x v="1"/>
    <x v="10"/>
    <x v="10"/>
    <n v="0.61"/>
  </r>
  <r>
    <x v="1"/>
    <x v="48"/>
    <x v="45"/>
    <n v="0.44"/>
  </r>
  <r>
    <x v="1"/>
    <x v="4"/>
    <x v="4"/>
    <n v="0.39500000000000002"/>
  </r>
  <r>
    <x v="1"/>
    <x v="3"/>
    <x v="3"/>
    <n v="0.33500000000000002"/>
  </r>
  <r>
    <x v="1"/>
    <x v="5"/>
    <x v="5"/>
    <n v="0.87"/>
  </r>
  <r>
    <x v="1"/>
    <x v="2"/>
    <x v="2"/>
    <n v="0.80500000000000005"/>
  </r>
  <r>
    <x v="1"/>
    <x v="1"/>
    <x v="1"/>
    <n v="1.425"/>
  </r>
  <r>
    <x v="1"/>
    <x v="48"/>
    <x v="45"/>
    <n v="0.45"/>
  </r>
  <r>
    <x v="1"/>
    <x v="11"/>
    <x v="11"/>
    <n v="0.95"/>
  </r>
  <r>
    <x v="1"/>
    <x v="26"/>
    <x v="26"/>
    <n v="0.33"/>
  </r>
  <r>
    <x v="1"/>
    <x v="17"/>
    <x v="17"/>
    <n v="0.8"/>
  </r>
  <r>
    <x v="1"/>
    <x v="10"/>
    <x v="10"/>
    <n v="0.76500000000000001"/>
  </r>
  <r>
    <x v="1"/>
    <x v="37"/>
    <x v="36"/>
    <n v="1"/>
  </r>
  <r>
    <x v="1"/>
    <x v="15"/>
    <x v="15"/>
    <n v="0.82499999999999996"/>
  </r>
  <r>
    <x v="1"/>
    <x v="4"/>
    <x v="4"/>
    <n v="1.2949999999999999"/>
  </r>
  <r>
    <x v="1"/>
    <x v="24"/>
    <x v="24"/>
    <n v="1"/>
  </r>
  <r>
    <x v="1"/>
    <x v="42"/>
    <x v="41"/>
    <n v="0.59499999999999997"/>
  </r>
  <r>
    <x v="1"/>
    <x v="63"/>
    <x v="60"/>
    <n v="0.76"/>
  </r>
  <r>
    <x v="1"/>
    <x v="13"/>
    <x v="13"/>
    <n v="0.69"/>
  </r>
  <r>
    <x v="1"/>
    <x v="1"/>
    <x v="1"/>
    <n v="0.995"/>
  </r>
  <r>
    <x v="1"/>
    <x v="67"/>
    <x v="63"/>
    <n v="1"/>
  </r>
  <r>
    <x v="1"/>
    <x v="21"/>
    <x v="21"/>
    <n v="1.23"/>
  </r>
  <r>
    <x v="1"/>
    <x v="64"/>
    <x v="61"/>
    <n v="0.26500000000000001"/>
  </r>
  <r>
    <x v="1"/>
    <x v="10"/>
    <x v="10"/>
    <n v="0.495"/>
  </r>
  <r>
    <x v="1"/>
    <x v="11"/>
    <x v="11"/>
    <n v="0.995"/>
  </r>
  <r>
    <x v="1"/>
    <x v="24"/>
    <x v="24"/>
    <n v="1"/>
  </r>
  <r>
    <x v="1"/>
    <x v="25"/>
    <x v="25"/>
    <n v="1.345"/>
  </r>
  <r>
    <x v="1"/>
    <x v="64"/>
    <x v="61"/>
    <n v="0.27"/>
  </r>
  <r>
    <x v="1"/>
    <x v="3"/>
    <x v="3"/>
    <n v="0.315"/>
  </r>
  <r>
    <x v="1"/>
    <x v="15"/>
    <x v="15"/>
    <n v="0.56499999999999995"/>
  </r>
  <r>
    <x v="1"/>
    <x v="35"/>
    <x v="34"/>
    <n v="1.28"/>
  </r>
  <r>
    <x v="1"/>
    <x v="1"/>
    <x v="1"/>
    <n v="1.1599999999999999"/>
  </r>
  <r>
    <x v="1"/>
    <x v="50"/>
    <x v="47"/>
    <n v="0.70499999999999996"/>
  </r>
  <r>
    <x v="1"/>
    <x v="10"/>
    <x v="10"/>
    <n v="0.78"/>
  </r>
  <r>
    <x v="1"/>
    <x v="28"/>
    <x v="28"/>
    <n v="0.5"/>
  </r>
  <r>
    <x v="1"/>
    <x v="17"/>
    <x v="17"/>
    <n v="0.49"/>
  </r>
  <r>
    <x v="1"/>
    <x v="9"/>
    <x v="9"/>
    <n v="1"/>
  </r>
  <r>
    <x v="1"/>
    <x v="56"/>
    <x v="53"/>
    <n v="1"/>
  </r>
  <r>
    <x v="1"/>
    <x v="29"/>
    <x v="29"/>
    <n v="1"/>
  </r>
  <r>
    <x v="1"/>
    <x v="17"/>
    <x v="17"/>
    <n v="0.40500000000000003"/>
  </r>
  <r>
    <x v="1"/>
    <x v="15"/>
    <x v="15"/>
    <n v="0.39500000000000002"/>
  </r>
  <r>
    <x v="1"/>
    <x v="23"/>
    <x v="23"/>
    <n v="1"/>
  </r>
  <r>
    <x v="1"/>
    <x v="49"/>
    <x v="46"/>
    <n v="1"/>
  </r>
  <r>
    <x v="1"/>
    <x v="29"/>
    <x v="29"/>
    <n v="1"/>
  </r>
  <r>
    <x v="1"/>
    <x v="26"/>
    <x v="26"/>
    <n v="0.77500000000000002"/>
  </r>
  <r>
    <x v="1"/>
    <x v="11"/>
    <x v="11"/>
    <n v="1.115"/>
  </r>
  <r>
    <x v="1"/>
    <x v="17"/>
    <x v="17"/>
    <n v="0.51500000000000001"/>
  </r>
  <r>
    <x v="1"/>
    <x v="21"/>
    <x v="21"/>
    <n v="0.78"/>
  </r>
  <r>
    <x v="1"/>
    <x v="10"/>
    <x v="10"/>
    <n v="0.73499999999999999"/>
  </r>
  <r>
    <x v="1"/>
    <x v="17"/>
    <x v="17"/>
    <n v="0.34499999999999997"/>
  </r>
  <r>
    <x v="1"/>
    <x v="23"/>
    <x v="23"/>
    <n v="1"/>
  </r>
  <r>
    <x v="1"/>
    <x v="17"/>
    <x v="17"/>
    <n v="1.26"/>
  </r>
  <r>
    <x v="1"/>
    <x v="20"/>
    <x v="20"/>
    <n v="1.75"/>
  </r>
  <r>
    <x v="1"/>
    <x v="25"/>
    <x v="25"/>
    <n v="1.44"/>
  </r>
  <r>
    <x v="1"/>
    <x v="17"/>
    <x v="17"/>
    <n v="0.61499999999999999"/>
  </r>
  <r>
    <x v="1"/>
    <x v="10"/>
    <x v="10"/>
    <n v="0.97"/>
  </r>
  <r>
    <x v="1"/>
    <x v="41"/>
    <x v="40"/>
    <n v="0.59499999999999997"/>
  </r>
  <r>
    <x v="1"/>
    <x v="29"/>
    <x v="29"/>
    <n v="1"/>
  </r>
  <r>
    <x v="1"/>
    <x v="10"/>
    <x v="10"/>
    <n v="0.53"/>
  </r>
  <r>
    <x v="1"/>
    <x v="17"/>
    <x v="17"/>
    <n v="0.85499999999999998"/>
  </r>
  <r>
    <x v="1"/>
    <x v="13"/>
    <x v="13"/>
    <n v="1.04"/>
  </r>
  <r>
    <x v="1"/>
    <x v="10"/>
    <x v="10"/>
    <n v="0.81"/>
  </r>
  <r>
    <x v="1"/>
    <x v="49"/>
    <x v="46"/>
    <n v="2"/>
  </r>
  <r>
    <x v="1"/>
    <x v="35"/>
    <x v="34"/>
    <n v="0.29499999999999998"/>
  </r>
  <r>
    <x v="1"/>
    <x v="68"/>
    <x v="64"/>
    <n v="0.17"/>
  </r>
  <r>
    <x v="1"/>
    <x v="35"/>
    <x v="34"/>
    <n v="0.42499999999999999"/>
  </r>
  <r>
    <x v="1"/>
    <x v="20"/>
    <x v="20"/>
    <n v="1.5649999999999999"/>
  </r>
  <r>
    <x v="1"/>
    <x v="69"/>
    <x v="65"/>
    <n v="1.77"/>
  </r>
  <r>
    <x v="1"/>
    <x v="26"/>
    <x v="26"/>
    <n v="1.2150000000000001"/>
  </r>
  <r>
    <x v="1"/>
    <x v="1"/>
    <x v="1"/>
    <n v="1.115"/>
  </r>
  <r>
    <x v="1"/>
    <x v="24"/>
    <x v="24"/>
    <n v="1"/>
  </r>
  <r>
    <x v="1"/>
    <x v="3"/>
    <x v="3"/>
    <n v="0.73"/>
  </r>
  <r>
    <x v="1"/>
    <x v="4"/>
    <x v="4"/>
    <n v="0.28499999999999998"/>
  </r>
  <r>
    <x v="1"/>
    <x v="17"/>
    <x v="17"/>
    <n v="0.38"/>
  </r>
  <r>
    <x v="1"/>
    <x v="28"/>
    <x v="28"/>
    <n v="0.23"/>
  </r>
  <r>
    <x v="1"/>
    <x v="17"/>
    <x v="17"/>
    <n v="0.65500000000000003"/>
  </r>
  <r>
    <x v="1"/>
    <x v="28"/>
    <x v="28"/>
    <n v="0.51"/>
  </r>
  <r>
    <x v="1"/>
    <x v="15"/>
    <x v="15"/>
    <n v="3.11"/>
  </r>
  <r>
    <x v="1"/>
    <x v="29"/>
    <x v="29"/>
    <n v="1"/>
  </r>
  <r>
    <x v="1"/>
    <x v="10"/>
    <x v="10"/>
    <n v="1.2050000000000001"/>
  </r>
  <r>
    <x v="1"/>
    <x v="1"/>
    <x v="1"/>
    <n v="2.2999999999999998"/>
  </r>
  <r>
    <x v="1"/>
    <x v="11"/>
    <x v="11"/>
    <n v="1.2150000000000001"/>
  </r>
  <r>
    <x v="1"/>
    <x v="24"/>
    <x v="24"/>
    <n v="1"/>
  </r>
  <r>
    <x v="1"/>
    <x v="17"/>
    <x v="17"/>
    <n v="1.54"/>
  </r>
  <r>
    <x v="1"/>
    <x v="20"/>
    <x v="20"/>
    <n v="1.5349999999999999"/>
  </r>
  <r>
    <x v="1"/>
    <x v="50"/>
    <x v="47"/>
    <n v="0.33500000000000002"/>
  </r>
  <r>
    <x v="1"/>
    <x v="37"/>
    <x v="36"/>
    <n v="1"/>
  </r>
  <r>
    <x v="1"/>
    <x v="1"/>
    <x v="1"/>
    <n v="0.65500000000000003"/>
  </r>
  <r>
    <x v="1"/>
    <x v="18"/>
    <x v="18"/>
    <n v="0.155"/>
  </r>
  <r>
    <x v="1"/>
    <x v="58"/>
    <x v="55"/>
    <n v="1.145"/>
  </r>
  <r>
    <x v="1"/>
    <x v="38"/>
    <x v="37"/>
    <n v="1.04"/>
  </r>
  <r>
    <x v="1"/>
    <x v="25"/>
    <x v="25"/>
    <n v="2.3199999999999998"/>
  </r>
  <r>
    <x v="1"/>
    <x v="28"/>
    <x v="28"/>
    <n v="0.94499999999999995"/>
  </r>
  <r>
    <x v="1"/>
    <x v="25"/>
    <x v="25"/>
    <n v="1.7849999999999999"/>
  </r>
  <r>
    <x v="1"/>
    <x v="10"/>
    <x v="10"/>
    <n v="0.93500000000000005"/>
  </r>
  <r>
    <x v="1"/>
    <x v="15"/>
    <x v="15"/>
    <n v="0.43"/>
  </r>
  <r>
    <x v="1"/>
    <x v="70"/>
    <x v="66"/>
    <n v="1"/>
  </r>
  <r>
    <x v="1"/>
    <x v="22"/>
    <x v="22"/>
    <n v="1"/>
  </r>
  <r>
    <x v="1"/>
    <x v="26"/>
    <x v="26"/>
    <n v="1.26"/>
  </r>
  <r>
    <x v="1"/>
    <x v="30"/>
    <x v="30"/>
    <n v="5.5449999999999999"/>
  </r>
  <r>
    <x v="1"/>
    <x v="30"/>
    <x v="30"/>
    <n v="6.3650000000000002"/>
  </r>
  <r>
    <x v="1"/>
    <x v="29"/>
    <x v="29"/>
    <n v="1"/>
  </r>
  <r>
    <x v="1"/>
    <x v="37"/>
    <x v="36"/>
    <n v="1"/>
  </r>
  <r>
    <x v="1"/>
    <x v="49"/>
    <x v="46"/>
    <n v="2"/>
  </r>
  <r>
    <x v="1"/>
    <x v="15"/>
    <x v="15"/>
    <n v="0.22500000000000001"/>
  </r>
  <r>
    <x v="1"/>
    <x v="11"/>
    <x v="11"/>
    <n v="0.43"/>
  </r>
  <r>
    <x v="1"/>
    <x v="18"/>
    <x v="18"/>
    <n v="0.12"/>
  </r>
  <r>
    <x v="1"/>
    <x v="28"/>
    <x v="28"/>
    <n v="0.3"/>
  </r>
  <r>
    <x v="1"/>
    <x v="11"/>
    <x v="11"/>
    <n v="0.18"/>
  </r>
  <r>
    <x v="1"/>
    <x v="17"/>
    <x v="17"/>
    <n v="0.19500000000000001"/>
  </r>
  <r>
    <x v="1"/>
    <x v="28"/>
    <x v="28"/>
    <n v="0.26500000000000001"/>
  </r>
  <r>
    <x v="1"/>
    <x v="68"/>
    <x v="64"/>
    <n v="0.21"/>
  </r>
  <r>
    <x v="1"/>
    <x v="1"/>
    <x v="1"/>
    <n v="0.55500000000000005"/>
  </r>
  <r>
    <x v="1"/>
    <x v="52"/>
    <x v="49"/>
    <n v="0.85"/>
  </r>
  <r>
    <x v="1"/>
    <x v="30"/>
    <x v="30"/>
    <n v="5.5750000000000002"/>
  </r>
  <r>
    <x v="1"/>
    <x v="4"/>
    <x v="4"/>
    <n v="0.80500000000000005"/>
  </r>
  <r>
    <x v="1"/>
    <x v="20"/>
    <x v="20"/>
    <n v="1.4650000000000001"/>
  </r>
  <r>
    <x v="1"/>
    <x v="11"/>
    <x v="11"/>
    <n v="1.65"/>
  </r>
  <r>
    <x v="1"/>
    <x v="10"/>
    <x v="10"/>
    <n v="1.64"/>
  </r>
  <r>
    <x v="1"/>
    <x v="11"/>
    <x v="11"/>
    <n v="1.29"/>
  </r>
  <r>
    <x v="1"/>
    <x v="17"/>
    <x v="17"/>
    <n v="0.67"/>
  </r>
  <r>
    <x v="1"/>
    <x v="44"/>
    <x v="43"/>
    <n v="1"/>
  </r>
  <r>
    <x v="1"/>
    <x v="15"/>
    <x v="15"/>
    <n v="0.89"/>
  </r>
  <r>
    <x v="1"/>
    <x v="2"/>
    <x v="2"/>
    <n v="0.43"/>
  </r>
  <r>
    <x v="1"/>
    <x v="17"/>
    <x v="17"/>
    <n v="0.75"/>
  </r>
  <r>
    <x v="1"/>
    <x v="5"/>
    <x v="5"/>
    <n v="1.32"/>
  </r>
  <r>
    <x v="1"/>
    <x v="42"/>
    <x v="41"/>
    <n v="2.4449999999999998"/>
  </r>
  <r>
    <x v="1"/>
    <x v="20"/>
    <x v="20"/>
    <n v="0.81499999999999995"/>
  </r>
  <r>
    <x v="1"/>
    <x v="9"/>
    <x v="9"/>
    <n v="1"/>
  </r>
  <r>
    <x v="1"/>
    <x v="43"/>
    <x v="42"/>
    <n v="1"/>
  </r>
  <r>
    <x v="1"/>
    <x v="17"/>
    <x v="17"/>
    <n v="1.0349999999999999"/>
  </r>
  <r>
    <x v="1"/>
    <x v="26"/>
    <x v="26"/>
    <n v="1.65"/>
  </r>
  <r>
    <x v="1"/>
    <x v="10"/>
    <x v="10"/>
    <n v="1.2450000000000001"/>
  </r>
  <r>
    <x v="1"/>
    <x v="1"/>
    <x v="1"/>
    <n v="0.82499999999999996"/>
  </r>
  <r>
    <x v="1"/>
    <x v="11"/>
    <x v="11"/>
    <n v="1.34"/>
  </r>
  <r>
    <x v="1"/>
    <x v="17"/>
    <x v="17"/>
    <n v="0.435"/>
  </r>
  <r>
    <x v="1"/>
    <x v="28"/>
    <x v="28"/>
    <n v="0.53500000000000003"/>
  </r>
  <r>
    <x v="1"/>
    <x v="15"/>
    <x v="15"/>
    <n v="0.34499999999999997"/>
  </r>
  <r>
    <x v="1"/>
    <x v="10"/>
    <x v="10"/>
    <n v="0.52"/>
  </r>
  <r>
    <x v="1"/>
    <x v="12"/>
    <x v="12"/>
    <n v="0.44"/>
  </r>
  <r>
    <x v="1"/>
    <x v="20"/>
    <x v="20"/>
    <n v="1.595"/>
  </r>
  <r>
    <x v="1"/>
    <x v="29"/>
    <x v="29"/>
    <n v="1"/>
  </r>
  <r>
    <x v="1"/>
    <x v="17"/>
    <x v="17"/>
    <n v="0.66500000000000004"/>
  </r>
  <r>
    <x v="1"/>
    <x v="1"/>
    <x v="1"/>
    <n v="0.91"/>
  </r>
  <r>
    <x v="1"/>
    <x v="24"/>
    <x v="24"/>
    <n v="1"/>
  </r>
  <r>
    <x v="1"/>
    <x v="26"/>
    <x v="26"/>
    <n v="1.365"/>
  </r>
  <r>
    <x v="1"/>
    <x v="10"/>
    <x v="10"/>
    <n v="0.89"/>
  </r>
  <r>
    <x v="1"/>
    <x v="10"/>
    <x v="10"/>
    <n v="0.81"/>
  </r>
  <r>
    <x v="1"/>
    <x v="20"/>
    <x v="20"/>
    <n v="1.01"/>
  </r>
  <r>
    <x v="1"/>
    <x v="1"/>
    <x v="1"/>
    <n v="1.0049999999999999"/>
  </r>
  <r>
    <x v="1"/>
    <x v="5"/>
    <x v="5"/>
    <n v="0.76500000000000001"/>
  </r>
  <r>
    <x v="1"/>
    <x v="17"/>
    <x v="17"/>
    <n v="0.73"/>
  </r>
  <r>
    <x v="1"/>
    <x v="41"/>
    <x v="40"/>
    <n v="0.33"/>
  </r>
  <r>
    <x v="1"/>
    <x v="29"/>
    <x v="29"/>
    <n v="1"/>
  </r>
  <r>
    <x v="1"/>
    <x v="28"/>
    <x v="28"/>
    <n v="0.59"/>
  </r>
  <r>
    <x v="1"/>
    <x v="37"/>
    <x v="36"/>
    <n v="1"/>
  </r>
  <r>
    <x v="1"/>
    <x v="10"/>
    <x v="10"/>
    <n v="0.76"/>
  </r>
  <r>
    <x v="1"/>
    <x v="24"/>
    <x v="24"/>
    <n v="1"/>
  </r>
  <r>
    <x v="1"/>
    <x v="11"/>
    <x v="11"/>
    <n v="1.115"/>
  </r>
  <r>
    <x v="1"/>
    <x v="9"/>
    <x v="9"/>
    <n v="1"/>
  </r>
  <r>
    <x v="1"/>
    <x v="17"/>
    <x v="17"/>
    <n v="0.54500000000000004"/>
  </r>
  <r>
    <x v="1"/>
    <x v="20"/>
    <x v="20"/>
    <n v="1"/>
  </r>
  <r>
    <x v="1"/>
    <x v="9"/>
    <x v="9"/>
    <n v="1"/>
  </r>
  <r>
    <x v="1"/>
    <x v="29"/>
    <x v="29"/>
    <n v="1"/>
  </r>
  <r>
    <x v="1"/>
    <x v="10"/>
    <x v="10"/>
    <n v="0.33500000000000002"/>
  </r>
  <r>
    <x v="1"/>
    <x v="49"/>
    <x v="46"/>
    <n v="2"/>
  </r>
  <r>
    <x v="1"/>
    <x v="2"/>
    <x v="2"/>
    <n v="0.67500000000000004"/>
  </r>
  <r>
    <x v="1"/>
    <x v="11"/>
    <x v="11"/>
    <n v="0.86"/>
  </r>
  <r>
    <x v="1"/>
    <x v="1"/>
    <x v="1"/>
    <n v="1.2549999999999999"/>
  </r>
  <r>
    <x v="1"/>
    <x v="15"/>
    <x v="15"/>
    <n v="0.74"/>
  </r>
  <r>
    <x v="1"/>
    <x v="28"/>
    <x v="28"/>
    <n v="0.42"/>
  </r>
  <r>
    <x v="1"/>
    <x v="26"/>
    <x v="26"/>
    <n v="0.88"/>
  </r>
  <r>
    <x v="1"/>
    <x v="10"/>
    <x v="10"/>
    <n v="1.26"/>
  </r>
  <r>
    <x v="1"/>
    <x v="61"/>
    <x v="58"/>
    <n v="0.85"/>
  </r>
  <r>
    <x v="1"/>
    <x v="43"/>
    <x v="42"/>
    <n v="1"/>
  </r>
  <r>
    <x v="1"/>
    <x v="49"/>
    <x v="46"/>
    <n v="2"/>
  </r>
  <r>
    <x v="1"/>
    <x v="42"/>
    <x v="41"/>
    <n v="1.05"/>
  </r>
  <r>
    <x v="1"/>
    <x v="19"/>
    <x v="19"/>
    <n v="0.17"/>
  </r>
  <r>
    <x v="1"/>
    <x v="1"/>
    <x v="1"/>
    <n v="0.76"/>
  </r>
  <r>
    <x v="1"/>
    <x v="23"/>
    <x v="23"/>
    <n v="2"/>
  </r>
  <r>
    <x v="1"/>
    <x v="11"/>
    <x v="11"/>
    <n v="0.54"/>
  </r>
  <r>
    <x v="1"/>
    <x v="48"/>
    <x v="45"/>
    <n v="0.56499999999999995"/>
  </r>
  <r>
    <x v="1"/>
    <x v="10"/>
    <x v="10"/>
    <n v="0.67"/>
  </r>
  <r>
    <x v="1"/>
    <x v="15"/>
    <x v="15"/>
    <n v="0.245"/>
  </r>
  <r>
    <x v="1"/>
    <x v="29"/>
    <x v="29"/>
    <n v="1"/>
  </r>
  <r>
    <x v="1"/>
    <x v="26"/>
    <x v="26"/>
    <n v="0.64"/>
  </r>
  <r>
    <x v="1"/>
    <x v="9"/>
    <x v="9"/>
    <n v="1"/>
  </r>
  <r>
    <x v="1"/>
    <x v="54"/>
    <x v="51"/>
    <n v="0.14000000000000001"/>
  </r>
  <r>
    <x v="1"/>
    <x v="10"/>
    <x v="10"/>
    <n v="0.88"/>
  </r>
  <r>
    <x v="1"/>
    <x v="5"/>
    <x v="5"/>
    <n v="1.03"/>
  </r>
  <r>
    <x v="1"/>
    <x v="13"/>
    <x v="13"/>
    <n v="1.7849999999999999"/>
  </r>
  <r>
    <x v="1"/>
    <x v="1"/>
    <x v="1"/>
    <n v="2.0350000000000001"/>
  </r>
  <r>
    <x v="1"/>
    <x v="21"/>
    <x v="21"/>
    <n v="0.96499999999999997"/>
  </r>
  <r>
    <x v="1"/>
    <x v="37"/>
    <x v="36"/>
    <n v="1"/>
  </r>
  <r>
    <x v="1"/>
    <x v="29"/>
    <x v="29"/>
    <n v="1"/>
  </r>
  <r>
    <x v="1"/>
    <x v="11"/>
    <x v="11"/>
    <n v="1.625"/>
  </r>
  <r>
    <x v="1"/>
    <x v="10"/>
    <x v="10"/>
    <n v="1.5349999999999999"/>
  </r>
  <r>
    <x v="1"/>
    <x v="17"/>
    <x v="17"/>
    <n v="0.73"/>
  </r>
  <r>
    <x v="1"/>
    <x v="13"/>
    <x v="13"/>
    <n v="1.41"/>
  </r>
  <r>
    <x v="1"/>
    <x v="5"/>
    <x v="5"/>
    <n v="0.55000000000000004"/>
  </r>
  <r>
    <x v="1"/>
    <x v="1"/>
    <x v="1"/>
    <n v="0.77500000000000002"/>
  </r>
  <r>
    <x v="1"/>
    <x v="30"/>
    <x v="30"/>
    <n v="4.16"/>
  </r>
  <r>
    <x v="1"/>
    <x v="32"/>
    <x v="32"/>
    <n v="1"/>
  </r>
  <r>
    <x v="1"/>
    <x v="69"/>
    <x v="65"/>
    <n v="1.5449999999999999"/>
  </r>
  <r>
    <x v="1"/>
    <x v="11"/>
    <x v="11"/>
    <n v="1.43"/>
  </r>
  <r>
    <x v="1"/>
    <x v="1"/>
    <x v="1"/>
    <n v="1.2150000000000001"/>
  </r>
  <r>
    <x v="1"/>
    <x v="15"/>
    <x v="15"/>
    <n v="0.28499999999999998"/>
  </r>
  <r>
    <x v="1"/>
    <x v="17"/>
    <x v="17"/>
    <n v="0.54500000000000004"/>
  </r>
  <r>
    <x v="1"/>
    <x v="34"/>
    <x v="33"/>
    <n v="0.05"/>
  </r>
  <r>
    <x v="1"/>
    <x v="68"/>
    <x v="64"/>
    <n v="0.12"/>
  </r>
  <r>
    <x v="1"/>
    <x v="26"/>
    <x v="26"/>
    <n v="0.78"/>
  </r>
  <r>
    <x v="1"/>
    <x v="10"/>
    <x v="10"/>
    <n v="0.745"/>
  </r>
  <r>
    <x v="1"/>
    <x v="53"/>
    <x v="50"/>
    <n v="1"/>
  </r>
  <r>
    <x v="1"/>
    <x v="30"/>
    <x v="30"/>
    <n v="5.03"/>
  </r>
  <r>
    <x v="1"/>
    <x v="13"/>
    <x v="13"/>
    <n v="2.5299999999999998"/>
  </r>
  <r>
    <x v="1"/>
    <x v="13"/>
    <x v="13"/>
    <n v="1.115"/>
  </r>
  <r>
    <x v="1"/>
    <x v="21"/>
    <x v="21"/>
    <n v="0.59"/>
  </r>
  <r>
    <x v="1"/>
    <x v="1"/>
    <x v="1"/>
    <n v="1.36"/>
  </r>
  <r>
    <x v="1"/>
    <x v="10"/>
    <x v="10"/>
    <n v="0.85499999999999998"/>
  </r>
  <r>
    <x v="1"/>
    <x v="29"/>
    <x v="29"/>
    <n v="1"/>
  </r>
  <r>
    <x v="1"/>
    <x v="24"/>
    <x v="24"/>
    <n v="1"/>
  </r>
  <r>
    <x v="1"/>
    <x v="11"/>
    <x v="11"/>
    <n v="0.495"/>
  </r>
  <r>
    <x v="1"/>
    <x v="32"/>
    <x v="32"/>
    <n v="1"/>
  </r>
  <r>
    <x v="1"/>
    <x v="28"/>
    <x v="28"/>
    <n v="1.28"/>
  </r>
  <r>
    <x v="1"/>
    <x v="4"/>
    <x v="4"/>
    <n v="0.83499999999999996"/>
  </r>
  <r>
    <x v="1"/>
    <x v="15"/>
    <x v="15"/>
    <n v="0.35"/>
  </r>
  <r>
    <x v="1"/>
    <x v="28"/>
    <x v="28"/>
    <n v="0.54"/>
  </r>
  <r>
    <x v="1"/>
    <x v="3"/>
    <x v="3"/>
    <n v="1.2549999999999999"/>
  </r>
  <r>
    <x v="1"/>
    <x v="10"/>
    <x v="10"/>
    <n v="0.73"/>
  </r>
  <r>
    <x v="1"/>
    <x v="11"/>
    <x v="11"/>
    <n v="0.98499999999999999"/>
  </r>
  <r>
    <x v="1"/>
    <x v="17"/>
    <x v="17"/>
    <n v="0.6"/>
  </r>
  <r>
    <x v="1"/>
    <x v="10"/>
    <x v="10"/>
    <n v="0.90500000000000003"/>
  </r>
  <r>
    <x v="1"/>
    <x v="35"/>
    <x v="34"/>
    <n v="0.35"/>
  </r>
  <r>
    <x v="1"/>
    <x v="68"/>
    <x v="64"/>
    <n v="0.19"/>
  </r>
  <r>
    <x v="1"/>
    <x v="18"/>
    <x v="18"/>
    <n v="0.125"/>
  </r>
  <r>
    <x v="1"/>
    <x v="24"/>
    <x v="24"/>
    <n v="1"/>
  </r>
  <r>
    <x v="1"/>
    <x v="25"/>
    <x v="25"/>
    <n v="1.0900000000000001"/>
  </r>
  <r>
    <x v="1"/>
    <x v="15"/>
    <x v="15"/>
    <n v="0.75"/>
  </r>
  <r>
    <x v="1"/>
    <x v="10"/>
    <x v="10"/>
    <n v="0.65500000000000003"/>
  </r>
  <r>
    <x v="1"/>
    <x v="17"/>
    <x v="17"/>
    <n v="0.58499999999999996"/>
  </r>
  <r>
    <x v="1"/>
    <x v="10"/>
    <x v="10"/>
    <n v="0.53"/>
  </r>
  <r>
    <x v="1"/>
    <x v="22"/>
    <x v="22"/>
    <n v="1"/>
  </r>
  <r>
    <x v="1"/>
    <x v="10"/>
    <x v="10"/>
    <n v="0.75"/>
  </r>
  <r>
    <x v="1"/>
    <x v="17"/>
    <x v="17"/>
    <n v="0.55500000000000005"/>
  </r>
  <r>
    <x v="1"/>
    <x v="37"/>
    <x v="36"/>
    <n v="1"/>
  </r>
  <r>
    <x v="1"/>
    <x v="10"/>
    <x v="10"/>
    <n v="1.0549999999999999"/>
  </r>
  <r>
    <x v="1"/>
    <x v="11"/>
    <x v="11"/>
    <n v="0.67500000000000004"/>
  </r>
  <r>
    <x v="1"/>
    <x v="17"/>
    <x v="17"/>
    <n v="1.5"/>
  </r>
  <r>
    <x v="1"/>
    <x v="24"/>
    <x v="24"/>
    <n v="1"/>
  </r>
  <r>
    <x v="1"/>
    <x v="29"/>
    <x v="29"/>
    <n v="1"/>
  </r>
  <r>
    <x v="1"/>
    <x v="2"/>
    <x v="2"/>
    <n v="0.56999999999999995"/>
  </r>
  <r>
    <x v="1"/>
    <x v="11"/>
    <x v="11"/>
    <n v="0.93500000000000005"/>
  </r>
  <r>
    <x v="1"/>
    <x v="10"/>
    <x v="10"/>
    <n v="1.04"/>
  </r>
  <r>
    <x v="1"/>
    <x v="17"/>
    <x v="17"/>
    <n v="0.98499999999999999"/>
  </r>
  <r>
    <x v="1"/>
    <x v="4"/>
    <x v="4"/>
    <n v="0.495"/>
  </r>
  <r>
    <x v="1"/>
    <x v="28"/>
    <x v="28"/>
    <n v="0.66"/>
  </r>
  <r>
    <x v="1"/>
    <x v="5"/>
    <x v="5"/>
    <n v="0.77"/>
  </r>
  <r>
    <x v="1"/>
    <x v="17"/>
    <x v="17"/>
    <n v="0.74"/>
  </r>
  <r>
    <x v="1"/>
    <x v="10"/>
    <x v="10"/>
    <n v="0.62"/>
  </r>
  <r>
    <x v="1"/>
    <x v="70"/>
    <x v="66"/>
    <n v="1"/>
  </r>
  <r>
    <x v="1"/>
    <x v="2"/>
    <x v="2"/>
    <n v="0.755"/>
  </r>
  <r>
    <x v="1"/>
    <x v="54"/>
    <x v="51"/>
    <n v="0.13"/>
  </r>
  <r>
    <x v="1"/>
    <x v="17"/>
    <x v="17"/>
    <n v="0.39"/>
  </r>
  <r>
    <x v="1"/>
    <x v="12"/>
    <x v="12"/>
    <n v="0.45500000000000002"/>
  </r>
  <r>
    <x v="1"/>
    <x v="49"/>
    <x v="46"/>
    <n v="2"/>
  </r>
  <r>
    <x v="1"/>
    <x v="29"/>
    <x v="29"/>
    <n v="1"/>
  </r>
  <r>
    <x v="1"/>
    <x v="11"/>
    <x v="11"/>
    <n v="0.68"/>
  </r>
  <r>
    <x v="1"/>
    <x v="1"/>
    <x v="1"/>
    <n v="1.06"/>
  </r>
  <r>
    <x v="1"/>
    <x v="5"/>
    <x v="5"/>
    <n v="0.55500000000000005"/>
  </r>
  <r>
    <x v="1"/>
    <x v="3"/>
    <x v="3"/>
    <n v="0.40500000000000003"/>
  </r>
  <r>
    <x v="1"/>
    <x v="4"/>
    <x v="4"/>
    <n v="0.23499999999999999"/>
  </r>
  <r>
    <x v="1"/>
    <x v="20"/>
    <x v="20"/>
    <n v="1.37"/>
  </r>
  <r>
    <x v="1"/>
    <x v="11"/>
    <x v="11"/>
    <n v="0.9"/>
  </r>
  <r>
    <x v="1"/>
    <x v="49"/>
    <x v="46"/>
    <n v="1"/>
  </r>
  <r>
    <x v="1"/>
    <x v="26"/>
    <x v="26"/>
    <n v="0.26500000000000001"/>
  </r>
  <r>
    <x v="1"/>
    <x v="10"/>
    <x v="10"/>
    <n v="0.52500000000000002"/>
  </r>
  <r>
    <x v="1"/>
    <x v="17"/>
    <x v="17"/>
    <n v="0.27500000000000002"/>
  </r>
  <r>
    <x v="1"/>
    <x v="15"/>
    <x v="15"/>
    <n v="0.29499999999999998"/>
  </r>
  <r>
    <x v="1"/>
    <x v="5"/>
    <x v="5"/>
    <n v="0.26500000000000001"/>
  </r>
  <r>
    <x v="1"/>
    <x v="1"/>
    <x v="1"/>
    <n v="0.30499999999999999"/>
  </r>
  <r>
    <x v="1"/>
    <x v="11"/>
    <x v="11"/>
    <n v="1.1000000000000001"/>
  </r>
  <r>
    <x v="1"/>
    <x v="9"/>
    <x v="9"/>
    <n v="2"/>
  </r>
  <r>
    <x v="1"/>
    <x v="26"/>
    <x v="26"/>
    <n v="0.77"/>
  </r>
  <r>
    <x v="1"/>
    <x v="17"/>
    <x v="17"/>
    <n v="0.45500000000000002"/>
  </r>
  <r>
    <x v="1"/>
    <x v="28"/>
    <x v="28"/>
    <n v="0.48"/>
  </r>
  <r>
    <x v="1"/>
    <x v="20"/>
    <x v="20"/>
    <n v="0.59"/>
  </r>
  <r>
    <x v="1"/>
    <x v="3"/>
    <x v="3"/>
    <n v="0.66500000000000004"/>
  </r>
  <r>
    <x v="1"/>
    <x v="4"/>
    <x v="4"/>
    <n v="0.495"/>
  </r>
  <r>
    <x v="1"/>
    <x v="61"/>
    <x v="58"/>
    <n v="0.72499999999999998"/>
  </r>
  <r>
    <x v="1"/>
    <x v="49"/>
    <x v="46"/>
    <n v="2"/>
  </r>
  <r>
    <x v="1"/>
    <x v="44"/>
    <x v="43"/>
    <n v="1"/>
  </r>
  <r>
    <x v="1"/>
    <x v="23"/>
    <x v="23"/>
    <n v="2"/>
  </r>
  <r>
    <x v="1"/>
    <x v="53"/>
    <x v="50"/>
    <n v="1"/>
  </r>
  <r>
    <x v="1"/>
    <x v="11"/>
    <x v="11"/>
    <n v="1.095"/>
  </r>
  <r>
    <x v="1"/>
    <x v="26"/>
    <x v="26"/>
    <n v="0.97"/>
  </r>
  <r>
    <x v="1"/>
    <x v="15"/>
    <x v="15"/>
    <n v="0.55000000000000004"/>
  </r>
  <r>
    <x v="1"/>
    <x v="11"/>
    <x v="11"/>
    <n v="0.59"/>
  </r>
  <r>
    <x v="1"/>
    <x v="11"/>
    <x v="11"/>
    <n v="1.68"/>
  </r>
  <r>
    <x v="1"/>
    <x v="15"/>
    <x v="15"/>
    <n v="0.6"/>
  </r>
  <r>
    <x v="1"/>
    <x v="10"/>
    <x v="10"/>
    <n v="0.92"/>
  </r>
  <r>
    <x v="1"/>
    <x v="1"/>
    <x v="1"/>
    <n v="1.0349999999999999"/>
  </r>
  <r>
    <x v="1"/>
    <x v="41"/>
    <x v="40"/>
    <n v="0.65500000000000003"/>
  </r>
  <r>
    <x v="1"/>
    <x v="71"/>
    <x v="67"/>
    <n v="1"/>
  </r>
  <r>
    <x v="1"/>
    <x v="23"/>
    <x v="23"/>
    <n v="1"/>
  </r>
  <r>
    <x v="1"/>
    <x v="13"/>
    <x v="13"/>
    <n v="1.425"/>
  </r>
  <r>
    <x v="1"/>
    <x v="56"/>
    <x v="53"/>
    <n v="4"/>
  </r>
  <r>
    <x v="1"/>
    <x v="13"/>
    <x v="13"/>
    <n v="1.655"/>
  </r>
  <r>
    <x v="1"/>
    <x v="13"/>
    <x v="13"/>
    <n v="2.29"/>
  </r>
  <r>
    <x v="1"/>
    <x v="23"/>
    <x v="23"/>
    <n v="2"/>
  </r>
  <r>
    <x v="1"/>
    <x v="60"/>
    <x v="57"/>
    <n v="0.69"/>
  </r>
  <r>
    <x v="1"/>
    <x v="1"/>
    <x v="1"/>
    <n v="1.2"/>
  </r>
  <r>
    <x v="1"/>
    <x v="10"/>
    <x v="10"/>
    <n v="0.98499999999999999"/>
  </r>
  <r>
    <x v="1"/>
    <x v="11"/>
    <x v="11"/>
    <n v="1.2749999999999999"/>
  </r>
  <r>
    <x v="1"/>
    <x v="4"/>
    <x v="4"/>
    <n v="1.03"/>
  </r>
  <r>
    <x v="1"/>
    <x v="17"/>
    <x v="17"/>
    <n v="1.1599999999999999"/>
  </r>
  <r>
    <x v="1"/>
    <x v="34"/>
    <x v="33"/>
    <n v="0.26500000000000001"/>
  </r>
  <r>
    <x v="1"/>
    <x v="28"/>
    <x v="28"/>
    <n v="0.99"/>
  </r>
  <r>
    <x v="1"/>
    <x v="11"/>
    <x v="11"/>
    <n v="1.02"/>
  </r>
  <r>
    <x v="1"/>
    <x v="5"/>
    <x v="5"/>
    <n v="1.355"/>
  </r>
  <r>
    <x v="1"/>
    <x v="12"/>
    <x v="12"/>
    <n v="0.54500000000000004"/>
  </r>
  <r>
    <x v="1"/>
    <x v="29"/>
    <x v="29"/>
    <n v="1"/>
  </r>
  <r>
    <x v="1"/>
    <x v="46"/>
    <x v="30"/>
    <n v="1"/>
  </r>
  <r>
    <x v="1"/>
    <x v="48"/>
    <x v="45"/>
    <n v="0.65500000000000003"/>
  </r>
  <r>
    <x v="1"/>
    <x v="26"/>
    <x v="26"/>
    <n v="0.76"/>
  </r>
  <r>
    <x v="1"/>
    <x v="49"/>
    <x v="46"/>
    <n v="1"/>
  </r>
  <r>
    <x v="1"/>
    <x v="24"/>
    <x v="24"/>
    <n v="1"/>
  </r>
  <r>
    <x v="1"/>
    <x v="17"/>
    <x v="17"/>
    <n v="0.69"/>
  </r>
  <r>
    <x v="1"/>
    <x v="10"/>
    <x v="10"/>
    <n v="0.53"/>
  </r>
  <r>
    <x v="1"/>
    <x v="20"/>
    <x v="20"/>
    <n v="0.83"/>
  </r>
  <r>
    <x v="1"/>
    <x v="20"/>
    <x v="20"/>
    <n v="0.63"/>
  </r>
  <r>
    <x v="1"/>
    <x v="15"/>
    <x v="15"/>
    <n v="0.44"/>
  </r>
  <r>
    <x v="1"/>
    <x v="9"/>
    <x v="9"/>
    <n v="1"/>
  </r>
  <r>
    <x v="1"/>
    <x v="13"/>
    <x v="13"/>
    <n v="0.375"/>
  </r>
  <r>
    <x v="1"/>
    <x v="30"/>
    <x v="30"/>
    <n v="3.6"/>
  </r>
  <r>
    <x v="1"/>
    <x v="28"/>
    <x v="28"/>
    <n v="0.63"/>
  </r>
  <r>
    <x v="1"/>
    <x v="17"/>
    <x v="17"/>
    <n v="0.6"/>
  </r>
  <r>
    <x v="1"/>
    <x v="11"/>
    <x v="11"/>
    <n v="0.63"/>
  </r>
  <r>
    <x v="1"/>
    <x v="49"/>
    <x v="46"/>
    <n v="1"/>
  </r>
  <r>
    <x v="1"/>
    <x v="26"/>
    <x v="26"/>
    <n v="0.72499999999999998"/>
  </r>
  <r>
    <x v="1"/>
    <x v="28"/>
    <x v="28"/>
    <n v="0.46500000000000002"/>
  </r>
  <r>
    <x v="1"/>
    <x v="11"/>
    <x v="11"/>
    <n v="0.995"/>
  </r>
  <r>
    <x v="1"/>
    <x v="26"/>
    <x v="26"/>
    <n v="0.875"/>
  </r>
  <r>
    <x v="1"/>
    <x v="17"/>
    <x v="17"/>
    <n v="0.48"/>
  </r>
  <r>
    <x v="1"/>
    <x v="49"/>
    <x v="46"/>
    <n v="2"/>
  </r>
  <r>
    <x v="1"/>
    <x v="11"/>
    <x v="11"/>
    <n v="1.405"/>
  </r>
  <r>
    <x v="1"/>
    <x v="25"/>
    <x v="25"/>
    <n v="1.335"/>
  </r>
  <r>
    <x v="1"/>
    <x v="49"/>
    <x v="46"/>
    <n v="80"/>
  </r>
  <r>
    <x v="1"/>
    <x v="17"/>
    <x v="17"/>
    <n v="0.93500000000000005"/>
  </r>
  <r>
    <x v="1"/>
    <x v="69"/>
    <x v="65"/>
    <n v="1.37"/>
  </r>
  <r>
    <x v="1"/>
    <x v="10"/>
    <x v="10"/>
    <n v="1.17"/>
  </r>
  <r>
    <x v="1"/>
    <x v="26"/>
    <x v="26"/>
    <n v="0.70499999999999996"/>
  </r>
  <r>
    <x v="1"/>
    <x v="17"/>
    <x v="17"/>
    <n v="0.53"/>
  </r>
  <r>
    <x v="1"/>
    <x v="56"/>
    <x v="53"/>
    <n v="1"/>
  </r>
  <r>
    <x v="1"/>
    <x v="72"/>
    <x v="68"/>
    <n v="0.90500000000000003"/>
  </r>
  <r>
    <x v="1"/>
    <x v="22"/>
    <x v="22"/>
    <n v="1"/>
  </r>
  <r>
    <x v="1"/>
    <x v="35"/>
    <x v="34"/>
    <n v="0.72499999999999998"/>
  </r>
  <r>
    <x v="1"/>
    <x v="54"/>
    <x v="51"/>
    <n v="0.17499999999999999"/>
  </r>
  <r>
    <x v="1"/>
    <x v="48"/>
    <x v="45"/>
    <n v="0.43"/>
  </r>
  <r>
    <x v="1"/>
    <x v="5"/>
    <x v="5"/>
    <n v="0.56000000000000005"/>
  </r>
  <r>
    <x v="1"/>
    <x v="54"/>
    <x v="51"/>
    <n v="0.13"/>
  </r>
  <r>
    <x v="1"/>
    <x v="12"/>
    <x v="12"/>
    <n v="0.72"/>
  </r>
  <r>
    <x v="1"/>
    <x v="29"/>
    <x v="29"/>
    <n v="2"/>
  </r>
  <r>
    <x v="1"/>
    <x v="12"/>
    <x v="12"/>
    <n v="0.16"/>
  </r>
  <r>
    <x v="1"/>
    <x v="64"/>
    <x v="61"/>
    <n v="0.14499999999999999"/>
  </r>
  <r>
    <x v="1"/>
    <x v="22"/>
    <x v="22"/>
    <n v="1"/>
  </r>
  <r>
    <x v="1"/>
    <x v="54"/>
    <x v="51"/>
    <n v="0.32500000000000001"/>
  </r>
  <r>
    <x v="1"/>
    <x v="13"/>
    <x v="13"/>
    <n v="2.7749999999999999"/>
  </r>
  <r>
    <x v="1"/>
    <x v="1"/>
    <x v="1"/>
    <n v="1.2549999999999999"/>
  </r>
  <r>
    <x v="1"/>
    <x v="4"/>
    <x v="4"/>
    <n v="0.31"/>
  </r>
  <r>
    <x v="1"/>
    <x v="5"/>
    <x v="5"/>
    <n v="0.745"/>
  </r>
  <r>
    <x v="1"/>
    <x v="52"/>
    <x v="49"/>
    <n v="1.64"/>
  </r>
  <r>
    <x v="1"/>
    <x v="28"/>
    <x v="28"/>
    <n v="2.0299999999999998"/>
  </r>
  <r>
    <x v="1"/>
    <x v="9"/>
    <x v="9"/>
    <n v="2"/>
  </r>
  <r>
    <x v="1"/>
    <x v="29"/>
    <x v="29"/>
    <n v="1"/>
  </r>
  <r>
    <x v="1"/>
    <x v="17"/>
    <x v="17"/>
    <n v="1.7549999999999999"/>
  </r>
  <r>
    <x v="1"/>
    <x v="37"/>
    <x v="36"/>
    <n v="1"/>
  </r>
  <r>
    <x v="1"/>
    <x v="29"/>
    <x v="29"/>
    <n v="1"/>
  </r>
  <r>
    <x v="1"/>
    <x v="15"/>
    <x v="15"/>
    <n v="0.60499999999999998"/>
  </r>
  <r>
    <x v="1"/>
    <x v="15"/>
    <x v="15"/>
    <n v="0.7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E78" firstHeaderRow="1" firstDataRow="2" firstDataCol="2"/>
  <pivotFields count="4">
    <pivotField axis="axisCol" compact="0" numFmtId="14" outline="0" showAll="0" sortType="ascending" defaultSubtotal="0">
      <items count="7">
        <item m="1" x="5"/>
        <item m="1" x="2"/>
        <item m="1" x="4"/>
        <item x="1"/>
        <item m="1" x="3"/>
        <item m="1" x="6"/>
        <item x="0"/>
      </items>
    </pivotField>
    <pivotField axis="axisRow" compact="0" outline="0" showAll="0" sortType="ascending" defaultSubtotal="0">
      <items count="79">
        <item x="31"/>
        <item x="25"/>
        <item x="20"/>
        <item x="13"/>
        <item x="11"/>
        <item x="2"/>
        <item x="49"/>
        <item x="24"/>
        <item x="41"/>
        <item m="1" x="75"/>
        <item m="1" x="76"/>
        <item m="1" x="77"/>
        <item m="1" x="78"/>
        <item m="1" x="73"/>
        <item m="1" x="74"/>
        <item x="56"/>
        <item x="44"/>
        <item x="3"/>
        <item x="4"/>
        <item x="34"/>
        <item x="33"/>
        <item x="9"/>
        <item x="27"/>
        <item x="1"/>
        <item x="62"/>
        <item x="58"/>
        <item x="39"/>
        <item x="38"/>
        <item x="40"/>
        <item x="5"/>
        <item x="50"/>
        <item x="60"/>
        <item x="52"/>
        <item x="14"/>
        <item x="68"/>
        <item x="12"/>
        <item x="64"/>
        <item x="63"/>
        <item x="45"/>
        <item x="18"/>
        <item x="54"/>
        <item x="6"/>
        <item x="43"/>
        <item x="57"/>
        <item x="72"/>
        <item x="29"/>
        <item x="53"/>
        <item x="55"/>
        <item x="37"/>
        <item x="51"/>
        <item x="10"/>
        <item x="59"/>
        <item x="17"/>
        <item x="30"/>
        <item x="28"/>
        <item x="21"/>
        <item x="0"/>
        <item x="8"/>
        <item x="7"/>
        <item x="16"/>
        <item x="15"/>
        <item x="48"/>
        <item x="26"/>
        <item x="42"/>
        <item x="35"/>
        <item x="61"/>
        <item x="19"/>
        <item x="66"/>
        <item x="46"/>
        <item x="47"/>
        <item x="65"/>
        <item x="71"/>
        <item x="32"/>
        <item x="69"/>
        <item x="67"/>
        <item x="70"/>
        <item x="23"/>
        <item x="22"/>
        <item x="36"/>
      </items>
    </pivotField>
    <pivotField axis="axisRow" compact="0" outline="0" showAll="0" defaultSubtotal="0">
      <items count="76">
        <item m="1" x="71"/>
        <item m="1" x="72"/>
        <item m="1" x="73"/>
        <item m="1" x="74"/>
        <item m="1" x="69"/>
        <item m="1" x="75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</items>
    </pivotField>
    <pivotField dataField="1" compact="0" numFmtId="164" outline="0" showAll="0" defaultSubtotal="0"/>
  </pivotFields>
  <rowFields count="2">
    <field x="1"/>
    <field x="2"/>
  </rowFields>
  <rowItems count="74">
    <i>
      <x/>
      <x v="38"/>
    </i>
    <i>
      <x v="1"/>
      <x v="32"/>
    </i>
    <i>
      <x v="2"/>
      <x v="27"/>
    </i>
    <i>
      <x v="3"/>
      <x v="20"/>
    </i>
    <i>
      <x v="4"/>
      <x v="18"/>
    </i>
    <i>
      <x v="5"/>
      <x v="9"/>
    </i>
    <i>
      <x v="6"/>
      <x v="53"/>
    </i>
    <i>
      <x v="7"/>
      <x v="31"/>
    </i>
    <i>
      <x v="8"/>
      <x v="47"/>
    </i>
    <i>
      <x v="15"/>
      <x v="60"/>
    </i>
    <i>
      <x v="16"/>
      <x v="50"/>
    </i>
    <i>
      <x v="17"/>
      <x v="10"/>
    </i>
    <i>
      <x v="18"/>
      <x v="11"/>
    </i>
    <i>
      <x v="19"/>
      <x v="40"/>
    </i>
    <i>
      <x v="20"/>
      <x v="16"/>
    </i>
    <i>
      <x v="21"/>
      <x v="16"/>
    </i>
    <i>
      <x v="22"/>
      <x v="34"/>
    </i>
    <i>
      <x v="23"/>
      <x v="8"/>
    </i>
    <i>
      <x v="24"/>
      <x v="66"/>
    </i>
    <i>
      <x v="25"/>
      <x v="62"/>
    </i>
    <i>
      <x v="26"/>
      <x v="45"/>
    </i>
    <i>
      <x v="27"/>
      <x v="44"/>
    </i>
    <i>
      <x v="28"/>
      <x v="46"/>
    </i>
    <i>
      <x v="29"/>
      <x v="12"/>
    </i>
    <i>
      <x v="30"/>
      <x v="54"/>
    </i>
    <i>
      <x v="31"/>
      <x v="64"/>
    </i>
    <i>
      <x v="32"/>
      <x v="56"/>
    </i>
    <i>
      <x v="33"/>
      <x v="21"/>
    </i>
    <i>
      <x v="34"/>
      <x v="71"/>
    </i>
    <i>
      <x v="35"/>
      <x v="19"/>
    </i>
    <i>
      <x v="36"/>
      <x v="68"/>
    </i>
    <i>
      <x v="37"/>
      <x v="67"/>
    </i>
    <i>
      <x v="38"/>
      <x v="51"/>
    </i>
    <i>
      <x v="39"/>
      <x v="25"/>
    </i>
    <i>
      <x v="40"/>
      <x v="58"/>
    </i>
    <i>
      <x v="41"/>
      <x v="13"/>
    </i>
    <i>
      <x v="42"/>
      <x v="49"/>
    </i>
    <i>
      <x v="43"/>
      <x v="61"/>
    </i>
    <i>
      <x v="44"/>
      <x v="75"/>
    </i>
    <i>
      <x v="45"/>
      <x v="36"/>
    </i>
    <i>
      <x v="46"/>
      <x v="57"/>
    </i>
    <i>
      <x v="47"/>
      <x v="59"/>
    </i>
    <i>
      <x v="48"/>
      <x v="43"/>
    </i>
    <i>
      <x v="49"/>
      <x v="55"/>
    </i>
    <i>
      <x v="50"/>
      <x v="17"/>
    </i>
    <i>
      <x v="51"/>
      <x v="63"/>
    </i>
    <i>
      <x v="52"/>
      <x v="24"/>
    </i>
    <i>
      <x v="53"/>
      <x v="37"/>
    </i>
    <i>
      <x v="54"/>
      <x v="35"/>
    </i>
    <i>
      <x v="55"/>
      <x v="28"/>
    </i>
    <i>
      <x v="56"/>
      <x v="7"/>
    </i>
    <i>
      <x v="57"/>
      <x v="15"/>
    </i>
    <i>
      <x v="58"/>
      <x v="14"/>
    </i>
    <i>
      <x v="59"/>
      <x v="23"/>
    </i>
    <i>
      <x v="60"/>
      <x v="22"/>
    </i>
    <i>
      <x v="61"/>
      <x v="52"/>
    </i>
    <i>
      <x v="62"/>
      <x v="33"/>
    </i>
    <i>
      <x v="63"/>
      <x v="48"/>
    </i>
    <i>
      <x v="64"/>
      <x v="41"/>
    </i>
    <i>
      <x v="65"/>
      <x v="65"/>
    </i>
    <i>
      <x v="66"/>
      <x v="26"/>
    </i>
    <i>
      <x v="67"/>
      <x v="69"/>
    </i>
    <i>
      <x v="68"/>
      <x v="37"/>
    </i>
    <i>
      <x v="69"/>
      <x v="37"/>
    </i>
    <i>
      <x v="70"/>
      <x v="37"/>
    </i>
    <i>
      <x v="71"/>
      <x v="74"/>
    </i>
    <i>
      <x v="72"/>
      <x v="39"/>
    </i>
    <i>
      <x v="73"/>
      <x v="72"/>
    </i>
    <i>
      <x v="74"/>
      <x v="70"/>
    </i>
    <i>
      <x v="75"/>
      <x v="73"/>
    </i>
    <i>
      <x v="76"/>
      <x v="30"/>
    </i>
    <i>
      <x v="77"/>
      <x v="29"/>
    </i>
    <i>
      <x v="78"/>
      <x v="42"/>
    </i>
    <i t="grand">
      <x/>
    </i>
  </rowItems>
  <colFields count="1">
    <field x="0"/>
  </colFields>
  <colItems count="3">
    <i>
      <x v="3"/>
    </i>
    <i>
      <x v="6"/>
    </i>
    <i t="grand">
      <x/>
    </i>
  </colItems>
  <dataFields count="1">
    <dataField name="Somme de Quantité_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D25" totalsRowShown="0" headerRowDxfId="4">
  <autoFilter ref="A1:D25"/>
  <tableColumns count="4">
    <tableColumn id="1" name="Date_" dataDxfId="3"/>
    <tableColumn id="2" name="Ref_" dataDxfId="2" dataCellStyle="Text"/>
    <tableColumn id="3" name="Produit_" dataDxfId="1" dataCellStyle="Text"/>
    <tableColumn id="4" name="Quantité_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>
      <selection activeCell="C2" sqref="C2"/>
    </sheetView>
  </sheetViews>
  <sheetFormatPr baseColWidth="10" defaultRowHeight="15.5" x14ac:dyDescent="0.35"/>
  <cols>
    <col min="3" max="4" width="15.58203125" customWidth="1"/>
    <col min="6" max="6" width="16.75" bestFit="1" customWidth="1"/>
  </cols>
  <sheetData>
    <row r="2" spans="2:4" x14ac:dyDescent="0.35">
      <c r="B2" t="s">
        <v>1</v>
      </c>
      <c r="C2" s="7"/>
    </row>
    <row r="3" spans="2:4" x14ac:dyDescent="0.35">
      <c r="C3" s="7" t="b">
        <f>ISNUMBER(datum)</f>
        <v>0</v>
      </c>
    </row>
    <row r="4" spans="2:4" x14ac:dyDescent="0.35">
      <c r="C4">
        <f>COUNTIF(donnees[Date_],datum)</f>
        <v>0</v>
      </c>
      <c r="D4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78"/>
  <sheetViews>
    <sheetView workbookViewId="0">
      <selection activeCell="A5" sqref="A5"/>
    </sheetView>
  </sheetViews>
  <sheetFormatPr baseColWidth="10" defaultRowHeight="15.5" x14ac:dyDescent="0.35"/>
  <cols>
    <col min="1" max="1" width="18.4140625" bestFit="1" customWidth="1"/>
    <col min="2" max="2" width="20.1640625" bestFit="1" customWidth="1"/>
    <col min="3" max="3" width="10.4140625" customWidth="1"/>
    <col min="4" max="4" width="10.4140625" bestFit="1" customWidth="1"/>
    <col min="5" max="7" width="11.6640625" bestFit="1" customWidth="1"/>
  </cols>
  <sheetData>
    <row r="3" spans="1:5" x14ac:dyDescent="0.35">
      <c r="A3" s="5" t="s">
        <v>7</v>
      </c>
      <c r="C3" s="5" t="s">
        <v>3</v>
      </c>
    </row>
    <row r="4" spans="1:5" x14ac:dyDescent="0.35">
      <c r="A4" s="5" t="s">
        <v>4</v>
      </c>
      <c r="B4" s="5" t="s">
        <v>5</v>
      </c>
      <c r="C4" s="1">
        <v>43283</v>
      </c>
      <c r="D4" s="1">
        <v>43313</v>
      </c>
      <c r="E4" s="1" t="s">
        <v>0</v>
      </c>
    </row>
    <row r="5" spans="1:5" x14ac:dyDescent="0.35">
      <c r="A5">
        <v>0</v>
      </c>
      <c r="B5" t="s">
        <v>39</v>
      </c>
      <c r="C5" s="6">
        <v>48.329999999999991</v>
      </c>
      <c r="D5" s="6"/>
      <c r="E5" s="6">
        <v>48.329999999999991</v>
      </c>
    </row>
    <row r="6" spans="1:5" x14ac:dyDescent="0.35">
      <c r="A6">
        <v>1</v>
      </c>
      <c r="B6" t="s">
        <v>33</v>
      </c>
      <c r="C6" s="6">
        <v>16.88</v>
      </c>
      <c r="D6" s="6"/>
      <c r="E6" s="6">
        <v>16.88</v>
      </c>
    </row>
    <row r="7" spans="1:5" x14ac:dyDescent="0.35">
      <c r="A7">
        <v>2</v>
      </c>
      <c r="B7" t="s">
        <v>28</v>
      </c>
      <c r="C7" s="6">
        <v>28.515000000000001</v>
      </c>
      <c r="D7" s="6"/>
      <c r="E7" s="6">
        <v>28.515000000000001</v>
      </c>
    </row>
    <row r="8" spans="1:5" x14ac:dyDescent="0.35">
      <c r="A8">
        <v>3</v>
      </c>
      <c r="B8" t="s">
        <v>21</v>
      </c>
      <c r="C8" s="6">
        <v>61.69</v>
      </c>
      <c r="D8" s="6">
        <v>1.39</v>
      </c>
      <c r="E8" s="6">
        <v>63.08</v>
      </c>
    </row>
    <row r="9" spans="1:5" x14ac:dyDescent="0.35">
      <c r="A9">
        <v>4</v>
      </c>
      <c r="B9" t="s">
        <v>19</v>
      </c>
      <c r="C9" s="6">
        <v>68.710000000000008</v>
      </c>
      <c r="D9" s="6">
        <v>0.88500000000000001</v>
      </c>
      <c r="E9" s="6">
        <v>69.595000000000013</v>
      </c>
    </row>
    <row r="10" spans="1:5" x14ac:dyDescent="0.35">
      <c r="A10">
        <v>5</v>
      </c>
      <c r="B10" t="s">
        <v>10</v>
      </c>
      <c r="C10" s="6">
        <v>11.475000000000001</v>
      </c>
      <c r="D10" s="6">
        <v>1.36</v>
      </c>
      <c r="E10" s="6">
        <v>12.835000000000001</v>
      </c>
    </row>
    <row r="11" spans="1:5" x14ac:dyDescent="0.35">
      <c r="A11">
        <v>6</v>
      </c>
      <c r="B11" t="s">
        <v>54</v>
      </c>
      <c r="C11" s="6">
        <v>111</v>
      </c>
      <c r="D11" s="6"/>
      <c r="E11" s="6">
        <v>111</v>
      </c>
    </row>
    <row r="12" spans="1:5" x14ac:dyDescent="0.35">
      <c r="A12">
        <v>7</v>
      </c>
      <c r="B12" t="s">
        <v>32</v>
      </c>
      <c r="C12" s="6">
        <v>29</v>
      </c>
      <c r="D12" s="6"/>
      <c r="E12" s="6">
        <v>29</v>
      </c>
    </row>
    <row r="13" spans="1:5" x14ac:dyDescent="0.35">
      <c r="A13">
        <v>8</v>
      </c>
      <c r="B13" t="s">
        <v>48</v>
      </c>
      <c r="C13" s="6">
        <v>3.5049999999999999</v>
      </c>
      <c r="D13" s="6"/>
      <c r="E13" s="6">
        <v>3.5049999999999999</v>
      </c>
    </row>
    <row r="14" spans="1:5" x14ac:dyDescent="0.35">
      <c r="A14">
        <v>18</v>
      </c>
      <c r="B14" t="s">
        <v>61</v>
      </c>
      <c r="C14" s="6">
        <v>10</v>
      </c>
      <c r="D14" s="6"/>
      <c r="E14" s="6">
        <v>10</v>
      </c>
    </row>
    <row r="15" spans="1:5" x14ac:dyDescent="0.35">
      <c r="A15">
        <v>19</v>
      </c>
      <c r="B15" t="s">
        <v>51</v>
      </c>
      <c r="C15" s="6">
        <v>8</v>
      </c>
      <c r="D15" s="6"/>
      <c r="E15" s="6">
        <v>8</v>
      </c>
    </row>
    <row r="16" spans="1:5" x14ac:dyDescent="0.35">
      <c r="A16">
        <v>20</v>
      </c>
      <c r="B16" t="s">
        <v>11</v>
      </c>
      <c r="C16" s="6">
        <v>9.3150000000000013</v>
      </c>
      <c r="D16" s="6">
        <v>0.81</v>
      </c>
      <c r="E16" s="6">
        <v>10.125000000000002</v>
      </c>
    </row>
    <row r="17" spans="1:5" x14ac:dyDescent="0.35">
      <c r="A17">
        <v>21</v>
      </c>
      <c r="B17" t="s">
        <v>12</v>
      </c>
      <c r="C17" s="6">
        <v>15.494999999999997</v>
      </c>
      <c r="D17" s="6">
        <v>1.52</v>
      </c>
      <c r="E17" s="6">
        <v>17.014999999999997</v>
      </c>
    </row>
    <row r="18" spans="1:5" x14ac:dyDescent="0.35">
      <c r="A18">
        <v>23</v>
      </c>
      <c r="B18" t="s">
        <v>41</v>
      </c>
      <c r="C18" s="6">
        <v>0.79500000000000004</v>
      </c>
      <c r="D18" s="6"/>
      <c r="E18" s="6">
        <v>0.79500000000000004</v>
      </c>
    </row>
    <row r="19" spans="1:5" x14ac:dyDescent="0.35">
      <c r="A19">
        <v>25</v>
      </c>
      <c r="B19" t="s">
        <v>17</v>
      </c>
      <c r="C19" s="6">
        <v>0.94</v>
      </c>
      <c r="D19" s="6"/>
      <c r="E19" s="6">
        <v>0.94</v>
      </c>
    </row>
    <row r="20" spans="1:5" x14ac:dyDescent="0.35">
      <c r="A20">
        <v>26</v>
      </c>
      <c r="B20" t="s">
        <v>17</v>
      </c>
      <c r="C20" s="6">
        <v>26</v>
      </c>
      <c r="D20" s="6">
        <v>1</v>
      </c>
      <c r="E20" s="6">
        <v>27</v>
      </c>
    </row>
    <row r="21" spans="1:5" x14ac:dyDescent="0.35">
      <c r="A21">
        <v>27</v>
      </c>
      <c r="B21" t="s">
        <v>35</v>
      </c>
      <c r="C21" s="6">
        <v>3</v>
      </c>
      <c r="D21" s="6"/>
      <c r="E21" s="6">
        <v>3</v>
      </c>
    </row>
    <row r="22" spans="1:5" x14ac:dyDescent="0.35">
      <c r="A22">
        <v>30</v>
      </c>
      <c r="B22" t="s">
        <v>9</v>
      </c>
      <c r="C22" s="6">
        <v>71.795000000000002</v>
      </c>
      <c r="D22" s="6">
        <v>2.06</v>
      </c>
      <c r="E22" s="6">
        <v>73.855000000000004</v>
      </c>
    </row>
    <row r="23" spans="1:5" x14ac:dyDescent="0.35">
      <c r="A23">
        <v>31</v>
      </c>
      <c r="B23" t="s">
        <v>67</v>
      </c>
      <c r="C23" s="6">
        <v>3.4400000000000004</v>
      </c>
      <c r="D23" s="6"/>
      <c r="E23" s="6">
        <v>3.4400000000000004</v>
      </c>
    </row>
    <row r="24" spans="1:5" x14ac:dyDescent="0.35">
      <c r="A24">
        <v>33</v>
      </c>
      <c r="B24" t="s">
        <v>63</v>
      </c>
      <c r="C24" s="6">
        <v>3.17</v>
      </c>
      <c r="D24" s="6"/>
      <c r="E24" s="6">
        <v>3.17</v>
      </c>
    </row>
    <row r="25" spans="1:5" x14ac:dyDescent="0.35">
      <c r="A25">
        <v>34</v>
      </c>
      <c r="B25" t="s">
        <v>46</v>
      </c>
      <c r="C25" s="6">
        <v>0.28000000000000003</v>
      </c>
      <c r="D25" s="6"/>
      <c r="E25" s="6">
        <v>0.28000000000000003</v>
      </c>
    </row>
    <row r="26" spans="1:5" x14ac:dyDescent="0.35">
      <c r="A26">
        <v>35</v>
      </c>
      <c r="B26" t="s">
        <v>45</v>
      </c>
      <c r="C26" s="6">
        <v>1.69</v>
      </c>
      <c r="D26" s="6"/>
      <c r="E26" s="6">
        <v>1.69</v>
      </c>
    </row>
    <row r="27" spans="1:5" x14ac:dyDescent="0.35">
      <c r="A27">
        <v>36</v>
      </c>
      <c r="B27" t="s">
        <v>47</v>
      </c>
      <c r="C27" s="6">
        <v>0.60499999999999998</v>
      </c>
      <c r="D27" s="6"/>
      <c r="E27" s="6">
        <v>0.60499999999999998</v>
      </c>
    </row>
    <row r="28" spans="1:5" x14ac:dyDescent="0.35">
      <c r="A28">
        <v>41</v>
      </c>
      <c r="B28" t="s">
        <v>13</v>
      </c>
      <c r="C28" s="6">
        <v>20.875</v>
      </c>
      <c r="D28" s="6">
        <v>2.12</v>
      </c>
      <c r="E28" s="6">
        <v>22.995000000000001</v>
      </c>
    </row>
    <row r="29" spans="1:5" x14ac:dyDescent="0.35">
      <c r="A29">
        <v>43</v>
      </c>
      <c r="B29" t="s">
        <v>55</v>
      </c>
      <c r="C29" s="6">
        <v>6.6400000000000006</v>
      </c>
      <c r="D29" s="6"/>
      <c r="E29" s="6">
        <v>6.6400000000000006</v>
      </c>
    </row>
    <row r="30" spans="1:5" x14ac:dyDescent="0.35">
      <c r="A30">
        <v>49</v>
      </c>
      <c r="B30" t="s">
        <v>65</v>
      </c>
      <c r="C30" s="6">
        <v>2.63</v>
      </c>
      <c r="D30" s="6"/>
      <c r="E30" s="6">
        <v>2.63</v>
      </c>
    </row>
    <row r="31" spans="1:5" x14ac:dyDescent="0.35">
      <c r="A31">
        <v>51</v>
      </c>
      <c r="B31" t="s">
        <v>57</v>
      </c>
      <c r="C31" s="6">
        <v>18.27</v>
      </c>
      <c r="D31" s="6"/>
      <c r="E31" s="6">
        <v>18.27</v>
      </c>
    </row>
    <row r="32" spans="1:5" x14ac:dyDescent="0.35">
      <c r="A32">
        <v>54</v>
      </c>
      <c r="B32" t="s">
        <v>22</v>
      </c>
      <c r="C32" s="6"/>
      <c r="D32" s="6">
        <v>1.9950000000000001</v>
      </c>
      <c r="E32" s="6">
        <v>1.9950000000000001</v>
      </c>
    </row>
    <row r="33" spans="1:5" x14ac:dyDescent="0.35">
      <c r="A33">
        <v>55</v>
      </c>
      <c r="B33" t="s">
        <v>72</v>
      </c>
      <c r="C33" s="6">
        <v>0.69</v>
      </c>
      <c r="D33" s="6"/>
      <c r="E33" s="6">
        <v>0.69</v>
      </c>
    </row>
    <row r="34" spans="1:5" x14ac:dyDescent="0.35">
      <c r="A34">
        <v>56</v>
      </c>
      <c r="B34" t="s">
        <v>20</v>
      </c>
      <c r="C34" s="6">
        <v>6.2249999999999996</v>
      </c>
      <c r="D34" s="6">
        <v>0.57499999999999996</v>
      </c>
      <c r="E34" s="6">
        <v>6.8</v>
      </c>
    </row>
    <row r="35" spans="1:5" x14ac:dyDescent="0.35">
      <c r="A35">
        <v>57</v>
      </c>
      <c r="B35" t="s">
        <v>69</v>
      </c>
      <c r="C35" s="6">
        <v>1.28</v>
      </c>
      <c r="D35" s="6"/>
      <c r="E35" s="6">
        <v>1.28</v>
      </c>
    </row>
    <row r="36" spans="1:5" x14ac:dyDescent="0.35">
      <c r="A36">
        <v>59</v>
      </c>
      <c r="B36" t="s">
        <v>68</v>
      </c>
      <c r="C36" s="6">
        <v>1.6950000000000001</v>
      </c>
      <c r="D36" s="6"/>
      <c r="E36" s="6">
        <v>1.6950000000000001</v>
      </c>
    </row>
    <row r="37" spans="1:5" x14ac:dyDescent="0.35">
      <c r="A37">
        <v>60</v>
      </c>
      <c r="B37" t="s">
        <v>52</v>
      </c>
      <c r="C37" s="6">
        <v>0.69</v>
      </c>
      <c r="D37" s="6"/>
      <c r="E37" s="6">
        <v>0.69</v>
      </c>
    </row>
    <row r="38" spans="1:5" x14ac:dyDescent="0.35">
      <c r="A38">
        <v>61</v>
      </c>
      <c r="B38" t="s">
        <v>26</v>
      </c>
      <c r="C38" s="6">
        <v>2.33</v>
      </c>
      <c r="D38" s="6">
        <v>0.11</v>
      </c>
      <c r="E38" s="6">
        <v>2.44</v>
      </c>
    </row>
    <row r="39" spans="1:5" x14ac:dyDescent="0.35">
      <c r="A39">
        <v>62</v>
      </c>
      <c r="B39" t="s">
        <v>59</v>
      </c>
      <c r="C39" s="6">
        <v>4.83</v>
      </c>
      <c r="D39" s="6"/>
      <c r="E39" s="6">
        <v>4.83</v>
      </c>
    </row>
    <row r="40" spans="1:5" x14ac:dyDescent="0.35">
      <c r="A40">
        <v>63</v>
      </c>
      <c r="B40" t="s">
        <v>14</v>
      </c>
      <c r="C40" s="6"/>
      <c r="D40" s="6">
        <v>3.8050000000000002</v>
      </c>
      <c r="E40" s="6">
        <v>3.8050000000000002</v>
      </c>
    </row>
    <row r="41" spans="1:5" x14ac:dyDescent="0.35">
      <c r="A41">
        <v>65</v>
      </c>
      <c r="B41" t="s">
        <v>50</v>
      </c>
      <c r="C41" s="6">
        <v>6</v>
      </c>
      <c r="D41" s="6"/>
      <c r="E41" s="6">
        <v>6</v>
      </c>
    </row>
    <row r="42" spans="1:5" x14ac:dyDescent="0.35">
      <c r="A42">
        <v>71</v>
      </c>
      <c r="B42" t="s">
        <v>62</v>
      </c>
      <c r="C42" s="6">
        <v>0.875</v>
      </c>
      <c r="D42" s="6"/>
      <c r="E42" s="6">
        <v>0.875</v>
      </c>
    </row>
    <row r="43" spans="1:5" x14ac:dyDescent="0.35">
      <c r="A43">
        <v>73</v>
      </c>
      <c r="B43" t="s">
        <v>76</v>
      </c>
      <c r="C43" s="6">
        <v>0.90500000000000003</v>
      </c>
      <c r="D43" s="6"/>
      <c r="E43" s="6">
        <v>0.90500000000000003</v>
      </c>
    </row>
    <row r="44" spans="1:5" x14ac:dyDescent="0.35">
      <c r="A44">
        <v>80</v>
      </c>
      <c r="B44" t="s">
        <v>37</v>
      </c>
      <c r="C44" s="6">
        <v>37</v>
      </c>
      <c r="D44" s="6"/>
      <c r="E44" s="6">
        <v>37</v>
      </c>
    </row>
    <row r="45" spans="1:5" x14ac:dyDescent="0.35">
      <c r="A45">
        <v>81</v>
      </c>
      <c r="B45" t="s">
        <v>58</v>
      </c>
      <c r="C45" s="6">
        <v>5</v>
      </c>
      <c r="D45" s="6"/>
      <c r="E45" s="6">
        <v>5</v>
      </c>
    </row>
    <row r="46" spans="1:5" x14ac:dyDescent="0.35">
      <c r="A46">
        <v>86</v>
      </c>
      <c r="B46" t="s">
        <v>60</v>
      </c>
      <c r="C46" s="6">
        <v>1.5300000000000002</v>
      </c>
      <c r="D46" s="6"/>
      <c r="E46" s="6">
        <v>1.5300000000000002</v>
      </c>
    </row>
    <row r="47" spans="1:5" x14ac:dyDescent="0.35">
      <c r="A47">
        <v>90</v>
      </c>
      <c r="B47" t="s">
        <v>44</v>
      </c>
      <c r="C47" s="6">
        <v>18</v>
      </c>
      <c r="D47" s="6"/>
      <c r="E47" s="6">
        <v>18</v>
      </c>
    </row>
    <row r="48" spans="1:5" x14ac:dyDescent="0.35">
      <c r="A48">
        <v>93</v>
      </c>
      <c r="B48" t="s">
        <v>56</v>
      </c>
      <c r="C48" s="6">
        <v>9</v>
      </c>
      <c r="D48" s="6"/>
      <c r="E48" s="6">
        <v>9</v>
      </c>
    </row>
    <row r="49" spans="1:5" x14ac:dyDescent="0.35">
      <c r="A49">
        <v>150</v>
      </c>
      <c r="B49" t="s">
        <v>18</v>
      </c>
      <c r="C49" s="6">
        <v>110.56500000000007</v>
      </c>
      <c r="D49" s="6">
        <v>2.0699999999999998</v>
      </c>
      <c r="E49" s="6">
        <v>112.63500000000006</v>
      </c>
    </row>
    <row r="50" spans="1:5" x14ac:dyDescent="0.35">
      <c r="A50">
        <v>151</v>
      </c>
      <c r="B50" t="s">
        <v>64</v>
      </c>
      <c r="C50" s="6">
        <v>3.8249999999999997</v>
      </c>
      <c r="D50" s="6"/>
      <c r="E50" s="6">
        <v>3.8249999999999997</v>
      </c>
    </row>
    <row r="51" spans="1:5" x14ac:dyDescent="0.35">
      <c r="A51">
        <v>156</v>
      </c>
      <c r="B51" t="s">
        <v>25</v>
      </c>
      <c r="C51" s="6">
        <v>62.474999999999987</v>
      </c>
      <c r="D51" s="6">
        <v>1.355</v>
      </c>
      <c r="E51" s="6">
        <v>63.829999999999984</v>
      </c>
    </row>
    <row r="52" spans="1:5" x14ac:dyDescent="0.35">
      <c r="A52">
        <v>157</v>
      </c>
      <c r="B52" t="s">
        <v>38</v>
      </c>
      <c r="C52" s="6">
        <v>163.65499999999997</v>
      </c>
      <c r="D52" s="6"/>
      <c r="E52" s="6">
        <v>163.65499999999997</v>
      </c>
    </row>
    <row r="53" spans="1:5" x14ac:dyDescent="0.35">
      <c r="A53">
        <v>159</v>
      </c>
      <c r="B53" t="s">
        <v>36</v>
      </c>
      <c r="C53" s="6">
        <v>24.625</v>
      </c>
      <c r="D53" s="6"/>
      <c r="E53" s="6">
        <v>24.625</v>
      </c>
    </row>
    <row r="54" spans="1:5" x14ac:dyDescent="0.35">
      <c r="A54">
        <v>165</v>
      </c>
      <c r="B54" t="s">
        <v>29</v>
      </c>
      <c r="C54" s="6">
        <v>30.545000000000002</v>
      </c>
      <c r="D54" s="6"/>
      <c r="E54" s="6">
        <v>30.545000000000002</v>
      </c>
    </row>
    <row r="55" spans="1:5" x14ac:dyDescent="0.35">
      <c r="A55">
        <v>177</v>
      </c>
      <c r="B55" t="s">
        <v>8</v>
      </c>
      <c r="C55" s="6">
        <v>2.5649999999999999</v>
      </c>
      <c r="D55" s="6">
        <v>4.7799999999999994</v>
      </c>
      <c r="E55" s="6">
        <v>7.3449999999999989</v>
      </c>
    </row>
    <row r="56" spans="1:5" x14ac:dyDescent="0.35">
      <c r="A56">
        <v>180</v>
      </c>
      <c r="B56" t="s">
        <v>16</v>
      </c>
      <c r="C56" s="6">
        <v>8.504999999999999</v>
      </c>
      <c r="D56" s="6">
        <v>2.0699999999999998</v>
      </c>
      <c r="E56" s="6">
        <v>10.574999999999999</v>
      </c>
    </row>
    <row r="57" spans="1:5" x14ac:dyDescent="0.35">
      <c r="A57">
        <v>182</v>
      </c>
      <c r="B57" t="s">
        <v>15</v>
      </c>
      <c r="C57" s="6">
        <v>41.27</v>
      </c>
      <c r="D57" s="6">
        <v>5.7149999999999999</v>
      </c>
      <c r="E57" s="6">
        <v>46.984999999999999</v>
      </c>
    </row>
    <row r="58" spans="1:5" x14ac:dyDescent="0.35">
      <c r="A58">
        <v>194</v>
      </c>
      <c r="B58" t="s">
        <v>24</v>
      </c>
      <c r="C58" s="6"/>
      <c r="D58" s="6">
        <v>1</v>
      </c>
      <c r="E58" s="6">
        <v>1</v>
      </c>
    </row>
    <row r="59" spans="1:5" x14ac:dyDescent="0.35">
      <c r="A59">
        <v>196</v>
      </c>
      <c r="B59" t="s">
        <v>23</v>
      </c>
      <c r="C59" s="6">
        <v>21.910000000000004</v>
      </c>
      <c r="D59" s="6">
        <v>1.345</v>
      </c>
      <c r="E59" s="6">
        <v>23.255000000000003</v>
      </c>
    </row>
    <row r="60" spans="1:5" x14ac:dyDescent="0.35">
      <c r="A60">
        <v>200</v>
      </c>
      <c r="B60" t="s">
        <v>53</v>
      </c>
      <c r="C60" s="6">
        <v>4.3250000000000002</v>
      </c>
      <c r="D60" s="6"/>
      <c r="E60" s="6">
        <v>4.3250000000000002</v>
      </c>
    </row>
    <row r="61" spans="1:5" x14ac:dyDescent="0.35">
      <c r="A61">
        <v>201</v>
      </c>
      <c r="B61" t="s">
        <v>34</v>
      </c>
      <c r="C61" s="6">
        <v>29.02</v>
      </c>
      <c r="D61" s="6"/>
      <c r="E61" s="6">
        <v>29.02</v>
      </c>
    </row>
    <row r="62" spans="1:5" x14ac:dyDescent="0.35">
      <c r="A62">
        <v>203</v>
      </c>
      <c r="B62" t="s">
        <v>49</v>
      </c>
      <c r="C62" s="6">
        <v>13.340000000000002</v>
      </c>
      <c r="D62" s="6"/>
      <c r="E62" s="6">
        <v>13.340000000000002</v>
      </c>
    </row>
    <row r="63" spans="1:5" x14ac:dyDescent="0.35">
      <c r="A63">
        <v>205</v>
      </c>
      <c r="B63" t="s">
        <v>42</v>
      </c>
      <c r="C63" s="6">
        <v>9.4649999999999999</v>
      </c>
      <c r="D63" s="6"/>
      <c r="E63" s="6">
        <v>9.4649999999999999</v>
      </c>
    </row>
    <row r="64" spans="1:5" x14ac:dyDescent="0.35">
      <c r="A64">
        <v>206</v>
      </c>
      <c r="B64" t="s">
        <v>66</v>
      </c>
      <c r="C64" s="6">
        <v>3.93</v>
      </c>
      <c r="D64" s="6"/>
      <c r="E64" s="6">
        <v>3.93</v>
      </c>
    </row>
    <row r="65" spans="1:5" x14ac:dyDescent="0.35">
      <c r="A65">
        <v>208</v>
      </c>
      <c r="B65" t="s">
        <v>27</v>
      </c>
      <c r="C65" s="6">
        <v>0.66</v>
      </c>
      <c r="D65" s="6"/>
      <c r="E65" s="6">
        <v>0.66</v>
      </c>
    </row>
    <row r="66" spans="1:5" x14ac:dyDescent="0.35">
      <c r="A66">
        <v>250</v>
      </c>
      <c r="B66" t="s">
        <v>70</v>
      </c>
      <c r="C66" s="6">
        <v>1</v>
      </c>
      <c r="D66" s="6"/>
      <c r="E66" s="6">
        <v>1</v>
      </c>
    </row>
    <row r="67" spans="1:5" x14ac:dyDescent="0.35">
      <c r="A67">
        <v>270</v>
      </c>
      <c r="B67" t="s">
        <v>38</v>
      </c>
      <c r="C67" s="6">
        <v>2</v>
      </c>
      <c r="D67" s="6"/>
      <c r="E67" s="6">
        <v>2</v>
      </c>
    </row>
    <row r="68" spans="1:5" x14ac:dyDescent="0.35">
      <c r="A68">
        <v>271</v>
      </c>
      <c r="B68" t="s">
        <v>38</v>
      </c>
      <c r="C68" s="6">
        <v>4</v>
      </c>
      <c r="D68" s="6"/>
      <c r="E68" s="6">
        <v>4</v>
      </c>
    </row>
    <row r="69" spans="1:5" x14ac:dyDescent="0.35">
      <c r="A69">
        <v>272</v>
      </c>
      <c r="B69" t="s">
        <v>38</v>
      </c>
      <c r="C69" s="6">
        <v>2</v>
      </c>
      <c r="D69" s="6"/>
      <c r="E69" s="6">
        <v>2</v>
      </c>
    </row>
    <row r="70" spans="1:5" x14ac:dyDescent="0.35">
      <c r="A70">
        <v>300</v>
      </c>
      <c r="B70" t="s">
        <v>75</v>
      </c>
      <c r="C70" s="6">
        <v>1</v>
      </c>
      <c r="D70" s="6"/>
      <c r="E70" s="6">
        <v>1</v>
      </c>
    </row>
    <row r="71" spans="1:5" x14ac:dyDescent="0.35">
      <c r="A71">
        <v>301</v>
      </c>
      <c r="B71" t="s">
        <v>40</v>
      </c>
      <c r="C71" s="6">
        <v>6</v>
      </c>
      <c r="D71" s="6"/>
      <c r="E71" s="6">
        <v>6</v>
      </c>
    </row>
    <row r="72" spans="1:5" x14ac:dyDescent="0.35">
      <c r="A72">
        <v>312</v>
      </c>
      <c r="B72" t="s">
        <v>73</v>
      </c>
      <c r="C72" s="6">
        <v>4.6850000000000005</v>
      </c>
      <c r="D72" s="6"/>
      <c r="E72" s="6">
        <v>4.6850000000000005</v>
      </c>
    </row>
    <row r="73" spans="1:5" x14ac:dyDescent="0.35">
      <c r="A73">
        <v>340</v>
      </c>
      <c r="B73" t="s">
        <v>71</v>
      </c>
      <c r="C73" s="6">
        <v>2</v>
      </c>
      <c r="D73" s="6"/>
      <c r="E73" s="6">
        <v>2</v>
      </c>
    </row>
    <row r="74" spans="1:5" x14ac:dyDescent="0.35">
      <c r="A74">
        <v>341</v>
      </c>
      <c r="B74" t="s">
        <v>74</v>
      </c>
      <c r="C74" s="6">
        <v>2</v>
      </c>
      <c r="D74" s="6"/>
      <c r="E74" s="6">
        <v>2</v>
      </c>
    </row>
    <row r="75" spans="1:5" x14ac:dyDescent="0.35">
      <c r="A75">
        <v>342</v>
      </c>
      <c r="B75" t="s">
        <v>31</v>
      </c>
      <c r="C75" s="6">
        <v>21</v>
      </c>
      <c r="D75" s="6"/>
      <c r="E75" s="6">
        <v>21</v>
      </c>
    </row>
    <row r="76" spans="1:5" x14ac:dyDescent="0.35">
      <c r="A76">
        <v>350</v>
      </c>
      <c r="B76" t="s">
        <v>30</v>
      </c>
      <c r="C76" s="6">
        <v>8</v>
      </c>
      <c r="D76" s="6"/>
      <c r="E76" s="6">
        <v>8</v>
      </c>
    </row>
    <row r="77" spans="1:5" x14ac:dyDescent="0.35">
      <c r="A77">
        <v>600</v>
      </c>
      <c r="B77" t="s">
        <v>43</v>
      </c>
      <c r="C77" s="6">
        <v>7</v>
      </c>
      <c r="D77" s="6"/>
      <c r="E77" s="6">
        <v>7</v>
      </c>
    </row>
    <row r="78" spans="1:5" x14ac:dyDescent="0.35">
      <c r="A78" t="s">
        <v>0</v>
      </c>
      <c r="C78" s="6">
        <v>1269.4600000000005</v>
      </c>
      <c r="D78" s="6">
        <v>35.965000000000003</v>
      </c>
      <c r="E78" s="6">
        <v>1305.4250000000004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5"/>
  <sheetViews>
    <sheetView workbookViewId="0">
      <selection activeCell="A26" sqref="A26:XFD1064"/>
    </sheetView>
  </sheetViews>
  <sheetFormatPr baseColWidth="10" defaultRowHeight="15.5" x14ac:dyDescent="0.35"/>
  <cols>
    <col min="1" max="1" width="10.25" style="2" bestFit="1" customWidth="1"/>
    <col min="2" max="2" width="7.33203125" style="3" customWidth="1"/>
    <col min="3" max="3" width="16.6640625" style="3" bestFit="1" customWidth="1"/>
    <col min="4" max="4" width="10.75" style="4" customWidth="1"/>
    <col min="5" max="16384" width="10.6640625" style="3"/>
  </cols>
  <sheetData>
    <row r="1" spans="1:4" x14ac:dyDescent="0.35">
      <c r="A1" s="2" t="s">
        <v>3</v>
      </c>
      <c r="B1" s="3" t="s">
        <v>4</v>
      </c>
      <c r="C1" s="3" t="s">
        <v>5</v>
      </c>
      <c r="D1" s="4" t="s">
        <v>6</v>
      </c>
    </row>
    <row r="2" spans="1:4" x14ac:dyDescent="0.35">
      <c r="A2" s="8">
        <v>43313</v>
      </c>
      <c r="B2" s="9">
        <v>177</v>
      </c>
      <c r="C2" s="10" t="s">
        <v>8</v>
      </c>
      <c r="D2" s="11">
        <v>3.59</v>
      </c>
    </row>
    <row r="3" spans="1:4" x14ac:dyDescent="0.35">
      <c r="A3" s="8">
        <v>43313</v>
      </c>
      <c r="B3" s="9">
        <v>30</v>
      </c>
      <c r="C3" s="10" t="s">
        <v>9</v>
      </c>
      <c r="D3" s="11">
        <v>2.06</v>
      </c>
    </row>
    <row r="4" spans="1:4" x14ac:dyDescent="0.35">
      <c r="A4" s="8">
        <v>43313</v>
      </c>
      <c r="B4" s="9">
        <v>5</v>
      </c>
      <c r="C4" s="10" t="s">
        <v>10</v>
      </c>
      <c r="D4" s="11">
        <v>1.36</v>
      </c>
    </row>
    <row r="5" spans="1:4" x14ac:dyDescent="0.35">
      <c r="A5" s="8">
        <v>43313</v>
      </c>
      <c r="B5" s="9">
        <v>20</v>
      </c>
      <c r="C5" s="10" t="s">
        <v>11</v>
      </c>
      <c r="D5" s="11">
        <v>0.4</v>
      </c>
    </row>
    <row r="6" spans="1:4" x14ac:dyDescent="0.35">
      <c r="A6" s="8">
        <v>43313</v>
      </c>
      <c r="B6" s="9">
        <v>21</v>
      </c>
      <c r="C6" s="10" t="s">
        <v>12</v>
      </c>
      <c r="D6" s="11">
        <v>0.60499999999999998</v>
      </c>
    </row>
    <row r="7" spans="1:4" x14ac:dyDescent="0.35">
      <c r="A7" s="8">
        <v>43313</v>
      </c>
      <c r="B7" s="9">
        <v>41</v>
      </c>
      <c r="C7" s="10" t="s">
        <v>13</v>
      </c>
      <c r="D7" s="11">
        <v>1.02</v>
      </c>
    </row>
    <row r="8" spans="1:4" x14ac:dyDescent="0.35">
      <c r="A8" s="8">
        <v>43313</v>
      </c>
      <c r="B8" s="9">
        <v>63</v>
      </c>
      <c r="C8" s="10" t="s">
        <v>14</v>
      </c>
      <c r="D8" s="11">
        <v>3.8050000000000002</v>
      </c>
    </row>
    <row r="9" spans="1:4" x14ac:dyDescent="0.35">
      <c r="A9" s="8">
        <v>43313</v>
      </c>
      <c r="B9" s="9">
        <v>182</v>
      </c>
      <c r="C9" s="10" t="s">
        <v>15</v>
      </c>
      <c r="D9" s="11">
        <v>5.7149999999999999</v>
      </c>
    </row>
    <row r="10" spans="1:4" x14ac:dyDescent="0.35">
      <c r="A10" s="8">
        <v>43313</v>
      </c>
      <c r="B10" s="9">
        <v>180</v>
      </c>
      <c r="C10" s="10" t="s">
        <v>16</v>
      </c>
      <c r="D10" s="11">
        <v>2.0699999999999998</v>
      </c>
    </row>
    <row r="11" spans="1:4" x14ac:dyDescent="0.35">
      <c r="A11" s="8">
        <v>43313</v>
      </c>
      <c r="B11" s="9">
        <v>26</v>
      </c>
      <c r="C11" s="10" t="s">
        <v>17</v>
      </c>
      <c r="D11" s="11">
        <v>1</v>
      </c>
    </row>
    <row r="12" spans="1:4" x14ac:dyDescent="0.35">
      <c r="A12" s="8">
        <v>43313</v>
      </c>
      <c r="B12" s="9">
        <v>150</v>
      </c>
      <c r="C12" s="10" t="s">
        <v>18</v>
      </c>
      <c r="D12" s="11">
        <v>0.77500000000000002</v>
      </c>
    </row>
    <row r="13" spans="1:4" x14ac:dyDescent="0.35">
      <c r="A13" s="8">
        <v>43313</v>
      </c>
      <c r="B13" s="9">
        <v>4</v>
      </c>
      <c r="C13" s="10" t="s">
        <v>19</v>
      </c>
      <c r="D13" s="11">
        <v>0.88500000000000001</v>
      </c>
    </row>
    <row r="14" spans="1:4" x14ac:dyDescent="0.35">
      <c r="A14" s="8">
        <v>43313</v>
      </c>
      <c r="B14" s="9">
        <v>56</v>
      </c>
      <c r="C14" s="10" t="s">
        <v>20</v>
      </c>
      <c r="D14" s="11">
        <v>0.57499999999999996</v>
      </c>
    </row>
    <row r="15" spans="1:4" x14ac:dyDescent="0.35">
      <c r="A15" s="8">
        <v>43313</v>
      </c>
      <c r="B15" s="9">
        <v>41</v>
      </c>
      <c r="C15" s="10" t="s">
        <v>13</v>
      </c>
      <c r="D15" s="11">
        <v>1.1000000000000001</v>
      </c>
    </row>
    <row r="16" spans="1:4" x14ac:dyDescent="0.35">
      <c r="A16" s="8">
        <v>43313</v>
      </c>
      <c r="B16" s="9">
        <v>3</v>
      </c>
      <c r="C16" s="10" t="s">
        <v>21</v>
      </c>
      <c r="D16" s="11">
        <v>1.39</v>
      </c>
    </row>
    <row r="17" spans="1:4" x14ac:dyDescent="0.35">
      <c r="A17" s="8">
        <v>43313</v>
      </c>
      <c r="B17" s="9">
        <v>20</v>
      </c>
      <c r="C17" s="10" t="s">
        <v>11</v>
      </c>
      <c r="D17" s="11">
        <v>0.41</v>
      </c>
    </row>
    <row r="18" spans="1:4" x14ac:dyDescent="0.35">
      <c r="A18" s="8">
        <v>43313</v>
      </c>
      <c r="B18" s="9">
        <v>54</v>
      </c>
      <c r="C18" s="10" t="s">
        <v>22</v>
      </c>
      <c r="D18" s="11">
        <v>1.9950000000000001</v>
      </c>
    </row>
    <row r="19" spans="1:4" x14ac:dyDescent="0.35">
      <c r="A19" s="8">
        <v>43313</v>
      </c>
      <c r="B19" s="9">
        <v>21</v>
      </c>
      <c r="C19" s="10" t="s">
        <v>12</v>
      </c>
      <c r="D19" s="11">
        <v>0.91500000000000004</v>
      </c>
    </row>
    <row r="20" spans="1:4" x14ac:dyDescent="0.35">
      <c r="A20" s="8">
        <v>43313</v>
      </c>
      <c r="B20" s="9">
        <v>196</v>
      </c>
      <c r="C20" s="10" t="s">
        <v>23</v>
      </c>
      <c r="D20" s="11">
        <v>1.345</v>
      </c>
    </row>
    <row r="21" spans="1:4" x14ac:dyDescent="0.35">
      <c r="A21" s="8">
        <v>43313</v>
      </c>
      <c r="B21" s="9">
        <v>194</v>
      </c>
      <c r="C21" s="10" t="s">
        <v>24</v>
      </c>
      <c r="D21" s="11">
        <v>1</v>
      </c>
    </row>
    <row r="22" spans="1:4" x14ac:dyDescent="0.35">
      <c r="A22" s="8">
        <v>43313</v>
      </c>
      <c r="B22" s="9">
        <v>177</v>
      </c>
      <c r="C22" s="10" t="s">
        <v>8</v>
      </c>
      <c r="D22" s="11">
        <v>1.19</v>
      </c>
    </row>
    <row r="23" spans="1:4" x14ac:dyDescent="0.35">
      <c r="A23" s="8">
        <v>43313</v>
      </c>
      <c r="B23" s="9">
        <v>150</v>
      </c>
      <c r="C23" s="10" t="s">
        <v>18</v>
      </c>
      <c r="D23" s="11">
        <v>1.2949999999999999</v>
      </c>
    </row>
    <row r="24" spans="1:4" x14ac:dyDescent="0.35">
      <c r="A24" s="8">
        <v>43313</v>
      </c>
      <c r="B24" s="9">
        <v>156</v>
      </c>
      <c r="C24" s="10" t="s">
        <v>25</v>
      </c>
      <c r="D24" s="11">
        <v>1.355</v>
      </c>
    </row>
    <row r="25" spans="1:4" x14ac:dyDescent="0.35">
      <c r="A25" s="8">
        <v>43313</v>
      </c>
      <c r="B25" s="9">
        <v>61</v>
      </c>
      <c r="C25" s="10" t="s">
        <v>26</v>
      </c>
      <c r="D25" s="11">
        <v>0.11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nouvelles données</vt:lpstr>
      <vt:lpstr>synthèse</vt:lpstr>
      <vt:lpstr>data</vt:lpstr>
      <vt:lpstr>datum</vt:lpstr>
      <vt:lpstr>qte</vt:lpstr>
      <vt:lpstr>valid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Dumont</dc:creator>
  <cp:lastModifiedBy>Michel</cp:lastModifiedBy>
  <dcterms:created xsi:type="dcterms:W3CDTF">2018-07-25T10:29:09Z</dcterms:created>
  <dcterms:modified xsi:type="dcterms:W3CDTF">2018-08-02T09:18:40Z</dcterms:modified>
</cp:coreProperties>
</file>