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ase" sheetId="1" r:id="rId1"/>
    <sheet name="saisie" sheetId="2" r:id="rId2"/>
    <sheet name="listes" sheetId="3" r:id="rId3"/>
  </sheets>
  <definedNames>
    <definedName name="_xlnm._FilterDatabase" localSheetId="0" hidden="1">base!$A$4:$E$10</definedName>
    <definedName name="_xlnm._FilterDatabase" localSheetId="2" hidden="1">listes!$A$4:$E$8</definedName>
    <definedName name="base">base!$A$4:$E$10</definedName>
    <definedName name="_xlnm.Criteria">base!$A$1:$E$2</definedName>
    <definedName name="_xlnm.Extract" localSheetId="1">saisie!$A$2:$E$66</definedName>
    <definedName name="extrait">saisie!$A$2:$E$66</definedName>
    <definedName name="LeProjet">"Drop Down 8"</definedName>
    <definedName name="Liste_actions">listes!$D$6:$D$10</definedName>
    <definedName name="Liste_salariés">listes!$F$6:$F$21</definedName>
    <definedName name="listeDossiers">listes!$B$6:$B$17</definedName>
    <definedName name="saisie">saisie!$G$15:$G$18,saisie!$G$11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G11" i="2" s="1"/>
  <c r="B2" i="3"/>
  <c r="D4" i="3"/>
  <c r="G17" i="2" s="1"/>
  <c r="B4" i="3"/>
  <c r="B1" i="2" l="1"/>
  <c r="G21" i="2"/>
  <c r="D1" i="2" l="1"/>
</calcChain>
</file>

<file path=xl/sharedStrings.xml><?xml version="1.0" encoding="utf-8"?>
<sst xmlns="http://schemas.openxmlformats.org/spreadsheetml/2006/main" count="52" uniqueCount="23">
  <si>
    <t>Date</t>
  </si>
  <si>
    <t>Temps</t>
  </si>
  <si>
    <t>recherche</t>
  </si>
  <si>
    <t>saisie</t>
  </si>
  <si>
    <t xml:space="preserve"> Nouveau</t>
  </si>
  <si>
    <t>Chantier1234</t>
  </si>
  <si>
    <t>Préparation</t>
  </si>
  <si>
    <t>Fabrication Montage</t>
  </si>
  <si>
    <t>Nettoyage</t>
  </si>
  <si>
    <t>Divers</t>
  </si>
  <si>
    <t>Projet</t>
  </si>
  <si>
    <t>Chantier 789</t>
  </si>
  <si>
    <t>Salarié</t>
  </si>
  <si>
    <t>Tâche</t>
  </si>
  <si>
    <t>Chantier 777</t>
  </si>
  <si>
    <t>Chantier 222</t>
  </si>
  <si>
    <t>TOTO</t>
  </si>
  <si>
    <t>TITI</t>
  </si>
  <si>
    <t>TUTU</t>
  </si>
  <si>
    <t>TATA</t>
  </si>
  <si>
    <t>&gt;=01/10/2018</t>
  </si>
  <si>
    <t>Total du mois  4 H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</si>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</sst>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&quot; H&quot;"/>
  </numFmts>
  <fonts count="10" x14ac:knownFonts="1">
    <font>
      <sz val="10"/>
      <name val="Times New Roman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0" borderId="0" xfId="1" applyFont="1" applyBorder="1" applyAlignment="1">
      <alignment horizontal="left" vertical="center"/>
    </xf>
    <xf numFmtId="0" fontId="2" fillId="0" borderId="0" xfId="0" quotePrefix="1" applyFont="1" applyFill="1" applyAlignment="1">
      <alignment horizontal="left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Alignment="1"/>
    <xf numFmtId="0" fontId="3" fillId="0" borderId="0" xfId="0" applyFont="1" applyBorder="1" applyAlignment="1">
      <alignment horizontal="left"/>
    </xf>
    <xf numFmtId="0" fontId="4" fillId="0" borderId="0" xfId="0" applyFont="1" applyFill="1" applyAlignment="1"/>
    <xf numFmtId="0" fontId="6" fillId="3" borderId="0" xfId="0" applyFont="1" applyFill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6" fillId="0" borderId="0" xfId="0" applyFont="1"/>
    <xf numFmtId="14" fontId="6" fillId="0" borderId="0" xfId="0" applyNumberFormat="1" applyFont="1" applyFill="1" applyAlignment="1">
      <alignment horizontal="left"/>
    </xf>
    <xf numFmtId="0" fontId="6" fillId="0" borderId="0" xfId="0" applyFont="1" applyFill="1"/>
    <xf numFmtId="14" fontId="7" fillId="0" borderId="0" xfId="0" applyNumberFormat="1" applyFont="1" applyFill="1" applyAlignment="1">
      <alignment horizontal="left"/>
    </xf>
    <xf numFmtId="14" fontId="5" fillId="0" borderId="0" xfId="0" quotePrefix="1" applyNumberFormat="1" applyFont="1" applyFill="1" applyBorder="1" applyAlignment="1">
      <alignment horizontal="center"/>
    </xf>
    <xf numFmtId="14" fontId="6" fillId="0" borderId="0" xfId="0" applyNumberFormat="1" applyFont="1" applyFill="1"/>
    <xf numFmtId="0" fontId="6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6" fillId="0" borderId="0" xfId="0" applyNumberFormat="1" applyFont="1" applyFill="1"/>
    <xf numFmtId="0" fontId="8" fillId="0" borderId="1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1" xfId="0" applyFont="1" applyFill="1" applyBorder="1" applyAlignment="1"/>
    <xf numFmtId="165" fontId="8" fillId="0" borderId="1" xfId="0" applyNumberFormat="1" applyFont="1" applyFill="1" applyBorder="1" applyAlignment="1">
      <alignment horizontal="left"/>
    </xf>
    <xf numFmtId="0" fontId="8" fillId="0" borderId="2" xfId="0" quotePrefix="1" applyNumberFormat="1" applyFont="1" applyFill="1" applyBorder="1" applyAlignment="1">
      <alignment horizontal="left"/>
    </xf>
    <xf numFmtId="0" fontId="9" fillId="4" borderId="0" xfId="0" applyNumberFormat="1" applyFont="1" applyFill="1" applyBorder="1" applyAlignment="1">
      <alignment horizontal="left"/>
    </xf>
    <xf numFmtId="0" fontId="6" fillId="0" borderId="0" xfId="0" applyFont="1" applyFill="1" applyAlignment="1"/>
  </cellXfs>
  <cellStyles count="2">
    <cellStyle name="Normal" xfId="0" builtinId="0"/>
    <cellStyle name="Normal 3" xfId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2" fmlaLink="listes!$D$5" fmlaRange="Liste_actions" sel="1" val="0"/>
</file>

<file path=xl/ctrlProps/ctrlProp2.xml><?xml version="1.0" encoding="utf-8"?>
<formControlPr xmlns="http://schemas.microsoft.com/office/spreadsheetml/2009/9/main" objectType="Drop" dropStyle="combo" dx="22" fmlaLink="listes!$F$5" fmlaRange="[0]!Liste_salariés" noThreeD="1" sel="1" val="0"/>
</file>

<file path=xl/ctrlProps/ctrlProp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.xml><?xml version="1.0" encoding="utf-8"?>
<formControlPr xmlns="http://schemas.microsoft.com/office/spreadsheetml/2009/9/main" objectType="Drop" dropLines="20" dropStyle="combo" dx="22" fmlaLink="listes!$B$5" fmlaRange="listeDossiers" sel="1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31750</xdr:rowOff>
        </xdr:from>
        <xdr:to>
          <xdr:col>7</xdr:col>
          <xdr:colOff>12700</xdr:colOff>
          <xdr:row>16</xdr:row>
          <xdr:rowOff>266700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21</xdr:row>
      <xdr:rowOff>0</xdr:rowOff>
    </xdr:from>
    <xdr:to>
      <xdr:col>7</xdr:col>
      <xdr:colOff>0</xdr:colOff>
      <xdr:row>23</xdr:row>
      <xdr:rowOff>180975</xdr:rowOff>
    </xdr:to>
    <xdr:sp macro="[0]!valider" textlink="">
      <xdr:nvSpPr>
        <xdr:cNvPr id="1027" name="Rectangle 3">
          <a:extLst>
            <a:ext uri="{FF2B5EF4-FFF2-40B4-BE49-F238E27FC236}">
              <a16:creationId xmlns="" xmlns:a16="http://schemas.microsoft.com/office/drawing/2014/main" id="{00000000-0008-0000-0100-000003040000}"/>
            </a:ext>
          </a:extLst>
        </xdr:cNvPr>
        <xdr:cNvSpPr>
          <a:spLocks noChangeArrowheads="1"/>
        </xdr:cNvSpPr>
      </xdr:nvSpPr>
      <xdr:spPr bwMode="auto">
        <a:xfrm>
          <a:off x="5524500" y="4324350"/>
          <a:ext cx="2085975" cy="561975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Validez</a:t>
          </a:r>
        </a:p>
      </xdr:txBody>
    </xdr:sp>
    <xdr:clientData/>
  </xdr:twoCellAnchor>
  <xdr:twoCellAnchor>
    <xdr:from>
      <xdr:col>2</xdr:col>
      <xdr:colOff>9525</xdr:colOff>
      <xdr:row>0</xdr:row>
      <xdr:rowOff>9219</xdr:rowOff>
    </xdr:from>
    <xdr:to>
      <xdr:col>5</xdr:col>
      <xdr:colOff>19050</xdr:colOff>
      <xdr:row>1</xdr:row>
      <xdr:rowOff>9219</xdr:rowOff>
    </xdr:to>
    <xdr:grpSp>
      <xdr:nvGrpSpPr>
        <xdr:cNvPr id="1130" name="Group 21">
          <a:extLst>
            <a:ext uri="{FF2B5EF4-FFF2-40B4-BE49-F238E27FC236}">
              <a16:creationId xmlns="" xmlns:a16="http://schemas.microsoft.com/office/drawing/2014/main" id="{00000000-0008-0000-0100-00006A040000}"/>
            </a:ext>
          </a:extLst>
        </xdr:cNvPr>
        <xdr:cNvGrpSpPr>
          <a:grpSpLocks/>
        </xdr:cNvGrpSpPr>
      </xdr:nvGrpSpPr>
      <xdr:grpSpPr bwMode="auto">
        <a:xfrm>
          <a:off x="2359025" y="9219"/>
          <a:ext cx="4422775" cy="285750"/>
          <a:chOff x="129" y="1"/>
          <a:chExt cx="361" cy="31"/>
        </a:xfrm>
      </xdr:grpSpPr>
      <xdr:sp macro="" textlink="">
        <xdr:nvSpPr>
          <xdr:cNvPr id="1034" name="Rectangle 10">
            <a:extLst>
              <a:ext uri="{FF2B5EF4-FFF2-40B4-BE49-F238E27FC236}">
                <a16:creationId xmlns="" xmlns:a16="http://schemas.microsoft.com/office/drawing/2014/main" id="{00000000-0008-0000-0100-00000A040000}"/>
              </a:ext>
            </a:extLst>
          </xdr:cNvPr>
          <xdr:cNvSpPr>
            <a:spLocks noChangeArrowheads="1"/>
          </xdr:cNvSpPr>
        </xdr:nvSpPr>
        <xdr:spPr bwMode="auto">
          <a:xfrm>
            <a:off x="129" y="1"/>
            <a:ext cx="144" cy="3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5000"/>
                  <a:lumOff val="95000"/>
                </a:schemeClr>
              </a:gs>
              <a:gs pos="74000">
                <a:schemeClr val="accent3">
                  <a:lumMod val="45000"/>
                  <a:lumOff val="55000"/>
                </a:schemeClr>
              </a:gs>
              <a:gs pos="83000">
                <a:schemeClr val="accent3">
                  <a:lumMod val="45000"/>
                  <a:lumOff val="55000"/>
                </a:schemeClr>
              </a:gs>
              <a:gs pos="100000">
                <a:schemeClr val="accent3">
                  <a:lumMod val="30000"/>
                  <a:lumOff val="70000"/>
                </a:schemeClr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RECHERCHE</a:t>
            </a:r>
          </a:p>
        </xdr:txBody>
      </xdr:sp>
      <xdr:sp macro="[0]!mois" textlink="">
        <xdr:nvSpPr>
          <xdr:cNvPr id="1044" name="Rectangle 20">
            <a:extLst>
              <a:ext uri="{FF2B5EF4-FFF2-40B4-BE49-F238E27FC236}">
                <a16:creationId xmlns="" xmlns:a16="http://schemas.microsoft.com/office/drawing/2014/main" id="{00000000-0008-0000-0100-000014040000}"/>
              </a:ext>
            </a:extLst>
          </xdr:cNvPr>
          <xdr:cNvSpPr>
            <a:spLocks noChangeArrowheads="1"/>
          </xdr:cNvSpPr>
        </xdr:nvSpPr>
        <xdr:spPr bwMode="auto">
          <a:xfrm>
            <a:off x="273" y="1"/>
            <a:ext cx="217" cy="31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5000"/>
                  <a:lumOff val="95000"/>
                </a:schemeClr>
              </a:gs>
              <a:gs pos="74000">
                <a:schemeClr val="accent3">
                  <a:lumMod val="45000"/>
                  <a:lumOff val="55000"/>
                </a:schemeClr>
              </a:gs>
              <a:gs pos="83000">
                <a:schemeClr val="accent3">
                  <a:lumMod val="45000"/>
                  <a:lumOff val="55000"/>
                </a:schemeClr>
              </a:gs>
              <a:gs pos="100000">
                <a:schemeClr val="accent3">
                  <a:lumMod val="30000"/>
                  <a:lumOff val="70000"/>
                </a:schemeClr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Total du Mois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850900</xdr:colOff>
          <xdr:row>9</xdr:row>
          <xdr:rowOff>171450</xdr:rowOff>
        </xdr:from>
        <xdr:to>
          <xdr:col>7</xdr:col>
          <xdr:colOff>0</xdr:colOff>
          <xdr:row>10</xdr:row>
          <xdr:rowOff>184150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=""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7</xdr:row>
      <xdr:rowOff>0</xdr:rowOff>
    </xdr:from>
    <xdr:to>
      <xdr:col>7</xdr:col>
      <xdr:colOff>9525</xdr:colOff>
      <xdr:row>8</xdr:row>
      <xdr:rowOff>123825</xdr:rowOff>
    </xdr:to>
    <xdr:sp macro="" textlink="">
      <xdr:nvSpPr>
        <xdr:cNvPr id="14" name="Rectangle 1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6953250" y="1485900"/>
          <a:ext cx="2457450" cy="314325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Saisie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165100</xdr:rowOff>
        </xdr:from>
        <xdr:to>
          <xdr:col>7</xdr:col>
          <xdr:colOff>0</xdr:colOff>
          <xdr:row>16</xdr:row>
          <xdr:rowOff>25400</xdr:rowOff>
        </xdr:to>
        <xdr:sp macro="" textlink="">
          <xdr:nvSpPr>
            <xdr:cNvPr id="1138" name="ComboBox1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850900</xdr:colOff>
          <xdr:row>14</xdr:row>
          <xdr:rowOff>38100</xdr:rowOff>
        </xdr:from>
        <xdr:to>
          <xdr:col>1</xdr:col>
          <xdr:colOff>850900</xdr:colOff>
          <xdr:row>14</xdr:row>
          <xdr:rowOff>146050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=""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850900</xdr:colOff>
          <xdr:row>15</xdr:row>
          <xdr:rowOff>50800</xdr:rowOff>
        </xdr:from>
        <xdr:to>
          <xdr:col>1</xdr:col>
          <xdr:colOff>850900</xdr:colOff>
          <xdr:row>15</xdr:row>
          <xdr:rowOff>190500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=""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6:B12" totalsRowShown="0" headerRowDxfId="2" dataDxfId="1">
  <autoFilter ref="B6:B12"/>
  <tableColumns count="1">
    <tableColumn id="1" name="Proj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Verre de lait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7"/>
  <sheetViews>
    <sheetView workbookViewId="0"/>
  </sheetViews>
  <sheetFormatPr baseColWidth="10" defaultColWidth="12" defaultRowHeight="13" x14ac:dyDescent="0.3"/>
  <cols>
    <col min="1" max="1" width="27.5" style="12" customWidth="1"/>
    <col min="2" max="2" width="12.5" style="12" bestFit="1" customWidth="1"/>
    <col min="3" max="3" width="20.69921875" style="12" customWidth="1"/>
    <col min="4" max="4" width="27" style="12" customWidth="1"/>
    <col min="5" max="5" width="7.5" style="12" bestFit="1" customWidth="1"/>
    <col min="6" max="7" width="12" style="12"/>
    <col min="8" max="8" width="15.296875" style="12" customWidth="1"/>
    <col min="9" max="9" width="12" style="12"/>
    <col min="10" max="10" width="32" style="12" customWidth="1"/>
    <col min="11" max="16384" width="12" style="12"/>
  </cols>
  <sheetData>
    <row r="1" spans="1:5" ht="14.5" x14ac:dyDescent="0.35">
      <c r="A1" s="11" t="s">
        <v>12</v>
      </c>
      <c r="B1" s="11" t="s">
        <v>0</v>
      </c>
      <c r="C1" s="11" t="s">
        <v>10</v>
      </c>
      <c r="D1" s="11" t="s">
        <v>13</v>
      </c>
      <c r="E1" s="11" t="s">
        <v>1</v>
      </c>
    </row>
    <row r="2" spans="1:5" ht="14.5" x14ac:dyDescent="0.35">
      <c r="A2" s="13"/>
      <c r="B2" s="14" t="s">
        <v>20</v>
      </c>
      <c r="C2" s="13"/>
      <c r="D2" s="13"/>
      <c r="E2" s="13"/>
    </row>
    <row r="3" spans="1:5" ht="14.5" x14ac:dyDescent="0.35">
      <c r="A3" s="13"/>
      <c r="B3" s="13"/>
      <c r="C3" s="13"/>
      <c r="D3" s="13"/>
      <c r="E3" s="13"/>
    </row>
    <row r="4" spans="1:5" ht="14.5" x14ac:dyDescent="0.35">
      <c r="A4" s="11" t="s">
        <v>12</v>
      </c>
      <c r="B4" s="11" t="s">
        <v>0</v>
      </c>
      <c r="C4" s="11" t="s">
        <v>10</v>
      </c>
      <c r="D4" s="11" t="s">
        <v>13</v>
      </c>
      <c r="E4" s="11" t="s">
        <v>1</v>
      </c>
    </row>
    <row r="5" spans="1:5" ht="14.5" x14ac:dyDescent="0.35">
      <c r="A5" s="15" t="s">
        <v>16</v>
      </c>
      <c r="B5" s="16">
        <v>43398</v>
      </c>
      <c r="C5" s="17" t="s">
        <v>15</v>
      </c>
      <c r="D5" s="17" t="s">
        <v>6</v>
      </c>
      <c r="E5" s="15">
        <v>2</v>
      </c>
    </row>
    <row r="6" spans="1:5" ht="14.5" x14ac:dyDescent="0.35">
      <c r="A6" s="15" t="s">
        <v>16</v>
      </c>
      <c r="B6" s="16">
        <v>43398</v>
      </c>
      <c r="C6" s="17" t="s">
        <v>4</v>
      </c>
      <c r="D6" s="17" t="s">
        <v>7</v>
      </c>
      <c r="E6" s="15">
        <v>1</v>
      </c>
    </row>
    <row r="7" spans="1:5" ht="14.5" x14ac:dyDescent="0.35">
      <c r="A7" s="15" t="s">
        <v>16</v>
      </c>
      <c r="B7" s="16">
        <v>43398</v>
      </c>
      <c r="C7" s="17" t="s">
        <v>11</v>
      </c>
      <c r="D7" s="17" t="s">
        <v>8</v>
      </c>
      <c r="E7" s="15">
        <v>1</v>
      </c>
    </row>
    <row r="8" spans="1:5" ht="14.5" x14ac:dyDescent="0.35">
      <c r="A8" s="15"/>
      <c r="B8" s="16"/>
      <c r="C8" s="15"/>
      <c r="D8" s="15"/>
      <c r="E8" s="15"/>
    </row>
    <row r="9" spans="1:5" ht="14.5" x14ac:dyDescent="0.35">
      <c r="A9" s="15"/>
      <c r="B9" s="16"/>
      <c r="C9" s="15"/>
      <c r="D9" s="15"/>
      <c r="E9" s="15"/>
    </row>
    <row r="10" spans="1:5" ht="14.5" x14ac:dyDescent="0.35">
      <c r="A10" s="15"/>
      <c r="B10" s="16"/>
      <c r="C10" s="15"/>
      <c r="D10" s="15"/>
      <c r="E10" s="15"/>
    </row>
    <row r="11" spans="1:5" x14ac:dyDescent="0.3">
      <c r="B11" s="18"/>
    </row>
    <row r="12" spans="1:5" x14ac:dyDescent="0.3">
      <c r="B12" s="18"/>
    </row>
    <row r="13" spans="1:5" x14ac:dyDescent="0.3">
      <c r="B13" s="18"/>
    </row>
    <row r="14" spans="1:5" x14ac:dyDescent="0.3">
      <c r="B14" s="18"/>
    </row>
    <row r="15" spans="1:5" x14ac:dyDescent="0.3">
      <c r="B15" s="18"/>
    </row>
    <row r="16" spans="1:5" x14ac:dyDescent="0.3">
      <c r="B16" s="18"/>
    </row>
    <row r="17" spans="2:2" x14ac:dyDescent="0.3">
      <c r="B17" s="18"/>
    </row>
    <row r="18" spans="2:2" x14ac:dyDescent="0.3">
      <c r="B18" s="18"/>
    </row>
    <row r="19" spans="2:2" x14ac:dyDescent="0.3">
      <c r="B19" s="18"/>
    </row>
    <row r="20" spans="2:2" x14ac:dyDescent="0.3">
      <c r="B20" s="18"/>
    </row>
    <row r="21" spans="2:2" x14ac:dyDescent="0.3">
      <c r="B21" s="18"/>
    </row>
    <row r="22" spans="2:2" x14ac:dyDescent="0.3">
      <c r="B22" s="18"/>
    </row>
    <row r="23" spans="2:2" x14ac:dyDescent="0.3">
      <c r="B23" s="18"/>
    </row>
    <row r="24" spans="2:2" x14ac:dyDescent="0.3">
      <c r="B24" s="18"/>
    </row>
    <row r="25" spans="2:2" x14ac:dyDescent="0.3">
      <c r="B25" s="18"/>
    </row>
    <row r="26" spans="2:2" x14ac:dyDescent="0.3">
      <c r="B26" s="18"/>
    </row>
    <row r="27" spans="2:2" x14ac:dyDescent="0.3">
      <c r="B27" s="18"/>
    </row>
    <row r="28" spans="2:2" x14ac:dyDescent="0.3">
      <c r="B28" s="18"/>
    </row>
    <row r="29" spans="2:2" x14ac:dyDescent="0.3">
      <c r="B29" s="18"/>
    </row>
    <row r="30" spans="2:2" x14ac:dyDescent="0.3">
      <c r="B30" s="18"/>
    </row>
    <row r="31" spans="2:2" x14ac:dyDescent="0.3">
      <c r="B31" s="18"/>
    </row>
    <row r="32" spans="2:2" x14ac:dyDescent="0.3">
      <c r="B32" s="18"/>
    </row>
    <row r="33" spans="2:2" x14ac:dyDescent="0.3">
      <c r="B33" s="18"/>
    </row>
    <row r="34" spans="2:2" x14ac:dyDescent="0.3">
      <c r="B34" s="18"/>
    </row>
    <row r="35" spans="2:2" x14ac:dyDescent="0.3">
      <c r="B35" s="18"/>
    </row>
    <row r="36" spans="2:2" x14ac:dyDescent="0.3">
      <c r="B36" s="18"/>
    </row>
    <row r="37" spans="2:2" x14ac:dyDescent="0.3">
      <c r="B37" s="18"/>
    </row>
    <row r="38" spans="2:2" x14ac:dyDescent="0.3">
      <c r="B38" s="18"/>
    </row>
    <row r="39" spans="2:2" x14ac:dyDescent="0.3">
      <c r="B39" s="18"/>
    </row>
    <row r="40" spans="2:2" x14ac:dyDescent="0.3">
      <c r="B40" s="18"/>
    </row>
    <row r="41" spans="2:2" x14ac:dyDescent="0.3">
      <c r="B41" s="18"/>
    </row>
    <row r="42" spans="2:2" x14ac:dyDescent="0.3">
      <c r="B42" s="18"/>
    </row>
    <row r="43" spans="2:2" x14ac:dyDescent="0.3">
      <c r="B43" s="18"/>
    </row>
    <row r="44" spans="2:2" x14ac:dyDescent="0.3">
      <c r="B44" s="18"/>
    </row>
    <row r="45" spans="2:2" x14ac:dyDescent="0.3">
      <c r="B45" s="18"/>
    </row>
    <row r="46" spans="2:2" x14ac:dyDescent="0.3">
      <c r="B46" s="18"/>
    </row>
    <row r="47" spans="2:2" x14ac:dyDescent="0.3">
      <c r="B47" s="18"/>
    </row>
    <row r="48" spans="2:2" x14ac:dyDescent="0.3">
      <c r="B48" s="18"/>
    </row>
    <row r="49" spans="2:2" x14ac:dyDescent="0.3">
      <c r="B49" s="18"/>
    </row>
    <row r="50" spans="2:2" x14ac:dyDescent="0.3">
      <c r="B50" s="18"/>
    </row>
    <row r="51" spans="2:2" x14ac:dyDescent="0.3">
      <c r="B51" s="18"/>
    </row>
    <row r="52" spans="2:2" x14ac:dyDescent="0.3">
      <c r="B52" s="18"/>
    </row>
    <row r="53" spans="2:2" x14ac:dyDescent="0.3">
      <c r="B53" s="18"/>
    </row>
    <row r="54" spans="2:2" x14ac:dyDescent="0.3">
      <c r="B54" s="18"/>
    </row>
    <row r="55" spans="2:2" x14ac:dyDescent="0.3">
      <c r="B55" s="18"/>
    </row>
    <row r="56" spans="2:2" x14ac:dyDescent="0.3">
      <c r="B56" s="18"/>
    </row>
    <row r="57" spans="2:2" x14ac:dyDescent="0.3">
      <c r="B57" s="18"/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5"/>
  <sheetViews>
    <sheetView showGridLines="0" tabSelected="1" workbookViewId="0">
      <selection activeCell="G17" sqref="G17"/>
    </sheetView>
  </sheetViews>
  <sheetFormatPr baseColWidth="10" defaultColWidth="12" defaultRowHeight="15" customHeight="1" x14ac:dyDescent="0.35"/>
  <cols>
    <col min="1" max="1" width="23" style="17" customWidth="1"/>
    <col min="2" max="2" width="14" style="21" customWidth="1"/>
    <col min="3" max="3" width="27.796875" style="17" customWidth="1"/>
    <col min="4" max="4" width="31.19921875" style="17" customWidth="1"/>
    <col min="5" max="5" width="10.5" style="21" customWidth="1"/>
    <col min="6" max="6" width="15.19921875" style="17" customWidth="1"/>
    <col min="7" max="7" width="42.796875" style="17" customWidth="1"/>
    <col min="8" max="16384" width="12" style="17"/>
  </cols>
  <sheetData>
    <row r="1" spans="1:10" ht="22.5" customHeight="1" x14ac:dyDescent="0.35">
      <c r="B1" s="19">
        <f>(G15-WEEKDAY(G15,3)+7)-7</f>
        <v>43395</v>
      </c>
      <c r="D1" s="20">
        <f>B1-DAY(B1)+1</f>
        <v>43374</v>
      </c>
    </row>
    <row r="2" spans="1:10" ht="19.5" customHeight="1" x14ac:dyDescent="0.35">
      <c r="A2" s="22" t="s">
        <v>12</v>
      </c>
      <c r="B2" s="22" t="s">
        <v>0</v>
      </c>
      <c r="C2" s="22"/>
      <c r="D2" s="22" t="s">
        <v>13</v>
      </c>
      <c r="E2" s="22" t="s">
        <v>1</v>
      </c>
    </row>
    <row r="3" spans="1:10" ht="15" customHeight="1" x14ac:dyDescent="0.35">
      <c r="A3" s="15" t="s">
        <v>16</v>
      </c>
      <c r="B3" s="16">
        <v>43398</v>
      </c>
      <c r="C3" s="17" t="s">
        <v>15</v>
      </c>
      <c r="D3" s="17" t="s">
        <v>6</v>
      </c>
      <c r="E3" s="15">
        <v>2</v>
      </c>
    </row>
    <row r="4" spans="1:10" ht="15" customHeight="1" x14ac:dyDescent="0.35">
      <c r="A4" s="15" t="s">
        <v>16</v>
      </c>
      <c r="B4" s="16">
        <v>43398</v>
      </c>
      <c r="C4" s="17" t="s">
        <v>4</v>
      </c>
      <c r="D4" s="17" t="s">
        <v>7</v>
      </c>
      <c r="E4" s="15">
        <v>1</v>
      </c>
    </row>
    <row r="5" spans="1:10" ht="15" customHeight="1" x14ac:dyDescent="0.35">
      <c r="A5" s="15" t="s">
        <v>16</v>
      </c>
      <c r="B5" s="16">
        <v>43398</v>
      </c>
      <c r="C5" s="17" t="s">
        <v>11</v>
      </c>
      <c r="D5" s="17" t="s">
        <v>8</v>
      </c>
      <c r="E5" s="15">
        <v>1</v>
      </c>
    </row>
    <row r="6" spans="1:10" ht="15" customHeight="1" x14ac:dyDescent="0.35">
      <c r="A6" s="15"/>
      <c r="B6" s="16"/>
      <c r="C6" s="15"/>
      <c r="D6" s="15"/>
      <c r="E6" s="15"/>
    </row>
    <row r="7" spans="1:10" ht="15" customHeight="1" x14ac:dyDescent="0.35">
      <c r="A7" s="15"/>
      <c r="B7" s="16"/>
      <c r="C7" s="15"/>
      <c r="D7" s="15"/>
      <c r="E7" s="15"/>
    </row>
    <row r="8" spans="1:10" ht="15" customHeight="1" x14ac:dyDescent="0.35">
      <c r="A8" s="15"/>
      <c r="B8" s="16"/>
      <c r="C8" s="15"/>
      <c r="D8" s="15"/>
      <c r="E8" s="15"/>
    </row>
    <row r="9" spans="1:10" ht="15" customHeight="1" x14ac:dyDescent="0.35">
      <c r="A9" s="12"/>
      <c r="B9" s="18"/>
      <c r="C9" s="12"/>
      <c r="D9" s="12"/>
      <c r="E9" s="12"/>
    </row>
    <row r="10" spans="1:10" ht="15" customHeight="1" x14ac:dyDescent="0.35">
      <c r="A10" s="12"/>
      <c r="B10" s="18"/>
      <c r="C10" s="12"/>
      <c r="D10" s="12"/>
      <c r="E10" s="12"/>
      <c r="G10" s="17" t="s">
        <v>12</v>
      </c>
      <c r="H10" s="21"/>
      <c r="J10" s="23"/>
    </row>
    <row r="11" spans="1:10" ht="15" customHeight="1" x14ac:dyDescent="0.35">
      <c r="A11" s="12"/>
      <c r="B11" s="18"/>
      <c r="C11" s="12"/>
      <c r="D11" s="12"/>
      <c r="E11" s="12"/>
      <c r="G11" s="17" t="str">
        <f>listes!F4</f>
        <v>TOTO</v>
      </c>
    </row>
    <row r="12" spans="1:10" ht="15" customHeight="1" x14ac:dyDescent="0.35">
      <c r="A12" s="15"/>
      <c r="B12" s="16"/>
      <c r="C12" s="15"/>
      <c r="D12" s="15"/>
      <c r="E12" s="15"/>
      <c r="G12" s="24" t="s">
        <v>21</v>
      </c>
    </row>
    <row r="13" spans="1:10" ht="15" customHeight="1" x14ac:dyDescent="0.35">
      <c r="A13" s="15"/>
      <c r="B13" s="16"/>
      <c r="C13" s="15"/>
      <c r="D13" s="15"/>
      <c r="E13" s="15"/>
    </row>
    <row r="14" spans="1:10" ht="15" customHeight="1" x14ac:dyDescent="0.35">
      <c r="A14" s="15"/>
      <c r="B14" s="16"/>
      <c r="C14" s="15"/>
      <c r="D14" s="15"/>
      <c r="E14" s="15"/>
    </row>
    <row r="15" spans="1:10" ht="15" customHeight="1" x14ac:dyDescent="0.35">
      <c r="A15" s="15"/>
      <c r="B15" s="16"/>
      <c r="C15" s="15"/>
      <c r="D15" s="15"/>
      <c r="E15" s="15"/>
      <c r="F15" s="25"/>
      <c r="G15" s="26">
        <v>43398</v>
      </c>
      <c r="H15" s="20"/>
      <c r="I15" s="23"/>
    </row>
    <row r="16" spans="1:10" ht="21.75" customHeight="1" x14ac:dyDescent="0.35">
      <c r="A16" s="15"/>
      <c r="B16" s="16"/>
      <c r="C16" s="15"/>
      <c r="D16" s="15"/>
      <c r="E16" s="15"/>
      <c r="G16" s="27"/>
    </row>
    <row r="17" spans="2:7" ht="21.75" customHeight="1" x14ac:dyDescent="0.35">
      <c r="B17" s="16"/>
      <c r="C17" s="15"/>
      <c r="D17" s="15"/>
      <c r="E17" s="15"/>
      <c r="G17" s="27" t="str">
        <f>listes!D4</f>
        <v>Préparation</v>
      </c>
    </row>
    <row r="18" spans="2:7" ht="15" customHeight="1" x14ac:dyDescent="0.35">
      <c r="B18" s="16"/>
      <c r="E18" s="17"/>
      <c r="F18" s="28" t="s">
        <v>1</v>
      </c>
      <c r="G18" s="29"/>
    </row>
    <row r="21" spans="2:7" ht="15" customHeight="1" x14ac:dyDescent="0.35">
      <c r="G21" s="30" t="str">
        <f>"Total  journée  "&amp;SUMIF(base!B:B,G15,base!E:E)&amp;" H"</f>
        <v>Total  journée  4 H</v>
      </c>
    </row>
    <row r="25" spans="2:7" ht="15" customHeight="1" x14ac:dyDescent="0.35">
      <c r="G25" s="31"/>
    </row>
  </sheetData>
  <conditionalFormatting sqref="G21 G25 G12">
    <cfRule type="cellIs" dxfId="3" priority="1" stopIfTrue="1" operator="lessThan">
      <formula>300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38" r:id="rId4" name="ComboBox1">
          <controlPr defaultSize="0" autoLine="0" r:id="rId5">
            <anchor moveWithCells="1">
              <from>
                <xdr:col>6</xdr:col>
                <xdr:colOff>0</xdr:colOff>
                <xdr:row>14</xdr:row>
                <xdr:rowOff>165100</xdr:rowOff>
              </from>
              <to>
                <xdr:col>7</xdr:col>
                <xdr:colOff>0</xdr:colOff>
                <xdr:row>16</xdr:row>
                <xdr:rowOff>25400</xdr:rowOff>
              </to>
            </anchor>
          </controlPr>
        </control>
      </mc:Choice>
      <mc:Fallback>
        <control shapeId="1138" r:id="rId4" name="ComboBox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 macro="[0]!Zonecombinée1_QuandChangement">
            <anchor moveWithCells="1">
              <from>
                <xdr:col>6</xdr:col>
                <xdr:colOff>0</xdr:colOff>
                <xdr:row>16</xdr:row>
                <xdr:rowOff>31750</xdr:rowOff>
              </from>
              <to>
                <xdr:col>7</xdr:col>
                <xdr:colOff>12700</xdr:colOff>
                <xdr:row>16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4" r:id="rId7" name="Drop Down 110">
          <controlPr defaultSize="0" autoLine="0" autoPict="0" macro="[0]!Zonecombinée1_QuandChangement">
            <anchor moveWithCells="1">
              <from>
                <xdr:col>5</xdr:col>
                <xdr:colOff>850900</xdr:colOff>
                <xdr:row>9</xdr:row>
                <xdr:rowOff>171450</xdr:rowOff>
              </from>
              <to>
                <xdr:col>7</xdr:col>
                <xdr:colOff>0</xdr:colOff>
                <xdr:row>10</xdr:row>
                <xdr:rowOff>184150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listes!$F$6:$F$21</xm:f>
          </x14:formula1>
          <xm:sqref>G11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21"/>
  <sheetViews>
    <sheetView workbookViewId="0">
      <selection activeCell="B7" sqref="B7:B12"/>
    </sheetView>
  </sheetViews>
  <sheetFormatPr baseColWidth="10" defaultColWidth="12" defaultRowHeight="15.5" x14ac:dyDescent="0.35"/>
  <cols>
    <col min="1" max="1" width="12" style="1"/>
    <col min="2" max="2" width="16.296875" style="1" customWidth="1"/>
    <col min="3" max="3" width="12" style="1"/>
    <col min="4" max="4" width="23.69921875" style="1" customWidth="1"/>
    <col min="5" max="5" width="12" style="1"/>
    <col min="6" max="6" width="29.19921875" style="1" customWidth="1"/>
    <col min="7" max="16384" width="12" style="1"/>
  </cols>
  <sheetData>
    <row r="1" spans="1:6" x14ac:dyDescent="0.35">
      <c r="A1" s="2"/>
      <c r="B1" s="3">
        <v>1</v>
      </c>
    </row>
    <row r="2" spans="1:6" x14ac:dyDescent="0.35">
      <c r="A2" s="3" t="s">
        <v>2</v>
      </c>
      <c r="B2" s="1" t="str">
        <f>INDEX(listeDossiers,B1)</f>
        <v>Projet</v>
      </c>
    </row>
    <row r="4" spans="1:6" x14ac:dyDescent="0.35">
      <c r="A4" s="4" t="s">
        <v>3</v>
      </c>
      <c r="B4" s="4" t="str">
        <f>INDEX(listeDossiers,B5)</f>
        <v>Projet</v>
      </c>
      <c r="D4" s="4" t="str">
        <f>INDEX(D6:D20,D5)</f>
        <v>Préparation</v>
      </c>
      <c r="F4" s="4" t="str">
        <f>INDEX(F6:F21,F5)</f>
        <v>TOTO</v>
      </c>
    </row>
    <row r="5" spans="1:6" x14ac:dyDescent="0.35">
      <c r="A5" s="4"/>
      <c r="B5" s="4">
        <v>1</v>
      </c>
      <c r="D5" s="4">
        <v>1</v>
      </c>
      <c r="F5" s="4">
        <v>1</v>
      </c>
    </row>
    <row r="6" spans="1:6" x14ac:dyDescent="0.35">
      <c r="B6" s="1" t="s">
        <v>10</v>
      </c>
      <c r="D6" s="1" t="s">
        <v>6</v>
      </c>
      <c r="F6" s="5" t="s">
        <v>16</v>
      </c>
    </row>
    <row r="7" spans="1:6" x14ac:dyDescent="0.35">
      <c r="B7" s="32">
        <v>58264</v>
      </c>
      <c r="D7" s="1" t="s">
        <v>7</v>
      </c>
      <c r="F7" s="7" t="s">
        <v>17</v>
      </c>
    </row>
    <row r="8" spans="1:6" x14ac:dyDescent="0.35">
      <c r="B8" s="6" t="s">
        <v>22</v>
      </c>
      <c r="D8" s="1" t="s">
        <v>8</v>
      </c>
      <c r="F8" s="5" t="s">
        <v>18</v>
      </c>
    </row>
    <row r="9" spans="1:6" x14ac:dyDescent="0.35">
      <c r="B9" s="2" t="s">
        <v>15</v>
      </c>
      <c r="D9" s="1" t="s">
        <v>9</v>
      </c>
      <c r="F9" s="5" t="s">
        <v>19</v>
      </c>
    </row>
    <row r="10" spans="1:6" x14ac:dyDescent="0.35">
      <c r="B10" s="8" t="s">
        <v>14</v>
      </c>
      <c r="F10" s="5"/>
    </row>
    <row r="11" spans="1:6" x14ac:dyDescent="0.35">
      <c r="B11" s="8" t="s">
        <v>11</v>
      </c>
      <c r="F11" s="5"/>
    </row>
    <row r="12" spans="1:6" x14ac:dyDescent="0.35">
      <c r="B12" s="8" t="s">
        <v>5</v>
      </c>
      <c r="F12" s="9"/>
    </row>
    <row r="13" spans="1:6" x14ac:dyDescent="0.35">
      <c r="B13" s="2"/>
      <c r="F13" s="9"/>
    </row>
    <row r="14" spans="1:6" x14ac:dyDescent="0.35">
      <c r="B14" s="2"/>
      <c r="F14" s="9"/>
    </row>
    <row r="15" spans="1:6" x14ac:dyDescent="0.35">
      <c r="B15" s="2"/>
      <c r="F15" s="9"/>
    </row>
    <row r="16" spans="1:6" x14ac:dyDescent="0.35">
      <c r="B16" s="8"/>
      <c r="F16" s="9"/>
    </row>
    <row r="17" spans="2:6" x14ac:dyDescent="0.35">
      <c r="B17" s="10"/>
      <c r="F17" s="9"/>
    </row>
    <row r="18" spans="2:6" x14ac:dyDescent="0.35">
      <c r="B18" s="10"/>
      <c r="F18" s="9"/>
    </row>
    <row r="19" spans="2:6" x14ac:dyDescent="0.35">
      <c r="B19" s="10"/>
      <c r="F19" s="9"/>
    </row>
    <row r="20" spans="2:6" x14ac:dyDescent="0.35">
      <c r="B20" s="2"/>
      <c r="F20" s="9"/>
    </row>
    <row r="21" spans="2:6" x14ac:dyDescent="0.35">
      <c r="B21" s="2"/>
      <c r="F21" s="9"/>
    </row>
  </sheetData>
  <sortState ref="B7:B17">
    <sortCondition ref="B6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Drop Down 10">
              <controlPr defaultSize="0" autoLine="0" autoPict="0" macro="[0]!dossier">
                <anchor moveWithCells="1">
                  <from>
                    <xdr:col>1</xdr:col>
                    <xdr:colOff>850900</xdr:colOff>
                    <xdr:row>14</xdr:row>
                    <xdr:rowOff>38100</xdr:rowOff>
                  </from>
                  <to>
                    <xdr:col>1</xdr:col>
                    <xdr:colOff>850900</xdr:colOff>
                    <xdr:row>14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Drop Down 11">
              <controlPr defaultSize="0" autoLine="0" autoPict="0" macro="[0]!dossier">
                <anchor moveWithCells="1">
                  <from>
                    <xdr:col>1</xdr:col>
                    <xdr:colOff>850900</xdr:colOff>
                    <xdr:row>15</xdr:row>
                    <xdr:rowOff>50800</xdr:rowOff>
                  </from>
                  <to>
                    <xdr:col>1</xdr:col>
                    <xdr:colOff>850900</xdr:colOff>
                    <xdr:row>15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base</vt:lpstr>
      <vt:lpstr>saisie</vt:lpstr>
      <vt:lpstr>listes</vt:lpstr>
      <vt:lpstr>base</vt:lpstr>
      <vt:lpstr>Criteres</vt:lpstr>
      <vt:lpstr>saisie!Extraire</vt:lpstr>
      <vt:lpstr>extrait</vt:lpstr>
      <vt:lpstr>Liste_actions</vt:lpstr>
      <vt:lpstr>Liste_salariés</vt:lpstr>
      <vt:lpstr>listeDossiers</vt:lpstr>
      <vt:lpstr>saisie</vt:lpstr>
    </vt:vector>
  </TitlesOfParts>
  <Company>meudon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Dounia</dc:creator>
  <cp:lastModifiedBy>Michel</cp:lastModifiedBy>
  <dcterms:created xsi:type="dcterms:W3CDTF">2008-04-07T17:32:14Z</dcterms:created>
  <dcterms:modified xsi:type="dcterms:W3CDTF">2019-01-03T16:12:10Z</dcterms:modified>
</cp:coreProperties>
</file>