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/>
  </bookViews>
  <sheets>
    <sheet name="depenses" sheetId="1" r:id="rId1"/>
    <sheet name="synthèse" sheetId="2" r:id="rId2"/>
  </sheets>
  <calcPr calcId="152511"/>
  <pivotCaches>
    <pivotCache cacheId="5" r:id="rId3"/>
  </pivotCache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" i="1" l="1"/>
  <c r="G3" i="1"/>
  <c r="F2" i="1"/>
  <c r="F3" i="1"/>
  <c r="F4" i="1"/>
  <c r="G4" i="1" s="1"/>
</calcChain>
</file>

<file path=xl/sharedStrings.xml><?xml version="1.0" encoding="utf-8"?>
<sst xmlns="http://schemas.openxmlformats.org/spreadsheetml/2006/main" count="31" uniqueCount="22">
  <si>
    <t>fournisseur</t>
  </si>
  <si>
    <t>montant HT</t>
  </si>
  <si>
    <t>montant TTC</t>
  </si>
  <si>
    <t>intitulé</t>
  </si>
  <si>
    <t>Eau Service</t>
  </si>
  <si>
    <t>FAI</t>
  </si>
  <si>
    <t xml:space="preserve">bla bla bla bla </t>
  </si>
  <si>
    <t>taux TVA</t>
  </si>
  <si>
    <t>Total général</t>
  </si>
  <si>
    <t>Somme de montant HT</t>
  </si>
  <si>
    <t>Total Somme de montant HT</t>
  </si>
  <si>
    <t>Total Somme de montant TTC</t>
  </si>
  <si>
    <t>Somme de montant TTC</t>
  </si>
  <si>
    <t>2017</t>
  </si>
  <si>
    <t>avr</t>
  </si>
  <si>
    <t>mai</t>
  </si>
  <si>
    <t>Années</t>
  </si>
  <si>
    <t>Valeurs</t>
  </si>
  <si>
    <t>date de saisie</t>
  </si>
  <si>
    <t>TVA</t>
  </si>
  <si>
    <t>R. Garantie</t>
  </si>
  <si>
    <t>date de paiement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</si>
</sst>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44" fontId="0" fillId="0" borderId="0" xfId="1" applyFont="1"/>
    <xf numFmtId="16" fontId="0" fillId="0" borderId="0" xfId="0" applyNumberFormat="1"/>
    <xf numFmtId="9" fontId="0" fillId="0" borderId="0" xfId="2" applyFont="1"/>
    <xf numFmtId="0" fontId="0" fillId="0" borderId="0" xfId="0" applyNumberFormat="1"/>
    <xf numFmtId="0" fontId="0" fillId="0" borderId="0" xfId="0" applyAlignment="1">
      <alignment wrapText="1"/>
    </xf>
    <xf numFmtId="16" fontId="0" fillId="0" borderId="0" xfId="0" applyNumberFormat="1" applyAlignment="1">
      <alignment wrapText="1"/>
    </xf>
    <xf numFmtId="0" fontId="0" fillId="0" borderId="0" xfId="0" pivotButton="1" applyAlignment="1">
      <alignment wrapText="1"/>
    </xf>
  </cellXfs>
  <cellStyles count="3">
    <cellStyle name="Monétaire" xfId="1" builtinId="4"/>
    <cellStyle name="Normal" xfId="0" builtinId="0"/>
    <cellStyle name="Pourcentage" xfId="2" builtinId="5"/>
  </cellStyles>
  <dxfs count="18"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alignment wrapText="1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4" formatCode="_-* #,##0.00\ &quot;€&quot;_-;\-* #,##0.00\ &quot;€&quot;_-;_-* &quot;-&quot;??\ &quot;€&quot;_-;_-@_-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Michel" refreshedDate="42868.256319675929" missingItemsLimit="0" createdVersion="5" refreshedVersion="5" minRefreshableVersion="3" recordCount="3">
  <cacheSource type="worksheet">
    <worksheetSource name="Tableau1"/>
  </cacheSource>
  <cacheFields count="10">
    <cacheField name="date de saisie" numFmtId="16">
      <sharedItems containsSemiMixedTypes="0" containsNonDate="0" containsDate="1" containsString="0" minDate="2017-04-02T00:00:00" maxDate="2017-05-10T00:00:00" count="3">
        <d v="2017-04-02T00:00:00"/>
        <d v="2017-04-03T00:00:00"/>
        <d v="2017-05-09T00:00:00"/>
      </sharedItems>
      <fieldGroup par="9" base="0">
        <rangePr groupBy="months" startDate="2017-04-02T00:00:00" endDate="2017-05-10T00:00:00"/>
        <groupItems count="14">
          <s v="&lt;02/04/2017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0/05/2017"/>
        </groupItems>
      </fieldGroup>
    </cacheField>
    <cacheField name="fournisseur" numFmtId="0">
      <sharedItems count="2">
        <s v="Eau Service"/>
        <s v="FAI"/>
      </sharedItems>
    </cacheField>
    <cacheField name="intitulé" numFmtId="0">
      <sharedItems/>
    </cacheField>
    <cacheField name="montant HT" numFmtId="44">
      <sharedItems containsSemiMixedTypes="0" containsString="0" containsNumber="1" containsInteger="1" minValue="48" maxValue="120"/>
    </cacheField>
    <cacheField name="taux TVA" numFmtId="9">
      <sharedItems containsSemiMixedTypes="0" containsString="0" containsNumber="1" minValue="0.05" maxValue="0.2"/>
    </cacheField>
    <cacheField name="TVA" numFmtId="44">
      <sharedItems containsSemiMixedTypes="0" containsString="0" containsNumber="1" minValue="2.4000000000000004" maxValue="24"/>
    </cacheField>
    <cacheField name="montant TTC" numFmtId="44">
      <sharedItems containsSemiMixedTypes="0" containsString="0" containsNumber="1" minValue="50.4" maxValue="144"/>
    </cacheField>
    <cacheField name="R. Garantie" numFmtId="0">
      <sharedItems containsNonDate="0" containsString="0" containsBlank="1"/>
    </cacheField>
    <cacheField name="date de paiement" numFmtId="0">
      <sharedItems containsNonDate="0" containsString="0" containsBlank="1"/>
    </cacheField>
    <cacheField name="Années" numFmtId="0" databaseField="0">
      <fieldGroup base="0">
        <rangePr groupBy="years" startDate="2017-04-02T00:00:00" endDate="2017-05-10T00:00:00"/>
        <groupItems count="3">
          <s v="&lt;02/04/2017"/>
          <s v="2017"/>
          <s v="&gt;10/05/2017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3">
  <r>
    <x v="0"/>
    <x v="0"/>
    <s v="bla bla bla bla "/>
    <n v="120"/>
    <n v="0.2"/>
    <n v="24"/>
    <n v="144"/>
    <m/>
    <m/>
  </r>
  <r>
    <x v="1"/>
    <x v="1"/>
    <s v="bla bla bla bla "/>
    <n v="48"/>
    <n v="0.05"/>
    <n v="2.4000000000000004"/>
    <n v="50.4"/>
    <m/>
    <m/>
  </r>
  <r>
    <x v="2"/>
    <x v="1"/>
    <s v="bla bla bla bla "/>
    <n v="48"/>
    <n v="0.05"/>
    <n v="2.4000000000000004"/>
    <n v="50.4"/>
    <m/>
    <m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5" applyNumberFormats="0" applyBorderFormats="0" applyFontFormats="0" applyPatternFormats="0" applyAlignmentFormats="0" applyWidthHeightFormats="1" dataCaption="Valeurs" updatedVersion="5" minRefreshableVersion="3" itemPrintTitles="1" createdVersion="5" indent="0" compact="0" compactData="0" gridDropZones="1" multipleFieldFilters="0">
  <location ref="A1:G7" firstHeaderRow="1" firstDataRow="4" firstDataCol="1"/>
  <pivotFields count="10">
    <pivotField axis="axisCol" compact="0" numFmtId="16" outline="0" showAll="0" defaultSubtotal="0">
      <items count="14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</items>
    </pivotField>
    <pivotField axis="axisRow" compact="0" outline="0" showAll="0">
      <items count="3">
        <item x="0"/>
        <item x="1"/>
        <item t="default"/>
      </items>
    </pivotField>
    <pivotField compact="0" outline="0" showAll="0"/>
    <pivotField dataField="1" compact="0" numFmtId="44" outline="0" showAll="0"/>
    <pivotField compact="0" numFmtId="9" outline="0" showAll="0"/>
    <pivotField compact="0" numFmtId="44" outline="0" showAll="0" defaultSubtotal="0"/>
    <pivotField dataField="1" compact="0" numFmtId="44" outline="0" showAll="0"/>
    <pivotField compact="0" outline="0" showAll="0" defaultSubtotal="0"/>
    <pivotField compact="0" outline="0" showAll="0" defaultSubtotal="0"/>
    <pivotField axis="axisCol" compact="0" outline="0" showAll="0" defaultSubtotal="0">
      <items count="3">
        <item x="0"/>
        <item x="1"/>
        <item x="2"/>
      </items>
    </pivotField>
  </pivotFields>
  <rowFields count="1">
    <field x="1"/>
  </rowFields>
  <rowItems count="3">
    <i>
      <x/>
    </i>
    <i>
      <x v="1"/>
    </i>
    <i t="grand">
      <x/>
    </i>
  </rowItems>
  <colFields count="3">
    <field x="9"/>
    <field x="0"/>
    <field x="-2"/>
  </colFields>
  <colItems count="6">
    <i>
      <x v="1"/>
      <x v="4"/>
      <x/>
    </i>
    <i r="2" i="1">
      <x v="1"/>
    </i>
    <i r="1">
      <x v="5"/>
      <x/>
    </i>
    <i r="2" i="1">
      <x v="1"/>
    </i>
    <i t="grand">
      <x/>
    </i>
    <i t="grand" i="1">
      <x/>
    </i>
  </colItems>
  <dataFields count="2">
    <dataField name="Somme de montant HT" fld="3" baseField="0" baseItem="0"/>
    <dataField name="Somme de montant TTC" fld="6" baseField="0" baseItem="0"/>
  </dataFields>
  <formats count="6">
    <format dxfId="7">
      <pivotArea dataOnly="0" labelOnly="1" outline="0" fieldPosition="0">
        <references count="1">
          <reference field="9" count="1">
            <x v="1"/>
          </reference>
        </references>
      </pivotArea>
    </format>
    <format dxfId="6">
      <pivotArea field="9" dataOnly="0" labelOnly="1" grandCol="1" outline="0" axis="axisCol" fieldPosition="0">
        <references count="1">
          <reference field="4294967294" count="1" selected="0">
            <x v="0"/>
          </reference>
        </references>
      </pivotArea>
    </format>
    <format dxfId="4">
      <pivotArea field="9" dataOnly="0" labelOnly="1" grandCol="1" outline="0" axis="axisCol" fieldPosition="0">
        <references count="1">
          <reference field="4294967294" count="1" selected="0">
            <x v="1"/>
          </reference>
        </references>
      </pivotArea>
    </format>
    <format dxfId="2">
      <pivotArea dataOnly="0" labelOnly="1" outline="0" fieldPosition="0">
        <references count="2">
          <reference field="0" count="2">
            <x v="4"/>
            <x v="5"/>
          </reference>
          <reference field="9" count="1" selected="0">
            <x v="1"/>
          </reference>
        </references>
      </pivotArea>
    </format>
    <format dxfId="1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4"/>
          </reference>
          <reference field="9" count="1" selected="0">
            <x v="1"/>
          </reference>
        </references>
      </pivotArea>
    </format>
    <format dxfId="0">
      <pivotArea dataOnly="0" labelOnly="1" outline="0" fieldPosition="0">
        <references count="3">
          <reference field="4294967294" count="2">
            <x v="0"/>
            <x v="1"/>
          </reference>
          <reference field="0" count="1" selected="0">
            <x v="5"/>
          </reference>
          <reference field="9" count="1" selected="0">
            <x v="1"/>
          </reference>
        </references>
      </pivotArea>
    </format>
  </format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Tableau1" displayName="Tableau1" ref="A1:I4" totalsRowShown="0">
  <autoFilter ref="A1:I4"/>
  <tableColumns count="9">
    <tableColumn id="1" name="date de saisie"/>
    <tableColumn id="2" name="fournisseur"/>
    <tableColumn id="3" name="intitulé"/>
    <tableColumn id="4" name="montant HT" dataDxfId="17" dataCellStyle="Monétaire"/>
    <tableColumn id="6" name="taux TVA" dataDxfId="16" dataCellStyle="Pourcentage"/>
    <tableColumn id="7" name="TVA" dataDxfId="15" dataCellStyle="Monétaire">
      <calculatedColumnFormula>Tableau1[[#This Row],[taux TVA]]*Tableau1[[#This Row],[montant HT]]</calculatedColumnFormula>
    </tableColumn>
    <tableColumn id="5" name="montant TTC" dataDxfId="14" dataCellStyle="Monétaire">
      <calculatedColumnFormula>Tableau1[[#This Row],[TVA]]+Tableau1[[#This Row],[montant HT]]</calculatedColumnFormula>
    </tableColumn>
    <tableColumn id="8" name="R. Garantie"/>
    <tableColumn id="9" name="date de paiement"/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workbookViewId="0">
      <selection activeCell="A2" sqref="A2"/>
    </sheetView>
  </sheetViews>
  <sheetFormatPr baseColWidth="10" defaultRowHeight="14.5" x14ac:dyDescent="0.35"/>
  <cols>
    <col min="1" max="1" width="14.453125" bestFit="1" customWidth="1"/>
    <col min="2" max="2" width="18.90625" customWidth="1"/>
    <col min="3" max="3" width="48.08984375" customWidth="1"/>
    <col min="4" max="4" width="13.6328125" style="1" customWidth="1"/>
    <col min="5" max="5" width="13.6328125" style="3" customWidth="1"/>
    <col min="6" max="6" width="13.6328125" style="1" customWidth="1"/>
    <col min="7" max="7" width="14.453125" style="1" customWidth="1"/>
    <col min="8" max="8" width="12.453125" bestFit="1" customWidth="1"/>
    <col min="9" max="9" width="17.90625" bestFit="1" customWidth="1"/>
  </cols>
  <sheetData>
    <row r="1" spans="1:9" x14ac:dyDescent="0.35">
      <c r="A1" t="s">
        <v>18</v>
      </c>
      <c r="B1" t="s">
        <v>0</v>
      </c>
      <c r="C1" t="s">
        <v>3</v>
      </c>
      <c r="D1" s="1" t="s">
        <v>1</v>
      </c>
      <c r="E1" s="3" t="s">
        <v>7</v>
      </c>
      <c r="F1" s="1" t="s">
        <v>19</v>
      </c>
      <c r="G1" s="1" t="s">
        <v>2</v>
      </c>
      <c r="H1" t="s">
        <v>20</v>
      </c>
      <c r="I1" t="s">
        <v>21</v>
      </c>
    </row>
    <row r="2" spans="1:9" x14ac:dyDescent="0.35">
      <c r="A2" s="2">
        <v>42827</v>
      </c>
      <c r="B2" t="s">
        <v>4</v>
      </c>
      <c r="C2" t="s">
        <v>6</v>
      </c>
      <c r="D2" s="1">
        <v>120</v>
      </c>
      <c r="E2" s="3">
        <v>0.2</v>
      </c>
      <c r="F2" s="1">
        <f>Tableau1[[#This Row],[taux TVA]]*Tableau1[[#This Row],[montant HT]]</f>
        <v>24</v>
      </c>
      <c r="G2" s="1">
        <f>Tableau1[[#This Row],[TVA]]+Tableau1[[#This Row],[montant HT]]</f>
        <v>144</v>
      </c>
    </row>
    <row r="3" spans="1:9" x14ac:dyDescent="0.35">
      <c r="A3" s="2">
        <v>42828</v>
      </c>
      <c r="B3" t="s">
        <v>5</v>
      </c>
      <c r="C3" t="s">
        <v>6</v>
      </c>
      <c r="D3" s="1">
        <v>48</v>
      </c>
      <c r="E3" s="3">
        <v>0.05</v>
      </c>
      <c r="F3" s="1">
        <f>Tableau1[[#This Row],[taux TVA]]*Tableau1[[#This Row],[montant HT]]</f>
        <v>2.4000000000000004</v>
      </c>
      <c r="G3" s="1">
        <f>Tableau1[[#This Row],[TVA]]+Tableau1[[#This Row],[montant HT]]</f>
        <v>50.4</v>
      </c>
    </row>
    <row r="4" spans="1:9" x14ac:dyDescent="0.35">
      <c r="A4" s="2">
        <v>42864</v>
      </c>
      <c r="B4" t="s">
        <v>5</v>
      </c>
      <c r="C4" t="s">
        <v>6</v>
      </c>
      <c r="D4" s="1">
        <v>48</v>
      </c>
      <c r="E4" s="3">
        <v>0.05</v>
      </c>
      <c r="F4" s="1">
        <f>Tableau1[[#This Row],[taux TVA]]*Tableau1[[#This Row],[montant HT]]</f>
        <v>2.4000000000000004</v>
      </c>
      <c r="G4" s="1">
        <f>Tableau1[[#This Row],[TVA]]+Tableau1[[#This Row],[montant HT]]</f>
        <v>50.4</v>
      </c>
    </row>
  </sheetData>
  <pageMargins left="0.7" right="0.7" top="0.75" bottom="0.75" header="0.3" footer="0.3"/>
  <pageSetup paperSize="9" orientation="portrait" horizontalDpi="360" verticalDpi="360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workbookViewId="0"/>
  </sheetViews>
  <sheetFormatPr baseColWidth="10" defaultColWidth="12.453125" defaultRowHeight="14.5" x14ac:dyDescent="0.35"/>
  <sheetData>
    <row r="1" spans="1:7" s="5" customFormat="1" x14ac:dyDescent="0.35">
      <c r="B1" s="7" t="s">
        <v>16</v>
      </c>
      <c r="C1" s="7" t="s">
        <v>18</v>
      </c>
      <c r="D1" s="7" t="s">
        <v>17</v>
      </c>
    </row>
    <row r="2" spans="1:7" s="5" customFormat="1" ht="43.5" x14ac:dyDescent="0.35">
      <c r="B2" s="5" t="s">
        <v>13</v>
      </c>
      <c r="F2" s="5" t="s">
        <v>10</v>
      </c>
      <c r="G2" s="5" t="s">
        <v>11</v>
      </c>
    </row>
    <row r="3" spans="1:7" s="5" customFormat="1" x14ac:dyDescent="0.35">
      <c r="B3" s="6" t="s">
        <v>14</v>
      </c>
      <c r="D3" s="6" t="s">
        <v>15</v>
      </c>
    </row>
    <row r="4" spans="1:7" s="5" customFormat="1" ht="29" x14ac:dyDescent="0.35">
      <c r="A4" s="7" t="s">
        <v>0</v>
      </c>
      <c r="B4" s="5" t="s">
        <v>9</v>
      </c>
      <c r="C4" s="5" t="s">
        <v>12</v>
      </c>
      <c r="D4" s="5" t="s">
        <v>9</v>
      </c>
      <c r="E4" s="5" t="s">
        <v>12</v>
      </c>
    </row>
    <row r="5" spans="1:7" x14ac:dyDescent="0.35">
      <c r="A5" t="s">
        <v>4</v>
      </c>
      <c r="B5" s="4">
        <v>120</v>
      </c>
      <c r="C5" s="4">
        <v>144</v>
      </c>
      <c r="D5" s="4"/>
      <c r="E5" s="4"/>
      <c r="F5" s="4">
        <v>120</v>
      </c>
      <c r="G5" s="4">
        <v>144</v>
      </c>
    </row>
    <row r="6" spans="1:7" x14ac:dyDescent="0.35">
      <c r="A6" t="s">
        <v>5</v>
      </c>
      <c r="B6" s="4">
        <v>48</v>
      </c>
      <c r="C6" s="4">
        <v>50.4</v>
      </c>
      <c r="D6" s="4">
        <v>48</v>
      </c>
      <c r="E6" s="4">
        <v>50.4</v>
      </c>
      <c r="F6" s="4">
        <v>96</v>
      </c>
      <c r="G6" s="4">
        <v>100.8</v>
      </c>
    </row>
    <row r="7" spans="1:7" x14ac:dyDescent="0.35">
      <c r="A7" t="s">
        <v>8</v>
      </c>
      <c r="B7" s="4">
        <v>168</v>
      </c>
      <c r="C7" s="4">
        <v>194.4</v>
      </c>
      <c r="D7" s="4">
        <v>48</v>
      </c>
      <c r="E7" s="4">
        <v>50.4</v>
      </c>
      <c r="F7" s="4">
        <v>216</v>
      </c>
      <c r="G7" s="4">
        <v>244.8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depenses</vt:lpstr>
      <vt:lpstr>synthèse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</dc:creator>
  <cp:lastModifiedBy>Michel</cp:lastModifiedBy>
  <dcterms:created xsi:type="dcterms:W3CDTF">2017-05-12T11:31:51Z</dcterms:created>
  <dcterms:modified xsi:type="dcterms:W3CDTF">2017-05-13T04:10:01Z</dcterms:modified>
</cp:coreProperties>
</file>