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787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21" i="1" l="1"/>
  <c r="F21" i="1"/>
  <c r="G21" i="1"/>
  <c r="E22" i="1"/>
  <c r="F22" i="1"/>
  <c r="G22" i="1"/>
  <c r="E23" i="1"/>
  <c r="F23" i="1"/>
  <c r="G23" i="1"/>
  <c r="D22" i="1"/>
  <c r="D23" i="1"/>
  <c r="D21" i="1"/>
  <c r="I18" i="1"/>
  <c r="H18" i="1"/>
</calcChain>
</file>

<file path=xl/sharedStrings.xml><?xml version="1.0" encoding="utf-8"?>
<sst xmlns="http://schemas.openxmlformats.org/spreadsheetml/2006/main" count="36" uniqueCount="26">
  <si>
    <t>A</t>
  </si>
  <si>
    <t>B</t>
  </si>
  <si>
    <t>C</t>
  </si>
  <si>
    <t>PARIS</t>
  </si>
  <si>
    <t>MARSEILLE</t>
  </si>
  <si>
    <t>LILLE</t>
  </si>
  <si>
    <t>STRASBOURG</t>
  </si>
  <si>
    <t>NICE</t>
  </si>
  <si>
    <t>MONACO</t>
  </si>
  <si>
    <t>LYON</t>
  </si>
  <si>
    <t>RENNES</t>
  </si>
  <si>
    <t>BORDEAUX</t>
  </si>
  <si>
    <t>AMIENS</t>
  </si>
  <si>
    <t>BREST</t>
  </si>
  <si>
    <t>METZ</t>
  </si>
  <si>
    <t>REIMS</t>
  </si>
  <si>
    <t>DIJON</t>
  </si>
  <si>
    <t>NANTES</t>
  </si>
  <si>
    <t>ST ETIENNE</t>
  </si>
  <si>
    <t>MONTPELLIER</t>
  </si>
  <si>
    <t>TOULOUSE</t>
  </si>
  <si>
    <t>DATE</t>
  </si>
  <si>
    <t>ANGERS</t>
  </si>
  <si>
    <t>NIMES</t>
  </si>
  <si>
    <t>RECHERCHE</t>
  </si>
  <si>
    <t>J 'ai un tableau de recherche .
Et je voudrais  une formule en D21 qui récupère les donées en D8. La recherche V me donne la valeur en D10…..et ne tiens ps compte des valeurs de la colonne C à savoir A, B ou C en plus de la date .
Rechercher la valeur avec la date en E 18 et le symbole A , B ou 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</si>
</sst>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14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4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right" vertical="center"/>
    </xf>
    <xf numFmtId="14" fontId="1" fillId="0" borderId="2" xfId="0" applyNumberFormat="1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0" xfId="0" applyBorder="1" applyAlignment="1">
      <alignment horizontal="left" vertical="center"/>
    </xf>
    <xf numFmtId="0" fontId="1" fillId="2" borderId="1" xfId="0" applyFont="1" applyFill="1" applyBorder="1" applyAlignment="1">
      <alignment horizontal="center" vertical="center"/>
    </xf>
    <xf numFmtId="2" fontId="0" fillId="0" borderId="0" xfId="0" applyNumberFormat="1" applyAlignment="1">
      <alignment horizontal="left" vertical="top" wrapText="1"/>
    </xf>
    <xf numFmtId="0" fontId="0" fillId="0" borderId="1" xfId="0" applyNumberForma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8:I33"/>
  <sheetViews>
    <sheetView tabSelected="1" topLeftCell="A4" zoomScale="90" zoomScaleNormal="90" workbookViewId="0">
      <selection activeCell="D21" sqref="D21"/>
    </sheetView>
  </sheetViews>
  <sheetFormatPr baseColWidth="10" defaultRowHeight="15.5" x14ac:dyDescent="0.35"/>
  <cols>
    <col min="2" max="2" width="21.5" style="8" customWidth="1"/>
    <col min="3" max="3" width="4.6640625" style="8" customWidth="1"/>
    <col min="4" max="7" width="17.6640625" customWidth="1"/>
  </cols>
  <sheetData>
    <row r="8" spans="2:7" s="3" customFormat="1" x14ac:dyDescent="0.35">
      <c r="B8" s="6">
        <v>43466</v>
      </c>
      <c r="C8" s="7" t="s">
        <v>0</v>
      </c>
      <c r="D8" s="5" t="s">
        <v>3</v>
      </c>
      <c r="E8" s="5" t="s">
        <v>5</v>
      </c>
      <c r="F8" s="5" t="s">
        <v>7</v>
      </c>
      <c r="G8" s="5" t="s">
        <v>23</v>
      </c>
    </row>
    <row r="9" spans="2:7" s="3" customFormat="1" x14ac:dyDescent="0.35">
      <c r="B9" s="6">
        <v>43466</v>
      </c>
      <c r="C9" s="7" t="s">
        <v>1</v>
      </c>
      <c r="D9" s="5" t="s">
        <v>4</v>
      </c>
      <c r="E9" s="5" t="s">
        <v>6</v>
      </c>
      <c r="F9" s="5" t="s">
        <v>8</v>
      </c>
      <c r="G9" s="5" t="s">
        <v>11</v>
      </c>
    </row>
    <row r="10" spans="2:7" s="3" customFormat="1" x14ac:dyDescent="0.35">
      <c r="B10" s="6">
        <v>43466</v>
      </c>
      <c r="C10" s="7" t="s">
        <v>2</v>
      </c>
      <c r="D10" s="5" t="s">
        <v>13</v>
      </c>
      <c r="E10" s="5" t="s">
        <v>12</v>
      </c>
      <c r="F10" s="5" t="s">
        <v>9</v>
      </c>
      <c r="G10" s="5" t="s">
        <v>10</v>
      </c>
    </row>
    <row r="11" spans="2:7" s="13" customFormat="1" x14ac:dyDescent="0.35">
      <c r="B11" s="10"/>
      <c r="C11" s="11"/>
      <c r="D11" s="12"/>
      <c r="E11" s="12"/>
      <c r="F11" s="12"/>
      <c r="G11" s="12"/>
    </row>
    <row r="12" spans="2:7" s="3" customFormat="1" x14ac:dyDescent="0.35">
      <c r="B12" s="6">
        <v>43467</v>
      </c>
      <c r="C12" s="7" t="s">
        <v>0</v>
      </c>
      <c r="D12" s="5" t="s">
        <v>14</v>
      </c>
      <c r="E12" s="5" t="s">
        <v>15</v>
      </c>
      <c r="F12" s="5" t="s">
        <v>16</v>
      </c>
      <c r="G12" s="5" t="s">
        <v>17</v>
      </c>
    </row>
    <row r="13" spans="2:7" s="3" customFormat="1" x14ac:dyDescent="0.35">
      <c r="B13" s="6">
        <v>43467</v>
      </c>
      <c r="C13" s="7" t="s">
        <v>1</v>
      </c>
      <c r="D13" s="5" t="s">
        <v>18</v>
      </c>
      <c r="E13" s="5" t="s">
        <v>19</v>
      </c>
      <c r="F13" s="5" t="s">
        <v>20</v>
      </c>
      <c r="G13" s="5" t="s">
        <v>22</v>
      </c>
    </row>
    <row r="14" spans="2:7" s="3" customFormat="1" x14ac:dyDescent="0.35">
      <c r="B14" s="6">
        <v>43467</v>
      </c>
      <c r="C14" s="7" t="s">
        <v>2</v>
      </c>
      <c r="D14" s="5" t="s">
        <v>3</v>
      </c>
      <c r="E14" s="5" t="s">
        <v>12</v>
      </c>
      <c r="F14" s="5" t="s">
        <v>8</v>
      </c>
      <c r="G14" s="5" t="s">
        <v>7</v>
      </c>
    </row>
    <row r="16" spans="2:7" x14ac:dyDescent="0.35">
      <c r="E16" s="14" t="s">
        <v>24</v>
      </c>
    </row>
    <row r="17" spans="3:9" x14ac:dyDescent="0.35">
      <c r="F17" s="1"/>
    </row>
    <row r="18" spans="3:9" x14ac:dyDescent="0.35">
      <c r="D18" s="9" t="s">
        <v>21</v>
      </c>
      <c r="E18" s="4">
        <v>43467</v>
      </c>
      <c r="H18">
        <f>MATCH($E$18,$B$8:$B$14,0)</f>
        <v>5</v>
      </c>
      <c r="I18">
        <f>MATCH($E$18,$B$8:$B$14,1)</f>
        <v>7</v>
      </c>
    </row>
    <row r="19" spans="3:9" x14ac:dyDescent="0.35">
      <c r="E19" s="2"/>
    </row>
    <row r="21" spans="3:9" x14ac:dyDescent="0.35">
      <c r="C21" s="8" t="s">
        <v>0</v>
      </c>
      <c r="D21" s="16" t="str">
        <f ca="1">OFFSET(D$8,MATCH($C21,OFFSET($B$8,MATCH($E$18,$B$8:$B$14,0)-1,1,MATCH($E$18,$B$8:$B$14,1)),0)+MATCH($E$18,$B$8:$B$14,0)-1-1,)</f>
        <v>METZ</v>
      </c>
      <c r="E21" s="16" t="str">
        <f t="shared" ref="E21:G21" ca="1" si="0">OFFSET(E$8,MATCH($C21,OFFSET($B$8,MATCH($E$18,$B$8:$B$14,0)-1,1,MATCH($E$18,$B$8:$B$14,1)),0)+MATCH($E$18,$B$8:$B$14,0)-1-1,)</f>
        <v>REIMS</v>
      </c>
      <c r="F21" s="16" t="str">
        <f t="shared" ca="1" si="0"/>
        <v>DIJON</v>
      </c>
      <c r="G21" s="16" t="str">
        <f t="shared" ca="1" si="0"/>
        <v>NANTES</v>
      </c>
    </row>
    <row r="22" spans="3:9" x14ac:dyDescent="0.35">
      <c r="C22" s="8" t="s">
        <v>1</v>
      </c>
      <c r="D22" s="16" t="str">
        <f t="shared" ref="D22:G23" ca="1" si="1">OFFSET(D$8,MATCH($C22,OFFSET($B$8,MATCH($E$18,$B$8:$B$14,0)-1,1,MATCH($E$18,$B$8:$B$14,1)),0)+MATCH($E$18,$B$8:$B$14,0)-1-1,)</f>
        <v>ST ETIENNE</v>
      </c>
      <c r="E22" s="16" t="str">
        <f t="shared" ca="1" si="1"/>
        <v>MONTPELLIER</v>
      </c>
      <c r="F22" s="16" t="str">
        <f t="shared" ca="1" si="1"/>
        <v>TOULOUSE</v>
      </c>
      <c r="G22" s="16" t="str">
        <f t="shared" ca="1" si="1"/>
        <v>ANGERS</v>
      </c>
    </row>
    <row r="23" spans="3:9" x14ac:dyDescent="0.35">
      <c r="C23" s="8" t="s">
        <v>2</v>
      </c>
      <c r="D23" s="16" t="str">
        <f t="shared" ca="1" si="1"/>
        <v>PARIS</v>
      </c>
      <c r="E23" s="16" t="str">
        <f t="shared" ca="1" si="1"/>
        <v>AMIENS</v>
      </c>
      <c r="F23" s="16" t="str">
        <f t="shared" ca="1" si="1"/>
        <v>MONACO</v>
      </c>
      <c r="G23" s="16" t="str">
        <f t="shared" ca="1" si="1"/>
        <v>NICE</v>
      </c>
    </row>
    <row r="26" spans="3:9" x14ac:dyDescent="0.35">
      <c r="D26" s="15" t="s">
        <v>25</v>
      </c>
      <c r="E26" s="15"/>
      <c r="F26" s="15"/>
      <c r="G26" s="15"/>
    </row>
    <row r="27" spans="3:9" x14ac:dyDescent="0.35">
      <c r="D27" s="15"/>
      <c r="E27" s="15"/>
      <c r="F27" s="15"/>
      <c r="G27" s="15"/>
    </row>
    <row r="28" spans="3:9" x14ac:dyDescent="0.35">
      <c r="D28" s="15"/>
      <c r="E28" s="15"/>
      <c r="F28" s="15"/>
      <c r="G28" s="15"/>
    </row>
    <row r="29" spans="3:9" x14ac:dyDescent="0.35">
      <c r="D29" s="15"/>
      <c r="E29" s="15"/>
      <c r="F29" s="15"/>
      <c r="G29" s="15"/>
    </row>
    <row r="30" spans="3:9" x14ac:dyDescent="0.35">
      <c r="D30" s="15"/>
      <c r="E30" s="15"/>
      <c r="F30" s="15"/>
      <c r="G30" s="15"/>
    </row>
    <row r="31" spans="3:9" x14ac:dyDescent="0.35">
      <c r="D31" s="15"/>
      <c r="E31" s="15"/>
      <c r="F31" s="15"/>
      <c r="G31" s="15"/>
    </row>
    <row r="32" spans="3:9" x14ac:dyDescent="0.35">
      <c r="D32" s="15"/>
      <c r="E32" s="15"/>
      <c r="F32" s="15"/>
      <c r="G32" s="15"/>
    </row>
    <row r="33" spans="4:7" x14ac:dyDescent="0.35">
      <c r="D33" s="15"/>
      <c r="E33" s="15"/>
      <c r="F33" s="15"/>
      <c r="G33" s="15"/>
    </row>
  </sheetData>
  <mergeCells count="1">
    <mergeCell ref="D26:G3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Norbert FALGUIERES</dc:creator>
  <cp:lastModifiedBy>Michel</cp:lastModifiedBy>
  <dcterms:created xsi:type="dcterms:W3CDTF">2019-11-07T14:22:40Z</dcterms:created>
  <dcterms:modified xsi:type="dcterms:W3CDTF">2019-11-07T15:42:21Z</dcterms:modified>
</cp:coreProperties>
</file>