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hidePivotFieldList="1" defaultThemeVersion="124226"/>
  <bookViews>
    <workbookView xWindow="480" yWindow="300" windowWidth="18500" windowHeight="11700" tabRatio="785" activeTab="1"/>
  </bookViews>
  <sheets>
    <sheet name="BD MAITRESSE" sheetId="25" r:id="rId1"/>
    <sheet name="SOUMISSION" sheetId="14" r:id="rId2"/>
  </sheets>
  <definedNames>
    <definedName name="BdD">#REF!</definedName>
    <definedName name="Code">OFFSET(#REF!,,,COUNTA(#REF!)-1)</definedName>
    <definedName name="code1">'BD MAITRESSE'!$B$7:$B$19</definedName>
    <definedName name="code2">SOUMISSION!#REF!</definedName>
    <definedName name="debut">#REF!</definedName>
    <definedName name="entrees">#REF!</definedName>
    <definedName name="fin">#REF!</definedName>
    <definedName name="liste1">#REF!</definedName>
    <definedName name="liste2">#REF!</definedName>
    <definedName name="Pont">#REF!</definedName>
    <definedName name="resultat">SOUMISSION!#REF!</definedName>
    <definedName name="sorties">#REF!</definedName>
    <definedName name="taux">#REF!</definedName>
  </definedNames>
  <calcPr calcId="152511"/>
</workbook>
</file>

<file path=xl/calcChain.xml><?xml version="1.0" encoding="utf-8"?>
<calcChain xmlns="http://schemas.openxmlformats.org/spreadsheetml/2006/main">
  <c r="D4" i="25" l="1"/>
  <c r="D5" i="25"/>
  <c r="D6" i="25"/>
  <c r="D7" i="25"/>
  <c r="D8" i="25"/>
  <c r="D9" i="25"/>
  <c r="D10" i="25"/>
  <c r="D11" i="25"/>
  <c r="D12" i="25"/>
  <c r="D13" i="25"/>
  <c r="D14" i="25"/>
  <c r="D15" i="25"/>
  <c r="D16" i="25"/>
  <c r="D17" i="25"/>
  <c r="D18" i="25"/>
  <c r="D19" i="25"/>
  <c r="D20" i="25"/>
  <c r="D21" i="25"/>
  <c r="C3" i="25" a="1"/>
  <c r="C3" i="25" s="1"/>
  <c r="C4" i="25" s="1" a="1"/>
  <c r="C4" i="25" s="1"/>
  <c r="D3" i="25"/>
  <c r="C5" i="25" l="1" a="1"/>
  <c r="C5" i="25" s="1"/>
  <c r="C6" i="25" s="1" a="1"/>
  <c r="C6" i="25" s="1"/>
  <c r="E3" i="25" a="1"/>
  <c r="E3" i="25" s="1"/>
  <c r="E4" i="25" l="1" a="1"/>
  <c r="E4" i="25" s="1"/>
  <c r="E5" i="25" s="1" a="1"/>
  <c r="E5" i="25" s="1"/>
  <c r="C7" i="25" a="1"/>
  <c r="C7" i="25" s="1"/>
  <c r="E6" i="25" l="1" a="1"/>
  <c r="E6" i="25" s="1"/>
  <c r="E7" i="25" s="1" a="1"/>
  <c r="E7" i="25" s="1"/>
  <c r="C8" i="25" a="1"/>
  <c r="C8" i="25" s="1"/>
  <c r="C9" i="25" l="1" a="1"/>
  <c r="C9" i="25" s="1"/>
  <c r="C10" i="25" s="1" a="1"/>
  <c r="C10" i="25" s="1"/>
  <c r="E8" i="25" a="1"/>
  <c r="E8" i="25" s="1"/>
  <c r="C11" i="25" l="1" a="1"/>
  <c r="C11" i="25" s="1"/>
  <c r="E9" i="25" a="1"/>
  <c r="E9" i="25" s="1"/>
  <c r="E10" i="25" s="1" a="1"/>
  <c r="E10" i="25" s="1"/>
  <c r="E11" i="25" l="1" a="1"/>
  <c r="E11" i="25" s="1"/>
  <c r="E12" i="25" s="1" a="1"/>
  <c r="E12" i="25" s="1"/>
  <c r="C12" i="25" a="1"/>
  <c r="C12" i="25" s="1"/>
  <c r="C13" i="25" s="1" a="1"/>
  <c r="C13" i="25" s="1"/>
  <c r="C14" i="25" s="1" a="1"/>
  <c r="C14" i="25" s="1"/>
  <c r="C15" i="25" s="1" a="1"/>
  <c r="C15" i="25" s="1"/>
  <c r="C16" i="25" s="1" a="1"/>
  <c r="C16" i="25" s="1"/>
  <c r="C17" i="25" s="1" a="1"/>
  <c r="C17" i="25" s="1"/>
  <c r="C18" i="25" s="1" a="1"/>
  <c r="C18" i="25" s="1"/>
  <c r="C19" i="25" s="1" a="1"/>
  <c r="C19" i="25" s="1"/>
  <c r="C20" i="25" s="1" a="1"/>
  <c r="C20" i="25" s="1"/>
  <c r="C21" i="25" s="1" a="1"/>
  <c r="C21" i="25" s="1"/>
  <c r="E13" i="25" l="1" a="1"/>
  <c r="E13" i="25" s="1"/>
  <c r="E14" i="25" l="1" a="1"/>
  <c r="E14" i="25" s="1"/>
  <c r="E15" i="25" s="1" a="1"/>
  <c r="E15" i="25" s="1"/>
  <c r="E16" i="25" s="1" a="1"/>
  <c r="E16" i="25" s="1"/>
  <c r="E17" i="25" s="1" a="1"/>
  <c r="E17" i="25" s="1"/>
  <c r="E18" i="25" s="1" a="1"/>
  <c r="E18" i="25" s="1"/>
  <c r="E19" i="25" s="1" a="1"/>
  <c r="E19" i="25" s="1"/>
  <c r="E20" i="25" s="1" a="1"/>
  <c r="E20" i="25" s="1"/>
  <c r="E21" i="25" s="1" a="1"/>
  <c r="E21" i="25" s="1"/>
</calcChain>
</file>

<file path=xl/sharedStrings.xml><?xml version="1.0" encoding="utf-8"?>
<sst xmlns="http://schemas.openxmlformats.org/spreadsheetml/2006/main" count="47" uniqueCount="31">
  <si>
    <t>menu déroulant #1</t>
  </si>
  <si>
    <t>menu déroulant #2</t>
  </si>
  <si>
    <t>MATÉRIEL</t>
  </si>
  <si>
    <t>CATÉGORIE</t>
  </si>
  <si>
    <t>Panval 555 mat</t>
  </si>
  <si>
    <t>Mélamine</t>
  </si>
  <si>
    <t>Panval 290 mat</t>
  </si>
  <si>
    <t>Érable 16mm 1c</t>
  </si>
  <si>
    <t>Placage</t>
  </si>
  <si>
    <t>Érable 16mm 2c</t>
  </si>
  <si>
    <t>Chêne RC 16mm 2c</t>
  </si>
  <si>
    <t>Chêne QC 16mm 2c</t>
  </si>
  <si>
    <t>Chêne QC 19mm 2c</t>
  </si>
  <si>
    <t>Chêne Massif</t>
  </si>
  <si>
    <t>Massif</t>
  </si>
  <si>
    <t>Érable Massif</t>
  </si>
  <si>
    <t>Panval G18 Rio</t>
  </si>
  <si>
    <t>Pearl Grey</t>
  </si>
  <si>
    <t>Corian</t>
  </si>
  <si>
    <t>Verre Satiné 3mm</t>
  </si>
  <si>
    <t>Verre</t>
  </si>
  <si>
    <t>Verre Satiné 4mm</t>
  </si>
  <si>
    <t>Verre Satiné 6mm</t>
  </si>
  <si>
    <t>Verre Clair 3mm</t>
  </si>
  <si>
    <t>Verre Clair 4mm</t>
  </si>
  <si>
    <t>Verre Clair 6mm</t>
  </si>
  <si>
    <t>Verre Clair 8mm</t>
  </si>
  <si>
    <t>Verre Clair 10mm</t>
  </si>
  <si>
    <t>CATÉGORIES uniques rangés</t>
  </si>
  <si>
    <t>MATÉRIELs valides</t>
  </si>
  <si>
    <t>MATÉRIELS uniques valides rangés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</si>
</sst>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0000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/>
    <xf numFmtId="0" fontId="1" fillId="5" borderId="1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4" fillId="4" borderId="1" xfId="0" applyFont="1" applyFill="1" applyBorder="1"/>
    <xf numFmtId="0" fontId="5" fillId="4" borderId="1" xfId="0" applyFont="1" applyFill="1" applyBorder="1"/>
    <xf numFmtId="0" fontId="1" fillId="0" borderId="2" xfId="0" applyFont="1" applyFill="1" applyBorder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/>
    <xf numFmtId="0" fontId="6" fillId="2" borderId="0" xfId="0" applyFont="1" applyFill="1" applyBorder="1" applyAlignment="1">
      <alignment horizontal="center" wrapText="1"/>
    </xf>
    <xf numFmtId="0" fontId="3" fillId="0" borderId="1" xfId="0" applyFont="1" applyFill="1" applyBorder="1"/>
    <xf numFmtId="0" fontId="6" fillId="4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A3" sqref="A3"/>
    </sheetView>
  </sheetViews>
  <sheetFormatPr baseColWidth="10" defaultRowHeight="14.5" x14ac:dyDescent="0.35"/>
  <cols>
    <col min="1" max="5" width="19.1796875" customWidth="1"/>
  </cols>
  <sheetData>
    <row r="1" spans="1:5" x14ac:dyDescent="0.35">
      <c r="A1" s="2"/>
      <c r="B1" s="2"/>
      <c r="C1" s="2"/>
      <c r="D1" s="2"/>
      <c r="E1" s="2"/>
    </row>
    <row r="2" spans="1:5" ht="26.5" x14ac:dyDescent="0.35">
      <c r="A2" s="4" t="s">
        <v>2</v>
      </c>
      <c r="B2" s="4" t="s">
        <v>3</v>
      </c>
      <c r="C2" s="4" t="s">
        <v>28</v>
      </c>
      <c r="D2" s="4" t="s">
        <v>29</v>
      </c>
      <c r="E2" s="4" t="s">
        <v>30</v>
      </c>
    </row>
    <row r="3" spans="1:5" x14ac:dyDescent="0.35">
      <c r="A3" s="8" t="s">
        <v>4</v>
      </c>
      <c r="B3" s="6" t="s">
        <v>5</v>
      </c>
      <c r="C3" s="7" t="str">
        <f t="array" ref="C3">INDEX(B$1:B$22,MIN(IF(COUNTIF(C$2:C2,B$3:B$22)=0,ROW(B$3:B$22))))&amp;""</f>
        <v>Mélamine</v>
      </c>
      <c r="D3" s="9" t="str">
        <f>IF(SOUMISSION!$A$5=B3,A3,"")</f>
        <v>Panval 555 mat</v>
      </c>
      <c r="E3" s="9" t="str">
        <f t="array" ref="E3">INDEX(D$1:D$22,MIN(IF(COUNTIF(E$2:E2,D$3:D$22)=0,ROW(D$3:D$22))))&amp;""</f>
        <v>Panval 555 mat</v>
      </c>
    </row>
    <row r="4" spans="1:5" x14ac:dyDescent="0.35">
      <c r="A4" s="8" t="s">
        <v>6</v>
      </c>
      <c r="B4" s="6" t="s">
        <v>5</v>
      </c>
      <c r="C4" s="7" t="str">
        <f t="array" ref="C4">INDEX(B$1:B$22,MIN(IF(COUNTIF(C$2:C3,B$3:B$22)=0,ROW(B$3:B$22))))&amp;""</f>
        <v>Placage</v>
      </c>
      <c r="D4" s="9" t="str">
        <f>IF(SOUMISSION!$A$5=B4,A4,"")</f>
        <v>Panval 290 mat</v>
      </c>
      <c r="E4" s="9" t="str">
        <f t="array" ref="E4">INDEX(D$1:D$22,MIN(IF(COUNTIF(E$2:E3,D$3:D$22)=0,ROW(D$3:D$22))))&amp;""</f>
        <v>Panval 290 mat</v>
      </c>
    </row>
    <row r="5" spans="1:5" x14ac:dyDescent="0.35">
      <c r="A5" s="8" t="s">
        <v>7</v>
      </c>
      <c r="B5" s="6" t="s">
        <v>8</v>
      </c>
      <c r="C5" s="7" t="str">
        <f t="array" ref="C5">INDEX(B$1:B$22,MIN(IF(COUNTIF(C$2:C4,B$3:B$22)=0,ROW(B$3:B$22))))&amp;""</f>
        <v>Massif</v>
      </c>
      <c r="D5" s="9" t="str">
        <f>IF(SOUMISSION!$A$5=B5,A5,"")</f>
        <v/>
      </c>
      <c r="E5" s="9" t="str">
        <f t="array" ref="E5">INDEX(D$1:D$22,MIN(IF(COUNTIF(E$2:E4,D$3:D$22)=0,ROW(D$3:D$22))))&amp;""</f>
        <v/>
      </c>
    </row>
    <row r="6" spans="1:5" x14ac:dyDescent="0.35">
      <c r="A6" s="8" t="s">
        <v>9</v>
      </c>
      <c r="B6" s="6" t="s">
        <v>8</v>
      </c>
      <c r="C6" s="7" t="str">
        <f t="array" ref="C6">INDEX(B$1:B$22,MIN(IF(COUNTIF(C$2:C5,B$3:B$22)=0,ROW(B$3:B$22))))&amp;""</f>
        <v>Corian</v>
      </c>
      <c r="D6" s="9" t="str">
        <f>IF(SOUMISSION!$A$5=B6,A6,"")</f>
        <v/>
      </c>
      <c r="E6" s="9" t="str">
        <f t="array" ref="E6">INDEX(D$1:D$22,MIN(IF(COUNTIF(E$2:E5,D$3:D$22)=0,ROW(D$3:D$22))))&amp;""</f>
        <v>Panval G18 Rio</v>
      </c>
    </row>
    <row r="7" spans="1:5" x14ac:dyDescent="0.35">
      <c r="A7" s="8" t="s">
        <v>10</v>
      </c>
      <c r="B7" s="6" t="s">
        <v>8</v>
      </c>
      <c r="C7" s="7" t="str">
        <f t="array" ref="C7">INDEX(B$1:B$22,MIN(IF(COUNTIF(C$2:C6,B$3:B$22)=0,ROW(B$3:B$22))))&amp;""</f>
        <v>Verre</v>
      </c>
      <c r="D7" s="9" t="str">
        <f>IF(SOUMISSION!$A$5=B7,A7,"")</f>
        <v/>
      </c>
      <c r="E7" s="9" t="str">
        <f t="array" ref="E7">INDEX(D$1:D$22,MIN(IF(COUNTIF(E$2:E6,D$3:D$22)=0,ROW(D$3:D$22))))&amp;""</f>
        <v/>
      </c>
    </row>
    <row r="8" spans="1:5" x14ac:dyDescent="0.35">
      <c r="A8" s="8" t="s">
        <v>11</v>
      </c>
      <c r="B8" s="6" t="s">
        <v>8</v>
      </c>
      <c r="C8" s="7" t="str">
        <f t="array" ref="C8">INDEX(B$1:B$22,MIN(IF(COUNTIF(C$2:C7,B$3:B$22)=0,ROW(B$3:B$22))))&amp;""</f>
        <v/>
      </c>
      <c r="D8" s="9" t="str">
        <f>IF(SOUMISSION!$A$5=B8,A8,"")</f>
        <v/>
      </c>
      <c r="E8" s="9" t="str">
        <f t="array" ref="E8">INDEX(D$1:D$22,MIN(IF(COUNTIF(E$2:E7,D$3:D$22)=0,ROW(D$3:D$22))))&amp;""</f>
        <v/>
      </c>
    </row>
    <row r="9" spans="1:5" x14ac:dyDescent="0.35">
      <c r="A9" s="8" t="s">
        <v>12</v>
      </c>
      <c r="B9" s="6" t="s">
        <v>8</v>
      </c>
      <c r="C9" s="7" t="str">
        <f t="array" ref="C9">INDEX(B$1:B$22,MIN(IF(COUNTIF(C$2:C8,B$3:B$22)=0,ROW(B$3:B$22))))&amp;""</f>
        <v/>
      </c>
      <c r="D9" s="9" t="str">
        <f>IF(SOUMISSION!$A$5=B9,A9,"")</f>
        <v/>
      </c>
      <c r="E9" s="9" t="str">
        <f t="array" ref="E9">INDEX(D$1:D$22,MIN(IF(COUNTIF(E$2:E8,D$3:D$22)=0,ROW(D$3:D$22))))&amp;""</f>
        <v/>
      </c>
    </row>
    <row r="10" spans="1:5" x14ac:dyDescent="0.35">
      <c r="A10" s="8" t="s">
        <v>13</v>
      </c>
      <c r="B10" s="6" t="s">
        <v>14</v>
      </c>
      <c r="C10" s="7" t="str">
        <f t="array" ref="C10">INDEX(B$1:B$22,MIN(IF(COUNTIF(C$2:C9,B$3:B$22)=0,ROW(B$3:B$22))))&amp;""</f>
        <v/>
      </c>
      <c r="D10" s="9" t="str">
        <f>IF(SOUMISSION!$A$5=B10,A10,"")</f>
        <v/>
      </c>
      <c r="E10" s="9" t="str">
        <f t="array" ref="E10">INDEX(D$1:D$22,MIN(IF(COUNTIF(E$2:E9,D$3:D$22)=0,ROW(D$3:D$22))))&amp;""</f>
        <v/>
      </c>
    </row>
    <row r="11" spans="1:5" x14ac:dyDescent="0.35">
      <c r="A11" s="8" t="s">
        <v>15</v>
      </c>
      <c r="B11" s="6" t="s">
        <v>14</v>
      </c>
      <c r="C11" s="7" t="str">
        <f t="array" ref="C11">INDEX(B$1:B$22,MIN(IF(COUNTIF(C$2:C10,B$3:B$22)=0,ROW(B$3:B$22))))&amp;""</f>
        <v/>
      </c>
      <c r="D11" s="9" t="str">
        <f>IF(SOUMISSION!$A$5=B11,A11,"")</f>
        <v/>
      </c>
      <c r="E11" s="9" t="str">
        <f t="array" ref="E11">INDEX(D$1:D$22,MIN(IF(COUNTIF(E$2:E10,D$3:D$22)=0,ROW(D$3:D$22))))&amp;""</f>
        <v/>
      </c>
    </row>
    <row r="12" spans="1:5" x14ac:dyDescent="0.35">
      <c r="A12" s="8" t="s">
        <v>16</v>
      </c>
      <c r="B12" s="6" t="s">
        <v>5</v>
      </c>
      <c r="C12" s="7" t="str">
        <f t="array" ref="C12">INDEX(B$1:B$22,MIN(IF(COUNTIF(C$2:C11,B$3:B$22)=0,ROW(B$3:B$22))))&amp;""</f>
        <v/>
      </c>
      <c r="D12" s="9" t="str">
        <f>IF(SOUMISSION!$A$5=B12,A12,"")</f>
        <v>Panval G18 Rio</v>
      </c>
      <c r="E12" s="9" t="str">
        <f t="array" ref="E12">INDEX(D$1:D$22,MIN(IF(COUNTIF(E$2:E11,D$3:D$22)=0,ROW(D$3:D$22))))&amp;""</f>
        <v/>
      </c>
    </row>
    <row r="13" spans="1:5" x14ac:dyDescent="0.35">
      <c r="A13" s="8" t="s">
        <v>17</v>
      </c>
      <c r="B13" s="6" t="s">
        <v>18</v>
      </c>
      <c r="C13" s="7" t="str">
        <f t="array" ref="C13">INDEX(B$1:B$22,MIN(IF(COUNTIF(C$2:C12,B$3:B$22)=0,ROW(B$3:B$22))))&amp;""</f>
        <v/>
      </c>
      <c r="D13" s="9" t="str">
        <f>IF(SOUMISSION!$A$5=B13,A13,"")</f>
        <v/>
      </c>
      <c r="E13" s="9" t="str">
        <f t="array" ref="E13">INDEX(D$1:D$22,MIN(IF(COUNTIF(E$2:E12,D$3:D$22)=0,ROW(D$3:D$22))))&amp;""</f>
        <v/>
      </c>
    </row>
    <row r="14" spans="1:5" x14ac:dyDescent="0.35">
      <c r="A14" s="8" t="s">
        <v>19</v>
      </c>
      <c r="B14" s="6" t="s">
        <v>20</v>
      </c>
      <c r="C14" s="7" t="str">
        <f t="array" ref="C14">INDEX(B$1:B$22,MIN(IF(COUNTIF(C$2:C13,B$3:B$22)=0,ROW(B$3:B$22))))&amp;""</f>
        <v/>
      </c>
      <c r="D14" s="9" t="str">
        <f>IF(SOUMISSION!$A$5=B14,A14,"")</f>
        <v/>
      </c>
      <c r="E14" s="9" t="str">
        <f t="array" ref="E14">INDEX(D$1:D$22,MIN(IF(COUNTIF(E$2:E13,D$3:D$22)=0,ROW(D$3:D$22))))&amp;""</f>
        <v/>
      </c>
    </row>
    <row r="15" spans="1:5" x14ac:dyDescent="0.35">
      <c r="A15" s="8" t="s">
        <v>21</v>
      </c>
      <c r="B15" s="6" t="s">
        <v>20</v>
      </c>
      <c r="C15" s="7" t="str">
        <f t="array" ref="C15">INDEX(B$1:B$22,MIN(IF(COUNTIF(C$2:C14,B$3:B$22)=0,ROW(B$3:B$22))))&amp;""</f>
        <v/>
      </c>
      <c r="D15" s="9" t="str">
        <f>IF(SOUMISSION!$A$5=B15,A15,"")</f>
        <v/>
      </c>
      <c r="E15" s="9" t="str">
        <f t="array" ref="E15">INDEX(D$1:D$22,MIN(IF(COUNTIF(E$2:E14,D$3:D$22)=0,ROW(D$3:D$22))))&amp;""</f>
        <v/>
      </c>
    </row>
    <row r="16" spans="1:5" x14ac:dyDescent="0.35">
      <c r="A16" s="8" t="s">
        <v>22</v>
      </c>
      <c r="B16" s="6" t="s">
        <v>20</v>
      </c>
      <c r="C16" s="7" t="str">
        <f t="array" ref="C16">INDEX(B$1:B$22,MIN(IF(COUNTIF(C$2:C15,B$3:B$22)=0,ROW(B$3:B$22))))&amp;""</f>
        <v/>
      </c>
      <c r="D16" s="9" t="str">
        <f>IF(SOUMISSION!$A$5=B16,A16,"")</f>
        <v/>
      </c>
      <c r="E16" s="9" t="str">
        <f t="array" ref="E16">INDEX(D$1:D$22,MIN(IF(COUNTIF(E$2:E15,D$3:D$22)=0,ROW(D$3:D$22))))&amp;""</f>
        <v/>
      </c>
    </row>
    <row r="17" spans="1:5" x14ac:dyDescent="0.35">
      <c r="A17" s="8" t="s">
        <v>23</v>
      </c>
      <c r="B17" s="6" t="s">
        <v>20</v>
      </c>
      <c r="C17" s="7" t="str">
        <f t="array" ref="C17">INDEX(B$1:B$22,MIN(IF(COUNTIF(C$2:C16,B$3:B$22)=0,ROW(B$3:B$22))))&amp;""</f>
        <v/>
      </c>
      <c r="D17" s="9" t="str">
        <f>IF(SOUMISSION!$A$5=B17,A17,"")</f>
        <v/>
      </c>
      <c r="E17" s="9" t="str">
        <f t="array" ref="E17">INDEX(D$1:D$22,MIN(IF(COUNTIF(E$2:E16,D$3:D$22)=0,ROW(D$3:D$22))))&amp;""</f>
        <v/>
      </c>
    </row>
    <row r="18" spans="1:5" x14ac:dyDescent="0.35">
      <c r="A18" s="8" t="s">
        <v>24</v>
      </c>
      <c r="B18" s="6" t="s">
        <v>20</v>
      </c>
      <c r="C18" s="7" t="str">
        <f t="array" ref="C18">INDEX(B$1:B$22,MIN(IF(COUNTIF(C$2:C17,B$3:B$22)=0,ROW(B$3:B$22))))&amp;""</f>
        <v/>
      </c>
      <c r="D18" s="9" t="str">
        <f>IF(SOUMISSION!$A$5=B18,A18,"")</f>
        <v/>
      </c>
      <c r="E18" s="9" t="str">
        <f t="array" ref="E18">INDEX(D$1:D$22,MIN(IF(COUNTIF(E$2:E17,D$3:D$22)=0,ROW(D$3:D$22))))&amp;""</f>
        <v/>
      </c>
    </row>
    <row r="19" spans="1:5" x14ac:dyDescent="0.35">
      <c r="A19" s="8" t="s">
        <v>25</v>
      </c>
      <c r="B19" s="6" t="s">
        <v>20</v>
      </c>
      <c r="C19" s="7" t="str">
        <f t="array" ref="C19">INDEX(B$1:B$22,MIN(IF(COUNTIF(C$2:C18,B$3:B$22)=0,ROW(B$3:B$22))))&amp;""</f>
        <v/>
      </c>
      <c r="D19" s="9" t="str">
        <f>IF(SOUMISSION!$A$5=B19,A19,"")</f>
        <v/>
      </c>
      <c r="E19" s="9" t="str">
        <f t="array" ref="E19">INDEX(D$1:D$22,MIN(IF(COUNTIF(E$2:E18,D$3:D$22)=0,ROW(D$3:D$22))))&amp;""</f>
        <v/>
      </c>
    </row>
    <row r="20" spans="1:5" x14ac:dyDescent="0.35">
      <c r="A20" s="8" t="s">
        <v>26</v>
      </c>
      <c r="B20" s="6" t="s">
        <v>20</v>
      </c>
      <c r="C20" s="7" t="str">
        <f t="array" ref="C20">INDEX(B$1:B$22,MIN(IF(COUNTIF(C$2:C19,B$3:B$22)=0,ROW(B$3:B$22))))&amp;""</f>
        <v/>
      </c>
      <c r="D20" s="9" t="str">
        <f>IF(SOUMISSION!$A$5=B20,A20,"")</f>
        <v/>
      </c>
      <c r="E20" s="9" t="str">
        <f t="array" ref="E20">INDEX(D$1:D$22,MIN(IF(COUNTIF(E$2:E19,D$3:D$22)=0,ROW(D$3:D$22))))&amp;""</f>
        <v/>
      </c>
    </row>
    <row r="21" spans="1:5" x14ac:dyDescent="0.35">
      <c r="A21" s="8" t="s">
        <v>27</v>
      </c>
      <c r="B21" s="6" t="s">
        <v>20</v>
      </c>
      <c r="C21" s="7" t="str">
        <f t="array" ref="C21">INDEX(B$1:B$22,MIN(IF(COUNTIF(C$2:C20,B$3:B$22)=0,ROW(B$3:B$22))))&amp;""</f>
        <v/>
      </c>
      <c r="D21" s="9" t="str">
        <f>IF(SOUMISSION!$A$5=B21,A21,"")</f>
        <v/>
      </c>
      <c r="E21" s="9" t="str">
        <f t="array" ref="E21">INDEX(D$1:D$22,MIN(IF(COUNTIF(E$2:E20,D$3:D$22)=0,ROW(D$3:D$22))))&amp;""</f>
        <v/>
      </c>
    </row>
    <row r="22" spans="1:5" x14ac:dyDescent="0.35">
      <c r="A22" s="8"/>
      <c r="B22" s="6"/>
      <c r="C22" s="7"/>
      <c r="D22" s="9"/>
      <c r="E22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topLeftCell="A2" zoomScale="120" zoomScaleNormal="120" workbookViewId="0">
      <selection activeCell="A2" sqref="A2"/>
    </sheetView>
  </sheetViews>
  <sheetFormatPr baseColWidth="10" defaultColWidth="10.6328125" defaultRowHeight="13" x14ac:dyDescent="0.3"/>
  <cols>
    <col min="1" max="2" width="22.81640625" style="1" customWidth="1"/>
    <col min="3" max="16384" width="10.6328125" style="1"/>
  </cols>
  <sheetData>
    <row r="1" spans="1:7" s="3" customFormat="1" x14ac:dyDescent="0.3"/>
    <row r="2" spans="1:7" s="3" customFormat="1" x14ac:dyDescent="0.3">
      <c r="E2" s="5"/>
      <c r="F2" s="5"/>
    </row>
    <row r="3" spans="1:7" x14ac:dyDescent="0.3">
      <c r="G3" s="10"/>
    </row>
    <row r="4" spans="1:7" x14ac:dyDescent="0.3">
      <c r="A4" s="11" t="s">
        <v>0</v>
      </c>
      <c r="B4" s="12" t="s">
        <v>1</v>
      </c>
    </row>
    <row r="5" spans="1:7" x14ac:dyDescent="0.3">
      <c r="A5" s="13" t="s">
        <v>5</v>
      </c>
      <c r="B5" s="15" t="s">
        <v>4</v>
      </c>
      <c r="C5" s="14"/>
      <c r="D5" s="1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OFFSET('BD MAITRESSE'!E$3:E$22,0,0,1+COUNTIF('BD MAITRESSE'!E$3:E$22,"&gt;$A$1"))</xm:f>
          </x14:formula1>
          <xm:sqref>B5</xm:sqref>
        </x14:dataValidation>
        <x14:dataValidation type="list" allowBlank="1" showInputMessage="1" showErrorMessage="1">
          <x14:formula1>
            <xm:f>OFFSET('BD MAITRESSE'!C$3:C$22,0,0,1+COUNTIF('BD MAITRESSE'!C$3:C$22,"&gt;$A$1"))</xm:f>
          </x14:formula1>
          <xm:sqref>A5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 MAITRESSE</vt:lpstr>
      <vt:lpstr>SOUMISSION</vt:lpstr>
      <vt:lpstr>code1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2014-10-14T14:18:56Z</dcterms:modified>
</cp:coreProperties>
</file>