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060" activeTab="2"/>
  </bookViews>
  <sheets>
    <sheet name="data" sheetId="2" r:id="rId1"/>
    <sheet name="combinaisons" sheetId="1" r:id="rId2"/>
    <sheet name="déjeuner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" i="3" l="1"/>
  <c r="AK2" i="3"/>
  <c r="AO2" i="3"/>
  <c r="AS2" i="3"/>
  <c r="AW2" i="3"/>
  <c r="BA2" i="3"/>
  <c r="BE2" i="3"/>
  <c r="BI2" i="3"/>
  <c r="BM2" i="3"/>
  <c r="BQ2" i="3"/>
  <c r="BU2" i="3"/>
  <c r="AG3" i="3"/>
  <c r="AK3" i="3"/>
  <c r="AO3" i="3"/>
  <c r="AS3" i="3"/>
  <c r="AW3" i="3"/>
  <c r="BA3" i="3"/>
  <c r="BE3" i="3"/>
  <c r="BI3" i="3"/>
  <c r="BM3" i="3"/>
  <c r="BQ3" i="3"/>
  <c r="BU3" i="3"/>
  <c r="AG4" i="3"/>
  <c r="AK4" i="3"/>
  <c r="AO4" i="3"/>
  <c r="AS4" i="3"/>
  <c r="AW4" i="3"/>
  <c r="BA4" i="3"/>
  <c r="BE4" i="3"/>
  <c r="BI4" i="3"/>
  <c r="BM4" i="3"/>
  <c r="BQ4" i="3"/>
  <c r="BU4" i="3"/>
  <c r="AG5" i="3"/>
  <c r="AK5" i="3"/>
  <c r="AO5" i="3"/>
  <c r="AS5" i="3"/>
  <c r="AW5" i="3"/>
  <c r="BA5" i="3"/>
  <c r="BE5" i="3"/>
  <c r="BI5" i="3"/>
  <c r="BM5" i="3"/>
  <c r="BQ5" i="3"/>
  <c r="BU5" i="3"/>
  <c r="AG6" i="3"/>
  <c r="AK6" i="3"/>
  <c r="AO6" i="3"/>
  <c r="AS6" i="3"/>
  <c r="AW6" i="3"/>
  <c r="BA6" i="3"/>
  <c r="BE6" i="3"/>
  <c r="BI6" i="3"/>
  <c r="BM6" i="3"/>
  <c r="BQ6" i="3"/>
  <c r="BU6" i="3"/>
  <c r="AG7" i="3"/>
  <c r="AK7" i="3"/>
  <c r="AO7" i="3"/>
  <c r="AS7" i="3"/>
  <c r="AW7" i="3"/>
  <c r="BA7" i="3"/>
  <c r="BE7" i="3"/>
  <c r="BI7" i="3"/>
  <c r="BM7" i="3"/>
  <c r="BQ7" i="3"/>
  <c r="BU7" i="3"/>
  <c r="AG8" i="3"/>
  <c r="AK8" i="3"/>
  <c r="AO8" i="3"/>
  <c r="AS8" i="3"/>
  <c r="AW8" i="3"/>
  <c r="BA8" i="3"/>
  <c r="BE8" i="3"/>
  <c r="BI8" i="3"/>
  <c r="BM8" i="3"/>
  <c r="BQ8" i="3"/>
  <c r="BU8" i="3"/>
  <c r="AG9" i="3"/>
  <c r="AK9" i="3"/>
  <c r="AO9" i="3"/>
  <c r="AS9" i="3"/>
  <c r="AW9" i="3"/>
  <c r="BA9" i="3"/>
  <c r="BE9" i="3"/>
  <c r="BI9" i="3"/>
  <c r="BM9" i="3"/>
  <c r="BQ9" i="3"/>
  <c r="BU9" i="3"/>
  <c r="AG10" i="3"/>
  <c r="AK10" i="3"/>
  <c r="AO10" i="3"/>
  <c r="AS10" i="3"/>
  <c r="AW10" i="3"/>
  <c r="BA10" i="3"/>
  <c r="BE10" i="3"/>
  <c r="BI10" i="3"/>
  <c r="BM10" i="3"/>
  <c r="BQ10" i="3"/>
  <c r="BU10" i="3"/>
  <c r="AG11" i="3"/>
  <c r="AK11" i="3"/>
  <c r="AO11" i="3"/>
  <c r="AS11" i="3"/>
  <c r="AW11" i="3"/>
  <c r="BA11" i="3"/>
  <c r="BE11" i="3"/>
  <c r="BI11" i="3"/>
  <c r="BM11" i="3"/>
  <c r="BQ11" i="3"/>
  <c r="BU11" i="3"/>
  <c r="AC11" i="3"/>
  <c r="AC10" i="3"/>
  <c r="AC9" i="3"/>
  <c r="AC8" i="3"/>
  <c r="AC7" i="3"/>
  <c r="AC6" i="3"/>
  <c r="AC5" i="3"/>
  <c r="AC4" i="3"/>
  <c r="AC3" i="3"/>
  <c r="AC2" i="3"/>
  <c r="Y11" i="3"/>
  <c r="Y10" i="3"/>
  <c r="Y9" i="3"/>
  <c r="Y8" i="3"/>
  <c r="Y7" i="3"/>
  <c r="Y6" i="3"/>
  <c r="Y5" i="3"/>
  <c r="Y4" i="3"/>
  <c r="Y3" i="3"/>
  <c r="Y2" i="3"/>
  <c r="U11" i="3"/>
  <c r="U10" i="3"/>
  <c r="U9" i="3"/>
  <c r="U8" i="3"/>
  <c r="U7" i="3"/>
  <c r="U6" i="3"/>
  <c r="U5" i="3"/>
  <c r="U4" i="3"/>
  <c r="U3" i="3"/>
  <c r="U2" i="3"/>
  <c r="Q11" i="3"/>
  <c r="Q10" i="3"/>
  <c r="Q9" i="3"/>
  <c r="Q8" i="3"/>
  <c r="Q7" i="3"/>
  <c r="Q6" i="3"/>
  <c r="Q5" i="3"/>
  <c r="Q4" i="3"/>
  <c r="Q3" i="3"/>
  <c r="Q2" i="3"/>
  <c r="M11" i="3"/>
  <c r="M10" i="3"/>
  <c r="M9" i="3"/>
  <c r="M8" i="3"/>
  <c r="M7" i="3"/>
  <c r="M6" i="3"/>
  <c r="M5" i="3"/>
  <c r="M4" i="3"/>
  <c r="M3" i="3"/>
  <c r="M2" i="3"/>
  <c r="I11" i="3"/>
  <c r="I10" i="3"/>
  <c r="I9" i="3"/>
  <c r="I8" i="3"/>
  <c r="I7" i="3"/>
  <c r="I6" i="3"/>
  <c r="I5" i="3"/>
  <c r="I4" i="3"/>
  <c r="I3" i="3"/>
  <c r="I2" i="3"/>
  <c r="E11" i="3"/>
  <c r="E10" i="3"/>
  <c r="E9" i="3"/>
  <c r="E8" i="3"/>
  <c r="E7" i="3"/>
  <c r="E6" i="3"/>
  <c r="E5" i="3"/>
  <c r="E4" i="3"/>
  <c r="E3" i="3"/>
  <c r="E2" i="3"/>
  <c r="A3" i="3"/>
  <c r="A4" i="3"/>
  <c r="A5" i="3"/>
  <c r="A6" i="3"/>
  <c r="A7" i="3"/>
  <c r="A8" i="3"/>
  <c r="A9" i="3"/>
  <c r="A10" i="3"/>
  <c r="A11" i="3"/>
  <c r="A2" i="3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2" i="1"/>
  <c r="B1" i="1"/>
  <c r="A2" i="1" s="1"/>
  <c r="G189" i="1" l="1"/>
  <c r="G181" i="1"/>
  <c r="G173" i="1"/>
  <c r="G169" i="1"/>
  <c r="G161" i="1"/>
  <c r="G157" i="1"/>
  <c r="G149" i="1"/>
  <c r="G141" i="1"/>
  <c r="G137" i="1"/>
  <c r="G129" i="1"/>
  <c r="G125" i="1"/>
  <c r="G121" i="1"/>
  <c r="G117" i="1"/>
  <c r="G113" i="1"/>
  <c r="G109" i="1"/>
  <c r="G105" i="1"/>
  <c r="G101" i="1"/>
  <c r="G97" i="1"/>
  <c r="G93" i="1"/>
  <c r="G89" i="1"/>
  <c r="G85" i="1"/>
  <c r="G81" i="1"/>
  <c r="G77" i="1"/>
  <c r="G73" i="1"/>
  <c r="G69" i="1"/>
  <c r="G65" i="1"/>
  <c r="G61" i="1"/>
  <c r="G57" i="1"/>
  <c r="G53" i="1"/>
  <c r="G49" i="1"/>
  <c r="G190" i="1"/>
  <c r="G66" i="1"/>
  <c r="G188" i="1"/>
  <c r="G184" i="1"/>
  <c r="G180" i="1"/>
  <c r="G176" i="1"/>
  <c r="G172" i="1"/>
  <c r="G168" i="1"/>
  <c r="G164" i="1"/>
  <c r="G160" i="1"/>
  <c r="G156" i="1"/>
  <c r="G152" i="1"/>
  <c r="G148" i="1"/>
  <c r="G144" i="1"/>
  <c r="G140" i="1"/>
  <c r="G136" i="1"/>
  <c r="G132" i="1"/>
  <c r="G128" i="1"/>
  <c r="G124" i="1"/>
  <c r="G120" i="1"/>
  <c r="G116" i="1"/>
  <c r="G112" i="1"/>
  <c r="G108" i="1"/>
  <c r="G104" i="1"/>
  <c r="G100" i="1"/>
  <c r="G96" i="1"/>
  <c r="G92" i="1"/>
  <c r="G88" i="1"/>
  <c r="G84" i="1"/>
  <c r="G80" i="1"/>
  <c r="G76" i="1"/>
  <c r="G72" i="1"/>
  <c r="G68" i="1"/>
  <c r="G64" i="1"/>
  <c r="G60" i="1"/>
  <c r="G56" i="1"/>
  <c r="G52" i="1"/>
  <c r="G48" i="1"/>
  <c r="G185" i="1"/>
  <c r="G177" i="1"/>
  <c r="G165" i="1"/>
  <c r="G153" i="1"/>
  <c r="G145" i="1"/>
  <c r="G133" i="1"/>
  <c r="G191" i="1"/>
  <c r="G187" i="1"/>
  <c r="G183" i="1"/>
  <c r="G179" i="1"/>
  <c r="G175" i="1"/>
  <c r="G171" i="1"/>
  <c r="G167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5" i="1"/>
  <c r="G111" i="1"/>
  <c r="G107" i="1"/>
  <c r="G103" i="1"/>
  <c r="G99" i="1"/>
  <c r="G95" i="1"/>
  <c r="G91" i="1"/>
  <c r="G87" i="1"/>
  <c r="G83" i="1"/>
  <c r="G79" i="1"/>
  <c r="G75" i="1"/>
  <c r="G71" i="1"/>
  <c r="G67" i="1"/>
  <c r="G63" i="1"/>
  <c r="G59" i="1"/>
  <c r="G55" i="1"/>
  <c r="G51" i="1"/>
  <c r="G47" i="1"/>
  <c r="G178" i="1"/>
  <c r="G166" i="1"/>
  <c r="G154" i="1"/>
  <c r="G142" i="1"/>
  <c r="G130" i="1"/>
  <c r="G118" i="1"/>
  <c r="G106" i="1"/>
  <c r="G94" i="1"/>
  <c r="G82" i="1"/>
  <c r="G78" i="1"/>
  <c r="G74" i="1"/>
  <c r="G70" i="1"/>
  <c r="G58" i="1"/>
  <c r="G54" i="1"/>
  <c r="G50" i="1"/>
  <c r="G182" i="1"/>
  <c r="G174" i="1"/>
  <c r="G162" i="1"/>
  <c r="G150" i="1"/>
  <c r="G138" i="1"/>
  <c r="G122" i="1"/>
  <c r="G114" i="1"/>
  <c r="G98" i="1"/>
  <c r="G86" i="1"/>
  <c r="G62" i="1"/>
  <c r="G186" i="1"/>
  <c r="G170" i="1"/>
  <c r="G158" i="1"/>
  <c r="G146" i="1"/>
  <c r="G134" i="1"/>
  <c r="G126" i="1"/>
  <c r="G110" i="1"/>
  <c r="G102" i="1"/>
  <c r="G90" i="1"/>
  <c r="G41" i="1"/>
  <c r="G33" i="1"/>
  <c r="G25" i="1"/>
  <c r="G17" i="1"/>
  <c r="G9" i="1"/>
  <c r="G40" i="1"/>
  <c r="G32" i="1"/>
  <c r="G24" i="1"/>
  <c r="G16" i="1"/>
  <c r="G12" i="1"/>
  <c r="G4" i="1"/>
  <c r="G43" i="1"/>
  <c r="G39" i="1"/>
  <c r="G35" i="1"/>
  <c r="G31" i="1"/>
  <c r="G27" i="1"/>
  <c r="G23" i="1"/>
  <c r="G19" i="1"/>
  <c r="G15" i="1"/>
  <c r="G11" i="1"/>
  <c r="G7" i="1"/>
  <c r="G3" i="1"/>
  <c r="G45" i="1"/>
  <c r="G37" i="1"/>
  <c r="G29" i="1"/>
  <c r="G21" i="1"/>
  <c r="G13" i="1"/>
  <c r="G5" i="1"/>
  <c r="G44" i="1"/>
  <c r="G36" i="1"/>
  <c r="G28" i="1"/>
  <c r="G20" i="1"/>
  <c r="G8" i="1"/>
  <c r="F190" i="1"/>
  <c r="G46" i="1"/>
  <c r="G42" i="1"/>
  <c r="G38" i="1"/>
  <c r="G34" i="1"/>
  <c r="G30" i="1"/>
  <c r="G26" i="1"/>
  <c r="G22" i="1"/>
  <c r="G18" i="1"/>
  <c r="G14" i="1"/>
  <c r="G10" i="1"/>
  <c r="G6" i="1"/>
  <c r="F108" i="1"/>
  <c r="G2" i="1"/>
  <c r="F184" i="1"/>
  <c r="F172" i="1"/>
  <c r="F164" i="1"/>
  <c r="F152" i="1"/>
  <c r="F144" i="1"/>
  <c r="F132" i="1"/>
  <c r="F124" i="1"/>
  <c r="F116" i="1"/>
  <c r="F104" i="1"/>
  <c r="F92" i="1"/>
  <c r="F84" i="1"/>
  <c r="F72" i="1"/>
  <c r="F60" i="1"/>
  <c r="F52" i="1"/>
  <c r="F44" i="1"/>
  <c r="F40" i="1"/>
  <c r="F32" i="1"/>
  <c r="F24" i="1"/>
  <c r="F16" i="1"/>
  <c r="F12" i="1"/>
  <c r="F4" i="1"/>
  <c r="F187" i="1"/>
  <c r="F179" i="1"/>
  <c r="F175" i="1"/>
  <c r="F167" i="1"/>
  <c r="F159" i="1"/>
  <c r="F151" i="1"/>
  <c r="F143" i="1"/>
  <c r="F139" i="1"/>
  <c r="F131" i="1"/>
  <c r="F123" i="1"/>
  <c r="F115" i="1"/>
  <c r="F107" i="1"/>
  <c r="F103" i="1"/>
  <c r="F99" i="1"/>
  <c r="F91" i="1"/>
  <c r="F87" i="1"/>
  <c r="F83" i="1"/>
  <c r="F79" i="1"/>
  <c r="F75" i="1"/>
  <c r="F71" i="1"/>
  <c r="F67" i="1"/>
  <c r="F63" i="1"/>
  <c r="F59" i="1"/>
  <c r="F55" i="1"/>
  <c r="F51" i="1"/>
  <c r="F47" i="1"/>
  <c r="F43" i="1"/>
  <c r="F39" i="1"/>
  <c r="F35" i="1"/>
  <c r="F31" i="1"/>
  <c r="F27" i="1"/>
  <c r="F23" i="1"/>
  <c r="F19" i="1"/>
  <c r="F15" i="1"/>
  <c r="F11" i="1"/>
  <c r="F7" i="1"/>
  <c r="F3" i="1"/>
  <c r="F188" i="1"/>
  <c r="F180" i="1"/>
  <c r="F176" i="1"/>
  <c r="F168" i="1"/>
  <c r="F160" i="1"/>
  <c r="F156" i="1"/>
  <c r="F148" i="1"/>
  <c r="F140" i="1"/>
  <c r="F136" i="1"/>
  <c r="F128" i="1"/>
  <c r="F120" i="1"/>
  <c r="F112" i="1"/>
  <c r="F96" i="1"/>
  <c r="F80" i="1"/>
  <c r="F68" i="1"/>
  <c r="F56" i="1"/>
  <c r="F48" i="1"/>
  <c r="F36" i="1"/>
  <c r="F28" i="1"/>
  <c r="F20" i="1"/>
  <c r="F8" i="1"/>
  <c r="F191" i="1"/>
  <c r="F183" i="1"/>
  <c r="F171" i="1"/>
  <c r="F163" i="1"/>
  <c r="F155" i="1"/>
  <c r="F147" i="1"/>
  <c r="F135" i="1"/>
  <c r="F127" i="1"/>
  <c r="F119" i="1"/>
  <c r="F111" i="1"/>
  <c r="F95" i="1"/>
  <c r="F100" i="1"/>
  <c r="F88" i="1"/>
  <c r="F76" i="1"/>
  <c r="F64" i="1"/>
  <c r="F189" i="1"/>
  <c r="F185" i="1"/>
  <c r="F181" i="1"/>
  <c r="F177" i="1"/>
  <c r="F173" i="1"/>
  <c r="F169" i="1"/>
  <c r="F165" i="1"/>
  <c r="F161" i="1"/>
  <c r="F157" i="1"/>
  <c r="F153" i="1"/>
  <c r="F149" i="1"/>
  <c r="F145" i="1"/>
  <c r="F141" i="1"/>
  <c r="F137" i="1"/>
  <c r="F133" i="1"/>
  <c r="F129" i="1"/>
  <c r="F125" i="1"/>
  <c r="F121" i="1"/>
  <c r="F117" i="1"/>
  <c r="F113" i="1"/>
  <c r="F109" i="1"/>
  <c r="F105" i="1"/>
  <c r="F101" i="1"/>
  <c r="F97" i="1"/>
  <c r="F93" i="1"/>
  <c r="F89" i="1"/>
  <c r="F85" i="1"/>
  <c r="F81" i="1"/>
  <c r="F77" i="1"/>
  <c r="F73" i="1"/>
  <c r="F69" i="1"/>
  <c r="F65" i="1"/>
  <c r="F61" i="1"/>
  <c r="F57" i="1"/>
  <c r="F53" i="1"/>
  <c r="F49" i="1"/>
  <c r="F45" i="1"/>
  <c r="F41" i="1"/>
  <c r="F37" i="1"/>
  <c r="F33" i="1"/>
  <c r="F29" i="1"/>
  <c r="F25" i="1"/>
  <c r="F21" i="1"/>
  <c r="F17" i="1"/>
  <c r="F13" i="1"/>
  <c r="F9" i="1"/>
  <c r="F10" i="1"/>
  <c r="F186" i="1"/>
  <c r="F174" i="1"/>
  <c r="F158" i="1"/>
  <c r="F146" i="1"/>
  <c r="F138" i="1"/>
  <c r="F126" i="1"/>
  <c r="F114" i="1"/>
  <c r="F102" i="1"/>
  <c r="F90" i="1"/>
  <c r="F78" i="1"/>
  <c r="F66" i="1"/>
  <c r="F54" i="1"/>
  <c r="F42" i="1"/>
  <c r="F30" i="1"/>
  <c r="F14" i="1"/>
  <c r="F2" i="1"/>
  <c r="F5" i="1"/>
  <c r="F182" i="1"/>
  <c r="F170" i="1"/>
  <c r="F162" i="1"/>
  <c r="F150" i="1"/>
  <c r="F134" i="1"/>
  <c r="F122" i="1"/>
  <c r="F106" i="1"/>
  <c r="F94" i="1"/>
  <c r="F82" i="1"/>
  <c r="F70" i="1"/>
  <c r="F58" i="1"/>
  <c r="F46" i="1"/>
  <c r="F34" i="1"/>
  <c r="F22" i="1"/>
  <c r="F6" i="1"/>
  <c r="F178" i="1"/>
  <c r="F166" i="1"/>
  <c r="F154" i="1"/>
  <c r="F142" i="1"/>
  <c r="F130" i="1"/>
  <c r="F118" i="1"/>
  <c r="F110" i="1"/>
  <c r="F98" i="1"/>
  <c r="F86" i="1"/>
  <c r="F74" i="1"/>
  <c r="F62" i="1"/>
  <c r="F50" i="1"/>
  <c r="F38" i="1"/>
  <c r="F26" i="1"/>
  <c r="F18" i="1"/>
  <c r="B2" i="1"/>
  <c r="A3" i="1"/>
  <c r="B3" i="1"/>
  <c r="C2" i="1"/>
  <c r="BW11" i="3" l="1"/>
  <c r="BW9" i="3"/>
  <c r="BW7" i="3"/>
  <c r="BW5" i="3"/>
  <c r="BW3" i="3"/>
  <c r="BV4" i="3"/>
  <c r="BV11" i="3"/>
  <c r="BV9" i="3"/>
  <c r="BV7" i="3"/>
  <c r="BV5" i="3"/>
  <c r="BV3" i="3"/>
  <c r="BV8" i="3"/>
  <c r="BW10" i="3"/>
  <c r="BW8" i="3"/>
  <c r="BW6" i="3"/>
  <c r="BW4" i="3"/>
  <c r="BW2" i="3"/>
  <c r="BV10" i="3"/>
  <c r="BV6" i="3"/>
  <c r="BV2" i="3"/>
  <c r="AX7" i="3"/>
  <c r="BB8" i="3"/>
  <c r="AH3" i="3"/>
  <c r="AM6" i="3"/>
  <c r="AY7" i="3"/>
  <c r="BK3" i="3"/>
  <c r="AI3" i="3"/>
  <c r="BK4" i="3"/>
  <c r="BC6" i="3"/>
  <c r="BO7" i="3"/>
  <c r="BG9" i="3"/>
  <c r="AI11" i="3"/>
  <c r="AY2" i="3"/>
  <c r="AQ4" i="3"/>
  <c r="BS5" i="3"/>
  <c r="AU7" i="3"/>
  <c r="AM9" i="3"/>
  <c r="AY10" i="3"/>
  <c r="AH2" i="3"/>
  <c r="BF4" i="3"/>
  <c r="AP8" i="3"/>
  <c r="BN10" i="3"/>
  <c r="AL10" i="3"/>
  <c r="AH7" i="3"/>
  <c r="AX11" i="3"/>
  <c r="AP3" i="3"/>
  <c r="AH5" i="3"/>
  <c r="BB6" i="3"/>
  <c r="AH9" i="3"/>
  <c r="BF5" i="3"/>
  <c r="BN11" i="3"/>
  <c r="BB5" i="3"/>
  <c r="AL9" i="3"/>
  <c r="BJ11" i="3"/>
  <c r="AX3" i="3"/>
  <c r="BR4" i="3"/>
  <c r="AU4" i="3"/>
  <c r="BS10" i="3"/>
  <c r="BC5" i="3"/>
  <c r="BO6" i="3"/>
  <c r="AI10" i="3"/>
  <c r="AP4" i="3"/>
  <c r="AX10" i="3"/>
  <c r="AP5" i="3"/>
  <c r="BR2" i="3"/>
  <c r="BJ4" i="3"/>
  <c r="AT8" i="3"/>
  <c r="AP11" i="3"/>
  <c r="AL5" i="3"/>
  <c r="AT11" i="3"/>
  <c r="BB4" i="3"/>
  <c r="AQ2" i="3"/>
  <c r="BG2" i="3"/>
  <c r="AM3" i="3"/>
  <c r="BC3" i="3"/>
  <c r="BS3" i="3"/>
  <c r="AI4" i="3"/>
  <c r="AY4" i="3"/>
  <c r="BO4" i="3"/>
  <c r="AU5" i="3"/>
  <c r="BK5" i="3"/>
  <c r="AQ6" i="3"/>
  <c r="BG6" i="3"/>
  <c r="AM7" i="3"/>
  <c r="BC7" i="3"/>
  <c r="BS7" i="3"/>
  <c r="AI8" i="3"/>
  <c r="AY8" i="3"/>
  <c r="BO8" i="3"/>
  <c r="AU9" i="3"/>
  <c r="BK9" i="3"/>
  <c r="AQ10" i="3"/>
  <c r="BG10" i="3"/>
  <c r="AM11" i="3"/>
  <c r="BC11" i="3"/>
  <c r="BS11" i="3"/>
  <c r="AH8" i="3"/>
  <c r="AX8" i="3"/>
  <c r="BS8" i="3"/>
  <c r="AT9" i="3"/>
  <c r="BJ9" i="3"/>
  <c r="AP10" i="3"/>
  <c r="BK10" i="3"/>
  <c r="AQ11" i="3"/>
  <c r="BG11" i="3"/>
  <c r="AU2" i="3"/>
  <c r="AQ3" i="3"/>
  <c r="BB3" i="3"/>
  <c r="BR3" i="3"/>
  <c r="AM4" i="3"/>
  <c r="BC4" i="3"/>
  <c r="BN4" i="3"/>
  <c r="AI5" i="3"/>
  <c r="AY5" i="3"/>
  <c r="BJ5" i="3"/>
  <c r="AU6" i="3"/>
  <c r="BK6" i="3"/>
  <c r="AL7" i="3"/>
  <c r="BB7" i="3"/>
  <c r="BR7" i="3"/>
  <c r="BC8" i="3"/>
  <c r="AI9" i="3"/>
  <c r="AY9" i="3"/>
  <c r="BO9" i="3"/>
  <c r="AU10" i="3"/>
  <c r="BB11" i="3"/>
  <c r="BR11" i="3"/>
  <c r="AP2" i="3"/>
  <c r="BF2" i="3"/>
  <c r="BK2" i="3"/>
  <c r="AL3" i="3"/>
  <c r="BG3" i="3"/>
  <c r="AH4" i="3"/>
  <c r="AX4" i="3"/>
  <c r="BS4" i="3"/>
  <c r="AT5" i="3"/>
  <c r="BO5" i="3"/>
  <c r="AP6" i="3"/>
  <c r="BF6" i="3"/>
  <c r="AQ7" i="3"/>
  <c r="BG7" i="3"/>
  <c r="AM8" i="3"/>
  <c r="BN8" i="3"/>
  <c r="BF10" i="3"/>
  <c r="AL11" i="3"/>
  <c r="AM2" i="3"/>
  <c r="AY3" i="3"/>
  <c r="AQ5" i="3"/>
  <c r="BS6" i="3"/>
  <c r="AU8" i="3"/>
  <c r="AM10" i="3"/>
  <c r="AY11" i="3"/>
  <c r="BO2" i="3"/>
  <c r="BG4" i="3"/>
  <c r="AI6" i="3"/>
  <c r="BK7" i="3"/>
  <c r="BC9" i="3"/>
  <c r="BO10" i="3"/>
  <c r="AX2" i="3"/>
  <c r="AH6" i="3"/>
  <c r="BF8" i="3"/>
  <c r="BF7" i="3"/>
  <c r="BR10" i="3"/>
  <c r="AL8" i="3"/>
  <c r="AL2" i="3"/>
  <c r="BF3" i="3"/>
  <c r="AX5" i="3"/>
  <c r="BR6" i="3"/>
  <c r="BN9" i="3"/>
  <c r="BN7" i="3"/>
  <c r="AT3" i="3"/>
  <c r="BR5" i="3"/>
  <c r="BB9" i="3"/>
  <c r="AT2" i="3"/>
  <c r="BN3" i="3"/>
  <c r="AT6" i="3"/>
  <c r="BF9" i="3"/>
  <c r="BS2" i="3"/>
  <c r="AQ9" i="3"/>
  <c r="AI2" i="3"/>
  <c r="BG8" i="3"/>
  <c r="BK11" i="3"/>
  <c r="BN6" i="3"/>
  <c r="AX9" i="3"/>
  <c r="AT10" i="3"/>
  <c r="AL6" i="3"/>
  <c r="BJ10" i="3"/>
  <c r="BJ7" i="3"/>
  <c r="BC2" i="3"/>
  <c r="BO3" i="3"/>
  <c r="BG5" i="3"/>
  <c r="AI7" i="3"/>
  <c r="BK8" i="3"/>
  <c r="BC10" i="3"/>
  <c r="BO11" i="3"/>
  <c r="AU3" i="3"/>
  <c r="AM5" i="3"/>
  <c r="AY6" i="3"/>
  <c r="AQ8" i="3"/>
  <c r="BS9" i="3"/>
  <c r="AU11" i="3"/>
  <c r="BN2" i="3"/>
  <c r="AX6" i="3"/>
  <c r="AH10" i="3"/>
  <c r="BJ8" i="3"/>
  <c r="BF11" i="3"/>
  <c r="BR8" i="3"/>
  <c r="BB2" i="3"/>
  <c r="AT4" i="3"/>
  <c r="BN5" i="3"/>
  <c r="AP7" i="3"/>
  <c r="BB10" i="3"/>
  <c r="AP9" i="3"/>
  <c r="BJ3" i="3"/>
  <c r="AT7" i="3"/>
  <c r="BR9" i="3"/>
  <c r="BJ2" i="3"/>
  <c r="AL4" i="3"/>
  <c r="BJ6" i="3"/>
  <c r="AH11" i="3"/>
  <c r="AD2" i="3"/>
  <c r="AD7" i="3"/>
  <c r="AD3" i="3"/>
  <c r="AE7" i="3"/>
  <c r="AD6" i="3"/>
  <c r="AD8" i="3"/>
  <c r="AE3" i="3"/>
  <c r="Z10" i="3"/>
  <c r="AE11" i="3"/>
  <c r="AD10" i="3"/>
  <c r="Z2" i="3"/>
  <c r="AE9" i="3"/>
  <c r="AE10" i="3"/>
  <c r="AE6" i="3"/>
  <c r="AE2" i="3"/>
  <c r="AE5" i="3"/>
  <c r="AD9" i="3"/>
  <c r="AD5" i="3"/>
  <c r="AD11" i="3"/>
  <c r="AD4" i="3"/>
  <c r="AE4" i="3"/>
  <c r="AE8" i="3"/>
  <c r="Z3" i="3"/>
  <c r="AA7" i="3"/>
  <c r="Z6" i="3"/>
  <c r="Z8" i="3"/>
  <c r="AA3" i="3"/>
  <c r="Z7" i="3"/>
  <c r="AA11" i="3"/>
  <c r="W8" i="3"/>
  <c r="Z9" i="3"/>
  <c r="AA6" i="3"/>
  <c r="AA9" i="3"/>
  <c r="AA5" i="3"/>
  <c r="AA10" i="3"/>
  <c r="Z5" i="3"/>
  <c r="AA2" i="3"/>
  <c r="Z11" i="3"/>
  <c r="Z4" i="3"/>
  <c r="AA8" i="3"/>
  <c r="AA4" i="3"/>
  <c r="V3" i="3"/>
  <c r="W7" i="3"/>
  <c r="V6" i="3"/>
  <c r="R6" i="3"/>
  <c r="V8" i="3"/>
  <c r="W3" i="3"/>
  <c r="V7" i="3"/>
  <c r="W11" i="3"/>
  <c r="V10" i="3"/>
  <c r="S8" i="3"/>
  <c r="W10" i="3"/>
  <c r="V5" i="3"/>
  <c r="W9" i="3"/>
  <c r="W5" i="3"/>
  <c r="V9" i="3"/>
  <c r="W6" i="3"/>
  <c r="W2" i="3"/>
  <c r="V11" i="3"/>
  <c r="V4" i="3"/>
  <c r="V2" i="3"/>
  <c r="W4" i="3"/>
  <c r="R3" i="3"/>
  <c r="S7" i="3"/>
  <c r="R2" i="3"/>
  <c r="R7" i="3"/>
  <c r="S11" i="3"/>
  <c r="R8" i="3"/>
  <c r="S3" i="3"/>
  <c r="J4" i="3"/>
  <c r="O9" i="3"/>
  <c r="R9" i="3"/>
  <c r="S10" i="3"/>
  <c r="S9" i="3"/>
  <c r="S5" i="3"/>
  <c r="S6" i="3"/>
  <c r="R5" i="3"/>
  <c r="S2" i="3"/>
  <c r="R11" i="3"/>
  <c r="R4" i="3"/>
  <c r="R10" i="3"/>
  <c r="S4" i="3"/>
  <c r="N4" i="3"/>
  <c r="N2" i="3"/>
  <c r="N6" i="3"/>
  <c r="O4" i="3"/>
  <c r="O8" i="3"/>
  <c r="K9" i="3"/>
  <c r="O11" i="3"/>
  <c r="O7" i="3"/>
  <c r="O3" i="3"/>
  <c r="N11" i="3"/>
  <c r="N7" i="3"/>
  <c r="N3" i="3"/>
  <c r="O10" i="3"/>
  <c r="N9" i="3"/>
  <c r="O6" i="3"/>
  <c r="N5" i="3"/>
  <c r="O2" i="3"/>
  <c r="N8" i="3"/>
  <c r="N10" i="3"/>
  <c r="O5" i="3"/>
  <c r="J6" i="3"/>
  <c r="K8" i="3"/>
  <c r="F4" i="3"/>
  <c r="J2" i="3"/>
  <c r="K4" i="3"/>
  <c r="F6" i="3"/>
  <c r="K11" i="3"/>
  <c r="K7" i="3"/>
  <c r="K3" i="3"/>
  <c r="J11" i="3"/>
  <c r="J7" i="3"/>
  <c r="J3" i="3"/>
  <c r="K10" i="3"/>
  <c r="J9" i="3"/>
  <c r="K6" i="3"/>
  <c r="J5" i="3"/>
  <c r="K2" i="3"/>
  <c r="J8" i="3"/>
  <c r="J10" i="3"/>
  <c r="K5" i="3"/>
  <c r="F7" i="3"/>
  <c r="G11" i="3"/>
  <c r="G4" i="3"/>
  <c r="G7" i="3"/>
  <c r="F10" i="3"/>
  <c r="F3" i="3"/>
  <c r="G3" i="3"/>
  <c r="G9" i="3"/>
  <c r="F9" i="3"/>
  <c r="F5" i="3"/>
  <c r="G2" i="3"/>
  <c r="G5" i="3"/>
  <c r="G10" i="3"/>
  <c r="G6" i="3"/>
  <c r="F11" i="3"/>
  <c r="F8" i="3"/>
  <c r="F2" i="3"/>
  <c r="G8" i="3"/>
  <c r="C2" i="3"/>
  <c r="C5" i="3"/>
  <c r="C9" i="3"/>
  <c r="B5" i="3"/>
  <c r="C6" i="3"/>
  <c r="B9" i="3"/>
  <c r="C10" i="3"/>
  <c r="C8" i="3"/>
  <c r="B3" i="3"/>
  <c r="B8" i="3"/>
  <c r="C4" i="3"/>
  <c r="C11" i="3"/>
  <c r="B4" i="3"/>
  <c r="C3" i="3"/>
  <c r="B7" i="3"/>
  <c r="B6" i="3"/>
  <c r="C7" i="3"/>
  <c r="B11" i="3"/>
  <c r="B10" i="3"/>
  <c r="B2" i="3"/>
  <c r="H10" i="1"/>
  <c r="H20" i="1"/>
  <c r="H11" i="1"/>
  <c r="H43" i="1"/>
  <c r="H17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H99" i="1"/>
  <c r="H103" i="1"/>
  <c r="H107" i="1"/>
  <c r="H111" i="1"/>
  <c r="H115" i="1"/>
  <c r="H119" i="1"/>
  <c r="H123" i="1"/>
  <c r="H127" i="1"/>
  <c r="H131" i="1"/>
  <c r="H135" i="1"/>
  <c r="H139" i="1"/>
  <c r="H143" i="1"/>
  <c r="H147" i="1"/>
  <c r="H151" i="1"/>
  <c r="H155" i="1"/>
  <c r="H159" i="1"/>
  <c r="H163" i="1"/>
  <c r="H167" i="1"/>
  <c r="H171" i="1"/>
  <c r="H175" i="1"/>
  <c r="H179" i="1"/>
  <c r="H183" i="1"/>
  <c r="H187" i="1"/>
  <c r="H191" i="1"/>
  <c r="H58" i="1"/>
  <c r="H66" i="1"/>
  <c r="H74" i="1"/>
  <c r="H86" i="1"/>
  <c r="H102" i="1"/>
  <c r="H114" i="1"/>
  <c r="H122" i="1"/>
  <c r="H134" i="1"/>
  <c r="H146" i="1"/>
  <c r="H162" i="1"/>
  <c r="H174" i="1"/>
  <c r="H182" i="1"/>
  <c r="H48" i="1"/>
  <c r="H52" i="1"/>
  <c r="H56" i="1"/>
  <c r="H60" i="1"/>
  <c r="H64" i="1"/>
  <c r="H68" i="1"/>
  <c r="H72" i="1"/>
  <c r="H76" i="1"/>
  <c r="H80" i="1"/>
  <c r="H84" i="1"/>
  <c r="H88" i="1"/>
  <c r="H92" i="1"/>
  <c r="H96" i="1"/>
  <c r="H100" i="1"/>
  <c r="H104" i="1"/>
  <c r="H108" i="1"/>
  <c r="H112" i="1"/>
  <c r="H116" i="1"/>
  <c r="H120" i="1"/>
  <c r="H124" i="1"/>
  <c r="H128" i="1"/>
  <c r="H132" i="1"/>
  <c r="H136" i="1"/>
  <c r="H140" i="1"/>
  <c r="H144" i="1"/>
  <c r="H148" i="1"/>
  <c r="H152" i="1"/>
  <c r="H156" i="1"/>
  <c r="H160" i="1"/>
  <c r="H164" i="1"/>
  <c r="H168" i="1"/>
  <c r="H172" i="1"/>
  <c r="H176" i="1"/>
  <c r="H180" i="1"/>
  <c r="H184" i="1"/>
  <c r="H188" i="1"/>
  <c r="H50" i="1"/>
  <c r="H70" i="1"/>
  <c r="H82" i="1"/>
  <c r="H94" i="1"/>
  <c r="H106" i="1"/>
  <c r="H118" i="1"/>
  <c r="H130" i="1"/>
  <c r="H142" i="1"/>
  <c r="H154" i="1"/>
  <c r="H166" i="1"/>
  <c r="H178" i="1"/>
  <c r="H190" i="1"/>
  <c r="H49" i="1"/>
  <c r="H53" i="1"/>
  <c r="H57" i="1"/>
  <c r="H61" i="1"/>
  <c r="H65" i="1"/>
  <c r="H69" i="1"/>
  <c r="H73" i="1"/>
  <c r="H77" i="1"/>
  <c r="H81" i="1"/>
  <c r="H85" i="1"/>
  <c r="H89" i="1"/>
  <c r="H93" i="1"/>
  <c r="H97" i="1"/>
  <c r="H101" i="1"/>
  <c r="H105" i="1"/>
  <c r="H109" i="1"/>
  <c r="H113" i="1"/>
  <c r="H117" i="1"/>
  <c r="H121" i="1"/>
  <c r="H125" i="1"/>
  <c r="H129" i="1"/>
  <c r="H133" i="1"/>
  <c r="H137" i="1"/>
  <c r="H141" i="1"/>
  <c r="H145" i="1"/>
  <c r="H149" i="1"/>
  <c r="H153" i="1"/>
  <c r="H157" i="1"/>
  <c r="H161" i="1"/>
  <c r="H165" i="1"/>
  <c r="H169" i="1"/>
  <c r="H173" i="1"/>
  <c r="H177" i="1"/>
  <c r="H181" i="1"/>
  <c r="H185" i="1"/>
  <c r="H189" i="1"/>
  <c r="H54" i="1"/>
  <c r="H62" i="1"/>
  <c r="H78" i="1"/>
  <c r="H90" i="1"/>
  <c r="H98" i="1"/>
  <c r="H110" i="1"/>
  <c r="H126" i="1"/>
  <c r="H138" i="1"/>
  <c r="H150" i="1"/>
  <c r="H158" i="1"/>
  <c r="H170" i="1"/>
  <c r="H186" i="1"/>
  <c r="H14" i="1"/>
  <c r="H30" i="1"/>
  <c r="H46" i="1"/>
  <c r="H28" i="1"/>
  <c r="H13" i="1"/>
  <c r="H45" i="1"/>
  <c r="H15" i="1"/>
  <c r="H31" i="1"/>
  <c r="H4" i="1"/>
  <c r="H32" i="1"/>
  <c r="H25" i="1"/>
  <c r="H42" i="1"/>
  <c r="H5" i="1"/>
  <c r="H27" i="1"/>
  <c r="H24" i="1"/>
  <c r="H18" i="1"/>
  <c r="H34" i="1"/>
  <c r="H36" i="1"/>
  <c r="H21" i="1"/>
  <c r="H3" i="1"/>
  <c r="H19" i="1"/>
  <c r="H35" i="1"/>
  <c r="H12" i="1"/>
  <c r="H40" i="1"/>
  <c r="H33" i="1"/>
  <c r="H26" i="1"/>
  <c r="H37" i="1"/>
  <c r="H6" i="1"/>
  <c r="H22" i="1"/>
  <c r="H38" i="1"/>
  <c r="H8" i="1"/>
  <c r="H44" i="1"/>
  <c r="H29" i="1"/>
  <c r="H7" i="1"/>
  <c r="H23" i="1"/>
  <c r="H39" i="1"/>
  <c r="H16" i="1"/>
  <c r="H9" i="1"/>
  <c r="H41" i="1"/>
  <c r="H2" i="1"/>
  <c r="A4" i="1"/>
  <c r="B4" i="1"/>
  <c r="B5" i="1" s="1"/>
  <c r="D2" i="1"/>
  <c r="A5" i="1" l="1"/>
  <c r="A6" i="1" s="1"/>
  <c r="B6" i="1"/>
  <c r="C3" i="1"/>
  <c r="A7" i="1" l="1"/>
  <c r="B7" i="1"/>
  <c r="C4" i="1"/>
  <c r="D3" i="1"/>
  <c r="A8" i="1" l="1"/>
  <c r="B8" i="1"/>
  <c r="D4" i="1"/>
  <c r="B9" i="1" l="1"/>
  <c r="A9" i="1"/>
  <c r="C5" i="1"/>
  <c r="A10" i="1" l="1"/>
  <c r="B10" i="1"/>
  <c r="A11" i="1" s="1"/>
  <c r="B11" i="1" s="1"/>
  <c r="D5" i="1"/>
  <c r="A12" i="1" l="1"/>
  <c r="B12" i="1"/>
  <c r="C6" i="1"/>
  <c r="B13" i="1" l="1"/>
  <c r="A13" i="1"/>
  <c r="C7" i="1"/>
  <c r="D6" i="1"/>
  <c r="A14" i="1" l="1"/>
  <c r="B14" i="1"/>
  <c r="C8" i="1"/>
  <c r="D7" i="1"/>
  <c r="A15" i="1" l="1"/>
  <c r="B15" i="1"/>
  <c r="D8" i="1"/>
  <c r="A16" i="1" l="1"/>
  <c r="B16" i="1"/>
  <c r="C9" i="1"/>
  <c r="A17" i="1" l="1"/>
  <c r="B17" i="1"/>
  <c r="C10" i="1"/>
  <c r="D9" i="1"/>
  <c r="B18" i="1" l="1"/>
  <c r="A18" i="1"/>
  <c r="C11" i="1"/>
  <c r="D10" i="1"/>
  <c r="A19" i="1" l="1"/>
  <c r="B19" i="1" s="1"/>
  <c r="C12" i="1"/>
  <c r="D11" i="1"/>
  <c r="A20" i="1" l="1"/>
  <c r="B20" i="1"/>
  <c r="C13" i="1"/>
  <c r="D12" i="1"/>
  <c r="A21" i="1" l="1"/>
  <c r="B21" i="1" s="1"/>
  <c r="D13" i="1"/>
  <c r="B22" i="1" l="1"/>
  <c r="A22" i="1"/>
  <c r="C14" i="1"/>
  <c r="A23" i="1" l="1"/>
  <c r="B23" i="1"/>
  <c r="D14" i="1"/>
  <c r="C15" i="1"/>
  <c r="A24" i="1" l="1"/>
  <c r="B24" i="1"/>
  <c r="C16" i="1"/>
  <c r="D15" i="1"/>
  <c r="B25" i="1" l="1"/>
  <c r="A25" i="1"/>
  <c r="C17" i="1"/>
  <c r="D16" i="1"/>
  <c r="A26" i="1" l="1"/>
  <c r="B26" i="1"/>
  <c r="D17" i="1"/>
  <c r="B27" i="1" l="1"/>
  <c r="A27" i="1"/>
  <c r="C18" i="1"/>
  <c r="A28" i="1" l="1"/>
  <c r="B28" i="1"/>
  <c r="D18" i="1"/>
  <c r="A29" i="1" l="1"/>
  <c r="B29" i="1"/>
  <c r="C19" i="1"/>
  <c r="A30" i="1" l="1"/>
  <c r="B30" i="1"/>
  <c r="C20" i="1"/>
  <c r="D19" i="1"/>
  <c r="A31" i="1" l="1"/>
  <c r="B31" i="1"/>
  <c r="D20" i="1"/>
  <c r="A32" i="1" l="1"/>
  <c r="B32" i="1"/>
  <c r="C21" i="1"/>
  <c r="A33" i="1" l="1"/>
  <c r="B33" i="1"/>
  <c r="C22" i="1"/>
  <c r="D21" i="1"/>
  <c r="A34" i="1" l="1"/>
  <c r="B34" i="1"/>
  <c r="D22" i="1"/>
  <c r="A35" i="1" l="1"/>
  <c r="B35" i="1"/>
  <c r="C23" i="1"/>
  <c r="A36" i="1" l="1"/>
  <c r="B36" i="1"/>
  <c r="D23" i="1"/>
  <c r="A37" i="1" l="1"/>
  <c r="B37" i="1"/>
  <c r="C24" i="1"/>
  <c r="A38" i="1" l="1"/>
  <c r="B38" i="1"/>
  <c r="D24" i="1"/>
  <c r="C25" i="1"/>
  <c r="A39" i="1" l="1"/>
  <c r="B39" i="1" s="1"/>
  <c r="C26" i="1"/>
  <c r="D25" i="1"/>
  <c r="A40" i="1" l="1"/>
  <c r="B40" i="1"/>
  <c r="C27" i="1"/>
  <c r="D26" i="1"/>
  <c r="A41" i="1" l="1"/>
  <c r="B41" i="1"/>
  <c r="C28" i="1"/>
  <c r="D27" i="1"/>
  <c r="A42" i="1" l="1"/>
  <c r="B42" i="1"/>
  <c r="C29" i="1"/>
  <c r="D28" i="1"/>
  <c r="A43" i="1" l="1"/>
  <c r="B43" i="1"/>
  <c r="D29" i="1"/>
  <c r="C30" i="1"/>
  <c r="A44" i="1" l="1"/>
  <c r="B44" i="1" s="1"/>
  <c r="C31" i="1"/>
  <c r="D30" i="1"/>
  <c r="A45" i="1" l="1"/>
  <c r="B45" i="1"/>
  <c r="C32" i="1"/>
  <c r="D31" i="1"/>
  <c r="A46" i="1" l="1"/>
  <c r="B46" i="1"/>
  <c r="D32" i="1"/>
  <c r="B47" i="1" l="1"/>
  <c r="D47" i="1" s="1"/>
  <c r="A47" i="1"/>
  <c r="C47" i="1" s="1"/>
  <c r="C33" i="1"/>
  <c r="A48" i="1" l="1"/>
  <c r="C48" i="1" s="1"/>
  <c r="B48" i="1"/>
  <c r="D48" i="1" s="1"/>
  <c r="D33" i="1"/>
  <c r="A49" i="1" l="1"/>
  <c r="C49" i="1" s="1"/>
  <c r="B49" i="1"/>
  <c r="D49" i="1" s="1"/>
  <c r="C34" i="1"/>
  <c r="A50" i="1" l="1"/>
  <c r="C50" i="1" s="1"/>
  <c r="B50" i="1"/>
  <c r="D50" i="1" s="1"/>
  <c r="C35" i="1"/>
  <c r="D34" i="1"/>
  <c r="A51" i="1" l="1"/>
  <c r="C51" i="1" s="1"/>
  <c r="B51" i="1"/>
  <c r="D51" i="1" s="1"/>
  <c r="C36" i="1"/>
  <c r="D35" i="1"/>
  <c r="A52" i="1" l="1"/>
  <c r="C52" i="1" s="1"/>
  <c r="B52" i="1"/>
  <c r="D52" i="1" s="1"/>
  <c r="C37" i="1"/>
  <c r="D36" i="1"/>
  <c r="A53" i="1" l="1"/>
  <c r="C53" i="1" s="1"/>
  <c r="B53" i="1"/>
  <c r="D53" i="1" s="1"/>
  <c r="C38" i="1"/>
  <c r="D37" i="1"/>
  <c r="A54" i="1" l="1"/>
  <c r="C54" i="1" s="1"/>
  <c r="B54" i="1"/>
  <c r="D54" i="1" s="1"/>
  <c r="C39" i="1"/>
  <c r="D38" i="1"/>
  <c r="A55" i="1" l="1"/>
  <c r="C55" i="1" s="1"/>
  <c r="B55" i="1"/>
  <c r="D55" i="1" s="1"/>
  <c r="D39" i="1"/>
  <c r="C40" i="1"/>
  <c r="A56" i="1" l="1"/>
  <c r="C56" i="1" s="1"/>
  <c r="B56" i="1"/>
  <c r="D56" i="1" s="1"/>
  <c r="D40" i="1"/>
  <c r="A57" i="1" l="1"/>
  <c r="C57" i="1" s="1"/>
  <c r="B57" i="1"/>
  <c r="D57" i="1" s="1"/>
  <c r="C41" i="1"/>
  <c r="A58" i="1" l="1"/>
  <c r="C58" i="1" s="1"/>
  <c r="B58" i="1"/>
  <c r="D58" i="1" s="1"/>
  <c r="C42" i="1"/>
  <c r="D41" i="1"/>
  <c r="A59" i="1" l="1"/>
  <c r="C59" i="1" s="1"/>
  <c r="B59" i="1"/>
  <c r="D59" i="1" s="1"/>
  <c r="C43" i="1"/>
  <c r="D42" i="1"/>
  <c r="A60" i="1" l="1"/>
  <c r="C60" i="1" s="1"/>
  <c r="B60" i="1"/>
  <c r="D60" i="1" s="1"/>
  <c r="D43" i="1"/>
  <c r="A61" i="1" l="1"/>
  <c r="C61" i="1" s="1"/>
  <c r="B61" i="1"/>
  <c r="D61" i="1" s="1"/>
  <c r="C44" i="1"/>
  <c r="A62" i="1" l="1"/>
  <c r="C62" i="1" s="1"/>
  <c r="B62" i="1"/>
  <c r="D62" i="1" s="1"/>
  <c r="C45" i="1"/>
  <c r="D44" i="1"/>
  <c r="A63" i="1" l="1"/>
  <c r="C63" i="1" s="1"/>
  <c r="B63" i="1"/>
  <c r="D63" i="1" s="1"/>
  <c r="D45" i="1"/>
  <c r="C46" i="1"/>
  <c r="A64" i="1" l="1"/>
  <c r="C64" i="1" s="1"/>
  <c r="B64" i="1"/>
  <c r="D64" i="1" s="1"/>
  <c r="D46" i="1"/>
  <c r="A65" i="1" l="1"/>
  <c r="C65" i="1" s="1"/>
  <c r="B65" i="1"/>
  <c r="D65" i="1" s="1"/>
  <c r="A66" i="1" l="1"/>
  <c r="C66" i="1" s="1"/>
  <c r="B66" i="1"/>
  <c r="D66" i="1" s="1"/>
  <c r="A67" i="1" l="1"/>
  <c r="C67" i="1" s="1"/>
  <c r="B67" i="1"/>
  <c r="D67" i="1" s="1"/>
  <c r="B68" i="1" l="1"/>
  <c r="D68" i="1" s="1"/>
  <c r="A68" i="1"/>
  <c r="C68" i="1" s="1"/>
  <c r="A69" i="1" l="1"/>
  <c r="C69" i="1" s="1"/>
  <c r="B69" i="1"/>
  <c r="D69" i="1" s="1"/>
  <c r="A70" i="1" l="1"/>
  <c r="C70" i="1" s="1"/>
  <c r="B70" i="1"/>
  <c r="D70" i="1" s="1"/>
  <c r="A71" i="1" l="1"/>
  <c r="C71" i="1" s="1"/>
  <c r="B71" i="1"/>
  <c r="A72" i="1" l="1"/>
  <c r="D71" i="1"/>
  <c r="B72" i="1" l="1"/>
  <c r="C72" i="1"/>
  <c r="D72" i="1" l="1"/>
  <c r="A73" i="1"/>
  <c r="C73" i="1" s="1"/>
  <c r="B73" i="1"/>
  <c r="D73" i="1" l="1"/>
  <c r="B74" i="1"/>
  <c r="A74" i="1"/>
  <c r="C74" i="1" s="1"/>
  <c r="D74" i="1" l="1"/>
  <c r="B75" i="1"/>
  <c r="A75" i="1"/>
  <c r="C75" i="1" s="1"/>
  <c r="D75" i="1" l="1"/>
  <c r="B76" i="1"/>
  <c r="A76" i="1"/>
  <c r="C76" i="1" s="1"/>
  <c r="D76" i="1" l="1"/>
  <c r="B77" i="1"/>
  <c r="A77" i="1"/>
  <c r="C77" i="1" s="1"/>
  <c r="D77" i="1" l="1"/>
  <c r="B78" i="1"/>
  <c r="A78" i="1"/>
  <c r="C78" i="1" s="1"/>
  <c r="D78" i="1" l="1"/>
  <c r="B79" i="1"/>
  <c r="A79" i="1"/>
  <c r="C79" i="1" s="1"/>
  <c r="D79" i="1" l="1"/>
  <c r="A80" i="1"/>
  <c r="C80" i="1" s="1"/>
  <c r="B80" i="1"/>
  <c r="D80" i="1" l="1"/>
  <c r="B81" i="1"/>
  <c r="A81" i="1"/>
  <c r="C81" i="1" s="1"/>
  <c r="D81" i="1" l="1"/>
  <c r="B82" i="1"/>
  <c r="A82" i="1"/>
  <c r="C82" i="1" s="1"/>
  <c r="D82" i="1" l="1"/>
  <c r="B83" i="1"/>
  <c r="A83" i="1"/>
  <c r="C83" i="1" s="1"/>
  <c r="D83" i="1" l="1"/>
  <c r="B84" i="1"/>
  <c r="A84" i="1"/>
  <c r="C84" i="1" s="1"/>
  <c r="D84" i="1" l="1"/>
  <c r="B85" i="1"/>
  <c r="A85" i="1"/>
  <c r="C85" i="1" s="1"/>
  <c r="D85" i="1" l="1"/>
  <c r="A86" i="1"/>
  <c r="C86" i="1" s="1"/>
  <c r="B86" i="1"/>
  <c r="D86" i="1" l="1"/>
  <c r="A87" i="1"/>
  <c r="C87" i="1" s="1"/>
  <c r="B87" i="1" l="1"/>
  <c r="D87" i="1" l="1"/>
  <c r="A88" i="1"/>
  <c r="C88" i="1" s="1"/>
  <c r="B88" i="1"/>
  <c r="D88" i="1" l="1"/>
  <c r="B89" i="1"/>
  <c r="A89" i="1"/>
  <c r="C89" i="1" s="1"/>
  <c r="D89" i="1" l="1"/>
  <c r="A90" i="1"/>
  <c r="C90" i="1" s="1"/>
  <c r="B90" i="1"/>
  <c r="D90" i="1" l="1"/>
  <c r="B91" i="1"/>
  <c r="A91" i="1"/>
  <c r="C91" i="1" s="1"/>
  <c r="D91" i="1" l="1"/>
  <c r="B92" i="1"/>
  <c r="A92" i="1"/>
  <c r="C92" i="1" s="1"/>
  <c r="D92" i="1" l="1"/>
  <c r="B93" i="1"/>
  <c r="A93" i="1"/>
  <c r="C93" i="1" s="1"/>
  <c r="D93" i="1" l="1"/>
  <c r="B94" i="1"/>
  <c r="A94" i="1"/>
  <c r="C94" i="1" s="1"/>
  <c r="D94" i="1" l="1"/>
  <c r="B95" i="1"/>
  <c r="A95" i="1"/>
  <c r="C95" i="1" s="1"/>
  <c r="D95" i="1" l="1"/>
  <c r="A96" i="1"/>
  <c r="C96" i="1" s="1"/>
  <c r="B96" i="1"/>
  <c r="D96" i="1" l="1"/>
  <c r="B97" i="1"/>
  <c r="A97" i="1"/>
  <c r="C97" i="1" s="1"/>
  <c r="D97" i="1" l="1"/>
  <c r="B98" i="1"/>
  <c r="A98" i="1"/>
  <c r="C98" i="1" s="1"/>
  <c r="D98" i="1" l="1"/>
  <c r="A99" i="1"/>
  <c r="C99" i="1" s="1"/>
  <c r="B99" i="1"/>
  <c r="D99" i="1" l="1"/>
  <c r="A100" i="1"/>
  <c r="C100" i="1" s="1"/>
  <c r="B100" i="1"/>
  <c r="D100" i="1" l="1"/>
  <c r="A101" i="1"/>
  <c r="C101" i="1" s="1"/>
  <c r="B101" i="1" l="1"/>
  <c r="D101" i="1" l="1"/>
  <c r="A102" i="1"/>
  <c r="C102" i="1" s="1"/>
  <c r="B102" i="1"/>
  <c r="D102" i="1" l="1"/>
  <c r="B103" i="1"/>
  <c r="A103" i="1"/>
  <c r="C103" i="1" s="1"/>
  <c r="D103" i="1" l="1"/>
  <c r="A104" i="1"/>
  <c r="C104" i="1" s="1"/>
  <c r="B104" i="1"/>
  <c r="D104" i="1" l="1"/>
  <c r="A105" i="1"/>
  <c r="C105" i="1" s="1"/>
  <c r="B105" i="1"/>
  <c r="D105" i="1" l="1"/>
  <c r="B106" i="1"/>
  <c r="A106" i="1"/>
  <c r="C106" i="1" s="1"/>
  <c r="D106" i="1" l="1"/>
  <c r="B107" i="1"/>
  <c r="A107" i="1"/>
  <c r="C107" i="1" s="1"/>
  <c r="D107" i="1" l="1"/>
  <c r="B108" i="1"/>
  <c r="A108" i="1"/>
  <c r="C108" i="1" s="1"/>
  <c r="D108" i="1" l="1"/>
  <c r="B109" i="1"/>
  <c r="A109" i="1"/>
  <c r="C109" i="1" s="1"/>
  <c r="D109" i="1" l="1"/>
  <c r="B110" i="1"/>
  <c r="A110" i="1"/>
  <c r="C110" i="1" s="1"/>
  <c r="D110" i="1" l="1"/>
  <c r="A111" i="1"/>
  <c r="C111" i="1" s="1"/>
  <c r="B111" i="1"/>
  <c r="D111" i="1" l="1"/>
  <c r="B112" i="1"/>
  <c r="A112" i="1"/>
  <c r="C112" i="1" s="1"/>
  <c r="D112" i="1" l="1"/>
  <c r="A113" i="1"/>
  <c r="C113" i="1" s="1"/>
  <c r="B113" i="1"/>
  <c r="D113" i="1" l="1"/>
  <c r="A114" i="1"/>
  <c r="B114" i="1" l="1"/>
  <c r="C114" i="1"/>
  <c r="D114" i="1" l="1"/>
  <c r="A115" i="1"/>
  <c r="C115" i="1" s="1"/>
  <c r="B115" i="1"/>
  <c r="D115" i="1" l="1"/>
  <c r="B116" i="1"/>
  <c r="A116" i="1"/>
  <c r="C116" i="1" s="1"/>
  <c r="D116" i="1" l="1"/>
  <c r="A117" i="1"/>
  <c r="C117" i="1" s="1"/>
  <c r="B117" i="1"/>
  <c r="D117" i="1" l="1"/>
  <c r="B118" i="1"/>
  <c r="A118" i="1"/>
  <c r="C118" i="1" s="1"/>
  <c r="D118" i="1" l="1"/>
  <c r="B119" i="1"/>
  <c r="A119" i="1"/>
  <c r="C119" i="1" s="1"/>
  <c r="D119" i="1" l="1"/>
  <c r="B120" i="1"/>
  <c r="A120" i="1"/>
  <c r="C120" i="1" s="1"/>
  <c r="D120" i="1" l="1"/>
  <c r="B121" i="1"/>
  <c r="A121" i="1"/>
  <c r="C121" i="1" s="1"/>
  <c r="D121" i="1" l="1"/>
  <c r="B122" i="1"/>
  <c r="A122" i="1"/>
  <c r="C122" i="1" s="1"/>
  <c r="D122" i="1" l="1"/>
  <c r="A123" i="1"/>
  <c r="C123" i="1" s="1"/>
  <c r="B123" i="1"/>
  <c r="D123" i="1" l="1"/>
  <c r="A124" i="1"/>
  <c r="C124" i="1" s="1"/>
  <c r="B124" i="1"/>
  <c r="D124" i="1" l="1"/>
  <c r="A125" i="1"/>
  <c r="C125" i="1" s="1"/>
  <c r="B125" i="1"/>
  <c r="D125" i="1" l="1"/>
  <c r="A126" i="1"/>
  <c r="B126" i="1" l="1"/>
  <c r="C126" i="1"/>
  <c r="D126" i="1" l="1"/>
  <c r="A127" i="1"/>
  <c r="C127" i="1" s="1"/>
  <c r="B127" i="1"/>
  <c r="D127" i="1" l="1"/>
  <c r="B128" i="1"/>
  <c r="A128" i="1"/>
  <c r="C128" i="1" s="1"/>
  <c r="D128" i="1" l="1"/>
  <c r="A129" i="1"/>
  <c r="C129" i="1" s="1"/>
  <c r="B129" i="1"/>
  <c r="D129" i="1" l="1"/>
  <c r="B130" i="1"/>
  <c r="A130" i="1"/>
  <c r="C130" i="1" s="1"/>
  <c r="D130" i="1" l="1"/>
  <c r="B131" i="1"/>
  <c r="A131" i="1"/>
  <c r="C131" i="1" s="1"/>
  <c r="D131" i="1" l="1"/>
  <c r="A132" i="1"/>
  <c r="C132" i="1" s="1"/>
  <c r="B132" i="1"/>
  <c r="D132" i="1" l="1"/>
  <c r="A133" i="1"/>
  <c r="C133" i="1" s="1"/>
  <c r="B133" i="1"/>
  <c r="D133" i="1" l="1"/>
  <c r="B134" i="1"/>
  <c r="A134" i="1"/>
  <c r="C134" i="1" s="1"/>
  <c r="D134" i="1" l="1"/>
  <c r="A135" i="1"/>
  <c r="C135" i="1" s="1"/>
  <c r="B135" i="1"/>
  <c r="D135" i="1" l="1"/>
  <c r="B136" i="1"/>
  <c r="A136" i="1"/>
  <c r="C136" i="1" s="1"/>
  <c r="A137" i="1" l="1"/>
  <c r="D136" i="1"/>
  <c r="B137" i="1" l="1"/>
  <c r="C137" i="1"/>
  <c r="D137" i="1" l="1"/>
  <c r="A138" i="1"/>
  <c r="C138" i="1" s="1"/>
  <c r="B138" i="1"/>
  <c r="D138" i="1" l="1"/>
  <c r="B139" i="1"/>
  <c r="A139" i="1"/>
  <c r="C139" i="1" s="1"/>
  <c r="D139" i="1" l="1"/>
  <c r="B140" i="1"/>
  <c r="A140" i="1"/>
  <c r="C140" i="1" s="1"/>
  <c r="D140" i="1" l="1"/>
  <c r="A141" i="1"/>
  <c r="C141" i="1" s="1"/>
  <c r="B141" i="1"/>
  <c r="D141" i="1" l="1"/>
  <c r="A142" i="1"/>
  <c r="C142" i="1" s="1"/>
  <c r="B142" i="1"/>
  <c r="D142" i="1" l="1"/>
  <c r="A143" i="1"/>
  <c r="C143" i="1" s="1"/>
  <c r="B143" i="1"/>
  <c r="D143" i="1" l="1"/>
  <c r="A144" i="1"/>
  <c r="C144" i="1" s="1"/>
  <c r="B144" i="1"/>
  <c r="D144" i="1" l="1"/>
  <c r="A145" i="1"/>
  <c r="C145" i="1" s="1"/>
  <c r="B145" i="1"/>
  <c r="D145" i="1" l="1"/>
  <c r="B146" i="1"/>
  <c r="A146" i="1"/>
  <c r="C146" i="1" s="1"/>
  <c r="A147" i="1" l="1"/>
  <c r="D146" i="1"/>
  <c r="B147" i="1" l="1"/>
  <c r="C147" i="1"/>
  <c r="D147" i="1" l="1"/>
  <c r="B148" i="1"/>
  <c r="A148" i="1"/>
  <c r="C148" i="1" s="1"/>
  <c r="D148" i="1" l="1"/>
  <c r="B149" i="1"/>
  <c r="A149" i="1"/>
  <c r="C149" i="1" s="1"/>
  <c r="D149" i="1" l="1"/>
  <c r="B150" i="1"/>
  <c r="A150" i="1"/>
  <c r="C150" i="1" s="1"/>
  <c r="D150" i="1" l="1"/>
  <c r="B151" i="1"/>
  <c r="A151" i="1"/>
  <c r="C151" i="1" s="1"/>
  <c r="D151" i="1" l="1"/>
  <c r="B152" i="1"/>
  <c r="A152" i="1"/>
  <c r="C152" i="1" s="1"/>
  <c r="D152" i="1" l="1"/>
  <c r="A153" i="1"/>
  <c r="C153" i="1" s="1"/>
  <c r="B153" i="1"/>
  <c r="D153" i="1" l="1"/>
  <c r="B154" i="1"/>
  <c r="A154" i="1"/>
  <c r="C154" i="1" s="1"/>
  <c r="D154" i="1" l="1"/>
  <c r="A155" i="1"/>
  <c r="C155" i="1" s="1"/>
  <c r="B155" i="1"/>
  <c r="D155" i="1" l="1"/>
  <c r="A156" i="1"/>
  <c r="C156" i="1" s="1"/>
  <c r="B156" i="1"/>
  <c r="D156" i="1" l="1"/>
  <c r="B157" i="1"/>
  <c r="A157" i="1"/>
  <c r="C157" i="1" s="1"/>
  <c r="D157" i="1" l="1"/>
  <c r="B158" i="1"/>
  <c r="A158" i="1"/>
  <c r="C158" i="1" s="1"/>
  <c r="D158" i="1" l="1"/>
  <c r="A159" i="1"/>
  <c r="C159" i="1" s="1"/>
  <c r="B159" i="1"/>
  <c r="D159" i="1" l="1"/>
  <c r="B160" i="1"/>
  <c r="A160" i="1"/>
  <c r="C160" i="1" s="1"/>
  <c r="D160" i="1" l="1"/>
  <c r="A161" i="1"/>
  <c r="C161" i="1" s="1"/>
  <c r="B161" i="1"/>
  <c r="D161" i="1" l="1"/>
  <c r="B162" i="1"/>
  <c r="A162" i="1"/>
  <c r="C162" i="1" s="1"/>
  <c r="D162" i="1" l="1"/>
  <c r="B163" i="1"/>
  <c r="A163" i="1"/>
  <c r="C163" i="1" s="1"/>
  <c r="D163" i="1" l="1"/>
  <c r="A164" i="1"/>
  <c r="C164" i="1" s="1"/>
  <c r="B164" i="1" l="1"/>
  <c r="D164" i="1" l="1"/>
  <c r="A165" i="1"/>
  <c r="C165" i="1" s="1"/>
  <c r="B165" i="1"/>
  <c r="D165" i="1" l="1"/>
  <c r="B166" i="1"/>
  <c r="A166" i="1"/>
  <c r="C166" i="1" s="1"/>
  <c r="D166" i="1" l="1"/>
  <c r="A167" i="1"/>
  <c r="C167" i="1" s="1"/>
  <c r="B167" i="1"/>
  <c r="D167" i="1" l="1"/>
  <c r="B168" i="1"/>
  <c r="A168" i="1"/>
  <c r="C168" i="1" s="1"/>
  <c r="D168" i="1" l="1"/>
  <c r="A169" i="1"/>
  <c r="C169" i="1" s="1"/>
  <c r="B169" i="1"/>
  <c r="D169" i="1" l="1"/>
  <c r="B170" i="1"/>
  <c r="A170" i="1"/>
  <c r="C170" i="1" s="1"/>
  <c r="A171" i="1" l="1"/>
  <c r="D170" i="1"/>
  <c r="B171" i="1" l="1"/>
  <c r="C171" i="1"/>
  <c r="D171" i="1" l="1"/>
  <c r="B172" i="1"/>
  <c r="A172" i="1"/>
  <c r="C172" i="1" s="1"/>
  <c r="D172" i="1" l="1"/>
  <c r="B173" i="1"/>
  <c r="A173" i="1"/>
  <c r="C173" i="1" s="1"/>
  <c r="D173" i="1" l="1"/>
  <c r="B174" i="1"/>
  <c r="A174" i="1"/>
  <c r="C174" i="1" s="1"/>
  <c r="D174" i="1" l="1"/>
  <c r="A175" i="1"/>
  <c r="C175" i="1" s="1"/>
  <c r="B175" i="1"/>
  <c r="D175" i="1" l="1"/>
  <c r="A176" i="1"/>
  <c r="C176" i="1" s="1"/>
  <c r="B176" i="1"/>
  <c r="A177" i="1" l="1"/>
  <c r="D176" i="1"/>
  <c r="B177" i="1" l="1"/>
  <c r="C177" i="1"/>
  <c r="D177" i="1" l="1"/>
  <c r="B178" i="1"/>
  <c r="A178" i="1"/>
  <c r="C178" i="1" s="1"/>
  <c r="D178" i="1" l="1"/>
  <c r="B179" i="1"/>
  <c r="A179" i="1"/>
  <c r="C179" i="1" s="1"/>
  <c r="D179" i="1" l="1"/>
  <c r="B180" i="1"/>
  <c r="A180" i="1"/>
  <c r="C180" i="1" s="1"/>
  <c r="D180" i="1" l="1"/>
  <c r="A181" i="1"/>
  <c r="C181" i="1" s="1"/>
  <c r="B181" i="1"/>
  <c r="D181" i="1" l="1"/>
  <c r="A182" i="1"/>
  <c r="C182" i="1" s="1"/>
  <c r="B182" i="1" l="1"/>
  <c r="D182" i="1" l="1"/>
  <c r="A183" i="1"/>
  <c r="C183" i="1" s="1"/>
  <c r="B183" i="1"/>
  <c r="D183" i="1" l="1"/>
  <c r="A184" i="1"/>
  <c r="C184" i="1" s="1"/>
  <c r="B184" i="1"/>
  <c r="D184" i="1" l="1"/>
  <c r="A185" i="1"/>
  <c r="C185" i="1" s="1"/>
  <c r="B185" i="1"/>
  <c r="D185" i="1" l="1"/>
  <c r="A186" i="1"/>
  <c r="C186" i="1" s="1"/>
  <c r="B186" i="1" l="1"/>
  <c r="D186" i="1" l="1"/>
  <c r="A187" i="1"/>
  <c r="C187" i="1" s="1"/>
  <c r="B187" i="1"/>
  <c r="D187" i="1" l="1"/>
  <c r="B188" i="1"/>
  <c r="A188" i="1"/>
  <c r="C188" i="1" s="1"/>
  <c r="A189" i="1" l="1"/>
  <c r="D188" i="1"/>
  <c r="B189" i="1" l="1"/>
  <c r="C189" i="1"/>
  <c r="D189" i="1" l="1"/>
  <c r="B190" i="1"/>
  <c r="A190" i="1"/>
  <c r="C190" i="1" s="1"/>
  <c r="A191" i="1" l="1"/>
  <c r="D190" i="1"/>
  <c r="B191" i="1" l="1"/>
  <c r="D191" i="1" s="1"/>
  <c r="C191" i="1"/>
</calcChain>
</file>

<file path=xl/sharedStrings.xml><?xml version="1.0" encoding="utf-8"?>
<sst xmlns="http://schemas.openxmlformats.org/spreadsheetml/2006/main" count="43" uniqueCount="42">
  <si>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</si>
  <si>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</si>
  <si>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</si>
  <si>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</si>
  <si>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</si>
  <si>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</si>
  <si>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</si>
  <si>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</si>
  <si>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</si>
  <si>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</si>
  <si>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tirage</t>
  </si>
  <si>
    <t>rang</t>
  </si>
  <si>
    <t>déjeuner 1</t>
  </si>
  <si>
    <t>déjeuner 2</t>
  </si>
  <si>
    <t>déjeuner 3</t>
  </si>
  <si>
    <t>déjeuner 4</t>
  </si>
  <si>
    <t>déjeuner 5</t>
  </si>
  <si>
    <t>déjeuner 6</t>
  </si>
  <si>
    <t>déjeuner 7</t>
  </si>
  <si>
    <t>déjeuner 8</t>
  </si>
  <si>
    <t>déjeuner 9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</si>
  <si>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</si>
  <si>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</si>
  <si>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</si>
  <si>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</si>
  <si>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</si>
  <si>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</si>
  <si>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</si>
  <si>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</si>
  <si>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</si>
  <si>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</si>
  <si>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vérif</t>
  </si>
  <si>
    <t>déjeuner 10</t>
  </si>
  <si>
    <t>déjeuner 11</t>
  </si>
  <si>
    <t>déjeuner 12</t>
  </si>
  <si>
    <t>déjeuner 13</t>
  </si>
  <si>
    <t>déjeuner 14</t>
  </si>
  <si>
    <t>déjeuner 15</t>
  </si>
  <si>
    <t>déjeuner 16</t>
  </si>
  <si>
    <t>déjeuner 17</t>
  </si>
  <si>
    <t>déjeuner 18</t>
  </si>
  <si>
    <t>déjeuner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</si>
</sst>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9" sqref="A9:A20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21</v>
      </c>
    </row>
    <row r="12" spans="1:1" x14ac:dyDescent="0.35">
      <c r="A12" t="s">
        <v>22</v>
      </c>
    </row>
    <row r="13" spans="1:1" x14ac:dyDescent="0.35">
      <c r="A13" t="s">
        <v>23</v>
      </c>
    </row>
    <row r="14" spans="1:1" x14ac:dyDescent="0.35">
      <c r="A14" t="s">
        <v>24</v>
      </c>
    </row>
    <row r="15" spans="1:1" x14ac:dyDescent="0.35">
      <c r="A15" t="s">
        <v>25</v>
      </c>
    </row>
    <row r="16" spans="1:1" x14ac:dyDescent="0.35">
      <c r="A16" t="s">
        <v>26</v>
      </c>
    </row>
    <row r="17" spans="1:1" x14ac:dyDescent="0.35">
      <c r="A17" t="s">
        <v>27</v>
      </c>
    </row>
    <row r="18" spans="1:1" x14ac:dyDescent="0.35">
      <c r="A18" t="s">
        <v>28</v>
      </c>
    </row>
    <row r="19" spans="1:1" x14ac:dyDescent="0.35">
      <c r="A19" t="s">
        <v>29</v>
      </c>
    </row>
    <row r="20" spans="1:1" x14ac:dyDescent="0.35">
      <c r="A20" t="s">
        <v>30</v>
      </c>
    </row>
  </sheetData>
  <sortState ref="A1:A106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workbookViewId="0">
      <selection activeCell="G32" sqref="G32"/>
    </sheetView>
  </sheetViews>
  <sheetFormatPr baseColWidth="10" defaultRowHeight="14.5" x14ac:dyDescent="0.35"/>
  <cols>
    <col min="1" max="7" width="10.90625" style="1"/>
  </cols>
  <sheetData>
    <row r="1" spans="1:8" x14ac:dyDescent="0.35">
      <c r="B1" s="1">
        <f>COUNTA(data!A:A)</f>
        <v>20</v>
      </c>
      <c r="E1" s="1" t="s">
        <v>10</v>
      </c>
      <c r="F1" s="1" t="s">
        <v>31</v>
      </c>
      <c r="G1" s="1" t="s">
        <v>11</v>
      </c>
      <c r="H1" s="1" t="s">
        <v>31</v>
      </c>
    </row>
    <row r="2" spans="1:8" x14ac:dyDescent="0.35">
      <c r="A2" s="1">
        <f t="shared" ref="A2:A29" si="0">IF(B1=$B$1,A1+1,A1)</f>
        <v>1</v>
      </c>
      <c r="B2" s="1">
        <f t="shared" ref="B2:B29" si="1">IF(B1=$B$1,A2+1,B1+1)</f>
        <v>2</v>
      </c>
      <c r="C2" s="1" t="str">
        <f>INDEX(data!$A:$A,combinaisons!A2)</f>
        <v>prénom 1</v>
      </c>
      <c r="D2" s="1" t="str">
        <f>INDEX(data!$A:$A,combinaisons!B2)</f>
        <v>prénom 2</v>
      </c>
      <c r="E2" s="1">
        <f ca="1">RANDBETWEEN(1,199)+ROW()/1000</f>
        <v>15.002000000000001</v>
      </c>
      <c r="F2" s="1">
        <f ca="1">COUNTIF($E$2:$E$191,E2)</f>
        <v>1</v>
      </c>
      <c r="G2" s="1">
        <f ca="1">RANK(E2,$E$2:$E$191)</f>
        <v>178</v>
      </c>
      <c r="H2" s="1">
        <f ca="1">COUNTIF($G$2:$G$191,G2)</f>
        <v>1</v>
      </c>
    </row>
    <row r="3" spans="1:8" x14ac:dyDescent="0.35">
      <c r="A3" s="1">
        <f t="shared" si="0"/>
        <v>1</v>
      </c>
      <c r="B3" s="1">
        <f t="shared" si="1"/>
        <v>3</v>
      </c>
      <c r="C3" s="1" t="str">
        <f>INDEX(data!$A:$A,combinaisons!A3)</f>
        <v>prénom 1</v>
      </c>
      <c r="D3" s="1" t="str">
        <f>INDEX(data!$A:$A,combinaisons!B3)</f>
        <v>prénom 3</v>
      </c>
      <c r="E3" s="1">
        <f t="shared" ref="E3:E66" ca="1" si="2">RANDBETWEEN(1,199)+ROW()/1000</f>
        <v>89.003</v>
      </c>
      <c r="F3" s="1">
        <f t="shared" ref="F3:F66" ca="1" si="3">COUNTIF($E$2:$E$191,E3)</f>
        <v>1</v>
      </c>
      <c r="G3" s="1">
        <f t="shared" ref="G3:G66" ca="1" si="4">RANK(E3,$E$2:$E$191)</f>
        <v>101</v>
      </c>
      <c r="H3" s="1">
        <f t="shared" ref="H3:H66" ca="1" si="5">COUNTIF($G$2:$G$191,G3)</f>
        <v>1</v>
      </c>
    </row>
    <row r="4" spans="1:8" x14ac:dyDescent="0.35">
      <c r="A4" s="1">
        <f t="shared" si="0"/>
        <v>1</v>
      </c>
      <c r="B4" s="1">
        <f t="shared" si="1"/>
        <v>4</v>
      </c>
      <c r="C4" s="1" t="str">
        <f>INDEX(data!$A:$A,combinaisons!A4)</f>
        <v>prénom 1</v>
      </c>
      <c r="D4" s="1" t="str">
        <f>INDEX(data!$A:$A,combinaisons!B4)</f>
        <v>prénom 4</v>
      </c>
      <c r="E4" s="1">
        <f t="shared" ca="1" si="2"/>
        <v>192.00399999999999</v>
      </c>
      <c r="F4" s="1">
        <f t="shared" ca="1" si="3"/>
        <v>1</v>
      </c>
      <c r="G4" s="1">
        <f t="shared" ca="1" si="4"/>
        <v>8</v>
      </c>
      <c r="H4" s="1">
        <f t="shared" ca="1" si="5"/>
        <v>1</v>
      </c>
    </row>
    <row r="5" spans="1:8" x14ac:dyDescent="0.35">
      <c r="A5" s="1">
        <f t="shared" si="0"/>
        <v>1</v>
      </c>
      <c r="B5" s="1">
        <f t="shared" si="1"/>
        <v>5</v>
      </c>
      <c r="C5" s="1" t="str">
        <f>INDEX(data!$A:$A,combinaisons!A5)</f>
        <v>prénom 1</v>
      </c>
      <c r="D5" s="1" t="str">
        <f>INDEX(data!$A:$A,combinaisons!B5)</f>
        <v>prénom 5</v>
      </c>
      <c r="E5" s="1">
        <f t="shared" ca="1" si="2"/>
        <v>139.005</v>
      </c>
      <c r="F5" s="1">
        <f t="shared" ca="1" si="3"/>
        <v>1</v>
      </c>
      <c r="G5" s="1">
        <f t="shared" ca="1" si="4"/>
        <v>52</v>
      </c>
      <c r="H5" s="1">
        <f t="shared" ca="1" si="5"/>
        <v>1</v>
      </c>
    </row>
    <row r="6" spans="1:8" x14ac:dyDescent="0.35">
      <c r="A6" s="1">
        <f t="shared" si="0"/>
        <v>1</v>
      </c>
      <c r="B6" s="1">
        <f t="shared" si="1"/>
        <v>6</v>
      </c>
      <c r="C6" s="1" t="str">
        <f>INDEX(data!$A:$A,combinaisons!A6)</f>
        <v>prénom 1</v>
      </c>
      <c r="D6" s="1" t="str">
        <f>INDEX(data!$A:$A,combinaisons!B6)</f>
        <v>prénom 6</v>
      </c>
      <c r="E6" s="1">
        <f t="shared" ca="1" si="2"/>
        <v>84.006</v>
      </c>
      <c r="F6" s="1">
        <f t="shared" ca="1" si="3"/>
        <v>1</v>
      </c>
      <c r="G6" s="1">
        <f t="shared" ca="1" si="4"/>
        <v>109</v>
      </c>
      <c r="H6" s="1">
        <f t="shared" ca="1" si="5"/>
        <v>1</v>
      </c>
    </row>
    <row r="7" spans="1:8" x14ac:dyDescent="0.35">
      <c r="A7" s="1">
        <f t="shared" si="0"/>
        <v>1</v>
      </c>
      <c r="B7" s="1">
        <f t="shared" si="1"/>
        <v>7</v>
      </c>
      <c r="C7" s="1" t="str">
        <f>INDEX(data!$A:$A,combinaisons!A7)</f>
        <v>prénom 1</v>
      </c>
      <c r="D7" s="1" t="str">
        <f>INDEX(data!$A:$A,combinaisons!B7)</f>
        <v>prénom 7</v>
      </c>
      <c r="E7" s="1">
        <f t="shared" ca="1" si="2"/>
        <v>19.007000000000001</v>
      </c>
      <c r="F7" s="1">
        <f t="shared" ca="1" si="3"/>
        <v>1</v>
      </c>
      <c r="G7" s="1">
        <f t="shared" ca="1" si="4"/>
        <v>174</v>
      </c>
      <c r="H7" s="1">
        <f t="shared" ca="1" si="5"/>
        <v>1</v>
      </c>
    </row>
    <row r="8" spans="1:8" x14ac:dyDescent="0.35">
      <c r="A8" s="1">
        <f t="shared" si="0"/>
        <v>1</v>
      </c>
      <c r="B8" s="1">
        <f t="shared" si="1"/>
        <v>8</v>
      </c>
      <c r="C8" s="1" t="str">
        <f>INDEX(data!$A:$A,combinaisons!A8)</f>
        <v>prénom 1</v>
      </c>
      <c r="D8" s="1" t="str">
        <f>INDEX(data!$A:$A,combinaisons!B8)</f>
        <v>prénom 8</v>
      </c>
      <c r="E8" s="1">
        <f t="shared" ca="1" si="2"/>
        <v>67.007999999999996</v>
      </c>
      <c r="F8" s="1">
        <f t="shared" ca="1" si="3"/>
        <v>1</v>
      </c>
      <c r="G8" s="1">
        <f t="shared" ca="1" si="4"/>
        <v>129</v>
      </c>
      <c r="H8" s="1">
        <f t="shared" ca="1" si="5"/>
        <v>1</v>
      </c>
    </row>
    <row r="9" spans="1:8" x14ac:dyDescent="0.35">
      <c r="A9" s="1">
        <f t="shared" si="0"/>
        <v>1</v>
      </c>
      <c r="B9" s="1">
        <f t="shared" si="1"/>
        <v>9</v>
      </c>
      <c r="C9" s="1" t="str">
        <f>INDEX(data!$A:$A,combinaisons!A9)</f>
        <v>prénom 1</v>
      </c>
      <c r="D9" s="1" t="str">
        <f>INDEX(data!$A:$A,combinaisons!B9)</f>
        <v>prénom 9</v>
      </c>
      <c r="E9" s="1">
        <f t="shared" ca="1" si="2"/>
        <v>175.00899999999999</v>
      </c>
      <c r="F9" s="1">
        <f t="shared" ca="1" si="3"/>
        <v>1</v>
      </c>
      <c r="G9" s="1">
        <f t="shared" ca="1" si="4"/>
        <v>23</v>
      </c>
      <c r="H9" s="1">
        <f t="shared" ca="1" si="5"/>
        <v>1</v>
      </c>
    </row>
    <row r="10" spans="1:8" x14ac:dyDescent="0.35">
      <c r="A10" s="1">
        <f t="shared" si="0"/>
        <v>1</v>
      </c>
      <c r="B10" s="1">
        <f t="shared" si="1"/>
        <v>10</v>
      </c>
      <c r="C10" s="1" t="str">
        <f>INDEX(data!$A:$A,combinaisons!A10)</f>
        <v>prénom 1</v>
      </c>
      <c r="D10" s="1" t="str">
        <f>INDEX(data!$A:$A,combinaisons!B10)</f>
        <v>prénom 10</v>
      </c>
      <c r="E10" s="1">
        <f t="shared" ca="1" si="2"/>
        <v>199.01</v>
      </c>
      <c r="F10" s="1">
        <f t="shared" ca="1" si="3"/>
        <v>1</v>
      </c>
      <c r="G10" s="1">
        <f t="shared" ca="1" si="4"/>
        <v>1</v>
      </c>
      <c r="H10" s="1">
        <f t="shared" ca="1" si="5"/>
        <v>1</v>
      </c>
    </row>
    <row r="11" spans="1:8" x14ac:dyDescent="0.35">
      <c r="A11" s="1">
        <f t="shared" si="0"/>
        <v>1</v>
      </c>
      <c r="B11" s="1">
        <f t="shared" si="1"/>
        <v>11</v>
      </c>
      <c r="C11" s="1" t="str">
        <f>INDEX(data!$A:$A,combinaisons!A11)</f>
        <v>prénom 1</v>
      </c>
      <c r="D11" s="1" t="str">
        <f>INDEX(data!$A:$A,combinaisons!B11)</f>
        <v>prénom 11</v>
      </c>
      <c r="E11" s="1">
        <f t="shared" ca="1" si="2"/>
        <v>11.010999999999999</v>
      </c>
      <c r="F11" s="1">
        <f t="shared" ca="1" si="3"/>
        <v>1</v>
      </c>
      <c r="G11" s="1">
        <f t="shared" ca="1" si="4"/>
        <v>182</v>
      </c>
      <c r="H11" s="1">
        <f t="shared" ca="1" si="5"/>
        <v>1</v>
      </c>
    </row>
    <row r="12" spans="1:8" x14ac:dyDescent="0.35">
      <c r="A12" s="1">
        <f t="shared" si="0"/>
        <v>1</v>
      </c>
      <c r="B12" s="1">
        <f t="shared" si="1"/>
        <v>12</v>
      </c>
      <c r="C12" s="1" t="str">
        <f>INDEX(data!$A:$A,combinaisons!A12)</f>
        <v>prénom 1</v>
      </c>
      <c r="D12" s="1" t="str">
        <f>INDEX(data!$A:$A,combinaisons!B12)</f>
        <v>prénom 12</v>
      </c>
      <c r="E12" s="1">
        <f t="shared" ca="1" si="2"/>
        <v>80.012</v>
      </c>
      <c r="F12" s="1">
        <f t="shared" ca="1" si="3"/>
        <v>1</v>
      </c>
      <c r="G12" s="1">
        <f t="shared" ca="1" si="4"/>
        <v>116</v>
      </c>
      <c r="H12" s="1">
        <f t="shared" ca="1" si="5"/>
        <v>1</v>
      </c>
    </row>
    <row r="13" spans="1:8" x14ac:dyDescent="0.35">
      <c r="A13" s="1">
        <f t="shared" si="0"/>
        <v>1</v>
      </c>
      <c r="B13" s="1">
        <f t="shared" si="1"/>
        <v>13</v>
      </c>
      <c r="C13" s="1" t="str">
        <f>INDEX(data!$A:$A,combinaisons!A13)</f>
        <v>prénom 1</v>
      </c>
      <c r="D13" s="1" t="str">
        <f>INDEX(data!$A:$A,combinaisons!B13)</f>
        <v>prénom 13</v>
      </c>
      <c r="E13" s="1">
        <f t="shared" ca="1" si="2"/>
        <v>176.01300000000001</v>
      </c>
      <c r="F13" s="1">
        <f t="shared" ca="1" si="3"/>
        <v>1</v>
      </c>
      <c r="G13" s="1">
        <f t="shared" ca="1" si="4"/>
        <v>21</v>
      </c>
      <c r="H13" s="1">
        <f t="shared" ca="1" si="5"/>
        <v>1</v>
      </c>
    </row>
    <row r="14" spans="1:8" x14ac:dyDescent="0.35">
      <c r="A14" s="1">
        <f t="shared" si="0"/>
        <v>1</v>
      </c>
      <c r="B14" s="1">
        <f t="shared" si="1"/>
        <v>14</v>
      </c>
      <c r="C14" s="1" t="str">
        <f>INDEX(data!$A:$A,combinaisons!A14)</f>
        <v>prénom 1</v>
      </c>
      <c r="D14" s="1" t="str">
        <f>INDEX(data!$A:$A,combinaisons!B14)</f>
        <v>prénom 14</v>
      </c>
      <c r="E14" s="1">
        <f t="shared" ca="1" si="2"/>
        <v>90.013999999999996</v>
      </c>
      <c r="F14" s="1">
        <f t="shared" ca="1" si="3"/>
        <v>1</v>
      </c>
      <c r="G14" s="1">
        <f t="shared" ca="1" si="4"/>
        <v>100</v>
      </c>
      <c r="H14" s="1">
        <f t="shared" ca="1" si="5"/>
        <v>1</v>
      </c>
    </row>
    <row r="15" spans="1:8" x14ac:dyDescent="0.35">
      <c r="A15" s="1">
        <f t="shared" si="0"/>
        <v>1</v>
      </c>
      <c r="B15" s="1">
        <f t="shared" si="1"/>
        <v>15</v>
      </c>
      <c r="C15" s="1" t="str">
        <f>INDEX(data!$A:$A,combinaisons!A15)</f>
        <v>prénom 1</v>
      </c>
      <c r="D15" s="1" t="str">
        <f>INDEX(data!$A:$A,combinaisons!B15)</f>
        <v>prénom 15</v>
      </c>
      <c r="E15" s="1">
        <f t="shared" ca="1" si="2"/>
        <v>122.015</v>
      </c>
      <c r="F15" s="1">
        <f t="shared" ca="1" si="3"/>
        <v>1</v>
      </c>
      <c r="G15" s="1">
        <f t="shared" ca="1" si="4"/>
        <v>71</v>
      </c>
      <c r="H15" s="1">
        <f t="shared" ca="1" si="5"/>
        <v>1</v>
      </c>
    </row>
    <row r="16" spans="1:8" x14ac:dyDescent="0.35">
      <c r="A16" s="1">
        <f t="shared" si="0"/>
        <v>1</v>
      </c>
      <c r="B16" s="1">
        <f t="shared" si="1"/>
        <v>16</v>
      </c>
      <c r="C16" s="1" t="str">
        <f>INDEX(data!$A:$A,combinaisons!A16)</f>
        <v>prénom 1</v>
      </c>
      <c r="D16" s="1" t="str">
        <f>INDEX(data!$A:$A,combinaisons!B16)</f>
        <v>prénom 16</v>
      </c>
      <c r="E16" s="1">
        <f t="shared" ca="1" si="2"/>
        <v>161.01599999999999</v>
      </c>
      <c r="F16" s="1">
        <f t="shared" ca="1" si="3"/>
        <v>1</v>
      </c>
      <c r="G16" s="1">
        <f t="shared" ca="1" si="4"/>
        <v>34</v>
      </c>
      <c r="H16" s="1">
        <f t="shared" ca="1" si="5"/>
        <v>1</v>
      </c>
    </row>
    <row r="17" spans="1:8" x14ac:dyDescent="0.35">
      <c r="A17" s="1">
        <f t="shared" si="0"/>
        <v>1</v>
      </c>
      <c r="B17" s="1">
        <f t="shared" si="1"/>
        <v>17</v>
      </c>
      <c r="C17" s="1" t="str">
        <f>INDEX(data!$A:$A,combinaisons!A17)</f>
        <v>prénom 1</v>
      </c>
      <c r="D17" s="1" t="str">
        <f>INDEX(data!$A:$A,combinaisons!B17)</f>
        <v>prénom 17</v>
      </c>
      <c r="E17" s="1">
        <f t="shared" ca="1" si="2"/>
        <v>52.017000000000003</v>
      </c>
      <c r="F17" s="1">
        <f t="shared" ca="1" si="3"/>
        <v>1</v>
      </c>
      <c r="G17" s="1">
        <f t="shared" ca="1" si="4"/>
        <v>138</v>
      </c>
      <c r="H17" s="1">
        <f t="shared" ca="1" si="5"/>
        <v>1</v>
      </c>
    </row>
    <row r="18" spans="1:8" x14ac:dyDescent="0.35">
      <c r="A18" s="1">
        <f t="shared" si="0"/>
        <v>1</v>
      </c>
      <c r="B18" s="1">
        <f t="shared" si="1"/>
        <v>18</v>
      </c>
      <c r="C18" s="1" t="str">
        <f>INDEX(data!$A:$A,combinaisons!A18)</f>
        <v>prénom 1</v>
      </c>
      <c r="D18" s="1" t="str">
        <f>INDEX(data!$A:$A,combinaisons!B18)</f>
        <v>prénom 18</v>
      </c>
      <c r="E18" s="1">
        <f t="shared" ca="1" si="2"/>
        <v>80.018000000000001</v>
      </c>
      <c r="F18" s="1">
        <f t="shared" ca="1" si="3"/>
        <v>1</v>
      </c>
      <c r="G18" s="1">
        <f t="shared" ca="1" si="4"/>
        <v>115</v>
      </c>
      <c r="H18" s="1">
        <f t="shared" ca="1" si="5"/>
        <v>1</v>
      </c>
    </row>
    <row r="19" spans="1:8" x14ac:dyDescent="0.35">
      <c r="A19" s="1">
        <f t="shared" si="0"/>
        <v>1</v>
      </c>
      <c r="B19" s="1">
        <f t="shared" si="1"/>
        <v>19</v>
      </c>
      <c r="C19" s="1" t="str">
        <f>INDEX(data!$A:$A,combinaisons!A19)</f>
        <v>prénom 1</v>
      </c>
      <c r="D19" s="1" t="str">
        <f>INDEX(data!$A:$A,combinaisons!B19)</f>
        <v>prénom 19</v>
      </c>
      <c r="E19" s="1">
        <f t="shared" ca="1" si="2"/>
        <v>156.01900000000001</v>
      </c>
      <c r="F19" s="1">
        <f t="shared" ca="1" si="3"/>
        <v>1</v>
      </c>
      <c r="G19" s="1">
        <f t="shared" ca="1" si="4"/>
        <v>38</v>
      </c>
      <c r="H19" s="1">
        <f t="shared" ca="1" si="5"/>
        <v>1</v>
      </c>
    </row>
    <row r="20" spans="1:8" x14ac:dyDescent="0.35">
      <c r="A20" s="1">
        <f t="shared" si="0"/>
        <v>1</v>
      </c>
      <c r="B20" s="1">
        <f t="shared" si="1"/>
        <v>20</v>
      </c>
      <c r="C20" s="1" t="str">
        <f>INDEX(data!$A:$A,combinaisons!A20)</f>
        <v>prénom 1</v>
      </c>
      <c r="D20" s="1" t="str">
        <f>INDEX(data!$A:$A,combinaisons!B20)</f>
        <v>prénom 20</v>
      </c>
      <c r="E20" s="1">
        <f t="shared" ca="1" si="2"/>
        <v>171.02</v>
      </c>
      <c r="F20" s="1">
        <f t="shared" ca="1" si="3"/>
        <v>1</v>
      </c>
      <c r="G20" s="1">
        <f t="shared" ca="1" si="4"/>
        <v>25</v>
      </c>
      <c r="H20" s="1">
        <f t="shared" ca="1" si="5"/>
        <v>1</v>
      </c>
    </row>
    <row r="21" spans="1:8" x14ac:dyDescent="0.35">
      <c r="A21" s="1">
        <f t="shared" si="0"/>
        <v>2</v>
      </c>
      <c r="B21" s="1">
        <f t="shared" si="1"/>
        <v>3</v>
      </c>
      <c r="C21" s="1" t="str">
        <f>INDEX(data!$A:$A,combinaisons!A21)</f>
        <v>prénom 2</v>
      </c>
      <c r="D21" s="1" t="str">
        <f>INDEX(data!$A:$A,combinaisons!B21)</f>
        <v>prénom 3</v>
      </c>
      <c r="E21" s="1">
        <f t="shared" ca="1" si="2"/>
        <v>41.021000000000001</v>
      </c>
      <c r="F21" s="1">
        <f t="shared" ca="1" si="3"/>
        <v>1</v>
      </c>
      <c r="G21" s="1">
        <f t="shared" ca="1" si="4"/>
        <v>146</v>
      </c>
      <c r="H21" s="1">
        <f t="shared" ca="1" si="5"/>
        <v>1</v>
      </c>
    </row>
    <row r="22" spans="1:8" x14ac:dyDescent="0.35">
      <c r="A22" s="1">
        <f t="shared" si="0"/>
        <v>2</v>
      </c>
      <c r="B22" s="1">
        <f t="shared" si="1"/>
        <v>4</v>
      </c>
      <c r="C22" s="1" t="str">
        <f>INDEX(data!$A:$A,combinaisons!A22)</f>
        <v>prénom 2</v>
      </c>
      <c r="D22" s="1" t="str">
        <f>INDEX(data!$A:$A,combinaisons!B22)</f>
        <v>prénom 4</v>
      </c>
      <c r="E22" s="1">
        <f t="shared" ca="1" si="2"/>
        <v>119.02200000000001</v>
      </c>
      <c r="F22" s="1">
        <f t="shared" ca="1" si="3"/>
        <v>1</v>
      </c>
      <c r="G22" s="1">
        <f t="shared" ca="1" si="4"/>
        <v>74</v>
      </c>
      <c r="H22" s="1">
        <f t="shared" ca="1" si="5"/>
        <v>1</v>
      </c>
    </row>
    <row r="23" spans="1:8" x14ac:dyDescent="0.35">
      <c r="A23" s="1">
        <f t="shared" si="0"/>
        <v>2</v>
      </c>
      <c r="B23" s="1">
        <f t="shared" si="1"/>
        <v>5</v>
      </c>
      <c r="C23" s="1" t="str">
        <f>INDEX(data!$A:$A,combinaisons!A23)</f>
        <v>prénom 2</v>
      </c>
      <c r="D23" s="1" t="str">
        <f>INDEX(data!$A:$A,combinaisons!B23)</f>
        <v>prénom 5</v>
      </c>
      <c r="E23" s="1">
        <f t="shared" ca="1" si="2"/>
        <v>123.023</v>
      </c>
      <c r="F23" s="1">
        <f t="shared" ca="1" si="3"/>
        <v>1</v>
      </c>
      <c r="G23" s="1">
        <f t="shared" ca="1" si="4"/>
        <v>69</v>
      </c>
      <c r="H23" s="1">
        <f t="shared" ca="1" si="5"/>
        <v>1</v>
      </c>
    </row>
    <row r="24" spans="1:8" x14ac:dyDescent="0.35">
      <c r="A24" s="1">
        <f t="shared" si="0"/>
        <v>2</v>
      </c>
      <c r="B24" s="1">
        <f t="shared" si="1"/>
        <v>6</v>
      </c>
      <c r="C24" s="1" t="str">
        <f>INDEX(data!$A:$A,combinaisons!A24)</f>
        <v>prénom 2</v>
      </c>
      <c r="D24" s="1" t="str">
        <f>INDEX(data!$A:$A,combinaisons!B24)</f>
        <v>prénom 6</v>
      </c>
      <c r="E24" s="1">
        <f t="shared" ca="1" si="2"/>
        <v>164.024</v>
      </c>
      <c r="F24" s="1">
        <f t="shared" ca="1" si="3"/>
        <v>1</v>
      </c>
      <c r="G24" s="1">
        <f t="shared" ca="1" si="4"/>
        <v>31</v>
      </c>
      <c r="H24" s="1">
        <f t="shared" ca="1" si="5"/>
        <v>1</v>
      </c>
    </row>
    <row r="25" spans="1:8" x14ac:dyDescent="0.35">
      <c r="A25" s="1">
        <f t="shared" si="0"/>
        <v>2</v>
      </c>
      <c r="B25" s="1">
        <f t="shared" si="1"/>
        <v>7</v>
      </c>
      <c r="C25" s="1" t="str">
        <f>INDEX(data!$A:$A,combinaisons!A25)</f>
        <v>prénom 2</v>
      </c>
      <c r="D25" s="1" t="str">
        <f>INDEX(data!$A:$A,combinaisons!B25)</f>
        <v>prénom 7</v>
      </c>
      <c r="E25" s="1">
        <f t="shared" ca="1" si="2"/>
        <v>155.02500000000001</v>
      </c>
      <c r="F25" s="1">
        <f t="shared" ca="1" si="3"/>
        <v>1</v>
      </c>
      <c r="G25" s="1">
        <f t="shared" ca="1" si="4"/>
        <v>40</v>
      </c>
      <c r="H25" s="1">
        <f t="shared" ca="1" si="5"/>
        <v>1</v>
      </c>
    </row>
    <row r="26" spans="1:8" x14ac:dyDescent="0.35">
      <c r="A26" s="1">
        <f t="shared" si="0"/>
        <v>2</v>
      </c>
      <c r="B26" s="1">
        <f t="shared" si="1"/>
        <v>8</v>
      </c>
      <c r="C26" s="1" t="str">
        <f>INDEX(data!$A:$A,combinaisons!A26)</f>
        <v>prénom 2</v>
      </c>
      <c r="D26" s="1" t="str">
        <f>INDEX(data!$A:$A,combinaisons!B26)</f>
        <v>prénom 8</v>
      </c>
      <c r="E26" s="1">
        <f t="shared" ca="1" si="2"/>
        <v>28.026</v>
      </c>
      <c r="F26" s="1">
        <f t="shared" ca="1" si="3"/>
        <v>1</v>
      </c>
      <c r="G26" s="1">
        <f t="shared" ca="1" si="4"/>
        <v>163</v>
      </c>
      <c r="H26" s="1">
        <f t="shared" ca="1" si="5"/>
        <v>1</v>
      </c>
    </row>
    <row r="27" spans="1:8" x14ac:dyDescent="0.35">
      <c r="A27" s="1">
        <f t="shared" si="0"/>
        <v>2</v>
      </c>
      <c r="B27" s="1">
        <f t="shared" si="1"/>
        <v>9</v>
      </c>
      <c r="C27" s="1" t="str">
        <f>INDEX(data!$A:$A,combinaisons!A27)</f>
        <v>prénom 2</v>
      </c>
      <c r="D27" s="1" t="str">
        <f>INDEX(data!$A:$A,combinaisons!B27)</f>
        <v>prénom 9</v>
      </c>
      <c r="E27" s="1">
        <f t="shared" ca="1" si="2"/>
        <v>107.027</v>
      </c>
      <c r="F27" s="1">
        <f t="shared" ca="1" si="3"/>
        <v>1</v>
      </c>
      <c r="G27" s="1">
        <f t="shared" ca="1" si="4"/>
        <v>80</v>
      </c>
      <c r="H27" s="1">
        <f t="shared" ca="1" si="5"/>
        <v>1</v>
      </c>
    </row>
    <row r="28" spans="1:8" x14ac:dyDescent="0.35">
      <c r="A28" s="1">
        <f t="shared" si="0"/>
        <v>2</v>
      </c>
      <c r="B28" s="1">
        <f t="shared" si="1"/>
        <v>10</v>
      </c>
      <c r="C28" s="1" t="str">
        <f>INDEX(data!$A:$A,combinaisons!A28)</f>
        <v>prénom 2</v>
      </c>
      <c r="D28" s="1" t="str">
        <f>INDEX(data!$A:$A,combinaisons!B28)</f>
        <v>prénom 10</v>
      </c>
      <c r="E28" s="1">
        <f t="shared" ca="1" si="2"/>
        <v>100.02800000000001</v>
      </c>
      <c r="F28" s="1">
        <f t="shared" ca="1" si="3"/>
        <v>1</v>
      </c>
      <c r="G28" s="1">
        <f t="shared" ca="1" si="4"/>
        <v>86</v>
      </c>
      <c r="H28" s="1">
        <f t="shared" ca="1" si="5"/>
        <v>1</v>
      </c>
    </row>
    <row r="29" spans="1:8" x14ac:dyDescent="0.35">
      <c r="A29" s="1">
        <f t="shared" si="0"/>
        <v>2</v>
      </c>
      <c r="B29" s="1">
        <f t="shared" si="1"/>
        <v>11</v>
      </c>
      <c r="C29" s="1" t="str">
        <f>INDEX(data!$A:$A,combinaisons!A29)</f>
        <v>prénom 2</v>
      </c>
      <c r="D29" s="1" t="str">
        <f>INDEX(data!$A:$A,combinaisons!B29)</f>
        <v>prénom 11</v>
      </c>
      <c r="E29" s="1">
        <f t="shared" ca="1" si="2"/>
        <v>183.029</v>
      </c>
      <c r="F29" s="1">
        <f t="shared" ca="1" si="3"/>
        <v>1</v>
      </c>
      <c r="G29" s="1">
        <f t="shared" ca="1" si="4"/>
        <v>16</v>
      </c>
      <c r="H29" s="1">
        <f t="shared" ca="1" si="5"/>
        <v>1</v>
      </c>
    </row>
    <row r="30" spans="1:8" x14ac:dyDescent="0.35">
      <c r="A30" s="1">
        <f t="shared" ref="A30:A46" si="6">IF(B29=$B$1,A29+1,A29)</f>
        <v>2</v>
      </c>
      <c r="B30" s="1">
        <f t="shared" ref="B30:B46" si="7">IF(B29=$B$1,A30+1,B29+1)</f>
        <v>12</v>
      </c>
      <c r="C30" s="1" t="str">
        <f>INDEX(data!$A:$A,combinaisons!A30)</f>
        <v>prénom 2</v>
      </c>
      <c r="D30" s="1" t="str">
        <f>INDEX(data!$A:$A,combinaisons!B30)</f>
        <v>prénom 12</v>
      </c>
      <c r="E30" s="1">
        <f t="shared" ca="1" si="2"/>
        <v>124.03</v>
      </c>
      <c r="F30" s="1">
        <f t="shared" ca="1" si="3"/>
        <v>1</v>
      </c>
      <c r="G30" s="1">
        <f t="shared" ca="1" si="4"/>
        <v>68</v>
      </c>
      <c r="H30" s="1">
        <f t="shared" ca="1" si="5"/>
        <v>1</v>
      </c>
    </row>
    <row r="31" spans="1:8" x14ac:dyDescent="0.35">
      <c r="A31" s="1">
        <f t="shared" si="6"/>
        <v>2</v>
      </c>
      <c r="B31" s="1">
        <f t="shared" si="7"/>
        <v>13</v>
      </c>
      <c r="C31" s="1" t="str">
        <f>INDEX(data!$A:$A,combinaisons!A31)</f>
        <v>prénom 2</v>
      </c>
      <c r="D31" s="1" t="str">
        <f>INDEX(data!$A:$A,combinaisons!B31)</f>
        <v>prénom 13</v>
      </c>
      <c r="E31" s="1">
        <f t="shared" ca="1" si="2"/>
        <v>152.03100000000001</v>
      </c>
      <c r="F31" s="1">
        <f t="shared" ca="1" si="3"/>
        <v>1</v>
      </c>
      <c r="G31" s="1">
        <f t="shared" ca="1" si="4"/>
        <v>43</v>
      </c>
      <c r="H31" s="1">
        <f t="shared" ca="1" si="5"/>
        <v>1</v>
      </c>
    </row>
    <row r="32" spans="1:8" x14ac:dyDescent="0.35">
      <c r="A32" s="1">
        <f t="shared" si="6"/>
        <v>2</v>
      </c>
      <c r="B32" s="1">
        <f t="shared" si="7"/>
        <v>14</v>
      </c>
      <c r="C32" s="1" t="str">
        <f>INDEX(data!$A:$A,combinaisons!A32)</f>
        <v>prénom 2</v>
      </c>
      <c r="D32" s="1" t="str">
        <f>INDEX(data!$A:$A,combinaisons!B32)</f>
        <v>prénom 14</v>
      </c>
      <c r="E32" s="1">
        <f t="shared" ca="1" si="2"/>
        <v>49.031999999999996</v>
      </c>
      <c r="F32" s="1">
        <f t="shared" ca="1" si="3"/>
        <v>1</v>
      </c>
      <c r="G32" s="1">
        <f t="shared" ca="1" si="4"/>
        <v>141</v>
      </c>
      <c r="H32" s="1">
        <f t="shared" ca="1" si="5"/>
        <v>1</v>
      </c>
    </row>
    <row r="33" spans="1:8" x14ac:dyDescent="0.35">
      <c r="A33" s="1">
        <f t="shared" si="6"/>
        <v>2</v>
      </c>
      <c r="B33" s="1">
        <f t="shared" si="7"/>
        <v>15</v>
      </c>
      <c r="C33" s="1" t="str">
        <f>INDEX(data!$A:$A,combinaisons!A33)</f>
        <v>prénom 2</v>
      </c>
      <c r="D33" s="1" t="str">
        <f>INDEX(data!$A:$A,combinaisons!B33)</f>
        <v>prénom 15</v>
      </c>
      <c r="E33" s="1">
        <f t="shared" ca="1" si="2"/>
        <v>11.032999999999999</v>
      </c>
      <c r="F33" s="1">
        <f t="shared" ca="1" si="3"/>
        <v>1</v>
      </c>
      <c r="G33" s="1">
        <f t="shared" ca="1" si="4"/>
        <v>181</v>
      </c>
      <c r="H33" s="1">
        <f t="shared" ca="1" si="5"/>
        <v>1</v>
      </c>
    </row>
    <row r="34" spans="1:8" x14ac:dyDescent="0.35">
      <c r="A34" s="1">
        <f t="shared" si="6"/>
        <v>2</v>
      </c>
      <c r="B34" s="1">
        <f t="shared" si="7"/>
        <v>16</v>
      </c>
      <c r="C34" s="1" t="str">
        <f>INDEX(data!$A:$A,combinaisons!A34)</f>
        <v>prénom 2</v>
      </c>
      <c r="D34" s="1" t="str">
        <f>INDEX(data!$A:$A,combinaisons!B34)</f>
        <v>prénom 16</v>
      </c>
      <c r="E34" s="1">
        <f t="shared" ca="1" si="2"/>
        <v>40.033999999999999</v>
      </c>
      <c r="F34" s="1">
        <f t="shared" ca="1" si="3"/>
        <v>1</v>
      </c>
      <c r="G34" s="1">
        <f t="shared" ca="1" si="4"/>
        <v>148</v>
      </c>
      <c r="H34" s="1">
        <f t="shared" ca="1" si="5"/>
        <v>1</v>
      </c>
    </row>
    <row r="35" spans="1:8" x14ac:dyDescent="0.35">
      <c r="A35" s="1">
        <f t="shared" si="6"/>
        <v>2</v>
      </c>
      <c r="B35" s="1">
        <f t="shared" si="7"/>
        <v>17</v>
      </c>
      <c r="C35" s="1" t="str">
        <f>INDEX(data!$A:$A,combinaisons!A35)</f>
        <v>prénom 2</v>
      </c>
      <c r="D35" s="1" t="str">
        <f>INDEX(data!$A:$A,combinaisons!B35)</f>
        <v>prénom 17</v>
      </c>
      <c r="E35" s="1">
        <f t="shared" ca="1" si="2"/>
        <v>7.0350000000000001</v>
      </c>
      <c r="F35" s="1">
        <f t="shared" ca="1" si="3"/>
        <v>1</v>
      </c>
      <c r="G35" s="1">
        <f t="shared" ca="1" si="4"/>
        <v>186</v>
      </c>
      <c r="H35" s="1">
        <f t="shared" ca="1" si="5"/>
        <v>1</v>
      </c>
    </row>
    <row r="36" spans="1:8" x14ac:dyDescent="0.35">
      <c r="A36" s="1">
        <f t="shared" si="6"/>
        <v>2</v>
      </c>
      <c r="B36" s="1">
        <f t="shared" si="7"/>
        <v>18</v>
      </c>
      <c r="C36" s="1" t="str">
        <f>INDEX(data!$A:$A,combinaisons!A36)</f>
        <v>prénom 2</v>
      </c>
      <c r="D36" s="1" t="str">
        <f>INDEX(data!$A:$A,combinaisons!B36)</f>
        <v>prénom 18</v>
      </c>
      <c r="E36" s="1">
        <f t="shared" ca="1" si="2"/>
        <v>99.036000000000001</v>
      </c>
      <c r="F36" s="1">
        <f t="shared" ca="1" si="3"/>
        <v>1</v>
      </c>
      <c r="G36" s="1">
        <f t="shared" ca="1" si="4"/>
        <v>89</v>
      </c>
      <c r="H36" s="1">
        <f t="shared" ca="1" si="5"/>
        <v>1</v>
      </c>
    </row>
    <row r="37" spans="1:8" x14ac:dyDescent="0.35">
      <c r="A37" s="1">
        <f t="shared" si="6"/>
        <v>2</v>
      </c>
      <c r="B37" s="1">
        <f t="shared" si="7"/>
        <v>19</v>
      </c>
      <c r="C37" s="1" t="str">
        <f>INDEX(data!$A:$A,combinaisons!A37)</f>
        <v>prénom 2</v>
      </c>
      <c r="D37" s="1" t="str">
        <f>INDEX(data!$A:$A,combinaisons!B37)</f>
        <v>prénom 19</v>
      </c>
      <c r="E37" s="1">
        <f t="shared" ca="1" si="2"/>
        <v>105.03700000000001</v>
      </c>
      <c r="F37" s="1">
        <f t="shared" ca="1" si="3"/>
        <v>1</v>
      </c>
      <c r="G37" s="1">
        <f t="shared" ca="1" si="4"/>
        <v>83</v>
      </c>
      <c r="H37" s="1">
        <f t="shared" ca="1" si="5"/>
        <v>1</v>
      </c>
    </row>
    <row r="38" spans="1:8" x14ac:dyDescent="0.35">
      <c r="A38" s="1">
        <f t="shared" si="6"/>
        <v>2</v>
      </c>
      <c r="B38" s="1">
        <f t="shared" si="7"/>
        <v>20</v>
      </c>
      <c r="C38" s="1" t="str">
        <f>INDEX(data!$A:$A,combinaisons!A38)</f>
        <v>prénom 2</v>
      </c>
      <c r="D38" s="1" t="str">
        <f>INDEX(data!$A:$A,combinaisons!B38)</f>
        <v>prénom 20</v>
      </c>
      <c r="E38" s="1">
        <f t="shared" ca="1" si="2"/>
        <v>56.037999999999997</v>
      </c>
      <c r="F38" s="1">
        <f t="shared" ca="1" si="3"/>
        <v>1</v>
      </c>
      <c r="G38" s="1">
        <f t="shared" ca="1" si="4"/>
        <v>135</v>
      </c>
      <c r="H38" s="1">
        <f t="shared" ca="1" si="5"/>
        <v>1</v>
      </c>
    </row>
    <row r="39" spans="1:8" x14ac:dyDescent="0.35">
      <c r="A39" s="1">
        <f t="shared" si="6"/>
        <v>3</v>
      </c>
      <c r="B39" s="1">
        <f t="shared" si="7"/>
        <v>4</v>
      </c>
      <c r="C39" s="1" t="str">
        <f>INDEX(data!$A:$A,combinaisons!A39)</f>
        <v>prénom 3</v>
      </c>
      <c r="D39" s="1" t="str">
        <f>INDEX(data!$A:$A,combinaisons!B39)</f>
        <v>prénom 4</v>
      </c>
      <c r="E39" s="1">
        <f t="shared" ca="1" si="2"/>
        <v>56.039000000000001</v>
      </c>
      <c r="F39" s="1">
        <f t="shared" ca="1" si="3"/>
        <v>1</v>
      </c>
      <c r="G39" s="1">
        <f t="shared" ca="1" si="4"/>
        <v>134</v>
      </c>
      <c r="H39" s="1">
        <f t="shared" ca="1" si="5"/>
        <v>1</v>
      </c>
    </row>
    <row r="40" spans="1:8" x14ac:dyDescent="0.35">
      <c r="A40" s="1">
        <f t="shared" si="6"/>
        <v>3</v>
      </c>
      <c r="B40" s="1">
        <f t="shared" si="7"/>
        <v>5</v>
      </c>
      <c r="C40" s="1" t="str">
        <f>INDEX(data!$A:$A,combinaisons!A40)</f>
        <v>prénom 3</v>
      </c>
      <c r="D40" s="1" t="str">
        <f>INDEX(data!$A:$A,combinaisons!B40)</f>
        <v>prénom 5</v>
      </c>
      <c r="E40" s="1">
        <f t="shared" ca="1" si="2"/>
        <v>110.04</v>
      </c>
      <c r="F40" s="1">
        <f t="shared" ca="1" si="3"/>
        <v>1</v>
      </c>
      <c r="G40" s="1">
        <f t="shared" ca="1" si="4"/>
        <v>78</v>
      </c>
      <c r="H40" s="1">
        <f t="shared" ca="1" si="5"/>
        <v>1</v>
      </c>
    </row>
    <row r="41" spans="1:8" x14ac:dyDescent="0.35">
      <c r="A41" s="1">
        <f t="shared" si="6"/>
        <v>3</v>
      </c>
      <c r="B41" s="1">
        <f t="shared" si="7"/>
        <v>6</v>
      </c>
      <c r="C41" s="1" t="str">
        <f>INDEX(data!$A:$A,combinaisons!A41)</f>
        <v>prénom 3</v>
      </c>
      <c r="D41" s="1" t="str">
        <f>INDEX(data!$A:$A,combinaisons!B41)</f>
        <v>prénom 6</v>
      </c>
      <c r="E41" s="1">
        <f t="shared" ca="1" si="2"/>
        <v>95.040999999999997</v>
      </c>
      <c r="F41" s="1">
        <f t="shared" ca="1" si="3"/>
        <v>1</v>
      </c>
      <c r="G41" s="1">
        <f t="shared" ca="1" si="4"/>
        <v>93</v>
      </c>
      <c r="H41" s="1">
        <f t="shared" ca="1" si="5"/>
        <v>1</v>
      </c>
    </row>
    <row r="42" spans="1:8" x14ac:dyDescent="0.35">
      <c r="A42" s="1">
        <f t="shared" si="6"/>
        <v>3</v>
      </c>
      <c r="B42" s="1">
        <f t="shared" si="7"/>
        <v>7</v>
      </c>
      <c r="C42" s="1" t="str">
        <f>INDEX(data!$A:$A,combinaisons!A42)</f>
        <v>prénom 3</v>
      </c>
      <c r="D42" s="1" t="str">
        <f>INDEX(data!$A:$A,combinaisons!B42)</f>
        <v>prénom 7</v>
      </c>
      <c r="E42" s="1">
        <f t="shared" ca="1" si="2"/>
        <v>176.042</v>
      </c>
      <c r="F42" s="1">
        <f t="shared" ca="1" si="3"/>
        <v>1</v>
      </c>
      <c r="G42" s="1">
        <f t="shared" ca="1" si="4"/>
        <v>20</v>
      </c>
      <c r="H42" s="1">
        <f t="shared" ca="1" si="5"/>
        <v>1</v>
      </c>
    </row>
    <row r="43" spans="1:8" x14ac:dyDescent="0.35">
      <c r="A43" s="1">
        <f t="shared" si="6"/>
        <v>3</v>
      </c>
      <c r="B43" s="1">
        <f t="shared" si="7"/>
        <v>8</v>
      </c>
      <c r="C43" s="1" t="str">
        <f>INDEX(data!$A:$A,combinaisons!A43)</f>
        <v>prénom 3</v>
      </c>
      <c r="D43" s="1" t="str">
        <f>INDEX(data!$A:$A,combinaisons!B43)</f>
        <v>prénom 8</v>
      </c>
      <c r="E43" s="1">
        <f t="shared" ca="1" si="2"/>
        <v>141.04300000000001</v>
      </c>
      <c r="F43" s="1">
        <f t="shared" ca="1" si="3"/>
        <v>1</v>
      </c>
      <c r="G43" s="1">
        <f t="shared" ca="1" si="4"/>
        <v>50</v>
      </c>
      <c r="H43" s="1">
        <f t="shared" ca="1" si="5"/>
        <v>1</v>
      </c>
    </row>
    <row r="44" spans="1:8" x14ac:dyDescent="0.35">
      <c r="A44" s="1">
        <f t="shared" si="6"/>
        <v>3</v>
      </c>
      <c r="B44" s="1">
        <f t="shared" si="7"/>
        <v>9</v>
      </c>
      <c r="C44" s="1" t="str">
        <f>INDEX(data!$A:$A,combinaisons!A44)</f>
        <v>prénom 3</v>
      </c>
      <c r="D44" s="1" t="str">
        <f>INDEX(data!$A:$A,combinaisons!B44)</f>
        <v>prénom 9</v>
      </c>
      <c r="E44" s="1">
        <f t="shared" ca="1" si="2"/>
        <v>139.04400000000001</v>
      </c>
      <c r="F44" s="1">
        <f t="shared" ca="1" si="3"/>
        <v>1</v>
      </c>
      <c r="G44" s="1">
        <f t="shared" ca="1" si="4"/>
        <v>51</v>
      </c>
      <c r="H44" s="1">
        <f t="shared" ca="1" si="5"/>
        <v>1</v>
      </c>
    </row>
    <row r="45" spans="1:8" x14ac:dyDescent="0.35">
      <c r="A45" s="1">
        <f t="shared" si="6"/>
        <v>3</v>
      </c>
      <c r="B45" s="1">
        <f t="shared" si="7"/>
        <v>10</v>
      </c>
      <c r="C45" s="1" t="str">
        <f>INDEX(data!$A:$A,combinaisons!A45)</f>
        <v>prénom 3</v>
      </c>
      <c r="D45" s="1" t="str">
        <f>INDEX(data!$A:$A,combinaisons!B45)</f>
        <v>prénom 10</v>
      </c>
      <c r="E45" s="1">
        <f t="shared" ca="1" si="2"/>
        <v>189.04499999999999</v>
      </c>
      <c r="F45" s="1">
        <f t="shared" ca="1" si="3"/>
        <v>1</v>
      </c>
      <c r="G45" s="1">
        <f t="shared" ca="1" si="4"/>
        <v>10</v>
      </c>
      <c r="H45" s="1">
        <f t="shared" ca="1" si="5"/>
        <v>1</v>
      </c>
    </row>
    <row r="46" spans="1:8" x14ac:dyDescent="0.35">
      <c r="A46" s="1">
        <f t="shared" si="6"/>
        <v>3</v>
      </c>
      <c r="B46" s="1">
        <f t="shared" si="7"/>
        <v>11</v>
      </c>
      <c r="C46" s="1" t="str">
        <f>INDEX(data!$A:$A,combinaisons!A46)</f>
        <v>prénom 3</v>
      </c>
      <c r="D46" s="1" t="str">
        <f>INDEX(data!$A:$A,combinaisons!B46)</f>
        <v>prénom 11</v>
      </c>
      <c r="E46" s="1">
        <f t="shared" ca="1" si="2"/>
        <v>73.046000000000006</v>
      </c>
      <c r="F46" s="1">
        <f t="shared" ca="1" si="3"/>
        <v>1</v>
      </c>
      <c r="G46" s="1">
        <f t="shared" ca="1" si="4"/>
        <v>126</v>
      </c>
      <c r="H46" s="1">
        <f t="shared" ca="1" si="5"/>
        <v>1</v>
      </c>
    </row>
    <row r="47" spans="1:8" x14ac:dyDescent="0.35">
      <c r="A47" s="1">
        <f t="shared" ref="A47:A104" si="8">IF(B46=$B$1,A46+1,A46)</f>
        <v>3</v>
      </c>
      <c r="B47" s="1">
        <f t="shared" ref="B47:B104" si="9">IF(B46=$B$1,A47+1,B46+1)</f>
        <v>12</v>
      </c>
      <c r="C47" s="1" t="str">
        <f>INDEX(data!$A:$A,combinaisons!A47)</f>
        <v>prénom 3</v>
      </c>
      <c r="D47" s="1" t="str">
        <f>INDEX(data!$A:$A,combinaisons!B47)</f>
        <v>prénom 12</v>
      </c>
      <c r="E47" s="1">
        <f t="shared" ca="1" si="2"/>
        <v>51.046999999999997</v>
      </c>
      <c r="F47" s="1">
        <f t="shared" ca="1" si="3"/>
        <v>1</v>
      </c>
      <c r="G47" s="1">
        <f t="shared" ca="1" si="4"/>
        <v>140</v>
      </c>
      <c r="H47" s="1">
        <f t="shared" ca="1" si="5"/>
        <v>1</v>
      </c>
    </row>
    <row r="48" spans="1:8" x14ac:dyDescent="0.35">
      <c r="A48" s="1">
        <f t="shared" si="8"/>
        <v>3</v>
      </c>
      <c r="B48" s="1">
        <f t="shared" si="9"/>
        <v>13</v>
      </c>
      <c r="C48" s="1" t="str">
        <f>INDEX(data!$A:$A,combinaisons!A48)</f>
        <v>prénom 3</v>
      </c>
      <c r="D48" s="1" t="str">
        <f>INDEX(data!$A:$A,combinaisons!B48)</f>
        <v>prénom 13</v>
      </c>
      <c r="E48" s="1">
        <f t="shared" ca="1" si="2"/>
        <v>33.048000000000002</v>
      </c>
      <c r="F48" s="1">
        <f t="shared" ca="1" si="3"/>
        <v>1</v>
      </c>
      <c r="G48" s="1">
        <f t="shared" ca="1" si="4"/>
        <v>157</v>
      </c>
      <c r="H48" s="1">
        <f t="shared" ca="1" si="5"/>
        <v>1</v>
      </c>
    </row>
    <row r="49" spans="1:8" x14ac:dyDescent="0.35">
      <c r="A49" s="1">
        <f t="shared" si="8"/>
        <v>3</v>
      </c>
      <c r="B49" s="1">
        <f t="shared" si="9"/>
        <v>14</v>
      </c>
      <c r="C49" s="1" t="str">
        <f>INDEX(data!$A:$A,combinaisons!A49)</f>
        <v>prénom 3</v>
      </c>
      <c r="D49" s="1" t="str">
        <f>INDEX(data!$A:$A,combinaisons!B49)</f>
        <v>prénom 14</v>
      </c>
      <c r="E49" s="1">
        <f t="shared" ca="1" si="2"/>
        <v>184.04900000000001</v>
      </c>
      <c r="F49" s="1">
        <f t="shared" ca="1" si="3"/>
        <v>1</v>
      </c>
      <c r="G49" s="1">
        <f t="shared" ca="1" si="4"/>
        <v>15</v>
      </c>
      <c r="H49" s="1">
        <f t="shared" ca="1" si="5"/>
        <v>1</v>
      </c>
    </row>
    <row r="50" spans="1:8" x14ac:dyDescent="0.35">
      <c r="A50" s="1">
        <f t="shared" si="8"/>
        <v>3</v>
      </c>
      <c r="B50" s="1">
        <f t="shared" si="9"/>
        <v>15</v>
      </c>
      <c r="C50" s="1" t="str">
        <f>INDEX(data!$A:$A,combinaisons!A50)</f>
        <v>prénom 3</v>
      </c>
      <c r="D50" s="1" t="str">
        <f>INDEX(data!$A:$A,combinaisons!B50)</f>
        <v>prénom 15</v>
      </c>
      <c r="E50" s="1">
        <f t="shared" ca="1" si="2"/>
        <v>35.049999999999997</v>
      </c>
      <c r="F50" s="1">
        <f t="shared" ca="1" si="3"/>
        <v>1</v>
      </c>
      <c r="G50" s="1">
        <f t="shared" ca="1" si="4"/>
        <v>153</v>
      </c>
      <c r="H50" s="1">
        <f t="shared" ca="1" si="5"/>
        <v>1</v>
      </c>
    </row>
    <row r="51" spans="1:8" x14ac:dyDescent="0.35">
      <c r="A51" s="1">
        <f t="shared" si="8"/>
        <v>3</v>
      </c>
      <c r="B51" s="1">
        <f t="shared" si="9"/>
        <v>16</v>
      </c>
      <c r="C51" s="1" t="str">
        <f>INDEX(data!$A:$A,combinaisons!A51)</f>
        <v>prénom 3</v>
      </c>
      <c r="D51" s="1" t="str">
        <f>INDEX(data!$A:$A,combinaisons!B51)</f>
        <v>prénom 16</v>
      </c>
      <c r="E51" s="1">
        <f t="shared" ca="1" si="2"/>
        <v>31.050999999999998</v>
      </c>
      <c r="F51" s="1">
        <f t="shared" ca="1" si="3"/>
        <v>1</v>
      </c>
      <c r="G51" s="1">
        <f t="shared" ca="1" si="4"/>
        <v>160</v>
      </c>
      <c r="H51" s="1">
        <f t="shared" ca="1" si="5"/>
        <v>1</v>
      </c>
    </row>
    <row r="52" spans="1:8" x14ac:dyDescent="0.35">
      <c r="A52" s="1">
        <f t="shared" si="8"/>
        <v>3</v>
      </c>
      <c r="B52" s="1">
        <f t="shared" si="9"/>
        <v>17</v>
      </c>
      <c r="C52" s="1" t="str">
        <f>INDEX(data!$A:$A,combinaisons!A52)</f>
        <v>prénom 3</v>
      </c>
      <c r="D52" s="1" t="str">
        <f>INDEX(data!$A:$A,combinaisons!B52)</f>
        <v>prénom 17</v>
      </c>
      <c r="E52" s="1">
        <f t="shared" ca="1" si="2"/>
        <v>48.052</v>
      </c>
      <c r="F52" s="1">
        <f t="shared" ca="1" si="3"/>
        <v>1</v>
      </c>
      <c r="G52" s="1">
        <f t="shared" ca="1" si="4"/>
        <v>142</v>
      </c>
      <c r="H52" s="1">
        <f t="shared" ca="1" si="5"/>
        <v>1</v>
      </c>
    </row>
    <row r="53" spans="1:8" x14ac:dyDescent="0.35">
      <c r="A53" s="1">
        <f t="shared" si="8"/>
        <v>3</v>
      </c>
      <c r="B53" s="1">
        <f t="shared" si="9"/>
        <v>18</v>
      </c>
      <c r="C53" s="1" t="str">
        <f>INDEX(data!$A:$A,combinaisons!A53)</f>
        <v>prénom 3</v>
      </c>
      <c r="D53" s="1" t="str">
        <f>INDEX(data!$A:$A,combinaisons!B53)</f>
        <v>prénom 18</v>
      </c>
      <c r="E53" s="1">
        <f t="shared" ca="1" si="2"/>
        <v>158.053</v>
      </c>
      <c r="F53" s="1">
        <f t="shared" ca="1" si="3"/>
        <v>1</v>
      </c>
      <c r="G53" s="1">
        <f t="shared" ca="1" si="4"/>
        <v>36</v>
      </c>
      <c r="H53" s="1">
        <f t="shared" ca="1" si="5"/>
        <v>1</v>
      </c>
    </row>
    <row r="54" spans="1:8" x14ac:dyDescent="0.35">
      <c r="A54" s="1">
        <f t="shared" si="8"/>
        <v>3</v>
      </c>
      <c r="B54" s="1">
        <f t="shared" si="9"/>
        <v>19</v>
      </c>
      <c r="C54" s="1" t="str">
        <f>INDEX(data!$A:$A,combinaisons!A54)</f>
        <v>prénom 3</v>
      </c>
      <c r="D54" s="1" t="str">
        <f>INDEX(data!$A:$A,combinaisons!B54)</f>
        <v>prénom 19</v>
      </c>
      <c r="E54" s="1">
        <f t="shared" ca="1" si="2"/>
        <v>135.054</v>
      </c>
      <c r="F54" s="1">
        <f t="shared" ca="1" si="3"/>
        <v>1</v>
      </c>
      <c r="G54" s="1">
        <f t="shared" ca="1" si="4"/>
        <v>60</v>
      </c>
      <c r="H54" s="1">
        <f t="shared" ca="1" si="5"/>
        <v>1</v>
      </c>
    </row>
    <row r="55" spans="1:8" x14ac:dyDescent="0.35">
      <c r="A55" s="1">
        <f t="shared" si="8"/>
        <v>3</v>
      </c>
      <c r="B55" s="1">
        <f t="shared" si="9"/>
        <v>20</v>
      </c>
      <c r="C55" s="1" t="str">
        <f>INDEX(data!$A:$A,combinaisons!A55)</f>
        <v>prénom 3</v>
      </c>
      <c r="D55" s="1" t="str">
        <f>INDEX(data!$A:$A,combinaisons!B55)</f>
        <v>prénom 20</v>
      </c>
      <c r="E55" s="1">
        <f t="shared" ca="1" si="2"/>
        <v>32.055</v>
      </c>
      <c r="F55" s="1">
        <f t="shared" ca="1" si="3"/>
        <v>1</v>
      </c>
      <c r="G55" s="1">
        <f t="shared" ca="1" si="4"/>
        <v>158</v>
      </c>
      <c r="H55" s="1">
        <f t="shared" ca="1" si="5"/>
        <v>1</v>
      </c>
    </row>
    <row r="56" spans="1:8" x14ac:dyDescent="0.35">
      <c r="A56" s="1">
        <f t="shared" si="8"/>
        <v>4</v>
      </c>
      <c r="B56" s="1">
        <f t="shared" si="9"/>
        <v>5</v>
      </c>
      <c r="C56" s="1" t="str">
        <f>INDEX(data!$A:$A,combinaisons!A56)</f>
        <v>prénom 4</v>
      </c>
      <c r="D56" s="1" t="str">
        <f>INDEX(data!$A:$A,combinaisons!B56)</f>
        <v>prénom 5</v>
      </c>
      <c r="E56" s="1">
        <f t="shared" ca="1" si="2"/>
        <v>1.056</v>
      </c>
      <c r="F56" s="1">
        <f t="shared" ca="1" si="3"/>
        <v>1</v>
      </c>
      <c r="G56" s="1">
        <f t="shared" ca="1" si="4"/>
        <v>190</v>
      </c>
      <c r="H56" s="1">
        <f t="shared" ca="1" si="5"/>
        <v>1</v>
      </c>
    </row>
    <row r="57" spans="1:8" x14ac:dyDescent="0.35">
      <c r="A57" s="1">
        <f t="shared" si="8"/>
        <v>4</v>
      </c>
      <c r="B57" s="1">
        <f t="shared" si="9"/>
        <v>6</v>
      </c>
      <c r="C57" s="1" t="str">
        <f>INDEX(data!$A:$A,combinaisons!A57)</f>
        <v>prénom 4</v>
      </c>
      <c r="D57" s="1" t="str">
        <f>INDEX(data!$A:$A,combinaisons!B57)</f>
        <v>prénom 6</v>
      </c>
      <c r="E57" s="1">
        <f t="shared" ca="1" si="2"/>
        <v>22.056999999999999</v>
      </c>
      <c r="F57" s="1">
        <f t="shared" ca="1" si="3"/>
        <v>1</v>
      </c>
      <c r="G57" s="1">
        <f t="shared" ca="1" si="4"/>
        <v>171</v>
      </c>
      <c r="H57" s="1">
        <f t="shared" ca="1" si="5"/>
        <v>1</v>
      </c>
    </row>
    <row r="58" spans="1:8" x14ac:dyDescent="0.35">
      <c r="A58" s="1">
        <f t="shared" si="8"/>
        <v>4</v>
      </c>
      <c r="B58" s="1">
        <f t="shared" si="9"/>
        <v>7</v>
      </c>
      <c r="C58" s="1" t="str">
        <f>INDEX(data!$A:$A,combinaisons!A58)</f>
        <v>prénom 4</v>
      </c>
      <c r="D58" s="1" t="str">
        <f>INDEX(data!$A:$A,combinaisons!B58)</f>
        <v>prénom 7</v>
      </c>
      <c r="E58" s="1">
        <f t="shared" ca="1" si="2"/>
        <v>191.05799999999999</v>
      </c>
      <c r="F58" s="1">
        <f t="shared" ca="1" si="3"/>
        <v>1</v>
      </c>
      <c r="G58" s="1">
        <f t="shared" ca="1" si="4"/>
        <v>9</v>
      </c>
      <c r="H58" s="1">
        <f t="shared" ca="1" si="5"/>
        <v>1</v>
      </c>
    </row>
    <row r="59" spans="1:8" x14ac:dyDescent="0.35">
      <c r="A59" s="1">
        <f t="shared" si="8"/>
        <v>4</v>
      </c>
      <c r="B59" s="1">
        <f t="shared" si="9"/>
        <v>8</v>
      </c>
      <c r="C59" s="1" t="str">
        <f>INDEX(data!$A:$A,combinaisons!A59)</f>
        <v>prénom 4</v>
      </c>
      <c r="D59" s="1" t="str">
        <f>INDEX(data!$A:$A,combinaisons!B59)</f>
        <v>prénom 8</v>
      </c>
      <c r="E59" s="1">
        <f t="shared" ca="1" si="2"/>
        <v>16.059000000000001</v>
      </c>
      <c r="F59" s="1">
        <f t="shared" ca="1" si="3"/>
        <v>1</v>
      </c>
      <c r="G59" s="1">
        <f t="shared" ca="1" si="4"/>
        <v>176</v>
      </c>
      <c r="H59" s="1">
        <f t="shared" ca="1" si="5"/>
        <v>1</v>
      </c>
    </row>
    <row r="60" spans="1:8" x14ac:dyDescent="0.35">
      <c r="A60" s="1">
        <f t="shared" si="8"/>
        <v>4</v>
      </c>
      <c r="B60" s="1">
        <f t="shared" si="9"/>
        <v>9</v>
      </c>
      <c r="C60" s="1" t="str">
        <f>INDEX(data!$A:$A,combinaisons!A60)</f>
        <v>prénom 4</v>
      </c>
      <c r="D60" s="1" t="str">
        <f>INDEX(data!$A:$A,combinaisons!B60)</f>
        <v>prénom 9</v>
      </c>
      <c r="E60" s="1">
        <f t="shared" ca="1" si="2"/>
        <v>11.06</v>
      </c>
      <c r="F60" s="1">
        <f t="shared" ca="1" si="3"/>
        <v>1</v>
      </c>
      <c r="G60" s="1">
        <f t="shared" ca="1" si="4"/>
        <v>180</v>
      </c>
      <c r="H60" s="1">
        <f t="shared" ca="1" si="5"/>
        <v>1</v>
      </c>
    </row>
    <row r="61" spans="1:8" x14ac:dyDescent="0.35">
      <c r="A61" s="1">
        <f t="shared" si="8"/>
        <v>4</v>
      </c>
      <c r="B61" s="1">
        <f t="shared" si="9"/>
        <v>10</v>
      </c>
      <c r="C61" s="1" t="str">
        <f>INDEX(data!$A:$A,combinaisons!A61)</f>
        <v>prénom 4</v>
      </c>
      <c r="D61" s="1" t="str">
        <f>INDEX(data!$A:$A,combinaisons!B61)</f>
        <v>prénom 10</v>
      </c>
      <c r="E61" s="1">
        <f t="shared" ca="1" si="2"/>
        <v>80.061000000000007</v>
      </c>
      <c r="F61" s="1">
        <f t="shared" ca="1" si="3"/>
        <v>1</v>
      </c>
      <c r="G61" s="1">
        <f t="shared" ca="1" si="4"/>
        <v>114</v>
      </c>
      <c r="H61" s="1">
        <f t="shared" ca="1" si="5"/>
        <v>1</v>
      </c>
    </row>
    <row r="62" spans="1:8" x14ac:dyDescent="0.35">
      <c r="A62" s="1">
        <f t="shared" si="8"/>
        <v>4</v>
      </c>
      <c r="B62" s="1">
        <f t="shared" si="9"/>
        <v>11</v>
      </c>
      <c r="C62" s="1" t="str">
        <f>INDEX(data!$A:$A,combinaisons!A62)</f>
        <v>prénom 4</v>
      </c>
      <c r="D62" s="1" t="str">
        <f>INDEX(data!$A:$A,combinaisons!B62)</f>
        <v>prénom 11</v>
      </c>
      <c r="E62" s="1">
        <f t="shared" ca="1" si="2"/>
        <v>198.06200000000001</v>
      </c>
      <c r="F62" s="1">
        <f t="shared" ca="1" si="3"/>
        <v>1</v>
      </c>
      <c r="G62" s="1">
        <f t="shared" ca="1" si="4"/>
        <v>2</v>
      </c>
      <c r="H62" s="1">
        <f t="shared" ca="1" si="5"/>
        <v>1</v>
      </c>
    </row>
    <row r="63" spans="1:8" x14ac:dyDescent="0.35">
      <c r="A63" s="1">
        <f t="shared" si="8"/>
        <v>4</v>
      </c>
      <c r="B63" s="1">
        <f t="shared" si="9"/>
        <v>12</v>
      </c>
      <c r="C63" s="1" t="str">
        <f>INDEX(data!$A:$A,combinaisons!A63)</f>
        <v>prénom 4</v>
      </c>
      <c r="D63" s="1" t="str">
        <f>INDEX(data!$A:$A,combinaisons!B63)</f>
        <v>prénom 12</v>
      </c>
      <c r="E63" s="1">
        <f t="shared" ca="1" si="2"/>
        <v>87.063000000000002</v>
      </c>
      <c r="F63" s="1">
        <f t="shared" ca="1" si="3"/>
        <v>1</v>
      </c>
      <c r="G63" s="1">
        <f t="shared" ca="1" si="4"/>
        <v>105</v>
      </c>
      <c r="H63" s="1">
        <f t="shared" ca="1" si="5"/>
        <v>1</v>
      </c>
    </row>
    <row r="64" spans="1:8" x14ac:dyDescent="0.35">
      <c r="A64" s="1">
        <f t="shared" si="8"/>
        <v>4</v>
      </c>
      <c r="B64" s="1">
        <f t="shared" si="9"/>
        <v>13</v>
      </c>
      <c r="C64" s="1" t="str">
        <f>INDEX(data!$A:$A,combinaisons!A64)</f>
        <v>prénom 4</v>
      </c>
      <c r="D64" s="1" t="str">
        <f>INDEX(data!$A:$A,combinaisons!B64)</f>
        <v>prénom 13</v>
      </c>
      <c r="E64" s="1">
        <f t="shared" ca="1" si="2"/>
        <v>7.0640000000000001</v>
      </c>
      <c r="F64" s="1">
        <f t="shared" ca="1" si="3"/>
        <v>1</v>
      </c>
      <c r="G64" s="1">
        <f t="shared" ca="1" si="4"/>
        <v>185</v>
      </c>
      <c r="H64" s="1">
        <f t="shared" ca="1" si="5"/>
        <v>1</v>
      </c>
    </row>
    <row r="65" spans="1:8" x14ac:dyDescent="0.35">
      <c r="A65" s="1">
        <f t="shared" si="8"/>
        <v>4</v>
      </c>
      <c r="B65" s="1">
        <f t="shared" si="9"/>
        <v>14</v>
      </c>
      <c r="C65" s="1" t="str">
        <f>INDEX(data!$A:$A,combinaisons!A65)</f>
        <v>prénom 4</v>
      </c>
      <c r="D65" s="1" t="str">
        <f>INDEX(data!$A:$A,combinaisons!B65)</f>
        <v>prénom 14</v>
      </c>
      <c r="E65" s="1">
        <f t="shared" ca="1" si="2"/>
        <v>146.065</v>
      </c>
      <c r="F65" s="1">
        <f t="shared" ca="1" si="3"/>
        <v>1</v>
      </c>
      <c r="G65" s="1">
        <f t="shared" ca="1" si="4"/>
        <v>47</v>
      </c>
      <c r="H65" s="1">
        <f t="shared" ca="1" si="5"/>
        <v>1</v>
      </c>
    </row>
    <row r="66" spans="1:8" x14ac:dyDescent="0.35">
      <c r="A66" s="1">
        <f t="shared" si="8"/>
        <v>4</v>
      </c>
      <c r="B66" s="1">
        <f t="shared" si="9"/>
        <v>15</v>
      </c>
      <c r="C66" s="1" t="str">
        <f>INDEX(data!$A:$A,combinaisons!A66)</f>
        <v>prénom 4</v>
      </c>
      <c r="D66" s="1" t="str">
        <f>INDEX(data!$A:$A,combinaisons!B66)</f>
        <v>prénom 15</v>
      </c>
      <c r="E66" s="1">
        <f t="shared" ca="1" si="2"/>
        <v>81.066000000000003</v>
      </c>
      <c r="F66" s="1">
        <f t="shared" ca="1" si="3"/>
        <v>1</v>
      </c>
      <c r="G66" s="1">
        <f t="shared" ca="1" si="4"/>
        <v>111</v>
      </c>
      <c r="H66" s="1">
        <f t="shared" ca="1" si="5"/>
        <v>1</v>
      </c>
    </row>
    <row r="67" spans="1:8" x14ac:dyDescent="0.35">
      <c r="A67" s="1">
        <f t="shared" si="8"/>
        <v>4</v>
      </c>
      <c r="B67" s="1">
        <f t="shared" si="9"/>
        <v>16</v>
      </c>
      <c r="C67" s="1" t="str">
        <f>INDEX(data!$A:$A,combinaisons!A67)</f>
        <v>prénom 4</v>
      </c>
      <c r="D67" s="1" t="str">
        <f>INDEX(data!$A:$A,combinaisons!B67)</f>
        <v>prénom 16</v>
      </c>
      <c r="E67" s="1">
        <f t="shared" ref="E67:E130" ca="1" si="10">RANDBETWEEN(1,199)+ROW()/1000</f>
        <v>160.06700000000001</v>
      </c>
      <c r="F67" s="1">
        <f t="shared" ref="F67:F130" ca="1" si="11">COUNTIF($E$2:$E$191,E67)</f>
        <v>1</v>
      </c>
      <c r="G67" s="1">
        <f t="shared" ref="G67:G130" ca="1" si="12">RANK(E67,$E$2:$E$191)</f>
        <v>35</v>
      </c>
      <c r="H67" s="1">
        <f t="shared" ref="H67:H130" ca="1" si="13">COUNTIF($G$2:$G$191,G67)</f>
        <v>1</v>
      </c>
    </row>
    <row r="68" spans="1:8" x14ac:dyDescent="0.35">
      <c r="A68" s="1">
        <f t="shared" si="8"/>
        <v>4</v>
      </c>
      <c r="B68" s="1">
        <f t="shared" si="9"/>
        <v>17</v>
      </c>
      <c r="C68" s="1" t="str">
        <f>INDEX(data!$A:$A,combinaisons!A68)</f>
        <v>prénom 4</v>
      </c>
      <c r="D68" s="1" t="str">
        <f>INDEX(data!$A:$A,combinaisons!B68)</f>
        <v>prénom 17</v>
      </c>
      <c r="E68" s="1">
        <f t="shared" ca="1" si="10"/>
        <v>122.068</v>
      </c>
      <c r="F68" s="1">
        <f t="shared" ca="1" si="11"/>
        <v>1</v>
      </c>
      <c r="G68" s="1">
        <f t="shared" ca="1" si="12"/>
        <v>70</v>
      </c>
      <c r="H68" s="1">
        <f t="shared" ca="1" si="13"/>
        <v>1</v>
      </c>
    </row>
    <row r="69" spans="1:8" x14ac:dyDescent="0.35">
      <c r="A69" s="1">
        <f t="shared" si="8"/>
        <v>4</v>
      </c>
      <c r="B69" s="1">
        <f t="shared" si="9"/>
        <v>18</v>
      </c>
      <c r="C69" s="1" t="str">
        <f>INDEX(data!$A:$A,combinaisons!A69)</f>
        <v>prénom 4</v>
      </c>
      <c r="D69" s="1" t="str">
        <f>INDEX(data!$A:$A,combinaisons!B69)</f>
        <v>prénom 18</v>
      </c>
      <c r="E69" s="1">
        <f t="shared" ca="1" si="10"/>
        <v>3.069</v>
      </c>
      <c r="F69" s="1">
        <f t="shared" ca="1" si="11"/>
        <v>1</v>
      </c>
      <c r="G69" s="1">
        <f t="shared" ca="1" si="12"/>
        <v>189</v>
      </c>
      <c r="H69" s="1">
        <f t="shared" ca="1" si="13"/>
        <v>1</v>
      </c>
    </row>
    <row r="70" spans="1:8" x14ac:dyDescent="0.35">
      <c r="A70" s="1">
        <f t="shared" si="8"/>
        <v>4</v>
      </c>
      <c r="B70" s="1">
        <f t="shared" si="9"/>
        <v>19</v>
      </c>
      <c r="C70" s="1" t="str">
        <f>INDEX(data!$A:$A,combinaisons!A70)</f>
        <v>prénom 4</v>
      </c>
      <c r="D70" s="1" t="str">
        <f>INDEX(data!$A:$A,combinaisons!B70)</f>
        <v>prénom 19</v>
      </c>
      <c r="E70" s="1">
        <f t="shared" ca="1" si="10"/>
        <v>178.07</v>
      </c>
      <c r="F70" s="1">
        <f t="shared" ca="1" si="11"/>
        <v>1</v>
      </c>
      <c r="G70" s="1">
        <f t="shared" ca="1" si="12"/>
        <v>19</v>
      </c>
      <c r="H70" s="1">
        <f t="shared" ca="1" si="13"/>
        <v>1</v>
      </c>
    </row>
    <row r="71" spans="1:8" x14ac:dyDescent="0.35">
      <c r="A71" s="1">
        <f t="shared" si="8"/>
        <v>4</v>
      </c>
      <c r="B71" s="1">
        <f t="shared" si="9"/>
        <v>20</v>
      </c>
      <c r="C71" s="1" t="str">
        <f>INDEX(data!$A:$A,combinaisons!A71)</f>
        <v>prénom 4</v>
      </c>
      <c r="D71" s="1" t="str">
        <f>INDEX(data!$A:$A,combinaisons!B71)</f>
        <v>prénom 20</v>
      </c>
      <c r="E71" s="1">
        <f t="shared" ca="1" si="10"/>
        <v>99.070999999999998</v>
      </c>
      <c r="F71" s="1">
        <f t="shared" ca="1" si="11"/>
        <v>1</v>
      </c>
      <c r="G71" s="1">
        <f t="shared" ca="1" si="12"/>
        <v>88</v>
      </c>
      <c r="H71" s="1">
        <f t="shared" ca="1" si="13"/>
        <v>1</v>
      </c>
    </row>
    <row r="72" spans="1:8" x14ac:dyDescent="0.35">
      <c r="A72" s="1">
        <f t="shared" si="8"/>
        <v>5</v>
      </c>
      <c r="B72" s="1">
        <f t="shared" si="9"/>
        <v>6</v>
      </c>
      <c r="C72" s="1" t="str">
        <f>INDEX(data!$A:$A,combinaisons!A72)</f>
        <v>prénom 5</v>
      </c>
      <c r="D72" s="1" t="str">
        <f>INDEX(data!$A:$A,combinaisons!B72)</f>
        <v>prénom 6</v>
      </c>
      <c r="E72" s="1">
        <f t="shared" ca="1" si="10"/>
        <v>57.072000000000003</v>
      </c>
      <c r="F72" s="1">
        <f t="shared" ca="1" si="11"/>
        <v>1</v>
      </c>
      <c r="G72" s="1">
        <f t="shared" ca="1" si="12"/>
        <v>133</v>
      </c>
      <c r="H72" s="1">
        <f t="shared" ca="1" si="13"/>
        <v>1</v>
      </c>
    </row>
    <row r="73" spans="1:8" x14ac:dyDescent="0.35">
      <c r="A73" s="1">
        <f t="shared" si="8"/>
        <v>5</v>
      </c>
      <c r="B73" s="1">
        <f t="shared" si="9"/>
        <v>7</v>
      </c>
      <c r="C73" s="1" t="str">
        <f>INDEX(data!$A:$A,combinaisons!A73)</f>
        <v>prénom 5</v>
      </c>
      <c r="D73" s="1" t="str">
        <f>INDEX(data!$A:$A,combinaisons!B73)</f>
        <v>prénom 7</v>
      </c>
      <c r="E73" s="1">
        <f t="shared" ca="1" si="10"/>
        <v>80.072999999999993</v>
      </c>
      <c r="F73" s="1">
        <f t="shared" ca="1" si="11"/>
        <v>1</v>
      </c>
      <c r="G73" s="1">
        <f t="shared" ca="1" si="12"/>
        <v>113</v>
      </c>
      <c r="H73" s="1">
        <f t="shared" ca="1" si="13"/>
        <v>1</v>
      </c>
    </row>
    <row r="74" spans="1:8" x14ac:dyDescent="0.35">
      <c r="A74" s="1">
        <f t="shared" si="8"/>
        <v>5</v>
      </c>
      <c r="B74" s="1">
        <f t="shared" si="9"/>
        <v>8</v>
      </c>
      <c r="C74" s="1" t="str">
        <f>INDEX(data!$A:$A,combinaisons!A74)</f>
        <v>prénom 5</v>
      </c>
      <c r="D74" s="1" t="str">
        <f>INDEX(data!$A:$A,combinaisons!B74)</f>
        <v>prénom 8</v>
      </c>
      <c r="E74" s="1">
        <f t="shared" ca="1" si="10"/>
        <v>78.073999999999998</v>
      </c>
      <c r="F74" s="1">
        <f t="shared" ca="1" si="11"/>
        <v>1</v>
      </c>
      <c r="G74" s="1">
        <f t="shared" ca="1" si="12"/>
        <v>120</v>
      </c>
      <c r="H74" s="1">
        <f t="shared" ca="1" si="13"/>
        <v>1</v>
      </c>
    </row>
    <row r="75" spans="1:8" x14ac:dyDescent="0.35">
      <c r="A75" s="1">
        <f t="shared" si="8"/>
        <v>5</v>
      </c>
      <c r="B75" s="1">
        <f t="shared" si="9"/>
        <v>9</v>
      </c>
      <c r="C75" s="1" t="str">
        <f>INDEX(data!$A:$A,combinaisons!A75)</f>
        <v>prénom 5</v>
      </c>
      <c r="D75" s="1" t="str">
        <f>INDEX(data!$A:$A,combinaisons!B75)</f>
        <v>prénom 9</v>
      </c>
      <c r="E75" s="1">
        <f t="shared" ca="1" si="10"/>
        <v>88.075000000000003</v>
      </c>
      <c r="F75" s="1">
        <f t="shared" ca="1" si="11"/>
        <v>1</v>
      </c>
      <c r="G75" s="1">
        <f t="shared" ca="1" si="12"/>
        <v>104</v>
      </c>
      <c r="H75" s="1">
        <f t="shared" ca="1" si="13"/>
        <v>1</v>
      </c>
    </row>
    <row r="76" spans="1:8" x14ac:dyDescent="0.35">
      <c r="A76" s="1">
        <f t="shared" si="8"/>
        <v>5</v>
      </c>
      <c r="B76" s="1">
        <f t="shared" si="9"/>
        <v>10</v>
      </c>
      <c r="C76" s="1" t="str">
        <f>INDEX(data!$A:$A,combinaisons!A76)</f>
        <v>prénom 5</v>
      </c>
      <c r="D76" s="1" t="str">
        <f>INDEX(data!$A:$A,combinaisons!B76)</f>
        <v>prénom 10</v>
      </c>
      <c r="E76" s="1">
        <f t="shared" ca="1" si="10"/>
        <v>30.076000000000001</v>
      </c>
      <c r="F76" s="1">
        <f t="shared" ca="1" si="11"/>
        <v>1</v>
      </c>
      <c r="G76" s="1">
        <f t="shared" ca="1" si="12"/>
        <v>161</v>
      </c>
      <c r="H76" s="1">
        <f t="shared" ca="1" si="13"/>
        <v>1</v>
      </c>
    </row>
    <row r="77" spans="1:8" x14ac:dyDescent="0.35">
      <c r="A77" s="1">
        <f t="shared" si="8"/>
        <v>5</v>
      </c>
      <c r="B77" s="1">
        <f t="shared" si="9"/>
        <v>11</v>
      </c>
      <c r="C77" s="1" t="str">
        <f>INDEX(data!$A:$A,combinaisons!A77)</f>
        <v>prénom 5</v>
      </c>
      <c r="D77" s="1" t="str">
        <f>INDEX(data!$A:$A,combinaisons!B77)</f>
        <v>prénom 11</v>
      </c>
      <c r="E77" s="1">
        <f t="shared" ca="1" si="10"/>
        <v>90.076999999999998</v>
      </c>
      <c r="F77" s="1">
        <f t="shared" ca="1" si="11"/>
        <v>1</v>
      </c>
      <c r="G77" s="1">
        <f t="shared" ca="1" si="12"/>
        <v>99</v>
      </c>
      <c r="H77" s="1">
        <f t="shared" ca="1" si="13"/>
        <v>1</v>
      </c>
    </row>
    <row r="78" spans="1:8" x14ac:dyDescent="0.35">
      <c r="A78" s="1">
        <f t="shared" si="8"/>
        <v>5</v>
      </c>
      <c r="B78" s="1">
        <f t="shared" si="9"/>
        <v>12</v>
      </c>
      <c r="C78" s="1" t="str">
        <f>INDEX(data!$A:$A,combinaisons!A78)</f>
        <v>prénom 5</v>
      </c>
      <c r="D78" s="1" t="str">
        <f>INDEX(data!$A:$A,combinaisons!B78)</f>
        <v>prénom 12</v>
      </c>
      <c r="E78" s="1">
        <f t="shared" ca="1" si="10"/>
        <v>77.078000000000003</v>
      </c>
      <c r="F78" s="1">
        <f t="shared" ca="1" si="11"/>
        <v>1</v>
      </c>
      <c r="G78" s="1">
        <f t="shared" ca="1" si="12"/>
        <v>121</v>
      </c>
      <c r="H78" s="1">
        <f t="shared" ca="1" si="13"/>
        <v>1</v>
      </c>
    </row>
    <row r="79" spans="1:8" x14ac:dyDescent="0.35">
      <c r="A79" s="1">
        <f t="shared" si="8"/>
        <v>5</v>
      </c>
      <c r="B79" s="1">
        <f t="shared" si="9"/>
        <v>13</v>
      </c>
      <c r="C79" s="1" t="str">
        <f>INDEX(data!$A:$A,combinaisons!A79)</f>
        <v>prénom 5</v>
      </c>
      <c r="D79" s="1" t="str">
        <f>INDEX(data!$A:$A,combinaisons!B79)</f>
        <v>prénom 13</v>
      </c>
      <c r="E79" s="1">
        <f t="shared" ca="1" si="10"/>
        <v>103.07899999999999</v>
      </c>
      <c r="F79" s="1">
        <f t="shared" ca="1" si="11"/>
        <v>1</v>
      </c>
      <c r="G79" s="1">
        <f t="shared" ca="1" si="12"/>
        <v>84</v>
      </c>
      <c r="H79" s="1">
        <f t="shared" ca="1" si="13"/>
        <v>1</v>
      </c>
    </row>
    <row r="80" spans="1:8" x14ac:dyDescent="0.35">
      <c r="A80" s="1">
        <f t="shared" si="8"/>
        <v>5</v>
      </c>
      <c r="B80" s="1">
        <f t="shared" si="9"/>
        <v>14</v>
      </c>
      <c r="C80" s="1" t="str">
        <f>INDEX(data!$A:$A,combinaisons!A80)</f>
        <v>prénom 5</v>
      </c>
      <c r="D80" s="1" t="str">
        <f>INDEX(data!$A:$A,combinaisons!B80)</f>
        <v>prénom 14</v>
      </c>
      <c r="E80" s="1">
        <f t="shared" ca="1" si="10"/>
        <v>80.08</v>
      </c>
      <c r="F80" s="1">
        <f t="shared" ca="1" si="11"/>
        <v>1</v>
      </c>
      <c r="G80" s="1">
        <f t="shared" ca="1" si="12"/>
        <v>112</v>
      </c>
      <c r="H80" s="1">
        <f t="shared" ca="1" si="13"/>
        <v>1</v>
      </c>
    </row>
    <row r="81" spans="1:8" x14ac:dyDescent="0.35">
      <c r="A81" s="1">
        <f t="shared" si="8"/>
        <v>5</v>
      </c>
      <c r="B81" s="1">
        <f t="shared" si="9"/>
        <v>15</v>
      </c>
      <c r="C81" s="1" t="str">
        <f>INDEX(data!$A:$A,combinaisons!A81)</f>
        <v>prénom 5</v>
      </c>
      <c r="D81" s="1" t="str">
        <f>INDEX(data!$A:$A,combinaisons!B81)</f>
        <v>prénom 15</v>
      </c>
      <c r="E81" s="1">
        <f t="shared" ca="1" si="10"/>
        <v>152.08099999999999</v>
      </c>
      <c r="F81" s="1">
        <f t="shared" ca="1" si="11"/>
        <v>1</v>
      </c>
      <c r="G81" s="1">
        <f t="shared" ca="1" si="12"/>
        <v>42</v>
      </c>
      <c r="H81" s="1">
        <f t="shared" ca="1" si="13"/>
        <v>1</v>
      </c>
    </row>
    <row r="82" spans="1:8" x14ac:dyDescent="0.35">
      <c r="A82" s="1">
        <f t="shared" si="8"/>
        <v>5</v>
      </c>
      <c r="B82" s="1">
        <f t="shared" si="9"/>
        <v>16</v>
      </c>
      <c r="C82" s="1" t="str">
        <f>INDEX(data!$A:$A,combinaisons!A82)</f>
        <v>prénom 5</v>
      </c>
      <c r="D82" s="1" t="str">
        <f>INDEX(data!$A:$A,combinaisons!B82)</f>
        <v>prénom 16</v>
      </c>
      <c r="E82" s="1">
        <f t="shared" ca="1" si="10"/>
        <v>86.081999999999994</v>
      </c>
      <c r="F82" s="1">
        <f t="shared" ca="1" si="11"/>
        <v>1</v>
      </c>
      <c r="G82" s="1">
        <f t="shared" ca="1" si="12"/>
        <v>106</v>
      </c>
      <c r="H82" s="1">
        <f t="shared" ca="1" si="13"/>
        <v>1</v>
      </c>
    </row>
    <row r="83" spans="1:8" x14ac:dyDescent="0.35">
      <c r="A83" s="1">
        <f t="shared" si="8"/>
        <v>5</v>
      </c>
      <c r="B83" s="1">
        <f t="shared" si="9"/>
        <v>17</v>
      </c>
      <c r="C83" s="1" t="str">
        <f>INDEX(data!$A:$A,combinaisons!A83)</f>
        <v>prénom 5</v>
      </c>
      <c r="D83" s="1" t="str">
        <f>INDEX(data!$A:$A,combinaisons!B83)</f>
        <v>prénom 17</v>
      </c>
      <c r="E83" s="1">
        <f t="shared" ca="1" si="10"/>
        <v>120.083</v>
      </c>
      <c r="F83" s="1">
        <f t="shared" ca="1" si="11"/>
        <v>1</v>
      </c>
      <c r="G83" s="1">
        <f t="shared" ca="1" si="12"/>
        <v>73</v>
      </c>
      <c r="H83" s="1">
        <f t="shared" ca="1" si="13"/>
        <v>1</v>
      </c>
    </row>
    <row r="84" spans="1:8" x14ac:dyDescent="0.35">
      <c r="A84" s="1">
        <f t="shared" si="8"/>
        <v>5</v>
      </c>
      <c r="B84" s="1">
        <f t="shared" si="9"/>
        <v>18</v>
      </c>
      <c r="C84" s="1" t="str">
        <f>INDEX(data!$A:$A,combinaisons!A84)</f>
        <v>prénom 5</v>
      </c>
      <c r="D84" s="1" t="str">
        <f>INDEX(data!$A:$A,combinaisons!B84)</f>
        <v>prénom 18</v>
      </c>
      <c r="E84" s="1">
        <f t="shared" ca="1" si="10"/>
        <v>136.084</v>
      </c>
      <c r="F84" s="1">
        <f t="shared" ca="1" si="11"/>
        <v>1</v>
      </c>
      <c r="G84" s="1">
        <f t="shared" ca="1" si="12"/>
        <v>58</v>
      </c>
      <c r="H84" s="1">
        <f t="shared" ca="1" si="13"/>
        <v>1</v>
      </c>
    </row>
    <row r="85" spans="1:8" x14ac:dyDescent="0.35">
      <c r="A85" s="1">
        <f t="shared" si="8"/>
        <v>5</v>
      </c>
      <c r="B85" s="1">
        <f t="shared" si="9"/>
        <v>19</v>
      </c>
      <c r="C85" s="1" t="str">
        <f>INDEX(data!$A:$A,combinaisons!A85)</f>
        <v>prénom 5</v>
      </c>
      <c r="D85" s="1" t="str">
        <f>INDEX(data!$A:$A,combinaisons!B85)</f>
        <v>prénom 19</v>
      </c>
      <c r="E85" s="1">
        <f t="shared" ca="1" si="10"/>
        <v>143.08500000000001</v>
      </c>
      <c r="F85" s="1">
        <f t="shared" ca="1" si="11"/>
        <v>1</v>
      </c>
      <c r="G85" s="1">
        <f t="shared" ca="1" si="12"/>
        <v>48</v>
      </c>
      <c r="H85" s="1">
        <f t="shared" ca="1" si="13"/>
        <v>1</v>
      </c>
    </row>
    <row r="86" spans="1:8" x14ac:dyDescent="0.35">
      <c r="A86" s="1">
        <f t="shared" si="8"/>
        <v>5</v>
      </c>
      <c r="B86" s="1">
        <f t="shared" si="9"/>
        <v>20</v>
      </c>
      <c r="C86" s="1" t="str">
        <f>INDEX(data!$A:$A,combinaisons!A86)</f>
        <v>prénom 5</v>
      </c>
      <c r="D86" s="1" t="str">
        <f>INDEX(data!$A:$A,combinaisons!B86)</f>
        <v>prénom 20</v>
      </c>
      <c r="E86" s="1">
        <f t="shared" ca="1" si="10"/>
        <v>157.08600000000001</v>
      </c>
      <c r="F86" s="1">
        <f t="shared" ca="1" si="11"/>
        <v>1</v>
      </c>
      <c r="G86" s="1">
        <f t="shared" ca="1" si="12"/>
        <v>37</v>
      </c>
      <c r="H86" s="1">
        <f t="shared" ca="1" si="13"/>
        <v>1</v>
      </c>
    </row>
    <row r="87" spans="1:8" x14ac:dyDescent="0.35">
      <c r="A87" s="1">
        <f t="shared" si="8"/>
        <v>6</v>
      </c>
      <c r="B87" s="1">
        <f t="shared" si="9"/>
        <v>7</v>
      </c>
      <c r="C87" s="1" t="str">
        <f>INDEX(data!$A:$A,combinaisons!A87)</f>
        <v>prénom 6</v>
      </c>
      <c r="D87" s="1" t="str">
        <f>INDEX(data!$A:$A,combinaisons!B87)</f>
        <v>prénom 7</v>
      </c>
      <c r="E87" s="1">
        <f t="shared" ca="1" si="10"/>
        <v>147.08699999999999</v>
      </c>
      <c r="F87" s="1">
        <f t="shared" ca="1" si="11"/>
        <v>1</v>
      </c>
      <c r="G87" s="1">
        <f t="shared" ca="1" si="12"/>
        <v>45</v>
      </c>
      <c r="H87" s="1">
        <f t="shared" ca="1" si="13"/>
        <v>1</v>
      </c>
    </row>
    <row r="88" spans="1:8" x14ac:dyDescent="0.35">
      <c r="A88" s="1">
        <f t="shared" si="8"/>
        <v>6</v>
      </c>
      <c r="B88" s="1">
        <f t="shared" si="9"/>
        <v>8</v>
      </c>
      <c r="C88" s="1" t="str">
        <f>INDEX(data!$A:$A,combinaisons!A88)</f>
        <v>prénom 6</v>
      </c>
      <c r="D88" s="1" t="str">
        <f>INDEX(data!$A:$A,combinaisons!B88)</f>
        <v>prénom 8</v>
      </c>
      <c r="E88" s="1">
        <f t="shared" ca="1" si="10"/>
        <v>51.088000000000001</v>
      </c>
      <c r="F88" s="1">
        <f t="shared" ca="1" si="11"/>
        <v>1</v>
      </c>
      <c r="G88" s="1">
        <f t="shared" ca="1" si="12"/>
        <v>139</v>
      </c>
      <c r="H88" s="1">
        <f t="shared" ca="1" si="13"/>
        <v>1</v>
      </c>
    </row>
    <row r="89" spans="1:8" x14ac:dyDescent="0.35">
      <c r="A89" s="1">
        <f t="shared" si="8"/>
        <v>6</v>
      </c>
      <c r="B89" s="1">
        <f t="shared" si="9"/>
        <v>9</v>
      </c>
      <c r="C89" s="1" t="str">
        <f>INDEX(data!$A:$A,combinaisons!A89)</f>
        <v>prénom 6</v>
      </c>
      <c r="D89" s="1" t="str">
        <f>INDEX(data!$A:$A,combinaisons!B89)</f>
        <v>prénom 9</v>
      </c>
      <c r="E89" s="1">
        <f t="shared" ca="1" si="10"/>
        <v>185.089</v>
      </c>
      <c r="F89" s="1">
        <f t="shared" ca="1" si="11"/>
        <v>1</v>
      </c>
      <c r="G89" s="1">
        <f t="shared" ca="1" si="12"/>
        <v>13</v>
      </c>
      <c r="H89" s="1">
        <f t="shared" ca="1" si="13"/>
        <v>1</v>
      </c>
    </row>
    <row r="90" spans="1:8" x14ac:dyDescent="0.35">
      <c r="A90" s="1">
        <f t="shared" si="8"/>
        <v>6</v>
      </c>
      <c r="B90" s="1">
        <f t="shared" si="9"/>
        <v>10</v>
      </c>
      <c r="C90" s="1" t="str">
        <f>INDEX(data!$A:$A,combinaisons!A90)</f>
        <v>prénom 6</v>
      </c>
      <c r="D90" s="1" t="str">
        <f>INDEX(data!$A:$A,combinaisons!B90)</f>
        <v>prénom 10</v>
      </c>
      <c r="E90" s="1">
        <f t="shared" ca="1" si="10"/>
        <v>44.09</v>
      </c>
      <c r="F90" s="1">
        <f t="shared" ca="1" si="11"/>
        <v>1</v>
      </c>
      <c r="G90" s="1">
        <f t="shared" ca="1" si="12"/>
        <v>144</v>
      </c>
      <c r="H90" s="1">
        <f t="shared" ca="1" si="13"/>
        <v>1</v>
      </c>
    </row>
    <row r="91" spans="1:8" x14ac:dyDescent="0.35">
      <c r="A91" s="1">
        <f t="shared" si="8"/>
        <v>6</v>
      </c>
      <c r="B91" s="1">
        <f t="shared" si="9"/>
        <v>11</v>
      </c>
      <c r="C91" s="1" t="str">
        <f>INDEX(data!$A:$A,combinaisons!A91)</f>
        <v>prénom 6</v>
      </c>
      <c r="D91" s="1" t="str">
        <f>INDEX(data!$A:$A,combinaisons!B91)</f>
        <v>prénom 11</v>
      </c>
      <c r="E91" s="1">
        <f t="shared" ca="1" si="10"/>
        <v>196.09100000000001</v>
      </c>
      <c r="F91" s="1">
        <f t="shared" ca="1" si="11"/>
        <v>1</v>
      </c>
      <c r="G91" s="1">
        <f t="shared" ca="1" si="12"/>
        <v>5</v>
      </c>
      <c r="H91" s="1">
        <f t="shared" ca="1" si="13"/>
        <v>1</v>
      </c>
    </row>
    <row r="92" spans="1:8" x14ac:dyDescent="0.35">
      <c r="A92" s="1">
        <f t="shared" si="8"/>
        <v>6</v>
      </c>
      <c r="B92" s="1">
        <f t="shared" si="9"/>
        <v>12</v>
      </c>
      <c r="C92" s="1" t="str">
        <f>INDEX(data!$A:$A,combinaisons!A92)</f>
        <v>prénom 6</v>
      </c>
      <c r="D92" s="1" t="str">
        <f>INDEX(data!$A:$A,combinaisons!B92)</f>
        <v>prénom 12</v>
      </c>
      <c r="E92" s="1">
        <f t="shared" ca="1" si="10"/>
        <v>47.091999999999999</v>
      </c>
      <c r="F92" s="1">
        <f t="shared" ca="1" si="11"/>
        <v>1</v>
      </c>
      <c r="G92" s="1">
        <f t="shared" ca="1" si="12"/>
        <v>143</v>
      </c>
      <c r="H92" s="1">
        <f t="shared" ca="1" si="13"/>
        <v>1</v>
      </c>
    </row>
    <row r="93" spans="1:8" x14ac:dyDescent="0.35">
      <c r="A93" s="1">
        <f t="shared" si="8"/>
        <v>6</v>
      </c>
      <c r="B93" s="1">
        <f t="shared" si="9"/>
        <v>13</v>
      </c>
      <c r="C93" s="1" t="str">
        <f>INDEX(data!$A:$A,combinaisons!A93)</f>
        <v>prénom 6</v>
      </c>
      <c r="D93" s="1" t="str">
        <f>INDEX(data!$A:$A,combinaisons!B93)</f>
        <v>prénom 13</v>
      </c>
      <c r="E93" s="1">
        <f t="shared" ca="1" si="10"/>
        <v>23.093</v>
      </c>
      <c r="F93" s="1">
        <f t="shared" ca="1" si="11"/>
        <v>1</v>
      </c>
      <c r="G93" s="1">
        <f t="shared" ca="1" si="12"/>
        <v>168</v>
      </c>
      <c r="H93" s="1">
        <f t="shared" ca="1" si="13"/>
        <v>1</v>
      </c>
    </row>
    <row r="94" spans="1:8" x14ac:dyDescent="0.35">
      <c r="A94" s="1">
        <f t="shared" si="8"/>
        <v>6</v>
      </c>
      <c r="B94" s="1">
        <f t="shared" si="9"/>
        <v>14</v>
      </c>
      <c r="C94" s="1" t="str">
        <f>INDEX(data!$A:$A,combinaisons!A94)</f>
        <v>prénom 6</v>
      </c>
      <c r="D94" s="1" t="str">
        <f>INDEX(data!$A:$A,combinaisons!B94)</f>
        <v>prénom 14</v>
      </c>
      <c r="E94" s="1">
        <f t="shared" ca="1" si="10"/>
        <v>197.09399999999999</v>
      </c>
      <c r="F94" s="1">
        <f t="shared" ca="1" si="11"/>
        <v>1</v>
      </c>
      <c r="G94" s="1">
        <f t="shared" ca="1" si="12"/>
        <v>3</v>
      </c>
      <c r="H94" s="1">
        <f t="shared" ca="1" si="13"/>
        <v>1</v>
      </c>
    </row>
    <row r="95" spans="1:8" x14ac:dyDescent="0.35">
      <c r="A95" s="1">
        <f t="shared" si="8"/>
        <v>6</v>
      </c>
      <c r="B95" s="1">
        <f t="shared" si="9"/>
        <v>15</v>
      </c>
      <c r="C95" s="1" t="str">
        <f>INDEX(data!$A:$A,combinaisons!A95)</f>
        <v>prénom 6</v>
      </c>
      <c r="D95" s="1" t="str">
        <f>INDEX(data!$A:$A,combinaisons!B95)</f>
        <v>prénom 15</v>
      </c>
      <c r="E95" s="1">
        <f t="shared" ca="1" si="10"/>
        <v>39.094999999999999</v>
      </c>
      <c r="F95" s="1">
        <f t="shared" ca="1" si="11"/>
        <v>1</v>
      </c>
      <c r="G95" s="1">
        <f t="shared" ca="1" si="12"/>
        <v>149</v>
      </c>
      <c r="H95" s="1">
        <f t="shared" ca="1" si="13"/>
        <v>1</v>
      </c>
    </row>
    <row r="96" spans="1:8" x14ac:dyDescent="0.35">
      <c r="A96" s="1">
        <f t="shared" si="8"/>
        <v>6</v>
      </c>
      <c r="B96" s="1">
        <f t="shared" si="9"/>
        <v>16</v>
      </c>
      <c r="C96" s="1" t="str">
        <f>INDEX(data!$A:$A,combinaisons!A96)</f>
        <v>prénom 6</v>
      </c>
      <c r="D96" s="1" t="str">
        <f>INDEX(data!$A:$A,combinaisons!B96)</f>
        <v>prénom 16</v>
      </c>
      <c r="E96" s="1">
        <f t="shared" ca="1" si="10"/>
        <v>97.096000000000004</v>
      </c>
      <c r="F96" s="1">
        <f t="shared" ca="1" si="11"/>
        <v>1</v>
      </c>
      <c r="G96" s="1">
        <f t="shared" ca="1" si="12"/>
        <v>92</v>
      </c>
      <c r="H96" s="1">
        <f t="shared" ca="1" si="13"/>
        <v>1</v>
      </c>
    </row>
    <row r="97" spans="1:8" x14ac:dyDescent="0.35">
      <c r="A97" s="1">
        <f t="shared" si="8"/>
        <v>6</v>
      </c>
      <c r="B97" s="1">
        <f t="shared" si="9"/>
        <v>17</v>
      </c>
      <c r="C97" s="1" t="str">
        <f>INDEX(data!$A:$A,combinaisons!A97)</f>
        <v>prénom 6</v>
      </c>
      <c r="D97" s="1" t="str">
        <f>INDEX(data!$A:$A,combinaisons!B97)</f>
        <v>prénom 17</v>
      </c>
      <c r="E97" s="1">
        <f t="shared" ca="1" si="10"/>
        <v>142.09700000000001</v>
      </c>
      <c r="F97" s="1">
        <f t="shared" ca="1" si="11"/>
        <v>1</v>
      </c>
      <c r="G97" s="1">
        <f t="shared" ca="1" si="12"/>
        <v>49</v>
      </c>
      <c r="H97" s="1">
        <f t="shared" ca="1" si="13"/>
        <v>1</v>
      </c>
    </row>
    <row r="98" spans="1:8" x14ac:dyDescent="0.35">
      <c r="A98" s="1">
        <f t="shared" si="8"/>
        <v>6</v>
      </c>
      <c r="B98" s="1">
        <f t="shared" si="9"/>
        <v>18</v>
      </c>
      <c r="C98" s="1" t="str">
        <f>INDEX(data!$A:$A,combinaisons!A98)</f>
        <v>prénom 6</v>
      </c>
      <c r="D98" s="1" t="str">
        <f>INDEX(data!$A:$A,combinaisons!B98)</f>
        <v>prénom 18</v>
      </c>
      <c r="E98" s="1">
        <f t="shared" ca="1" si="10"/>
        <v>37.097999999999999</v>
      </c>
      <c r="F98" s="1">
        <f t="shared" ca="1" si="11"/>
        <v>1</v>
      </c>
      <c r="G98" s="1">
        <f t="shared" ca="1" si="12"/>
        <v>151</v>
      </c>
      <c r="H98" s="1">
        <f t="shared" ca="1" si="13"/>
        <v>1</v>
      </c>
    </row>
    <row r="99" spans="1:8" x14ac:dyDescent="0.35">
      <c r="A99" s="1">
        <f t="shared" si="8"/>
        <v>6</v>
      </c>
      <c r="B99" s="1">
        <f t="shared" si="9"/>
        <v>19</v>
      </c>
      <c r="C99" s="1" t="str">
        <f>INDEX(data!$A:$A,combinaisons!A99)</f>
        <v>prénom 6</v>
      </c>
      <c r="D99" s="1" t="str">
        <f>INDEX(data!$A:$A,combinaisons!B99)</f>
        <v>prénom 19</v>
      </c>
      <c r="E99" s="1">
        <f t="shared" ca="1" si="10"/>
        <v>79.099000000000004</v>
      </c>
      <c r="F99" s="1">
        <f t="shared" ca="1" si="11"/>
        <v>1</v>
      </c>
      <c r="G99" s="1">
        <f t="shared" ca="1" si="12"/>
        <v>118</v>
      </c>
      <c r="H99" s="1">
        <f t="shared" ca="1" si="13"/>
        <v>1</v>
      </c>
    </row>
    <row r="100" spans="1:8" x14ac:dyDescent="0.35">
      <c r="A100" s="1">
        <f t="shared" si="8"/>
        <v>6</v>
      </c>
      <c r="B100" s="1">
        <f t="shared" si="9"/>
        <v>20</v>
      </c>
      <c r="C100" s="1" t="str">
        <f>INDEX(data!$A:$A,combinaisons!A100)</f>
        <v>prénom 6</v>
      </c>
      <c r="D100" s="1" t="str">
        <f>INDEX(data!$A:$A,combinaisons!B100)</f>
        <v>prénom 20</v>
      </c>
      <c r="E100" s="1">
        <f t="shared" ca="1" si="10"/>
        <v>107.1</v>
      </c>
      <c r="F100" s="1">
        <f t="shared" ca="1" si="11"/>
        <v>1</v>
      </c>
      <c r="G100" s="1">
        <f t="shared" ca="1" si="12"/>
        <v>79</v>
      </c>
      <c r="H100" s="1">
        <f t="shared" ca="1" si="13"/>
        <v>1</v>
      </c>
    </row>
    <row r="101" spans="1:8" x14ac:dyDescent="0.35">
      <c r="A101" s="1">
        <f t="shared" si="8"/>
        <v>7</v>
      </c>
      <c r="B101" s="1">
        <f t="shared" si="9"/>
        <v>8</v>
      </c>
      <c r="C101" s="1" t="str">
        <f>INDEX(data!$A:$A,combinaisons!A101)</f>
        <v>prénom 7</v>
      </c>
      <c r="D101" s="1" t="str">
        <f>INDEX(data!$A:$A,combinaisons!B101)</f>
        <v>prénom 8</v>
      </c>
      <c r="E101" s="1">
        <f t="shared" ca="1" si="10"/>
        <v>152.101</v>
      </c>
      <c r="F101" s="1">
        <f t="shared" ca="1" si="11"/>
        <v>1</v>
      </c>
      <c r="G101" s="1">
        <f t="shared" ca="1" si="12"/>
        <v>41</v>
      </c>
      <c r="H101" s="1">
        <f t="shared" ca="1" si="13"/>
        <v>1</v>
      </c>
    </row>
    <row r="102" spans="1:8" x14ac:dyDescent="0.35">
      <c r="A102" s="1">
        <f t="shared" si="8"/>
        <v>7</v>
      </c>
      <c r="B102" s="1">
        <f t="shared" si="9"/>
        <v>9</v>
      </c>
      <c r="C102" s="1" t="str">
        <f>INDEX(data!$A:$A,combinaisons!A102)</f>
        <v>prénom 7</v>
      </c>
      <c r="D102" s="1" t="str">
        <f>INDEX(data!$A:$A,combinaisons!B102)</f>
        <v>prénom 9</v>
      </c>
      <c r="E102" s="1">
        <f t="shared" ca="1" si="10"/>
        <v>54.101999999999997</v>
      </c>
      <c r="F102" s="1">
        <f t="shared" ca="1" si="11"/>
        <v>1</v>
      </c>
      <c r="G102" s="1">
        <f t="shared" ca="1" si="12"/>
        <v>136</v>
      </c>
      <c r="H102" s="1">
        <f t="shared" ca="1" si="13"/>
        <v>1</v>
      </c>
    </row>
    <row r="103" spans="1:8" x14ac:dyDescent="0.35">
      <c r="A103" s="1">
        <f t="shared" si="8"/>
        <v>7</v>
      </c>
      <c r="B103" s="1">
        <f t="shared" si="9"/>
        <v>10</v>
      </c>
      <c r="C103" s="1" t="str">
        <f>INDEX(data!$A:$A,combinaisons!A103)</f>
        <v>prénom 7</v>
      </c>
      <c r="D103" s="1" t="str">
        <f>INDEX(data!$A:$A,combinaisons!B103)</f>
        <v>prénom 10</v>
      </c>
      <c r="E103" s="1">
        <f t="shared" ca="1" si="10"/>
        <v>19.103000000000002</v>
      </c>
      <c r="F103" s="1">
        <f t="shared" ca="1" si="11"/>
        <v>1</v>
      </c>
      <c r="G103" s="1">
        <f t="shared" ca="1" si="12"/>
        <v>173</v>
      </c>
      <c r="H103" s="1">
        <f t="shared" ca="1" si="13"/>
        <v>1</v>
      </c>
    </row>
    <row r="104" spans="1:8" x14ac:dyDescent="0.35">
      <c r="A104" s="1">
        <f t="shared" si="8"/>
        <v>7</v>
      </c>
      <c r="B104" s="1">
        <f t="shared" si="9"/>
        <v>11</v>
      </c>
      <c r="C104" s="1" t="str">
        <f>INDEX(data!$A:$A,combinaisons!A104)</f>
        <v>prénom 7</v>
      </c>
      <c r="D104" s="1" t="str">
        <f>INDEX(data!$A:$A,combinaisons!B104)</f>
        <v>prénom 11</v>
      </c>
      <c r="E104" s="1">
        <f t="shared" ca="1" si="10"/>
        <v>137.10400000000001</v>
      </c>
      <c r="F104" s="1">
        <f t="shared" ca="1" si="11"/>
        <v>1</v>
      </c>
      <c r="G104" s="1">
        <f t="shared" ca="1" si="12"/>
        <v>55</v>
      </c>
      <c r="H104" s="1">
        <f t="shared" ca="1" si="13"/>
        <v>1</v>
      </c>
    </row>
    <row r="105" spans="1:8" x14ac:dyDescent="0.35">
      <c r="A105" s="1">
        <f t="shared" ref="A105:A168" si="14">IF(B104=$B$1,A104+1,A104)</f>
        <v>7</v>
      </c>
      <c r="B105" s="1">
        <f t="shared" ref="B105:B168" si="15">IF(B104=$B$1,A105+1,B104+1)</f>
        <v>12</v>
      </c>
      <c r="C105" s="1" t="str">
        <f>INDEX(data!$A:$A,combinaisons!A105)</f>
        <v>prénom 7</v>
      </c>
      <c r="D105" s="1" t="str">
        <f>INDEX(data!$A:$A,combinaisons!B105)</f>
        <v>prénom 12</v>
      </c>
      <c r="E105" s="1">
        <f t="shared" ca="1" si="10"/>
        <v>74.105000000000004</v>
      </c>
      <c r="F105" s="1">
        <f t="shared" ca="1" si="11"/>
        <v>1</v>
      </c>
      <c r="G105" s="1">
        <f t="shared" ca="1" si="12"/>
        <v>125</v>
      </c>
      <c r="H105" s="1">
        <f t="shared" ca="1" si="13"/>
        <v>1</v>
      </c>
    </row>
    <row r="106" spans="1:8" x14ac:dyDescent="0.35">
      <c r="A106" s="1">
        <f t="shared" si="14"/>
        <v>7</v>
      </c>
      <c r="B106" s="1">
        <f t="shared" si="15"/>
        <v>13</v>
      </c>
      <c r="C106" s="1" t="str">
        <f>INDEX(data!$A:$A,combinaisons!A106)</f>
        <v>prénom 7</v>
      </c>
      <c r="D106" s="1" t="str">
        <f>INDEX(data!$A:$A,combinaisons!B106)</f>
        <v>prénom 13</v>
      </c>
      <c r="E106" s="1">
        <f t="shared" ca="1" si="10"/>
        <v>181.10599999999999</v>
      </c>
      <c r="F106" s="1">
        <f t="shared" ca="1" si="11"/>
        <v>1</v>
      </c>
      <c r="G106" s="1">
        <f t="shared" ca="1" si="12"/>
        <v>18</v>
      </c>
      <c r="H106" s="1">
        <f t="shared" ca="1" si="13"/>
        <v>1</v>
      </c>
    </row>
    <row r="107" spans="1:8" x14ac:dyDescent="0.35">
      <c r="A107" s="1">
        <f t="shared" si="14"/>
        <v>7</v>
      </c>
      <c r="B107" s="1">
        <f t="shared" si="15"/>
        <v>14</v>
      </c>
      <c r="C107" s="1" t="str">
        <f>INDEX(data!$A:$A,combinaisons!A107)</f>
        <v>prénom 7</v>
      </c>
      <c r="D107" s="1" t="str">
        <f>INDEX(data!$A:$A,combinaisons!B107)</f>
        <v>prénom 14</v>
      </c>
      <c r="E107" s="1">
        <f t="shared" ca="1" si="10"/>
        <v>41.106999999999999</v>
      </c>
      <c r="F107" s="1">
        <f t="shared" ca="1" si="11"/>
        <v>1</v>
      </c>
      <c r="G107" s="1">
        <f t="shared" ca="1" si="12"/>
        <v>145</v>
      </c>
      <c r="H107" s="1">
        <f t="shared" ca="1" si="13"/>
        <v>1</v>
      </c>
    </row>
    <row r="108" spans="1:8" x14ac:dyDescent="0.35">
      <c r="A108" s="1">
        <f t="shared" si="14"/>
        <v>7</v>
      </c>
      <c r="B108" s="1">
        <f t="shared" si="15"/>
        <v>15</v>
      </c>
      <c r="C108" s="1" t="str">
        <f>INDEX(data!$A:$A,combinaisons!A108)</f>
        <v>prénom 7</v>
      </c>
      <c r="D108" s="1" t="str">
        <f>INDEX(data!$A:$A,combinaisons!B108)</f>
        <v>prénom 15</v>
      </c>
      <c r="E108" s="1">
        <f t="shared" ca="1" si="10"/>
        <v>40.107999999999997</v>
      </c>
      <c r="F108" s="1">
        <f t="shared" ca="1" si="11"/>
        <v>1</v>
      </c>
      <c r="G108" s="1">
        <f t="shared" ca="1" si="12"/>
        <v>147</v>
      </c>
      <c r="H108" s="1">
        <f t="shared" ca="1" si="13"/>
        <v>1</v>
      </c>
    </row>
    <row r="109" spans="1:8" x14ac:dyDescent="0.35">
      <c r="A109" s="1">
        <f t="shared" si="14"/>
        <v>7</v>
      </c>
      <c r="B109" s="1">
        <f t="shared" si="15"/>
        <v>16</v>
      </c>
      <c r="C109" s="1" t="str">
        <f>INDEX(data!$A:$A,combinaisons!A109)</f>
        <v>prénom 7</v>
      </c>
      <c r="D109" s="1" t="str">
        <f>INDEX(data!$A:$A,combinaisons!B109)</f>
        <v>prénom 16</v>
      </c>
      <c r="E109" s="1">
        <f t="shared" ca="1" si="10"/>
        <v>134.10900000000001</v>
      </c>
      <c r="F109" s="1">
        <f t="shared" ca="1" si="11"/>
        <v>1</v>
      </c>
      <c r="G109" s="1">
        <f t="shared" ca="1" si="12"/>
        <v>62</v>
      </c>
      <c r="H109" s="1">
        <f t="shared" ca="1" si="13"/>
        <v>1</v>
      </c>
    </row>
    <row r="110" spans="1:8" x14ac:dyDescent="0.35">
      <c r="A110" s="1">
        <f t="shared" si="14"/>
        <v>7</v>
      </c>
      <c r="B110" s="1">
        <f t="shared" si="15"/>
        <v>17</v>
      </c>
      <c r="C110" s="1" t="str">
        <f>INDEX(data!$A:$A,combinaisons!A110)</f>
        <v>prénom 7</v>
      </c>
      <c r="D110" s="1" t="str">
        <f>INDEX(data!$A:$A,combinaisons!B110)</f>
        <v>prénom 17</v>
      </c>
      <c r="E110" s="1">
        <f t="shared" ca="1" si="10"/>
        <v>70.11</v>
      </c>
      <c r="F110" s="1">
        <f t="shared" ca="1" si="11"/>
        <v>1</v>
      </c>
      <c r="G110" s="1">
        <f t="shared" ca="1" si="12"/>
        <v>127</v>
      </c>
      <c r="H110" s="1">
        <f t="shared" ca="1" si="13"/>
        <v>1</v>
      </c>
    </row>
    <row r="111" spans="1:8" x14ac:dyDescent="0.35">
      <c r="A111" s="1">
        <f t="shared" si="14"/>
        <v>7</v>
      </c>
      <c r="B111" s="1">
        <f t="shared" si="15"/>
        <v>18</v>
      </c>
      <c r="C111" s="1" t="str">
        <f>INDEX(data!$A:$A,combinaisons!A111)</f>
        <v>prénom 7</v>
      </c>
      <c r="D111" s="1" t="str">
        <f>INDEX(data!$A:$A,combinaisons!B111)</f>
        <v>prénom 18</v>
      </c>
      <c r="E111" s="1">
        <f t="shared" ca="1" si="10"/>
        <v>136.11099999999999</v>
      </c>
      <c r="F111" s="1">
        <f t="shared" ca="1" si="11"/>
        <v>1</v>
      </c>
      <c r="G111" s="1">
        <f t="shared" ca="1" si="12"/>
        <v>57</v>
      </c>
      <c r="H111" s="1">
        <f t="shared" ca="1" si="13"/>
        <v>1</v>
      </c>
    </row>
    <row r="112" spans="1:8" x14ac:dyDescent="0.35">
      <c r="A112" s="1">
        <f t="shared" si="14"/>
        <v>7</v>
      </c>
      <c r="B112" s="1">
        <f t="shared" si="15"/>
        <v>19</v>
      </c>
      <c r="C112" s="1" t="str">
        <f>INDEX(data!$A:$A,combinaisons!A112)</f>
        <v>prénom 7</v>
      </c>
      <c r="D112" s="1" t="str">
        <f>INDEX(data!$A:$A,combinaisons!B112)</f>
        <v>prénom 19</v>
      </c>
      <c r="E112" s="1">
        <f t="shared" ca="1" si="10"/>
        <v>8.1120000000000001</v>
      </c>
      <c r="F112" s="1">
        <f t="shared" ca="1" si="11"/>
        <v>1</v>
      </c>
      <c r="G112" s="1">
        <f t="shared" ca="1" si="12"/>
        <v>184</v>
      </c>
      <c r="H112" s="1">
        <f t="shared" ca="1" si="13"/>
        <v>1</v>
      </c>
    </row>
    <row r="113" spans="1:8" x14ac:dyDescent="0.35">
      <c r="A113" s="1">
        <f t="shared" si="14"/>
        <v>7</v>
      </c>
      <c r="B113" s="1">
        <f t="shared" si="15"/>
        <v>20</v>
      </c>
      <c r="C113" s="1" t="str">
        <f>INDEX(data!$A:$A,combinaisons!A113)</f>
        <v>prénom 7</v>
      </c>
      <c r="D113" s="1" t="str">
        <f>INDEX(data!$A:$A,combinaisons!B113)</f>
        <v>prénom 20</v>
      </c>
      <c r="E113" s="1">
        <f t="shared" ca="1" si="10"/>
        <v>84.113</v>
      </c>
      <c r="F113" s="1">
        <f t="shared" ca="1" si="11"/>
        <v>1</v>
      </c>
      <c r="G113" s="1">
        <f t="shared" ca="1" si="12"/>
        <v>108</v>
      </c>
      <c r="H113" s="1">
        <f t="shared" ca="1" si="13"/>
        <v>1</v>
      </c>
    </row>
    <row r="114" spans="1:8" x14ac:dyDescent="0.35">
      <c r="A114" s="1">
        <f t="shared" si="14"/>
        <v>8</v>
      </c>
      <c r="B114" s="1">
        <f t="shared" si="15"/>
        <v>9</v>
      </c>
      <c r="C114" s="1" t="str">
        <f>INDEX(data!$A:$A,combinaisons!A114)</f>
        <v>prénom 8</v>
      </c>
      <c r="D114" s="1" t="str">
        <f>INDEX(data!$A:$A,combinaisons!B114)</f>
        <v>prénom 9</v>
      </c>
      <c r="E114" s="1">
        <f t="shared" ca="1" si="10"/>
        <v>34.113999999999997</v>
      </c>
      <c r="F114" s="1">
        <f t="shared" ca="1" si="11"/>
        <v>1</v>
      </c>
      <c r="G114" s="1">
        <f t="shared" ca="1" si="12"/>
        <v>155</v>
      </c>
      <c r="H114" s="1">
        <f t="shared" ca="1" si="13"/>
        <v>1</v>
      </c>
    </row>
    <row r="115" spans="1:8" x14ac:dyDescent="0.35">
      <c r="A115" s="1">
        <f t="shared" si="14"/>
        <v>8</v>
      </c>
      <c r="B115" s="1">
        <f t="shared" si="15"/>
        <v>10</v>
      </c>
      <c r="C115" s="1" t="str">
        <f>INDEX(data!$A:$A,combinaisons!A115)</f>
        <v>prénom 8</v>
      </c>
      <c r="D115" s="1" t="str">
        <f>INDEX(data!$A:$A,combinaisons!B115)</f>
        <v>prénom 10</v>
      </c>
      <c r="E115" s="1">
        <f t="shared" ca="1" si="10"/>
        <v>85.114999999999995</v>
      </c>
      <c r="F115" s="1">
        <f t="shared" ca="1" si="11"/>
        <v>1</v>
      </c>
      <c r="G115" s="1">
        <f t="shared" ca="1" si="12"/>
        <v>107</v>
      </c>
      <c r="H115" s="1">
        <f t="shared" ca="1" si="13"/>
        <v>1</v>
      </c>
    </row>
    <row r="116" spans="1:8" x14ac:dyDescent="0.35">
      <c r="A116" s="1">
        <f t="shared" si="14"/>
        <v>8</v>
      </c>
      <c r="B116" s="1">
        <f t="shared" si="15"/>
        <v>11</v>
      </c>
      <c r="C116" s="1" t="str">
        <f>INDEX(data!$A:$A,combinaisons!A116)</f>
        <v>prénom 8</v>
      </c>
      <c r="D116" s="1" t="str">
        <f>INDEX(data!$A:$A,combinaisons!B116)</f>
        <v>prénom 11</v>
      </c>
      <c r="E116" s="1">
        <f t="shared" ca="1" si="10"/>
        <v>66.116</v>
      </c>
      <c r="F116" s="1">
        <f t="shared" ca="1" si="11"/>
        <v>1</v>
      </c>
      <c r="G116" s="1">
        <f t="shared" ca="1" si="12"/>
        <v>130</v>
      </c>
      <c r="H116" s="1">
        <f t="shared" ca="1" si="13"/>
        <v>1</v>
      </c>
    </row>
    <row r="117" spans="1:8" x14ac:dyDescent="0.35">
      <c r="A117" s="1">
        <f t="shared" si="14"/>
        <v>8</v>
      </c>
      <c r="B117" s="1">
        <f t="shared" si="15"/>
        <v>12</v>
      </c>
      <c r="C117" s="1" t="str">
        <f>INDEX(data!$A:$A,combinaisons!A117)</f>
        <v>prénom 8</v>
      </c>
      <c r="D117" s="1" t="str">
        <f>INDEX(data!$A:$A,combinaisons!B117)</f>
        <v>prénom 12</v>
      </c>
      <c r="E117" s="1">
        <f t="shared" ca="1" si="10"/>
        <v>94.117000000000004</v>
      </c>
      <c r="F117" s="1">
        <f t="shared" ca="1" si="11"/>
        <v>1</v>
      </c>
      <c r="G117" s="1">
        <f t="shared" ca="1" si="12"/>
        <v>95</v>
      </c>
      <c r="H117" s="1">
        <f t="shared" ca="1" si="13"/>
        <v>1</v>
      </c>
    </row>
    <row r="118" spans="1:8" x14ac:dyDescent="0.35">
      <c r="A118" s="1">
        <f t="shared" si="14"/>
        <v>8</v>
      </c>
      <c r="B118" s="1">
        <f t="shared" si="15"/>
        <v>13</v>
      </c>
      <c r="C118" s="1" t="str">
        <f>INDEX(data!$A:$A,combinaisons!A118)</f>
        <v>prénom 8</v>
      </c>
      <c r="D118" s="1" t="str">
        <f>INDEX(data!$A:$A,combinaisons!B118)</f>
        <v>prénom 13</v>
      </c>
      <c r="E118" s="1">
        <f t="shared" ca="1" si="10"/>
        <v>175.11799999999999</v>
      </c>
      <c r="F118" s="1">
        <f t="shared" ca="1" si="11"/>
        <v>1</v>
      </c>
      <c r="G118" s="1">
        <f t="shared" ca="1" si="12"/>
        <v>22</v>
      </c>
      <c r="H118" s="1">
        <f t="shared" ca="1" si="13"/>
        <v>1</v>
      </c>
    </row>
    <row r="119" spans="1:8" x14ac:dyDescent="0.35">
      <c r="A119" s="1">
        <f t="shared" si="14"/>
        <v>8</v>
      </c>
      <c r="B119" s="1">
        <f t="shared" si="15"/>
        <v>14</v>
      </c>
      <c r="C119" s="1" t="str">
        <f>INDEX(data!$A:$A,combinaisons!A119)</f>
        <v>prénom 8</v>
      </c>
      <c r="D119" s="1" t="str">
        <f>INDEX(data!$A:$A,combinaisons!B119)</f>
        <v>prénom 14</v>
      </c>
      <c r="E119" s="1">
        <f t="shared" ca="1" si="10"/>
        <v>186.119</v>
      </c>
      <c r="F119" s="1">
        <f t="shared" ca="1" si="11"/>
        <v>1</v>
      </c>
      <c r="G119" s="1">
        <f t="shared" ca="1" si="12"/>
        <v>11</v>
      </c>
      <c r="H119" s="1">
        <f t="shared" ca="1" si="13"/>
        <v>1</v>
      </c>
    </row>
    <row r="120" spans="1:8" x14ac:dyDescent="0.35">
      <c r="A120" s="1">
        <f t="shared" si="14"/>
        <v>8</v>
      </c>
      <c r="B120" s="1">
        <f t="shared" si="15"/>
        <v>15</v>
      </c>
      <c r="C120" s="1" t="str">
        <f>INDEX(data!$A:$A,combinaisons!A120)</f>
        <v>prénom 8</v>
      </c>
      <c r="D120" s="1" t="str">
        <f>INDEX(data!$A:$A,combinaisons!B120)</f>
        <v>prénom 15</v>
      </c>
      <c r="E120" s="1">
        <f t="shared" ca="1" si="10"/>
        <v>27.12</v>
      </c>
      <c r="F120" s="1">
        <f t="shared" ca="1" si="11"/>
        <v>1</v>
      </c>
      <c r="G120" s="1">
        <f t="shared" ca="1" si="12"/>
        <v>164</v>
      </c>
      <c r="H120" s="1">
        <f t="shared" ca="1" si="13"/>
        <v>1</v>
      </c>
    </row>
    <row r="121" spans="1:8" x14ac:dyDescent="0.35">
      <c r="A121" s="1">
        <f t="shared" si="14"/>
        <v>8</v>
      </c>
      <c r="B121" s="1">
        <f t="shared" si="15"/>
        <v>16</v>
      </c>
      <c r="C121" s="1" t="str">
        <f>INDEX(data!$A:$A,combinaisons!A121)</f>
        <v>prénom 8</v>
      </c>
      <c r="D121" s="1" t="str">
        <f>INDEX(data!$A:$A,combinaisons!B121)</f>
        <v>prénom 16</v>
      </c>
      <c r="E121" s="1">
        <f t="shared" ca="1" si="10"/>
        <v>74.120999999999995</v>
      </c>
      <c r="F121" s="1">
        <f t="shared" ca="1" si="11"/>
        <v>1</v>
      </c>
      <c r="G121" s="1">
        <f t="shared" ca="1" si="12"/>
        <v>124</v>
      </c>
      <c r="H121" s="1">
        <f t="shared" ca="1" si="13"/>
        <v>1</v>
      </c>
    </row>
    <row r="122" spans="1:8" x14ac:dyDescent="0.35">
      <c r="A122" s="1">
        <f t="shared" si="14"/>
        <v>8</v>
      </c>
      <c r="B122" s="1">
        <f t="shared" si="15"/>
        <v>17</v>
      </c>
      <c r="C122" s="1" t="str">
        <f>INDEX(data!$A:$A,combinaisons!A122)</f>
        <v>prénom 8</v>
      </c>
      <c r="D122" s="1" t="str">
        <f>INDEX(data!$A:$A,combinaisons!B122)</f>
        <v>prénom 17</v>
      </c>
      <c r="E122" s="1">
        <f t="shared" ca="1" si="10"/>
        <v>20.122</v>
      </c>
      <c r="F122" s="1">
        <f t="shared" ca="1" si="11"/>
        <v>1</v>
      </c>
      <c r="G122" s="1">
        <f t="shared" ca="1" si="12"/>
        <v>172</v>
      </c>
      <c r="H122" s="1">
        <f t="shared" ca="1" si="13"/>
        <v>1</v>
      </c>
    </row>
    <row r="123" spans="1:8" x14ac:dyDescent="0.35">
      <c r="A123" s="1">
        <f t="shared" si="14"/>
        <v>8</v>
      </c>
      <c r="B123" s="1">
        <f t="shared" si="15"/>
        <v>18</v>
      </c>
      <c r="C123" s="1" t="str">
        <f>INDEX(data!$A:$A,combinaisons!A123)</f>
        <v>prénom 8</v>
      </c>
      <c r="D123" s="1" t="str">
        <f>INDEX(data!$A:$A,combinaisons!B123)</f>
        <v>prénom 18</v>
      </c>
      <c r="E123" s="1">
        <f t="shared" ca="1" si="10"/>
        <v>132.12299999999999</v>
      </c>
      <c r="F123" s="1">
        <f t="shared" ca="1" si="11"/>
        <v>1</v>
      </c>
      <c r="G123" s="1">
        <f t="shared" ca="1" si="12"/>
        <v>64</v>
      </c>
      <c r="H123" s="1">
        <f t="shared" ca="1" si="13"/>
        <v>1</v>
      </c>
    </row>
    <row r="124" spans="1:8" x14ac:dyDescent="0.35">
      <c r="A124" s="1">
        <f t="shared" si="14"/>
        <v>8</v>
      </c>
      <c r="B124" s="1">
        <f t="shared" si="15"/>
        <v>19</v>
      </c>
      <c r="C124" s="1" t="str">
        <f>INDEX(data!$A:$A,combinaisons!A124)</f>
        <v>prénom 8</v>
      </c>
      <c r="D124" s="1" t="str">
        <f>INDEX(data!$A:$A,combinaisons!B124)</f>
        <v>prénom 19</v>
      </c>
      <c r="E124" s="1">
        <f t="shared" ca="1" si="10"/>
        <v>23.123999999999999</v>
      </c>
      <c r="F124" s="1">
        <f t="shared" ca="1" si="11"/>
        <v>1</v>
      </c>
      <c r="G124" s="1">
        <f t="shared" ca="1" si="12"/>
        <v>167</v>
      </c>
      <c r="H124" s="1">
        <f t="shared" ca="1" si="13"/>
        <v>1</v>
      </c>
    </row>
    <row r="125" spans="1:8" x14ac:dyDescent="0.35">
      <c r="A125" s="1">
        <f t="shared" si="14"/>
        <v>8</v>
      </c>
      <c r="B125" s="1">
        <f t="shared" si="15"/>
        <v>20</v>
      </c>
      <c r="C125" s="1" t="str">
        <f>INDEX(data!$A:$A,combinaisons!A125)</f>
        <v>prénom 8</v>
      </c>
      <c r="D125" s="1" t="str">
        <f>INDEX(data!$A:$A,combinaisons!B125)</f>
        <v>prénom 20</v>
      </c>
      <c r="E125" s="1">
        <f t="shared" ca="1" si="10"/>
        <v>88.125</v>
      </c>
      <c r="F125" s="1">
        <f t="shared" ca="1" si="11"/>
        <v>1</v>
      </c>
      <c r="G125" s="1">
        <f t="shared" ca="1" si="12"/>
        <v>103</v>
      </c>
      <c r="H125" s="1">
        <f t="shared" ca="1" si="13"/>
        <v>1</v>
      </c>
    </row>
    <row r="126" spans="1:8" x14ac:dyDescent="0.35">
      <c r="A126" s="1">
        <f t="shared" si="14"/>
        <v>9</v>
      </c>
      <c r="B126" s="1">
        <f t="shared" si="15"/>
        <v>10</v>
      </c>
      <c r="C126" s="1" t="str">
        <f>INDEX(data!$A:$A,combinaisons!A126)</f>
        <v>prénom 9</v>
      </c>
      <c r="D126" s="1" t="str">
        <f>INDEX(data!$A:$A,combinaisons!B126)</f>
        <v>prénom 10</v>
      </c>
      <c r="E126" s="1">
        <f t="shared" ca="1" si="10"/>
        <v>120.126</v>
      </c>
      <c r="F126" s="1">
        <f t="shared" ca="1" si="11"/>
        <v>1</v>
      </c>
      <c r="G126" s="1">
        <f t="shared" ca="1" si="12"/>
        <v>72</v>
      </c>
      <c r="H126" s="1">
        <f t="shared" ca="1" si="13"/>
        <v>1</v>
      </c>
    </row>
    <row r="127" spans="1:8" x14ac:dyDescent="0.35">
      <c r="A127" s="1">
        <f t="shared" si="14"/>
        <v>9</v>
      </c>
      <c r="B127" s="1">
        <f t="shared" si="15"/>
        <v>11</v>
      </c>
      <c r="C127" s="1" t="str">
        <f>INDEX(data!$A:$A,combinaisons!A127)</f>
        <v>prénom 9</v>
      </c>
      <c r="D127" s="1" t="str">
        <f>INDEX(data!$A:$A,combinaisons!B127)</f>
        <v>prénom 11</v>
      </c>
      <c r="E127" s="1">
        <f t="shared" ca="1" si="10"/>
        <v>138.12700000000001</v>
      </c>
      <c r="F127" s="1">
        <f t="shared" ca="1" si="11"/>
        <v>1</v>
      </c>
      <c r="G127" s="1">
        <f t="shared" ca="1" si="12"/>
        <v>53</v>
      </c>
      <c r="H127" s="1">
        <f t="shared" ca="1" si="13"/>
        <v>1</v>
      </c>
    </row>
    <row r="128" spans="1:8" x14ac:dyDescent="0.35">
      <c r="A128" s="1">
        <f t="shared" si="14"/>
        <v>9</v>
      </c>
      <c r="B128" s="1">
        <f t="shared" si="15"/>
        <v>12</v>
      </c>
      <c r="C128" s="1" t="str">
        <f>INDEX(data!$A:$A,combinaisons!A128)</f>
        <v>prénom 9</v>
      </c>
      <c r="D128" s="1" t="str">
        <f>INDEX(data!$A:$A,combinaisons!B128)</f>
        <v>prénom 12</v>
      </c>
      <c r="E128" s="1">
        <f t="shared" ca="1" si="10"/>
        <v>192.12799999999999</v>
      </c>
      <c r="F128" s="1">
        <f t="shared" ca="1" si="11"/>
        <v>1</v>
      </c>
      <c r="G128" s="1">
        <f t="shared" ca="1" si="12"/>
        <v>7</v>
      </c>
      <c r="H128" s="1">
        <f t="shared" ca="1" si="13"/>
        <v>1</v>
      </c>
    </row>
    <row r="129" spans="1:8" x14ac:dyDescent="0.35">
      <c r="A129" s="1">
        <f t="shared" si="14"/>
        <v>9</v>
      </c>
      <c r="B129" s="1">
        <f t="shared" si="15"/>
        <v>13</v>
      </c>
      <c r="C129" s="1" t="str">
        <f>INDEX(data!$A:$A,combinaisons!A129)</f>
        <v>prénom 9</v>
      </c>
      <c r="D129" s="1" t="str">
        <f>INDEX(data!$A:$A,combinaisons!B129)</f>
        <v>prénom 13</v>
      </c>
      <c r="E129" s="1">
        <f t="shared" ca="1" si="10"/>
        <v>129.12899999999999</v>
      </c>
      <c r="F129" s="1">
        <f t="shared" ca="1" si="11"/>
        <v>1</v>
      </c>
      <c r="G129" s="1">
        <f t="shared" ca="1" si="12"/>
        <v>67</v>
      </c>
      <c r="H129" s="1">
        <f t="shared" ca="1" si="13"/>
        <v>1</v>
      </c>
    </row>
    <row r="130" spans="1:8" x14ac:dyDescent="0.35">
      <c r="A130" s="1">
        <f t="shared" si="14"/>
        <v>9</v>
      </c>
      <c r="B130" s="1">
        <f t="shared" si="15"/>
        <v>14</v>
      </c>
      <c r="C130" s="1" t="str">
        <f>INDEX(data!$A:$A,combinaisons!A130)</f>
        <v>prénom 9</v>
      </c>
      <c r="D130" s="1" t="str">
        <f>INDEX(data!$A:$A,combinaisons!B130)</f>
        <v>prénom 14</v>
      </c>
      <c r="E130" s="1">
        <f t="shared" ca="1" si="10"/>
        <v>137.13</v>
      </c>
      <c r="F130" s="1">
        <f t="shared" ca="1" si="11"/>
        <v>1</v>
      </c>
      <c r="G130" s="1">
        <f t="shared" ca="1" si="12"/>
        <v>54</v>
      </c>
      <c r="H130" s="1">
        <f t="shared" ca="1" si="13"/>
        <v>1</v>
      </c>
    </row>
    <row r="131" spans="1:8" x14ac:dyDescent="0.35">
      <c r="A131" s="1">
        <f t="shared" si="14"/>
        <v>9</v>
      </c>
      <c r="B131" s="1">
        <f t="shared" si="15"/>
        <v>15</v>
      </c>
      <c r="C131" s="1" t="str">
        <f>INDEX(data!$A:$A,combinaisons!A131)</f>
        <v>prénom 9</v>
      </c>
      <c r="D131" s="1" t="str">
        <f>INDEX(data!$A:$A,combinaisons!B131)</f>
        <v>prénom 15</v>
      </c>
      <c r="E131" s="1">
        <f t="shared" ref="E131:E191" ca="1" si="16">RANDBETWEEN(1,199)+ROW()/1000</f>
        <v>23.131</v>
      </c>
      <c r="F131" s="1">
        <f t="shared" ref="F131:F191" ca="1" si="17">COUNTIF($E$2:$E$191,E131)</f>
        <v>1</v>
      </c>
      <c r="G131" s="1">
        <f t="shared" ref="G131:G191" ca="1" si="18">RANK(E131,$E$2:$E$191)</f>
        <v>166</v>
      </c>
      <c r="H131" s="1">
        <f t="shared" ref="H131:H191" ca="1" si="19">COUNTIF($G$2:$G$191,G131)</f>
        <v>1</v>
      </c>
    </row>
    <row r="132" spans="1:8" x14ac:dyDescent="0.35">
      <c r="A132" s="1">
        <f t="shared" si="14"/>
        <v>9</v>
      </c>
      <c r="B132" s="1">
        <f t="shared" si="15"/>
        <v>16</v>
      </c>
      <c r="C132" s="1" t="str">
        <f>INDEX(data!$A:$A,combinaisons!A132)</f>
        <v>prénom 9</v>
      </c>
      <c r="D132" s="1" t="str">
        <f>INDEX(data!$A:$A,combinaisons!B132)</f>
        <v>prénom 16</v>
      </c>
      <c r="E132" s="1">
        <f t="shared" ca="1" si="16"/>
        <v>8.1319999999999997</v>
      </c>
      <c r="F132" s="1">
        <f t="shared" ca="1" si="17"/>
        <v>1</v>
      </c>
      <c r="G132" s="1">
        <f t="shared" ca="1" si="18"/>
        <v>183</v>
      </c>
      <c r="H132" s="1">
        <f t="shared" ca="1" si="19"/>
        <v>1</v>
      </c>
    </row>
    <row r="133" spans="1:8" x14ac:dyDescent="0.35">
      <c r="A133" s="1">
        <f t="shared" si="14"/>
        <v>9</v>
      </c>
      <c r="B133" s="1">
        <f t="shared" si="15"/>
        <v>17</v>
      </c>
      <c r="C133" s="1" t="str">
        <f>INDEX(data!$A:$A,combinaisons!A133)</f>
        <v>prénom 9</v>
      </c>
      <c r="D133" s="1" t="str">
        <f>INDEX(data!$A:$A,combinaisons!B133)</f>
        <v>prénom 17</v>
      </c>
      <c r="E133" s="1">
        <f t="shared" ca="1" si="16"/>
        <v>168.13300000000001</v>
      </c>
      <c r="F133" s="1">
        <f t="shared" ca="1" si="17"/>
        <v>1</v>
      </c>
      <c r="G133" s="1">
        <f t="shared" ca="1" si="18"/>
        <v>27</v>
      </c>
      <c r="H133" s="1">
        <f t="shared" ca="1" si="19"/>
        <v>1</v>
      </c>
    </row>
    <row r="134" spans="1:8" x14ac:dyDescent="0.35">
      <c r="A134" s="1">
        <f t="shared" si="14"/>
        <v>9</v>
      </c>
      <c r="B134" s="1">
        <f t="shared" si="15"/>
        <v>18</v>
      </c>
      <c r="C134" s="1" t="str">
        <f>INDEX(data!$A:$A,combinaisons!A134)</f>
        <v>prénom 9</v>
      </c>
      <c r="D134" s="1" t="str">
        <f>INDEX(data!$A:$A,combinaisons!B134)</f>
        <v>prénom 18</v>
      </c>
      <c r="E134" s="1">
        <f t="shared" ca="1" si="16"/>
        <v>146.13399999999999</v>
      </c>
      <c r="F134" s="1">
        <f t="shared" ca="1" si="17"/>
        <v>1</v>
      </c>
      <c r="G134" s="1">
        <f t="shared" ca="1" si="18"/>
        <v>46</v>
      </c>
      <c r="H134" s="1">
        <f t="shared" ca="1" si="19"/>
        <v>1</v>
      </c>
    </row>
    <row r="135" spans="1:8" x14ac:dyDescent="0.35">
      <c r="A135" s="1">
        <f t="shared" si="14"/>
        <v>9</v>
      </c>
      <c r="B135" s="1">
        <f t="shared" si="15"/>
        <v>19</v>
      </c>
      <c r="C135" s="1" t="str">
        <f>INDEX(data!$A:$A,combinaisons!A135)</f>
        <v>prénom 9</v>
      </c>
      <c r="D135" s="1" t="str">
        <f>INDEX(data!$A:$A,combinaisons!B135)</f>
        <v>prénom 19</v>
      </c>
      <c r="E135" s="1">
        <f t="shared" ca="1" si="16"/>
        <v>36.134999999999998</v>
      </c>
      <c r="F135" s="1">
        <f t="shared" ca="1" si="17"/>
        <v>1</v>
      </c>
      <c r="G135" s="1">
        <f t="shared" ca="1" si="18"/>
        <v>152</v>
      </c>
      <c r="H135" s="1">
        <f t="shared" ca="1" si="19"/>
        <v>1</v>
      </c>
    </row>
    <row r="136" spans="1:8" x14ac:dyDescent="0.35">
      <c r="A136" s="1">
        <f t="shared" si="14"/>
        <v>9</v>
      </c>
      <c r="B136" s="1">
        <f t="shared" si="15"/>
        <v>20</v>
      </c>
      <c r="C136" s="1" t="str">
        <f>INDEX(data!$A:$A,combinaisons!A136)</f>
        <v>prénom 9</v>
      </c>
      <c r="D136" s="1" t="str">
        <f>INDEX(data!$A:$A,combinaisons!B136)</f>
        <v>prénom 20</v>
      </c>
      <c r="E136" s="1">
        <f t="shared" ca="1" si="16"/>
        <v>98.135999999999996</v>
      </c>
      <c r="F136" s="1">
        <f t="shared" ca="1" si="17"/>
        <v>1</v>
      </c>
      <c r="G136" s="1">
        <f t="shared" ca="1" si="18"/>
        <v>91</v>
      </c>
      <c r="H136" s="1">
        <f t="shared" ca="1" si="19"/>
        <v>1</v>
      </c>
    </row>
    <row r="137" spans="1:8" x14ac:dyDescent="0.35">
      <c r="A137" s="1">
        <f t="shared" si="14"/>
        <v>10</v>
      </c>
      <c r="B137" s="1">
        <f t="shared" si="15"/>
        <v>11</v>
      </c>
      <c r="C137" s="1" t="str">
        <f>INDEX(data!$A:$A,combinaisons!A137)</f>
        <v>prénom 10</v>
      </c>
      <c r="D137" s="1" t="str">
        <f>INDEX(data!$A:$A,combinaisons!B137)</f>
        <v>prénom 11</v>
      </c>
      <c r="E137" s="1">
        <f t="shared" ca="1" si="16"/>
        <v>93.137</v>
      </c>
      <c r="F137" s="1">
        <f t="shared" ca="1" si="17"/>
        <v>1</v>
      </c>
      <c r="G137" s="1">
        <f t="shared" ca="1" si="18"/>
        <v>97</v>
      </c>
      <c r="H137" s="1">
        <f t="shared" ca="1" si="19"/>
        <v>1</v>
      </c>
    </row>
    <row r="138" spans="1:8" x14ac:dyDescent="0.35">
      <c r="A138" s="1">
        <f t="shared" si="14"/>
        <v>10</v>
      </c>
      <c r="B138" s="1">
        <f t="shared" si="15"/>
        <v>12</v>
      </c>
      <c r="C138" s="1" t="str">
        <f>INDEX(data!$A:$A,combinaisons!A138)</f>
        <v>prénom 10</v>
      </c>
      <c r="D138" s="1" t="str">
        <f>INDEX(data!$A:$A,combinaisons!B138)</f>
        <v>prénom 12</v>
      </c>
      <c r="E138" s="1">
        <f t="shared" ca="1" si="16"/>
        <v>91.138000000000005</v>
      </c>
      <c r="F138" s="1">
        <f t="shared" ca="1" si="17"/>
        <v>1</v>
      </c>
      <c r="G138" s="1">
        <f t="shared" ca="1" si="18"/>
        <v>98</v>
      </c>
      <c r="H138" s="1">
        <f t="shared" ca="1" si="19"/>
        <v>1</v>
      </c>
    </row>
    <row r="139" spans="1:8" x14ac:dyDescent="0.35">
      <c r="A139" s="1">
        <f t="shared" si="14"/>
        <v>10</v>
      </c>
      <c r="B139" s="1">
        <f t="shared" si="15"/>
        <v>13</v>
      </c>
      <c r="C139" s="1" t="str">
        <f>INDEX(data!$A:$A,combinaisons!A139)</f>
        <v>prénom 10</v>
      </c>
      <c r="D139" s="1" t="str">
        <f>INDEX(data!$A:$A,combinaisons!B139)</f>
        <v>prénom 13</v>
      </c>
      <c r="E139" s="1">
        <f t="shared" ca="1" si="16"/>
        <v>185.13900000000001</v>
      </c>
      <c r="F139" s="1">
        <f t="shared" ca="1" si="17"/>
        <v>1</v>
      </c>
      <c r="G139" s="1">
        <f t="shared" ca="1" si="18"/>
        <v>12</v>
      </c>
      <c r="H139" s="1">
        <f t="shared" ca="1" si="19"/>
        <v>1</v>
      </c>
    </row>
    <row r="140" spans="1:8" x14ac:dyDescent="0.35">
      <c r="A140" s="1">
        <f t="shared" si="14"/>
        <v>10</v>
      </c>
      <c r="B140" s="1">
        <f t="shared" si="15"/>
        <v>14</v>
      </c>
      <c r="C140" s="1" t="str">
        <f>INDEX(data!$A:$A,combinaisons!A140)</f>
        <v>prénom 10</v>
      </c>
      <c r="D140" s="1" t="str">
        <f>INDEX(data!$A:$A,combinaisons!B140)</f>
        <v>prénom 14</v>
      </c>
      <c r="E140" s="1">
        <f t="shared" ca="1" si="16"/>
        <v>67.14</v>
      </c>
      <c r="F140" s="1">
        <f t="shared" ca="1" si="17"/>
        <v>1</v>
      </c>
      <c r="G140" s="1">
        <f t="shared" ca="1" si="18"/>
        <v>128</v>
      </c>
      <c r="H140" s="1">
        <f t="shared" ca="1" si="19"/>
        <v>1</v>
      </c>
    </row>
    <row r="141" spans="1:8" x14ac:dyDescent="0.35">
      <c r="A141" s="1">
        <f t="shared" si="14"/>
        <v>10</v>
      </c>
      <c r="B141" s="1">
        <f t="shared" si="15"/>
        <v>15</v>
      </c>
      <c r="C141" s="1" t="str">
        <f>INDEX(data!$A:$A,combinaisons!A141)</f>
        <v>prénom 10</v>
      </c>
      <c r="D141" s="1" t="str">
        <f>INDEX(data!$A:$A,combinaisons!B141)</f>
        <v>prénom 15</v>
      </c>
      <c r="E141" s="1">
        <f t="shared" ca="1" si="16"/>
        <v>58.140999999999998</v>
      </c>
      <c r="F141" s="1">
        <f t="shared" ca="1" si="17"/>
        <v>1</v>
      </c>
      <c r="G141" s="1">
        <f t="shared" ca="1" si="18"/>
        <v>132</v>
      </c>
      <c r="H141" s="1">
        <f t="shared" ca="1" si="19"/>
        <v>1</v>
      </c>
    </row>
    <row r="142" spans="1:8" x14ac:dyDescent="0.35">
      <c r="A142" s="1">
        <f t="shared" si="14"/>
        <v>10</v>
      </c>
      <c r="B142" s="1">
        <f t="shared" si="15"/>
        <v>16</v>
      </c>
      <c r="C142" s="1" t="str">
        <f>INDEX(data!$A:$A,combinaisons!A142)</f>
        <v>prénom 10</v>
      </c>
      <c r="D142" s="1" t="str">
        <f>INDEX(data!$A:$A,combinaisons!B142)</f>
        <v>prénom 16</v>
      </c>
      <c r="E142" s="1">
        <f t="shared" ca="1" si="16"/>
        <v>113.142</v>
      </c>
      <c r="F142" s="1">
        <f t="shared" ca="1" si="17"/>
        <v>1</v>
      </c>
      <c r="G142" s="1">
        <f t="shared" ca="1" si="18"/>
        <v>76</v>
      </c>
      <c r="H142" s="1">
        <f t="shared" ca="1" si="19"/>
        <v>1</v>
      </c>
    </row>
    <row r="143" spans="1:8" x14ac:dyDescent="0.35">
      <c r="A143" s="1">
        <f t="shared" si="14"/>
        <v>10</v>
      </c>
      <c r="B143" s="1">
        <f t="shared" si="15"/>
        <v>17</v>
      </c>
      <c r="C143" s="1" t="str">
        <f>INDEX(data!$A:$A,combinaisons!A143)</f>
        <v>prénom 10</v>
      </c>
      <c r="D143" s="1" t="str">
        <f>INDEX(data!$A:$A,combinaisons!B143)</f>
        <v>prénom 17</v>
      </c>
      <c r="E143" s="1">
        <f t="shared" ca="1" si="16"/>
        <v>113.143</v>
      </c>
      <c r="F143" s="1">
        <f t="shared" ca="1" si="17"/>
        <v>1</v>
      </c>
      <c r="G143" s="1">
        <f t="shared" ca="1" si="18"/>
        <v>75</v>
      </c>
      <c r="H143" s="1">
        <f t="shared" ca="1" si="19"/>
        <v>1</v>
      </c>
    </row>
    <row r="144" spans="1:8" x14ac:dyDescent="0.35">
      <c r="A144" s="1">
        <f t="shared" si="14"/>
        <v>10</v>
      </c>
      <c r="B144" s="1">
        <f t="shared" si="15"/>
        <v>18</v>
      </c>
      <c r="C144" s="1" t="str">
        <f>INDEX(data!$A:$A,combinaisons!A144)</f>
        <v>prénom 10</v>
      </c>
      <c r="D144" s="1" t="str">
        <f>INDEX(data!$A:$A,combinaisons!B144)</f>
        <v>prénom 18</v>
      </c>
      <c r="E144" s="1">
        <f t="shared" ca="1" si="16"/>
        <v>147.14400000000001</v>
      </c>
      <c r="F144" s="1">
        <f t="shared" ca="1" si="17"/>
        <v>1</v>
      </c>
      <c r="G144" s="1">
        <f t="shared" ca="1" si="18"/>
        <v>44</v>
      </c>
      <c r="H144" s="1">
        <f t="shared" ca="1" si="19"/>
        <v>1</v>
      </c>
    </row>
    <row r="145" spans="1:8" x14ac:dyDescent="0.35">
      <c r="A145" s="1">
        <f t="shared" si="14"/>
        <v>10</v>
      </c>
      <c r="B145" s="1">
        <f t="shared" si="15"/>
        <v>19</v>
      </c>
      <c r="C145" s="1" t="str">
        <f>INDEX(data!$A:$A,combinaisons!A145)</f>
        <v>prénom 10</v>
      </c>
      <c r="D145" s="1" t="str">
        <f>INDEX(data!$A:$A,combinaisons!B145)</f>
        <v>prénom 19</v>
      </c>
      <c r="E145" s="1">
        <f t="shared" ca="1" si="16"/>
        <v>75.144999999999996</v>
      </c>
      <c r="F145" s="1">
        <f t="shared" ca="1" si="17"/>
        <v>1</v>
      </c>
      <c r="G145" s="1">
        <f t="shared" ca="1" si="18"/>
        <v>122</v>
      </c>
      <c r="H145" s="1">
        <f t="shared" ca="1" si="19"/>
        <v>1</v>
      </c>
    </row>
    <row r="146" spans="1:8" x14ac:dyDescent="0.35">
      <c r="A146" s="1">
        <f t="shared" si="14"/>
        <v>10</v>
      </c>
      <c r="B146" s="1">
        <f t="shared" si="15"/>
        <v>20</v>
      </c>
      <c r="C146" s="1" t="str">
        <f>INDEX(data!$A:$A,combinaisons!A146)</f>
        <v>prénom 10</v>
      </c>
      <c r="D146" s="1" t="str">
        <f>INDEX(data!$A:$A,combinaisons!B146)</f>
        <v>prénom 20</v>
      </c>
      <c r="E146" s="1">
        <f t="shared" ca="1" si="16"/>
        <v>166.14599999999999</v>
      </c>
      <c r="F146" s="1">
        <f t="shared" ca="1" si="17"/>
        <v>1</v>
      </c>
      <c r="G146" s="1">
        <f t="shared" ca="1" si="18"/>
        <v>29</v>
      </c>
      <c r="H146" s="1">
        <f t="shared" ca="1" si="19"/>
        <v>1</v>
      </c>
    </row>
    <row r="147" spans="1:8" x14ac:dyDescent="0.35">
      <c r="A147" s="1">
        <f t="shared" si="14"/>
        <v>11</v>
      </c>
      <c r="B147" s="1">
        <f t="shared" si="15"/>
        <v>12</v>
      </c>
      <c r="C147" s="1" t="str">
        <f>INDEX(data!$A:$A,combinaisons!A147)</f>
        <v>prénom 11</v>
      </c>
      <c r="D147" s="1" t="str">
        <f>INDEX(data!$A:$A,combinaisons!B147)</f>
        <v>prénom 12</v>
      </c>
      <c r="E147" s="1">
        <f t="shared" ca="1" si="16"/>
        <v>62.146999999999998</v>
      </c>
      <c r="F147" s="1">
        <f t="shared" ca="1" si="17"/>
        <v>1</v>
      </c>
      <c r="G147" s="1">
        <f t="shared" ca="1" si="18"/>
        <v>131</v>
      </c>
      <c r="H147" s="1">
        <f t="shared" ca="1" si="19"/>
        <v>1</v>
      </c>
    </row>
    <row r="148" spans="1:8" x14ac:dyDescent="0.35">
      <c r="A148" s="1">
        <f t="shared" si="14"/>
        <v>11</v>
      </c>
      <c r="B148" s="1">
        <f t="shared" si="15"/>
        <v>13</v>
      </c>
      <c r="C148" s="1" t="str">
        <f>INDEX(data!$A:$A,combinaisons!A148)</f>
        <v>prénom 11</v>
      </c>
      <c r="D148" s="1" t="str">
        <f>INDEX(data!$A:$A,combinaisons!B148)</f>
        <v>prénom 13</v>
      </c>
      <c r="E148" s="1">
        <f t="shared" ca="1" si="16"/>
        <v>38.148000000000003</v>
      </c>
      <c r="F148" s="1">
        <f t="shared" ca="1" si="17"/>
        <v>1</v>
      </c>
      <c r="G148" s="1">
        <f t="shared" ca="1" si="18"/>
        <v>150</v>
      </c>
      <c r="H148" s="1">
        <f t="shared" ca="1" si="19"/>
        <v>1</v>
      </c>
    </row>
    <row r="149" spans="1:8" x14ac:dyDescent="0.35">
      <c r="A149" s="1">
        <f t="shared" si="14"/>
        <v>11</v>
      </c>
      <c r="B149" s="1">
        <f t="shared" si="15"/>
        <v>14</v>
      </c>
      <c r="C149" s="1" t="str">
        <f>INDEX(data!$A:$A,combinaisons!A149)</f>
        <v>prénom 11</v>
      </c>
      <c r="D149" s="1" t="str">
        <f>INDEX(data!$A:$A,combinaisons!B149)</f>
        <v>prénom 14</v>
      </c>
      <c r="E149" s="1">
        <f t="shared" ca="1" si="16"/>
        <v>102.149</v>
      </c>
      <c r="F149" s="1">
        <f t="shared" ca="1" si="17"/>
        <v>1</v>
      </c>
      <c r="G149" s="1">
        <f t="shared" ca="1" si="18"/>
        <v>85</v>
      </c>
      <c r="H149" s="1">
        <f t="shared" ca="1" si="19"/>
        <v>1</v>
      </c>
    </row>
    <row r="150" spans="1:8" x14ac:dyDescent="0.35">
      <c r="A150" s="1">
        <f t="shared" si="14"/>
        <v>11</v>
      </c>
      <c r="B150" s="1">
        <f t="shared" si="15"/>
        <v>15</v>
      </c>
      <c r="C150" s="1" t="str">
        <f>INDEX(data!$A:$A,combinaisons!A150)</f>
        <v>prénom 11</v>
      </c>
      <c r="D150" s="1" t="str">
        <f>INDEX(data!$A:$A,combinaisons!B150)</f>
        <v>prénom 15</v>
      </c>
      <c r="E150" s="1">
        <f t="shared" ca="1" si="16"/>
        <v>106.15</v>
      </c>
      <c r="F150" s="1">
        <f t="shared" ca="1" si="17"/>
        <v>1</v>
      </c>
      <c r="G150" s="1">
        <f t="shared" ca="1" si="18"/>
        <v>81</v>
      </c>
      <c r="H150" s="1">
        <f t="shared" ca="1" si="19"/>
        <v>1</v>
      </c>
    </row>
    <row r="151" spans="1:8" x14ac:dyDescent="0.35">
      <c r="A151" s="1">
        <f t="shared" si="14"/>
        <v>11</v>
      </c>
      <c r="B151" s="1">
        <f t="shared" si="15"/>
        <v>16</v>
      </c>
      <c r="C151" s="1" t="str">
        <f>INDEX(data!$A:$A,combinaisons!A151)</f>
        <v>prénom 11</v>
      </c>
      <c r="D151" s="1" t="str">
        <f>INDEX(data!$A:$A,combinaisons!B151)</f>
        <v>prénom 16</v>
      </c>
      <c r="E151" s="1">
        <f t="shared" ca="1" si="16"/>
        <v>110.151</v>
      </c>
      <c r="F151" s="1">
        <f t="shared" ca="1" si="17"/>
        <v>1</v>
      </c>
      <c r="G151" s="1">
        <f t="shared" ca="1" si="18"/>
        <v>77</v>
      </c>
      <c r="H151" s="1">
        <f t="shared" ca="1" si="19"/>
        <v>1</v>
      </c>
    </row>
    <row r="152" spans="1:8" x14ac:dyDescent="0.35">
      <c r="A152" s="1">
        <f t="shared" si="14"/>
        <v>11</v>
      </c>
      <c r="B152" s="1">
        <f t="shared" si="15"/>
        <v>17</v>
      </c>
      <c r="C152" s="1" t="str">
        <f>INDEX(data!$A:$A,combinaisons!A152)</f>
        <v>prénom 11</v>
      </c>
      <c r="D152" s="1" t="str">
        <f>INDEX(data!$A:$A,combinaisons!B152)</f>
        <v>prénom 17</v>
      </c>
      <c r="E152" s="1">
        <f t="shared" ca="1" si="16"/>
        <v>53.152000000000001</v>
      </c>
      <c r="F152" s="1">
        <f t="shared" ca="1" si="17"/>
        <v>1</v>
      </c>
      <c r="G152" s="1">
        <f t="shared" ca="1" si="18"/>
        <v>137</v>
      </c>
      <c r="H152" s="1">
        <f t="shared" ca="1" si="19"/>
        <v>1</v>
      </c>
    </row>
    <row r="153" spans="1:8" x14ac:dyDescent="0.35">
      <c r="A153" s="1">
        <f t="shared" si="14"/>
        <v>11</v>
      </c>
      <c r="B153" s="1">
        <f t="shared" si="15"/>
        <v>18</v>
      </c>
      <c r="C153" s="1" t="str">
        <f>INDEX(data!$A:$A,combinaisons!A153)</f>
        <v>prénom 11</v>
      </c>
      <c r="D153" s="1" t="str">
        <f>INDEX(data!$A:$A,combinaisons!B153)</f>
        <v>prénom 18</v>
      </c>
      <c r="E153" s="1">
        <f t="shared" ca="1" si="16"/>
        <v>162.15299999999999</v>
      </c>
      <c r="F153" s="1">
        <f t="shared" ca="1" si="17"/>
        <v>1</v>
      </c>
      <c r="G153" s="1">
        <f t="shared" ca="1" si="18"/>
        <v>33</v>
      </c>
      <c r="H153" s="1">
        <f t="shared" ca="1" si="19"/>
        <v>1</v>
      </c>
    </row>
    <row r="154" spans="1:8" x14ac:dyDescent="0.35">
      <c r="A154" s="1">
        <f t="shared" si="14"/>
        <v>11</v>
      </c>
      <c r="B154" s="1">
        <f t="shared" si="15"/>
        <v>19</v>
      </c>
      <c r="C154" s="1" t="str">
        <f>INDEX(data!$A:$A,combinaisons!A154)</f>
        <v>prénom 11</v>
      </c>
      <c r="D154" s="1" t="str">
        <f>INDEX(data!$A:$A,combinaisons!B154)</f>
        <v>prénom 19</v>
      </c>
      <c r="E154" s="1">
        <f t="shared" ca="1" si="16"/>
        <v>174.154</v>
      </c>
      <c r="F154" s="1">
        <f t="shared" ca="1" si="17"/>
        <v>1</v>
      </c>
      <c r="G154" s="1">
        <f t="shared" ca="1" si="18"/>
        <v>24</v>
      </c>
      <c r="H154" s="1">
        <f t="shared" ca="1" si="19"/>
        <v>1</v>
      </c>
    </row>
    <row r="155" spans="1:8" x14ac:dyDescent="0.35">
      <c r="A155" s="1">
        <f t="shared" si="14"/>
        <v>11</v>
      </c>
      <c r="B155" s="1">
        <f t="shared" si="15"/>
        <v>20</v>
      </c>
      <c r="C155" s="1" t="str">
        <f>INDEX(data!$A:$A,combinaisons!A155)</f>
        <v>prénom 11</v>
      </c>
      <c r="D155" s="1" t="str">
        <f>INDEX(data!$A:$A,combinaisons!B155)</f>
        <v>prénom 20</v>
      </c>
      <c r="E155" s="1">
        <f t="shared" ca="1" si="16"/>
        <v>22.155000000000001</v>
      </c>
      <c r="F155" s="1">
        <f t="shared" ca="1" si="17"/>
        <v>1</v>
      </c>
      <c r="G155" s="1">
        <f t="shared" ca="1" si="18"/>
        <v>170</v>
      </c>
      <c r="H155" s="1">
        <f t="shared" ca="1" si="19"/>
        <v>1</v>
      </c>
    </row>
    <row r="156" spans="1:8" x14ac:dyDescent="0.35">
      <c r="A156" s="1">
        <f t="shared" si="14"/>
        <v>12</v>
      </c>
      <c r="B156" s="1">
        <f t="shared" si="15"/>
        <v>13</v>
      </c>
      <c r="C156" s="1" t="str">
        <f>INDEX(data!$A:$A,combinaisons!A156)</f>
        <v>prénom 12</v>
      </c>
      <c r="D156" s="1" t="str">
        <f>INDEX(data!$A:$A,combinaisons!B156)</f>
        <v>prénom 13</v>
      </c>
      <c r="E156" s="1">
        <f t="shared" ca="1" si="16"/>
        <v>98.156000000000006</v>
      </c>
      <c r="F156" s="1">
        <f t="shared" ca="1" si="17"/>
        <v>1</v>
      </c>
      <c r="G156" s="1">
        <f t="shared" ca="1" si="18"/>
        <v>90</v>
      </c>
      <c r="H156" s="1">
        <f t="shared" ca="1" si="19"/>
        <v>1</v>
      </c>
    </row>
    <row r="157" spans="1:8" x14ac:dyDescent="0.35">
      <c r="A157" s="1">
        <f t="shared" si="14"/>
        <v>12</v>
      </c>
      <c r="B157" s="1">
        <f t="shared" si="15"/>
        <v>14</v>
      </c>
      <c r="C157" s="1" t="str">
        <f>INDEX(data!$A:$A,combinaisons!A157)</f>
        <v>prénom 12</v>
      </c>
      <c r="D157" s="1" t="str">
        <f>INDEX(data!$A:$A,combinaisons!B157)</f>
        <v>prénom 14</v>
      </c>
      <c r="E157" s="1">
        <f t="shared" ca="1" si="16"/>
        <v>134.15700000000001</v>
      </c>
      <c r="F157" s="1">
        <f t="shared" ca="1" si="17"/>
        <v>1</v>
      </c>
      <c r="G157" s="1">
        <f t="shared" ca="1" si="18"/>
        <v>61</v>
      </c>
      <c r="H157" s="1">
        <f t="shared" ca="1" si="19"/>
        <v>1</v>
      </c>
    </row>
    <row r="158" spans="1:8" x14ac:dyDescent="0.35">
      <c r="A158" s="1">
        <f t="shared" si="14"/>
        <v>12</v>
      </c>
      <c r="B158" s="1">
        <f t="shared" si="15"/>
        <v>15</v>
      </c>
      <c r="C158" s="1" t="str">
        <f>INDEX(data!$A:$A,combinaisons!A158)</f>
        <v>prénom 12</v>
      </c>
      <c r="D158" s="1" t="str">
        <f>INDEX(data!$A:$A,combinaisons!B158)</f>
        <v>prénom 15</v>
      </c>
      <c r="E158" s="1">
        <f t="shared" ca="1" si="16"/>
        <v>22.158000000000001</v>
      </c>
      <c r="F158" s="1">
        <f t="shared" ca="1" si="17"/>
        <v>1</v>
      </c>
      <c r="G158" s="1">
        <f t="shared" ca="1" si="18"/>
        <v>169</v>
      </c>
      <c r="H158" s="1">
        <f t="shared" ca="1" si="19"/>
        <v>1</v>
      </c>
    </row>
    <row r="159" spans="1:8" x14ac:dyDescent="0.35">
      <c r="A159" s="1">
        <f t="shared" si="14"/>
        <v>12</v>
      </c>
      <c r="B159" s="1">
        <f t="shared" si="15"/>
        <v>16</v>
      </c>
      <c r="C159" s="1" t="str">
        <f>INDEX(data!$A:$A,combinaisons!A159)</f>
        <v>prénom 12</v>
      </c>
      <c r="D159" s="1" t="str">
        <f>INDEX(data!$A:$A,combinaisons!B159)</f>
        <v>prénom 16</v>
      </c>
      <c r="E159" s="1">
        <f t="shared" ca="1" si="16"/>
        <v>33.158999999999999</v>
      </c>
      <c r="F159" s="1">
        <f t="shared" ca="1" si="17"/>
        <v>1</v>
      </c>
      <c r="G159" s="1">
        <f t="shared" ca="1" si="18"/>
        <v>156</v>
      </c>
      <c r="H159" s="1">
        <f t="shared" ca="1" si="19"/>
        <v>1</v>
      </c>
    </row>
    <row r="160" spans="1:8" x14ac:dyDescent="0.35">
      <c r="A160" s="1">
        <f t="shared" si="14"/>
        <v>12</v>
      </c>
      <c r="B160" s="1">
        <f t="shared" si="15"/>
        <v>17</v>
      </c>
      <c r="C160" s="1" t="str">
        <f>INDEX(data!$A:$A,combinaisons!A160)</f>
        <v>prénom 12</v>
      </c>
      <c r="D160" s="1" t="str">
        <f>INDEX(data!$A:$A,combinaisons!B160)</f>
        <v>prénom 17</v>
      </c>
      <c r="E160" s="1">
        <f t="shared" ca="1" si="16"/>
        <v>82.16</v>
      </c>
      <c r="F160" s="1">
        <f t="shared" ca="1" si="17"/>
        <v>1</v>
      </c>
      <c r="G160" s="1">
        <f t="shared" ca="1" si="18"/>
        <v>110</v>
      </c>
      <c r="H160" s="1">
        <f t="shared" ca="1" si="19"/>
        <v>1</v>
      </c>
    </row>
    <row r="161" spans="1:8" x14ac:dyDescent="0.35">
      <c r="A161" s="1">
        <f t="shared" si="14"/>
        <v>12</v>
      </c>
      <c r="B161" s="1">
        <f t="shared" si="15"/>
        <v>18</v>
      </c>
      <c r="C161" s="1" t="str">
        <f>INDEX(data!$A:$A,combinaisons!A161)</f>
        <v>prénom 12</v>
      </c>
      <c r="D161" s="1" t="str">
        <f>INDEX(data!$A:$A,combinaisons!B161)</f>
        <v>prénom 18</v>
      </c>
      <c r="E161" s="1">
        <f t="shared" ca="1" si="16"/>
        <v>162.161</v>
      </c>
      <c r="F161" s="1">
        <f t="shared" ca="1" si="17"/>
        <v>1</v>
      </c>
      <c r="G161" s="1">
        <f t="shared" ca="1" si="18"/>
        <v>32</v>
      </c>
      <c r="H161" s="1">
        <f t="shared" ca="1" si="19"/>
        <v>1</v>
      </c>
    </row>
    <row r="162" spans="1:8" x14ac:dyDescent="0.35">
      <c r="A162" s="1">
        <f t="shared" si="14"/>
        <v>12</v>
      </c>
      <c r="B162" s="1">
        <f t="shared" si="15"/>
        <v>19</v>
      </c>
      <c r="C162" s="1" t="str">
        <f>INDEX(data!$A:$A,combinaisons!A162)</f>
        <v>prénom 12</v>
      </c>
      <c r="D162" s="1" t="str">
        <f>INDEX(data!$A:$A,combinaisons!B162)</f>
        <v>prénom 19</v>
      </c>
      <c r="E162" s="1">
        <f t="shared" ca="1" si="16"/>
        <v>136.16200000000001</v>
      </c>
      <c r="F162" s="1">
        <f t="shared" ca="1" si="17"/>
        <v>1</v>
      </c>
      <c r="G162" s="1">
        <f t="shared" ca="1" si="18"/>
        <v>56</v>
      </c>
      <c r="H162" s="1">
        <f t="shared" ca="1" si="19"/>
        <v>1</v>
      </c>
    </row>
    <row r="163" spans="1:8" x14ac:dyDescent="0.35">
      <c r="A163" s="1">
        <f t="shared" si="14"/>
        <v>12</v>
      </c>
      <c r="B163" s="1">
        <f t="shared" si="15"/>
        <v>20</v>
      </c>
      <c r="C163" s="1" t="str">
        <f>INDEX(data!$A:$A,combinaisons!A163)</f>
        <v>prénom 12</v>
      </c>
      <c r="D163" s="1" t="str">
        <f>INDEX(data!$A:$A,combinaisons!B163)</f>
        <v>prénom 20</v>
      </c>
      <c r="E163" s="1">
        <f t="shared" ca="1" si="16"/>
        <v>6.1630000000000003</v>
      </c>
      <c r="F163" s="1">
        <f t="shared" ca="1" si="17"/>
        <v>1</v>
      </c>
      <c r="G163" s="1">
        <f t="shared" ca="1" si="18"/>
        <v>187</v>
      </c>
      <c r="H163" s="1">
        <f t="shared" ca="1" si="19"/>
        <v>1</v>
      </c>
    </row>
    <row r="164" spans="1:8" x14ac:dyDescent="0.35">
      <c r="A164" s="1">
        <f t="shared" si="14"/>
        <v>13</v>
      </c>
      <c r="B164" s="1">
        <f t="shared" si="15"/>
        <v>14</v>
      </c>
      <c r="C164" s="1" t="str">
        <f>INDEX(data!$A:$A,combinaisons!A164)</f>
        <v>prénom 13</v>
      </c>
      <c r="D164" s="1" t="str">
        <f>INDEX(data!$A:$A,combinaisons!B164)</f>
        <v>prénom 14</v>
      </c>
      <c r="E164" s="1">
        <f t="shared" ca="1" si="16"/>
        <v>192.16399999999999</v>
      </c>
      <c r="F164" s="1">
        <f t="shared" ca="1" si="17"/>
        <v>1</v>
      </c>
      <c r="G164" s="1">
        <f t="shared" ca="1" si="18"/>
        <v>6</v>
      </c>
      <c r="H164" s="1">
        <f t="shared" ca="1" si="19"/>
        <v>1</v>
      </c>
    </row>
    <row r="165" spans="1:8" x14ac:dyDescent="0.35">
      <c r="A165" s="1">
        <f t="shared" si="14"/>
        <v>13</v>
      </c>
      <c r="B165" s="1">
        <f t="shared" si="15"/>
        <v>15</v>
      </c>
      <c r="C165" s="1" t="str">
        <f>INDEX(data!$A:$A,combinaisons!A165)</f>
        <v>prénom 13</v>
      </c>
      <c r="D165" s="1" t="str">
        <f>INDEX(data!$A:$A,combinaisons!B165)</f>
        <v>prénom 15</v>
      </c>
      <c r="E165" s="1">
        <f t="shared" ca="1" si="16"/>
        <v>79.165000000000006</v>
      </c>
      <c r="F165" s="1">
        <f t="shared" ca="1" si="17"/>
        <v>1</v>
      </c>
      <c r="G165" s="1">
        <f t="shared" ca="1" si="18"/>
        <v>117</v>
      </c>
      <c r="H165" s="1">
        <f t="shared" ca="1" si="19"/>
        <v>1</v>
      </c>
    </row>
    <row r="166" spans="1:8" x14ac:dyDescent="0.35">
      <c r="A166" s="1">
        <f t="shared" si="14"/>
        <v>13</v>
      </c>
      <c r="B166" s="1">
        <f t="shared" si="15"/>
        <v>16</v>
      </c>
      <c r="C166" s="1" t="str">
        <f>INDEX(data!$A:$A,combinaisons!A166)</f>
        <v>prénom 13</v>
      </c>
      <c r="D166" s="1" t="str">
        <f>INDEX(data!$A:$A,combinaisons!B166)</f>
        <v>prénom 16</v>
      </c>
      <c r="E166" s="1">
        <f t="shared" ca="1" si="16"/>
        <v>132.166</v>
      </c>
      <c r="F166" s="1">
        <f t="shared" ca="1" si="17"/>
        <v>1</v>
      </c>
      <c r="G166" s="1">
        <f t="shared" ca="1" si="18"/>
        <v>63</v>
      </c>
      <c r="H166" s="1">
        <f t="shared" ca="1" si="19"/>
        <v>1</v>
      </c>
    </row>
    <row r="167" spans="1:8" x14ac:dyDescent="0.35">
      <c r="A167" s="1">
        <f t="shared" si="14"/>
        <v>13</v>
      </c>
      <c r="B167" s="1">
        <f t="shared" si="15"/>
        <v>17</v>
      </c>
      <c r="C167" s="1" t="str">
        <f>INDEX(data!$A:$A,combinaisons!A167)</f>
        <v>prénom 13</v>
      </c>
      <c r="D167" s="1" t="str">
        <f>INDEX(data!$A:$A,combinaisons!B167)</f>
        <v>prénom 17</v>
      </c>
      <c r="E167" s="1">
        <f t="shared" ca="1" si="16"/>
        <v>155.167</v>
      </c>
      <c r="F167" s="1">
        <f t="shared" ca="1" si="17"/>
        <v>1</v>
      </c>
      <c r="G167" s="1">
        <f t="shared" ca="1" si="18"/>
        <v>39</v>
      </c>
      <c r="H167" s="1">
        <f t="shared" ca="1" si="19"/>
        <v>1</v>
      </c>
    </row>
    <row r="168" spans="1:8" x14ac:dyDescent="0.35">
      <c r="A168" s="1">
        <f t="shared" si="14"/>
        <v>13</v>
      </c>
      <c r="B168" s="1">
        <f t="shared" si="15"/>
        <v>18</v>
      </c>
      <c r="C168" s="1" t="str">
        <f>INDEX(data!$A:$A,combinaisons!A168)</f>
        <v>prénom 13</v>
      </c>
      <c r="D168" s="1" t="str">
        <f>INDEX(data!$A:$A,combinaisons!B168)</f>
        <v>prénom 18</v>
      </c>
      <c r="E168" s="1">
        <f t="shared" ca="1" si="16"/>
        <v>94.168000000000006</v>
      </c>
      <c r="F168" s="1">
        <f t="shared" ca="1" si="17"/>
        <v>1</v>
      </c>
      <c r="G168" s="1">
        <f t="shared" ca="1" si="18"/>
        <v>94</v>
      </c>
      <c r="H168" s="1">
        <f t="shared" ca="1" si="19"/>
        <v>1</v>
      </c>
    </row>
    <row r="169" spans="1:8" x14ac:dyDescent="0.35">
      <c r="A169" s="1">
        <f t="shared" ref="A169:A191" si="20">IF(B168=$B$1,A168+1,A168)</f>
        <v>13</v>
      </c>
      <c r="B169" s="1">
        <f t="shared" ref="B169:B191" si="21">IF(B168=$B$1,A169+1,B168+1)</f>
        <v>19</v>
      </c>
      <c r="C169" s="1" t="str">
        <f>INDEX(data!$A:$A,combinaisons!A169)</f>
        <v>prénom 13</v>
      </c>
      <c r="D169" s="1" t="str">
        <f>INDEX(data!$A:$A,combinaisons!B169)</f>
        <v>prénom 19</v>
      </c>
      <c r="E169" s="1">
        <f t="shared" ca="1" si="16"/>
        <v>129.16900000000001</v>
      </c>
      <c r="F169" s="1">
        <f t="shared" ca="1" si="17"/>
        <v>1</v>
      </c>
      <c r="G169" s="1">
        <f t="shared" ca="1" si="18"/>
        <v>66</v>
      </c>
      <c r="H169" s="1">
        <f t="shared" ca="1" si="19"/>
        <v>1</v>
      </c>
    </row>
    <row r="170" spans="1:8" x14ac:dyDescent="0.35">
      <c r="A170" s="1">
        <f t="shared" si="20"/>
        <v>13</v>
      </c>
      <c r="B170" s="1">
        <f t="shared" si="21"/>
        <v>20</v>
      </c>
      <c r="C170" s="1" t="str">
        <f>INDEX(data!$A:$A,combinaisons!A170)</f>
        <v>prénom 13</v>
      </c>
      <c r="D170" s="1" t="str">
        <f>INDEX(data!$A:$A,combinaisons!B170)</f>
        <v>prénom 20</v>
      </c>
      <c r="E170" s="1">
        <f t="shared" ca="1" si="16"/>
        <v>135.16999999999999</v>
      </c>
      <c r="F170" s="1">
        <f t="shared" ca="1" si="17"/>
        <v>1</v>
      </c>
      <c r="G170" s="1">
        <f t="shared" ca="1" si="18"/>
        <v>59</v>
      </c>
      <c r="H170" s="1">
        <f t="shared" ca="1" si="19"/>
        <v>1</v>
      </c>
    </row>
    <row r="171" spans="1:8" x14ac:dyDescent="0.35">
      <c r="A171" s="1">
        <f t="shared" si="20"/>
        <v>14</v>
      </c>
      <c r="B171" s="1">
        <f t="shared" si="21"/>
        <v>15</v>
      </c>
      <c r="C171" s="1" t="str">
        <f>INDEX(data!$A:$A,combinaisons!A171)</f>
        <v>prénom 14</v>
      </c>
      <c r="D171" s="1" t="str">
        <f>INDEX(data!$A:$A,combinaisons!B171)</f>
        <v>prénom 15</v>
      </c>
      <c r="E171" s="1">
        <f t="shared" ca="1" si="16"/>
        <v>13.170999999999999</v>
      </c>
      <c r="F171" s="1">
        <f t="shared" ca="1" si="17"/>
        <v>1</v>
      </c>
      <c r="G171" s="1">
        <f t="shared" ca="1" si="18"/>
        <v>179</v>
      </c>
      <c r="H171" s="1">
        <f t="shared" ca="1" si="19"/>
        <v>1</v>
      </c>
    </row>
    <row r="172" spans="1:8" x14ac:dyDescent="0.35">
      <c r="A172" s="1">
        <f t="shared" si="20"/>
        <v>14</v>
      </c>
      <c r="B172" s="1">
        <f t="shared" si="21"/>
        <v>16</v>
      </c>
      <c r="C172" s="1" t="str">
        <f>INDEX(data!$A:$A,combinaisons!A172)</f>
        <v>prénom 14</v>
      </c>
      <c r="D172" s="1" t="str">
        <f>INDEX(data!$A:$A,combinaisons!B172)</f>
        <v>prénom 16</v>
      </c>
      <c r="E172" s="1">
        <f t="shared" ca="1" si="16"/>
        <v>88.171999999999997</v>
      </c>
      <c r="F172" s="1">
        <f t="shared" ca="1" si="17"/>
        <v>1</v>
      </c>
      <c r="G172" s="1">
        <f t="shared" ca="1" si="18"/>
        <v>102</v>
      </c>
      <c r="H172" s="1">
        <f t="shared" ca="1" si="19"/>
        <v>1</v>
      </c>
    </row>
    <row r="173" spans="1:8" x14ac:dyDescent="0.35">
      <c r="A173" s="1">
        <f t="shared" si="20"/>
        <v>14</v>
      </c>
      <c r="B173" s="1">
        <f t="shared" si="21"/>
        <v>17</v>
      </c>
      <c r="C173" s="1" t="str">
        <f>INDEX(data!$A:$A,combinaisons!A173)</f>
        <v>prénom 14</v>
      </c>
      <c r="D173" s="1" t="str">
        <f>INDEX(data!$A:$A,combinaisons!B173)</f>
        <v>prénom 17</v>
      </c>
      <c r="E173" s="1">
        <f t="shared" ca="1" si="16"/>
        <v>170.173</v>
      </c>
      <c r="F173" s="1">
        <f t="shared" ca="1" si="17"/>
        <v>1</v>
      </c>
      <c r="G173" s="1">
        <f t="shared" ca="1" si="18"/>
        <v>26</v>
      </c>
      <c r="H173" s="1">
        <f t="shared" ca="1" si="19"/>
        <v>1</v>
      </c>
    </row>
    <row r="174" spans="1:8" x14ac:dyDescent="0.35">
      <c r="A174" s="1">
        <f t="shared" si="20"/>
        <v>14</v>
      </c>
      <c r="B174" s="1">
        <f t="shared" si="21"/>
        <v>18</v>
      </c>
      <c r="C174" s="1" t="str">
        <f>INDEX(data!$A:$A,combinaisons!A174)</f>
        <v>prénom 14</v>
      </c>
      <c r="D174" s="1" t="str">
        <f>INDEX(data!$A:$A,combinaisons!B174)</f>
        <v>prénom 18</v>
      </c>
      <c r="E174" s="1">
        <f t="shared" ca="1" si="16"/>
        <v>99.174000000000007</v>
      </c>
      <c r="F174" s="1">
        <f t="shared" ca="1" si="17"/>
        <v>1</v>
      </c>
      <c r="G174" s="1">
        <f t="shared" ca="1" si="18"/>
        <v>87</v>
      </c>
      <c r="H174" s="1">
        <f t="shared" ca="1" si="19"/>
        <v>1</v>
      </c>
    </row>
    <row r="175" spans="1:8" x14ac:dyDescent="0.35">
      <c r="A175" s="1">
        <f t="shared" si="20"/>
        <v>14</v>
      </c>
      <c r="B175" s="1">
        <f t="shared" si="21"/>
        <v>19</v>
      </c>
      <c r="C175" s="1" t="str">
        <f>INDEX(data!$A:$A,combinaisons!A175)</f>
        <v>prénom 14</v>
      </c>
      <c r="D175" s="1" t="str">
        <f>INDEX(data!$A:$A,combinaisons!B175)</f>
        <v>prénom 19</v>
      </c>
      <c r="E175" s="1">
        <f t="shared" ca="1" si="16"/>
        <v>26.175000000000001</v>
      </c>
      <c r="F175" s="1">
        <f t="shared" ca="1" si="17"/>
        <v>1</v>
      </c>
      <c r="G175" s="1">
        <f t="shared" ca="1" si="18"/>
        <v>165</v>
      </c>
      <c r="H175" s="1">
        <f t="shared" ca="1" si="19"/>
        <v>1</v>
      </c>
    </row>
    <row r="176" spans="1:8" x14ac:dyDescent="0.35">
      <c r="A176" s="1">
        <f t="shared" si="20"/>
        <v>14</v>
      </c>
      <c r="B176" s="1">
        <f t="shared" si="21"/>
        <v>20</v>
      </c>
      <c r="C176" s="1" t="str">
        <f>INDEX(data!$A:$A,combinaisons!A176)</f>
        <v>prénom 14</v>
      </c>
      <c r="D176" s="1" t="str">
        <f>INDEX(data!$A:$A,combinaisons!B176)</f>
        <v>prénom 20</v>
      </c>
      <c r="E176" s="1">
        <f t="shared" ca="1" si="16"/>
        <v>184.17599999999999</v>
      </c>
      <c r="F176" s="1">
        <f t="shared" ca="1" si="17"/>
        <v>1</v>
      </c>
      <c r="G176" s="1">
        <f t="shared" ca="1" si="18"/>
        <v>14</v>
      </c>
      <c r="H176" s="1">
        <f t="shared" ca="1" si="19"/>
        <v>1</v>
      </c>
    </row>
    <row r="177" spans="1:8" x14ac:dyDescent="0.35">
      <c r="A177" s="1">
        <f t="shared" si="20"/>
        <v>15</v>
      </c>
      <c r="B177" s="1">
        <f t="shared" si="21"/>
        <v>16</v>
      </c>
      <c r="C177" s="1" t="str">
        <f>INDEX(data!$A:$A,combinaisons!A177)</f>
        <v>prénom 15</v>
      </c>
      <c r="D177" s="1" t="str">
        <f>INDEX(data!$A:$A,combinaisons!B177)</f>
        <v>prénom 16</v>
      </c>
      <c r="E177" s="1">
        <f t="shared" ca="1" si="16"/>
        <v>15.177</v>
      </c>
      <c r="F177" s="1">
        <f t="shared" ca="1" si="17"/>
        <v>1</v>
      </c>
      <c r="G177" s="1">
        <f t="shared" ca="1" si="18"/>
        <v>177</v>
      </c>
      <c r="H177" s="1">
        <f t="shared" ca="1" si="19"/>
        <v>1</v>
      </c>
    </row>
    <row r="178" spans="1:8" x14ac:dyDescent="0.35">
      <c r="A178" s="1">
        <f t="shared" si="20"/>
        <v>15</v>
      </c>
      <c r="B178" s="1">
        <f t="shared" si="21"/>
        <v>17</v>
      </c>
      <c r="C178" s="1" t="str">
        <f>INDEX(data!$A:$A,combinaisons!A178)</f>
        <v>prénom 15</v>
      </c>
      <c r="D178" s="1" t="str">
        <f>INDEX(data!$A:$A,combinaisons!B178)</f>
        <v>prénom 17</v>
      </c>
      <c r="E178" s="1">
        <f t="shared" ca="1" si="16"/>
        <v>29.178000000000001</v>
      </c>
      <c r="F178" s="1">
        <f t="shared" ca="1" si="17"/>
        <v>1</v>
      </c>
      <c r="G178" s="1">
        <f t="shared" ca="1" si="18"/>
        <v>162</v>
      </c>
      <c r="H178" s="1">
        <f t="shared" ca="1" si="19"/>
        <v>1</v>
      </c>
    </row>
    <row r="179" spans="1:8" x14ac:dyDescent="0.35">
      <c r="A179" s="1">
        <f t="shared" si="20"/>
        <v>15</v>
      </c>
      <c r="B179" s="1">
        <f t="shared" si="21"/>
        <v>18</v>
      </c>
      <c r="C179" s="1" t="str">
        <f>INDEX(data!$A:$A,combinaisons!A179)</f>
        <v>prénom 15</v>
      </c>
      <c r="D179" s="1" t="str">
        <f>INDEX(data!$A:$A,combinaisons!B179)</f>
        <v>prénom 18</v>
      </c>
      <c r="E179" s="1">
        <f t="shared" ca="1" si="16"/>
        <v>74.179000000000002</v>
      </c>
      <c r="F179" s="1">
        <f t="shared" ca="1" si="17"/>
        <v>1</v>
      </c>
      <c r="G179" s="1">
        <f t="shared" ca="1" si="18"/>
        <v>123</v>
      </c>
      <c r="H179" s="1">
        <f t="shared" ca="1" si="19"/>
        <v>1</v>
      </c>
    </row>
    <row r="180" spans="1:8" x14ac:dyDescent="0.35">
      <c r="A180" s="1">
        <f t="shared" si="20"/>
        <v>15</v>
      </c>
      <c r="B180" s="1">
        <f t="shared" si="21"/>
        <v>19</v>
      </c>
      <c r="C180" s="1" t="str">
        <f>INDEX(data!$A:$A,combinaisons!A180)</f>
        <v>prénom 15</v>
      </c>
      <c r="D180" s="1" t="str">
        <f>INDEX(data!$A:$A,combinaisons!B180)</f>
        <v>prénom 19</v>
      </c>
      <c r="E180" s="1">
        <f t="shared" ca="1" si="16"/>
        <v>93.18</v>
      </c>
      <c r="F180" s="1">
        <f t="shared" ca="1" si="17"/>
        <v>1</v>
      </c>
      <c r="G180" s="1">
        <f t="shared" ca="1" si="18"/>
        <v>96</v>
      </c>
      <c r="H180" s="1">
        <f t="shared" ca="1" si="19"/>
        <v>1</v>
      </c>
    </row>
    <row r="181" spans="1:8" x14ac:dyDescent="0.35">
      <c r="A181" s="1">
        <f t="shared" si="20"/>
        <v>15</v>
      </c>
      <c r="B181" s="1">
        <f t="shared" si="21"/>
        <v>20</v>
      </c>
      <c r="C181" s="1" t="str">
        <f>INDEX(data!$A:$A,combinaisons!A181)</f>
        <v>prénom 15</v>
      </c>
      <c r="D181" s="1" t="str">
        <f>INDEX(data!$A:$A,combinaisons!B181)</f>
        <v>prénom 20</v>
      </c>
      <c r="E181" s="1">
        <f t="shared" ca="1" si="16"/>
        <v>131.18100000000001</v>
      </c>
      <c r="F181" s="1">
        <f t="shared" ca="1" si="17"/>
        <v>1</v>
      </c>
      <c r="G181" s="1">
        <f t="shared" ca="1" si="18"/>
        <v>65</v>
      </c>
      <c r="H181" s="1">
        <f t="shared" ca="1" si="19"/>
        <v>1</v>
      </c>
    </row>
    <row r="182" spans="1:8" x14ac:dyDescent="0.35">
      <c r="A182" s="1">
        <f t="shared" si="20"/>
        <v>16</v>
      </c>
      <c r="B182" s="1">
        <f t="shared" si="21"/>
        <v>17</v>
      </c>
      <c r="C182" s="1" t="str">
        <f>INDEX(data!$A:$A,combinaisons!A182)</f>
        <v>prénom 16</v>
      </c>
      <c r="D182" s="1" t="str">
        <f>INDEX(data!$A:$A,combinaisons!B182)</f>
        <v>prénom 17</v>
      </c>
      <c r="E182" s="1">
        <f t="shared" ca="1" si="16"/>
        <v>165.18199999999999</v>
      </c>
      <c r="F182" s="1">
        <f t="shared" ca="1" si="17"/>
        <v>1</v>
      </c>
      <c r="G182" s="1">
        <f t="shared" ca="1" si="18"/>
        <v>30</v>
      </c>
      <c r="H182" s="1">
        <f t="shared" ca="1" si="19"/>
        <v>1</v>
      </c>
    </row>
    <row r="183" spans="1:8" x14ac:dyDescent="0.35">
      <c r="A183" s="1">
        <f t="shared" si="20"/>
        <v>16</v>
      </c>
      <c r="B183" s="1">
        <f t="shared" si="21"/>
        <v>18</v>
      </c>
      <c r="C183" s="1" t="str">
        <f>INDEX(data!$A:$A,combinaisons!A183)</f>
        <v>prénom 16</v>
      </c>
      <c r="D183" s="1" t="str">
        <f>INDEX(data!$A:$A,combinaisons!B183)</f>
        <v>prénom 18</v>
      </c>
      <c r="E183" s="1">
        <f t="shared" ca="1" si="16"/>
        <v>196.18299999999999</v>
      </c>
      <c r="F183" s="1">
        <f t="shared" ca="1" si="17"/>
        <v>1</v>
      </c>
      <c r="G183" s="1">
        <f t="shared" ca="1" si="18"/>
        <v>4</v>
      </c>
      <c r="H183" s="1">
        <f t="shared" ca="1" si="19"/>
        <v>1</v>
      </c>
    </row>
    <row r="184" spans="1:8" x14ac:dyDescent="0.35">
      <c r="A184" s="1">
        <f t="shared" si="20"/>
        <v>16</v>
      </c>
      <c r="B184" s="1">
        <f t="shared" si="21"/>
        <v>19</v>
      </c>
      <c r="C184" s="1" t="str">
        <f>INDEX(data!$A:$A,combinaisons!A184)</f>
        <v>prénom 16</v>
      </c>
      <c r="D184" s="1" t="str">
        <f>INDEX(data!$A:$A,combinaisons!B184)</f>
        <v>prénom 19</v>
      </c>
      <c r="E184" s="1">
        <f t="shared" ca="1" si="16"/>
        <v>181.184</v>
      </c>
      <c r="F184" s="1">
        <f t="shared" ca="1" si="17"/>
        <v>1</v>
      </c>
      <c r="G184" s="1">
        <f t="shared" ca="1" si="18"/>
        <v>17</v>
      </c>
      <c r="H184" s="1">
        <f t="shared" ca="1" si="19"/>
        <v>1</v>
      </c>
    </row>
    <row r="185" spans="1:8" x14ac:dyDescent="0.35">
      <c r="A185" s="1">
        <f t="shared" si="20"/>
        <v>16</v>
      </c>
      <c r="B185" s="1">
        <f t="shared" si="21"/>
        <v>20</v>
      </c>
      <c r="C185" s="1" t="str">
        <f>INDEX(data!$A:$A,combinaisons!A185)</f>
        <v>prénom 16</v>
      </c>
      <c r="D185" s="1" t="str">
        <f>INDEX(data!$A:$A,combinaisons!B185)</f>
        <v>prénom 20</v>
      </c>
      <c r="E185" s="1">
        <f t="shared" ca="1" si="16"/>
        <v>105.185</v>
      </c>
      <c r="F185" s="1">
        <f t="shared" ca="1" si="17"/>
        <v>1</v>
      </c>
      <c r="G185" s="1">
        <f t="shared" ca="1" si="18"/>
        <v>82</v>
      </c>
      <c r="H185" s="1">
        <f t="shared" ca="1" si="19"/>
        <v>1</v>
      </c>
    </row>
    <row r="186" spans="1:8" x14ac:dyDescent="0.35">
      <c r="A186" s="1">
        <f t="shared" si="20"/>
        <v>17</v>
      </c>
      <c r="B186" s="1">
        <f t="shared" si="21"/>
        <v>18</v>
      </c>
      <c r="C186" s="1" t="str">
        <f>INDEX(data!$A:$A,combinaisons!A186)</f>
        <v>prénom 17</v>
      </c>
      <c r="D186" s="1" t="str">
        <f>INDEX(data!$A:$A,combinaisons!B186)</f>
        <v>prénom 18</v>
      </c>
      <c r="E186" s="1">
        <f t="shared" ca="1" si="16"/>
        <v>34.186</v>
      </c>
      <c r="F186" s="1">
        <f t="shared" ca="1" si="17"/>
        <v>1</v>
      </c>
      <c r="G186" s="1">
        <f t="shared" ca="1" si="18"/>
        <v>154</v>
      </c>
      <c r="H186" s="1">
        <f t="shared" ca="1" si="19"/>
        <v>1</v>
      </c>
    </row>
    <row r="187" spans="1:8" x14ac:dyDescent="0.35">
      <c r="A187" s="1">
        <f t="shared" si="20"/>
        <v>17</v>
      </c>
      <c r="B187" s="1">
        <f t="shared" si="21"/>
        <v>19</v>
      </c>
      <c r="C187" s="1" t="str">
        <f>INDEX(data!$A:$A,combinaisons!A187)</f>
        <v>prénom 17</v>
      </c>
      <c r="D187" s="1" t="str">
        <f>INDEX(data!$A:$A,combinaisons!B187)</f>
        <v>prénom 19</v>
      </c>
      <c r="E187" s="1">
        <f t="shared" ca="1" si="16"/>
        <v>18.187000000000001</v>
      </c>
      <c r="F187" s="1">
        <f t="shared" ca="1" si="17"/>
        <v>1</v>
      </c>
      <c r="G187" s="1">
        <f t="shared" ca="1" si="18"/>
        <v>175</v>
      </c>
      <c r="H187" s="1">
        <f t="shared" ca="1" si="19"/>
        <v>1</v>
      </c>
    </row>
    <row r="188" spans="1:8" x14ac:dyDescent="0.35">
      <c r="A188" s="1">
        <f t="shared" si="20"/>
        <v>17</v>
      </c>
      <c r="B188" s="1">
        <f t="shared" si="21"/>
        <v>20</v>
      </c>
      <c r="C188" s="1" t="str">
        <f>INDEX(data!$A:$A,combinaisons!A188)</f>
        <v>prénom 17</v>
      </c>
      <c r="D188" s="1" t="str">
        <f>INDEX(data!$A:$A,combinaisons!B188)</f>
        <v>prénom 20</v>
      </c>
      <c r="E188" s="1">
        <f t="shared" ca="1" si="16"/>
        <v>4.1879999999999997</v>
      </c>
      <c r="F188" s="1">
        <f t="shared" ca="1" si="17"/>
        <v>1</v>
      </c>
      <c r="G188" s="1">
        <f t="shared" ca="1" si="18"/>
        <v>188</v>
      </c>
      <c r="H188" s="1">
        <f t="shared" ca="1" si="19"/>
        <v>1</v>
      </c>
    </row>
    <row r="189" spans="1:8" x14ac:dyDescent="0.35">
      <c r="A189" s="1">
        <f t="shared" si="20"/>
        <v>18</v>
      </c>
      <c r="B189" s="1">
        <f t="shared" si="21"/>
        <v>19</v>
      </c>
      <c r="C189" s="1" t="str">
        <f>INDEX(data!$A:$A,combinaisons!A189)</f>
        <v>prénom 18</v>
      </c>
      <c r="D189" s="1" t="str">
        <f>INDEX(data!$A:$A,combinaisons!B189)</f>
        <v>prénom 19</v>
      </c>
      <c r="E189" s="1">
        <f t="shared" ca="1" si="16"/>
        <v>167.18899999999999</v>
      </c>
      <c r="F189" s="1">
        <f t="shared" ca="1" si="17"/>
        <v>1</v>
      </c>
      <c r="G189" s="1">
        <f t="shared" ca="1" si="18"/>
        <v>28</v>
      </c>
      <c r="H189" s="1">
        <f t="shared" ca="1" si="19"/>
        <v>1</v>
      </c>
    </row>
    <row r="190" spans="1:8" x14ac:dyDescent="0.35">
      <c r="A190" s="1">
        <f t="shared" si="20"/>
        <v>18</v>
      </c>
      <c r="B190" s="1">
        <f t="shared" si="21"/>
        <v>20</v>
      </c>
      <c r="C190" s="1" t="str">
        <f>INDEX(data!$A:$A,combinaisons!A190)</f>
        <v>prénom 18</v>
      </c>
      <c r="D190" s="1" t="str">
        <f>INDEX(data!$A:$A,combinaisons!B190)</f>
        <v>prénom 20</v>
      </c>
      <c r="E190" s="1">
        <f t="shared" ca="1" si="16"/>
        <v>31.19</v>
      </c>
      <c r="F190" s="1">
        <f t="shared" ca="1" si="17"/>
        <v>1</v>
      </c>
      <c r="G190" s="1">
        <f t="shared" ca="1" si="18"/>
        <v>159</v>
      </c>
      <c r="H190" s="1">
        <f t="shared" ca="1" si="19"/>
        <v>1</v>
      </c>
    </row>
    <row r="191" spans="1:8" x14ac:dyDescent="0.35">
      <c r="A191" s="1">
        <f t="shared" si="20"/>
        <v>19</v>
      </c>
      <c r="B191" s="1">
        <f t="shared" si="21"/>
        <v>20</v>
      </c>
      <c r="C191" s="1" t="str">
        <f>INDEX(data!$A:$A,combinaisons!A191)</f>
        <v>prénom 19</v>
      </c>
      <c r="D191" s="1" t="str">
        <f>INDEX(data!$A:$A,combinaisons!B191)</f>
        <v>prénom 20</v>
      </c>
      <c r="E191" s="1">
        <f t="shared" ca="1" si="16"/>
        <v>78.191000000000003</v>
      </c>
      <c r="F191" s="1">
        <f t="shared" ca="1" si="17"/>
        <v>1</v>
      </c>
      <c r="G191" s="1">
        <f t="shared" ca="1" si="18"/>
        <v>119</v>
      </c>
      <c r="H191" s="1">
        <f t="shared" ca="1" si="19"/>
        <v>1</v>
      </c>
    </row>
  </sheetData>
  <conditionalFormatting sqref="A1 C1:D1">
    <cfRule type="expression" dxfId="1" priority="5">
      <formula>#REF!&gt;#REF!</formula>
    </cfRule>
  </conditionalFormatting>
  <conditionalFormatting sqref="A2:D1048576">
    <cfRule type="expression" dxfId="0" priority="7">
      <formula>#REF!&gt;#REF!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1"/>
  <sheetViews>
    <sheetView tabSelected="1" workbookViewId="0"/>
  </sheetViews>
  <sheetFormatPr baseColWidth="10" defaultColWidth="1.90625" defaultRowHeight="14.5" x14ac:dyDescent="0.35"/>
  <cols>
    <col min="1" max="1" width="2.81640625" bestFit="1" customWidth="1"/>
    <col min="2" max="3" width="9.90625" bestFit="1" customWidth="1"/>
    <col min="5" max="5" width="2.81640625" bestFit="1" customWidth="1"/>
    <col min="6" max="7" width="9.90625" bestFit="1" customWidth="1"/>
    <col min="9" max="9" width="2.81640625" bestFit="1" customWidth="1"/>
    <col min="10" max="11" width="9.90625" bestFit="1" customWidth="1"/>
    <col min="13" max="13" width="2.81640625" bestFit="1" customWidth="1"/>
    <col min="14" max="15" width="9.90625" bestFit="1" customWidth="1"/>
    <col min="17" max="17" width="2.81640625" bestFit="1" customWidth="1"/>
    <col min="18" max="19" width="9.90625" bestFit="1" customWidth="1"/>
    <col min="21" max="21" width="2.81640625" bestFit="1" customWidth="1"/>
    <col min="22" max="23" width="9.90625" bestFit="1" customWidth="1"/>
    <col min="25" max="25" width="2.81640625" bestFit="1" customWidth="1"/>
    <col min="26" max="27" width="9.90625" bestFit="1" customWidth="1"/>
    <col min="29" max="29" width="2.81640625" bestFit="1" customWidth="1"/>
    <col min="30" max="31" width="9.90625" bestFit="1" customWidth="1"/>
    <col min="33" max="33" width="2.81640625" bestFit="1" customWidth="1"/>
    <col min="34" max="35" width="9.90625" bestFit="1" customWidth="1"/>
    <col min="37" max="37" width="3.81640625" bestFit="1" customWidth="1"/>
    <col min="38" max="38" width="10.7265625" bestFit="1" customWidth="1"/>
    <col min="39" max="39" width="9.90625" bestFit="1" customWidth="1"/>
    <col min="41" max="41" width="3.81640625" bestFit="1" customWidth="1"/>
    <col min="42" max="42" width="10.7265625" bestFit="1" customWidth="1"/>
    <col min="43" max="43" width="9.90625" bestFit="1" customWidth="1"/>
    <col min="45" max="45" width="3.81640625" bestFit="1" customWidth="1"/>
    <col min="46" max="46" width="10.7265625" bestFit="1" customWidth="1"/>
    <col min="47" max="47" width="9.90625" bestFit="1" customWidth="1"/>
    <col min="49" max="49" width="3.81640625" bestFit="1" customWidth="1"/>
    <col min="50" max="50" width="10.7265625" bestFit="1" customWidth="1"/>
    <col min="51" max="51" width="9.90625" bestFit="1" customWidth="1"/>
    <col min="53" max="53" width="3.81640625" bestFit="1" customWidth="1"/>
    <col min="54" max="54" width="10.7265625" bestFit="1" customWidth="1"/>
    <col min="55" max="55" width="9.90625" bestFit="1" customWidth="1"/>
    <col min="57" max="57" width="3.81640625" bestFit="1" customWidth="1"/>
    <col min="58" max="58" width="10.7265625" bestFit="1" customWidth="1"/>
    <col min="59" max="59" width="9.90625" bestFit="1" customWidth="1"/>
    <col min="61" max="61" width="3.81640625" bestFit="1" customWidth="1"/>
    <col min="62" max="62" width="10.7265625" bestFit="1" customWidth="1"/>
    <col min="63" max="63" width="9.90625" bestFit="1" customWidth="1"/>
    <col min="65" max="65" width="3.81640625" bestFit="1" customWidth="1"/>
    <col min="66" max="66" width="10.7265625" bestFit="1" customWidth="1"/>
    <col min="67" max="67" width="9.90625" bestFit="1" customWidth="1"/>
    <col min="69" max="69" width="3.81640625" bestFit="1" customWidth="1"/>
    <col min="70" max="70" width="10.7265625" bestFit="1" customWidth="1"/>
    <col min="71" max="71" width="9.90625" bestFit="1" customWidth="1"/>
    <col min="73" max="73" width="3.81640625" bestFit="1" customWidth="1"/>
    <col min="74" max="74" width="10.7265625" bestFit="1" customWidth="1"/>
    <col min="75" max="75" width="9.90625" bestFit="1" customWidth="1"/>
  </cols>
  <sheetData>
    <row r="1" spans="1:75" x14ac:dyDescent="0.35">
      <c r="B1" t="s">
        <v>12</v>
      </c>
      <c r="F1" t="s">
        <v>13</v>
      </c>
      <c r="J1" t="s">
        <v>14</v>
      </c>
      <c r="N1" t="s">
        <v>15</v>
      </c>
      <c r="R1" t="s">
        <v>16</v>
      </c>
      <c r="V1" t="s">
        <v>17</v>
      </c>
      <c r="Z1" t="s">
        <v>18</v>
      </c>
      <c r="AD1" t="s">
        <v>19</v>
      </c>
      <c r="AH1" t="s">
        <v>20</v>
      </c>
      <c r="AL1" t="s">
        <v>32</v>
      </c>
      <c r="AP1" t="s">
        <v>33</v>
      </c>
      <c r="AT1" t="s">
        <v>34</v>
      </c>
      <c r="AX1" t="s">
        <v>35</v>
      </c>
      <c r="BB1" t="s">
        <v>36</v>
      </c>
      <c r="BF1" t="s">
        <v>37</v>
      </c>
      <c r="BJ1" t="s">
        <v>38</v>
      </c>
      <c r="BN1" t="s">
        <v>39</v>
      </c>
      <c r="BR1" t="s">
        <v>40</v>
      </c>
      <c r="BV1" t="s">
        <v>41</v>
      </c>
    </row>
    <row r="2" spans="1:75" x14ac:dyDescent="0.35">
      <c r="A2">
        <f>ROW()-1+(COLUMN()-1)*2.5</f>
        <v>1</v>
      </c>
      <c r="B2" t="str">
        <f ca="1">INDEX(combinaisons!$C$2:$C$191,MATCH(déjeuners!A2,combinaisons!$G$2:$G$191,0))</f>
        <v>prénom 1</v>
      </c>
      <c r="C2" t="str">
        <f ca="1">INDEX(combinaisons!$D$2:$D$191,MATCH(déjeuners!A2,combinaisons!$G$2:$G$191,0))</f>
        <v>prénom 10</v>
      </c>
      <c r="E2">
        <f>ROW()-1+(COLUMN()-1)*2.5</f>
        <v>11</v>
      </c>
      <c r="F2" t="str">
        <f ca="1">INDEX(combinaisons!$C$2:$C$191,MATCH(déjeuners!E2,combinaisons!$G$2:$G$191,0))</f>
        <v>prénom 8</v>
      </c>
      <c r="G2" t="str">
        <f ca="1">INDEX(combinaisons!$D$2:$D$191,MATCH(déjeuners!E2,combinaisons!$G$2:$G$191,0))</f>
        <v>prénom 14</v>
      </c>
      <c r="I2">
        <f>ROW()-1+(COLUMN()-1)*2.5</f>
        <v>21</v>
      </c>
      <c r="J2" t="str">
        <f ca="1">INDEX(combinaisons!$C$2:$C$191,MATCH(déjeuners!I2,combinaisons!$G$2:$G$191,0))</f>
        <v>prénom 1</v>
      </c>
      <c r="K2" t="str">
        <f ca="1">INDEX(combinaisons!$D$2:$D$191,MATCH(déjeuners!I2,combinaisons!$G$2:$G$191,0))</f>
        <v>prénom 13</v>
      </c>
      <c r="M2">
        <f>ROW()-1+(COLUMN()-1)*2.5</f>
        <v>31</v>
      </c>
      <c r="N2" t="str">
        <f ca="1">INDEX(combinaisons!$C$2:$C$191,MATCH(déjeuners!M2,combinaisons!$G$2:$G$191,0))</f>
        <v>prénom 2</v>
      </c>
      <c r="O2" t="str">
        <f ca="1">INDEX(combinaisons!$D$2:$D$191,MATCH(déjeuners!M2,combinaisons!$G$2:$G$191,0))</f>
        <v>prénom 6</v>
      </c>
      <c r="Q2">
        <f>ROW()-1+(COLUMN()-1)*2.5</f>
        <v>41</v>
      </c>
      <c r="R2" t="str">
        <f ca="1">INDEX(combinaisons!$C$2:$C$191,MATCH(déjeuners!Q2,combinaisons!$G$2:$G$191,0))</f>
        <v>prénom 7</v>
      </c>
      <c r="S2" t="str">
        <f ca="1">INDEX(combinaisons!$D$2:$D$191,MATCH(déjeuners!Q2,combinaisons!$G$2:$G$191,0))</f>
        <v>prénom 8</v>
      </c>
      <c r="U2">
        <f>ROW()-1+(COLUMN()-1)*2.5</f>
        <v>51</v>
      </c>
      <c r="V2" t="str">
        <f ca="1">INDEX(combinaisons!$C$2:$C$191,MATCH(déjeuners!U2,combinaisons!$G$2:$G$191,0))</f>
        <v>prénom 3</v>
      </c>
      <c r="W2" t="str">
        <f ca="1">INDEX(combinaisons!$D$2:$D$191,MATCH(déjeuners!U2,combinaisons!$G$2:$G$191,0))</f>
        <v>prénom 9</v>
      </c>
      <c r="Y2">
        <f>ROW()-1+(COLUMN()-1)*2.5</f>
        <v>61</v>
      </c>
      <c r="Z2" t="str">
        <f ca="1">INDEX(combinaisons!$C$2:$C$191,MATCH(déjeuners!Y2,combinaisons!$G$2:$G$191,0))</f>
        <v>prénom 12</v>
      </c>
      <c r="AA2" t="str">
        <f ca="1">INDEX(combinaisons!$D$2:$D$191,MATCH(déjeuners!Y2,combinaisons!$G$2:$G$191,0))</f>
        <v>prénom 14</v>
      </c>
      <c r="AC2">
        <f>ROW()-1+(COLUMN()-1)*2.5</f>
        <v>71</v>
      </c>
      <c r="AD2" t="str">
        <f ca="1">INDEX(combinaisons!$C$2:$C$191,MATCH(déjeuners!AC2,combinaisons!$G$2:$G$191,0))</f>
        <v>prénom 1</v>
      </c>
      <c r="AE2" t="str">
        <f ca="1">INDEX(combinaisons!$D$2:$D$191,MATCH(déjeuners!AC2,combinaisons!$G$2:$G$191,0))</f>
        <v>prénom 15</v>
      </c>
      <c r="AG2">
        <f t="shared" ref="AG2:BU11" si="0">ROW()-1+(COLUMN()-1)*2.5</f>
        <v>81</v>
      </c>
      <c r="AH2" t="str">
        <f ca="1">INDEX(combinaisons!$C$2:$C$191,MATCH(déjeuners!AG2,combinaisons!$G$2:$G$191,0))</f>
        <v>prénom 11</v>
      </c>
      <c r="AI2" t="str">
        <f ca="1">INDEX(combinaisons!$D$2:$D$191,MATCH(déjeuners!AG2,combinaisons!$G$2:$G$191,0))</f>
        <v>prénom 15</v>
      </c>
      <c r="AK2">
        <f t="shared" ref="AK2" si="1">ROW()-1+(COLUMN()-1)*2.5</f>
        <v>91</v>
      </c>
      <c r="AL2" t="str">
        <f ca="1">INDEX(combinaisons!$C$2:$C$191,MATCH(déjeuners!AK2,combinaisons!$G$2:$G$191,0))</f>
        <v>prénom 9</v>
      </c>
      <c r="AM2" t="str">
        <f ca="1">INDEX(combinaisons!$D$2:$D$191,MATCH(déjeuners!AK2,combinaisons!$G$2:$G$191,0))</f>
        <v>prénom 20</v>
      </c>
      <c r="AO2">
        <f t="shared" ref="AO2" si="2">ROW()-1+(COLUMN()-1)*2.5</f>
        <v>101</v>
      </c>
      <c r="AP2" t="str">
        <f ca="1">INDEX(combinaisons!$C$2:$C$191,MATCH(déjeuners!AO2,combinaisons!$G$2:$G$191,0))</f>
        <v>prénom 1</v>
      </c>
      <c r="AQ2" t="str">
        <f ca="1">INDEX(combinaisons!$D$2:$D$191,MATCH(déjeuners!AO2,combinaisons!$G$2:$G$191,0))</f>
        <v>prénom 3</v>
      </c>
      <c r="AS2">
        <f t="shared" ref="AS2" si="3">ROW()-1+(COLUMN()-1)*2.5</f>
        <v>111</v>
      </c>
      <c r="AT2" t="str">
        <f ca="1">INDEX(combinaisons!$C$2:$C$191,MATCH(déjeuners!AS2,combinaisons!$G$2:$G$191,0))</f>
        <v>prénom 4</v>
      </c>
      <c r="AU2" t="str">
        <f ca="1">INDEX(combinaisons!$D$2:$D$191,MATCH(déjeuners!AS2,combinaisons!$G$2:$G$191,0))</f>
        <v>prénom 15</v>
      </c>
      <c r="AW2">
        <f t="shared" ref="AW2" si="4">ROW()-1+(COLUMN()-1)*2.5</f>
        <v>121</v>
      </c>
      <c r="AX2" t="str">
        <f ca="1">INDEX(combinaisons!$C$2:$C$191,MATCH(déjeuners!AW2,combinaisons!$G$2:$G$191,0))</f>
        <v>prénom 5</v>
      </c>
      <c r="AY2" t="str">
        <f ca="1">INDEX(combinaisons!$D$2:$D$191,MATCH(déjeuners!AW2,combinaisons!$G$2:$G$191,0))</f>
        <v>prénom 12</v>
      </c>
      <c r="BA2">
        <f t="shared" ref="BA2" si="5">ROW()-1+(COLUMN()-1)*2.5</f>
        <v>131</v>
      </c>
      <c r="BB2" t="str">
        <f ca="1">INDEX(combinaisons!$C$2:$C$191,MATCH(déjeuners!BA2,combinaisons!$G$2:$G$191,0))</f>
        <v>prénom 11</v>
      </c>
      <c r="BC2" t="str">
        <f ca="1">INDEX(combinaisons!$D$2:$D$191,MATCH(déjeuners!BA2,combinaisons!$G$2:$G$191,0))</f>
        <v>prénom 12</v>
      </c>
      <c r="BE2">
        <f t="shared" ref="BE2" si="6">ROW()-1+(COLUMN()-1)*2.5</f>
        <v>141</v>
      </c>
      <c r="BF2" t="str">
        <f ca="1">INDEX(combinaisons!$C$2:$C$191,MATCH(déjeuners!BE2,combinaisons!$G$2:$G$191,0))</f>
        <v>prénom 2</v>
      </c>
      <c r="BG2" t="str">
        <f ca="1">INDEX(combinaisons!$D$2:$D$191,MATCH(déjeuners!BE2,combinaisons!$G$2:$G$191,0))</f>
        <v>prénom 14</v>
      </c>
      <c r="BI2">
        <f t="shared" ref="BI2" si="7">ROW()-1+(COLUMN()-1)*2.5</f>
        <v>151</v>
      </c>
      <c r="BJ2" t="str">
        <f ca="1">INDEX(combinaisons!$C$2:$C$191,MATCH(déjeuners!BI2,combinaisons!$G$2:$G$191,0))</f>
        <v>prénom 6</v>
      </c>
      <c r="BK2" t="str">
        <f ca="1">INDEX(combinaisons!$D$2:$D$191,MATCH(déjeuners!BI2,combinaisons!$G$2:$G$191,0))</f>
        <v>prénom 18</v>
      </c>
      <c r="BM2">
        <f t="shared" ref="BM2" si="8">ROW()-1+(COLUMN()-1)*2.5</f>
        <v>161</v>
      </c>
      <c r="BN2" t="str">
        <f ca="1">INDEX(combinaisons!$C$2:$C$191,MATCH(déjeuners!BM2,combinaisons!$G$2:$G$191,0))</f>
        <v>prénom 5</v>
      </c>
      <c r="BO2" t="str">
        <f ca="1">INDEX(combinaisons!$D$2:$D$191,MATCH(déjeuners!BM2,combinaisons!$G$2:$G$191,0))</f>
        <v>prénom 10</v>
      </c>
      <c r="BQ2">
        <f t="shared" ref="BQ2" si="9">ROW()-1+(COLUMN()-1)*2.5</f>
        <v>171</v>
      </c>
      <c r="BR2" t="str">
        <f ca="1">INDEX(combinaisons!$C$2:$C$191,MATCH(déjeuners!BQ2,combinaisons!$G$2:$G$191,0))</f>
        <v>prénom 4</v>
      </c>
      <c r="BS2" t="str">
        <f ca="1">INDEX(combinaisons!$D$2:$D$191,MATCH(déjeuners!BQ2,combinaisons!$G$2:$G$191,0))</f>
        <v>prénom 6</v>
      </c>
      <c r="BU2">
        <f t="shared" ref="BU2" si="10">ROW()-1+(COLUMN()-1)*2.5</f>
        <v>181</v>
      </c>
      <c r="BV2" t="str">
        <f ca="1">INDEX(combinaisons!$C$2:$C$191,MATCH(déjeuners!BU2,combinaisons!$G$2:$G$191,0))</f>
        <v>prénom 2</v>
      </c>
      <c r="BW2" t="str">
        <f ca="1">INDEX(combinaisons!$D$2:$D$191,MATCH(déjeuners!BU2,combinaisons!$G$2:$G$191,0))</f>
        <v>prénom 15</v>
      </c>
    </row>
    <row r="3" spans="1:75" x14ac:dyDescent="0.35">
      <c r="A3">
        <f t="shared" ref="A3:A11" si="11">ROW()-1+(COLUMN()-1)*2.5</f>
        <v>2</v>
      </c>
      <c r="B3" t="str">
        <f ca="1">INDEX(combinaisons!$C$2:$C$191,MATCH(déjeuners!A3,combinaisons!$G$2:$G$191,0))</f>
        <v>prénom 4</v>
      </c>
      <c r="C3" t="str">
        <f ca="1">INDEX(combinaisons!$D$2:$D$191,MATCH(déjeuners!A3,combinaisons!$G$2:$G$191,0))</f>
        <v>prénom 11</v>
      </c>
      <c r="E3">
        <f t="shared" ref="E3:E11" si="12">ROW()-1+(COLUMN()-1)*2.5</f>
        <v>12</v>
      </c>
      <c r="F3" t="str">
        <f ca="1">INDEX(combinaisons!$C$2:$C$191,MATCH(déjeuners!E3,combinaisons!$G$2:$G$191,0))</f>
        <v>prénom 10</v>
      </c>
      <c r="G3" t="str">
        <f ca="1">INDEX(combinaisons!$D$2:$D$191,MATCH(déjeuners!E3,combinaisons!$G$2:$G$191,0))</f>
        <v>prénom 13</v>
      </c>
      <c r="I3">
        <f t="shared" ref="I3:I11" si="13">ROW()-1+(COLUMN()-1)*2.5</f>
        <v>22</v>
      </c>
      <c r="J3" t="str">
        <f ca="1">INDEX(combinaisons!$C$2:$C$191,MATCH(déjeuners!I3,combinaisons!$G$2:$G$191,0))</f>
        <v>prénom 8</v>
      </c>
      <c r="K3" t="str">
        <f ca="1">INDEX(combinaisons!$D$2:$D$191,MATCH(déjeuners!I3,combinaisons!$G$2:$G$191,0))</f>
        <v>prénom 13</v>
      </c>
      <c r="M3">
        <f t="shared" ref="M3:M11" si="14">ROW()-1+(COLUMN()-1)*2.5</f>
        <v>32</v>
      </c>
      <c r="N3" t="str">
        <f ca="1">INDEX(combinaisons!$C$2:$C$191,MATCH(déjeuners!M3,combinaisons!$G$2:$G$191,0))</f>
        <v>prénom 12</v>
      </c>
      <c r="O3" t="str">
        <f ca="1">INDEX(combinaisons!$D$2:$D$191,MATCH(déjeuners!M3,combinaisons!$G$2:$G$191,0))</f>
        <v>prénom 18</v>
      </c>
      <c r="Q3">
        <f t="shared" ref="Q3:Q11" si="15">ROW()-1+(COLUMN()-1)*2.5</f>
        <v>42</v>
      </c>
      <c r="R3" t="str">
        <f ca="1">INDEX(combinaisons!$C$2:$C$191,MATCH(déjeuners!Q3,combinaisons!$G$2:$G$191,0))</f>
        <v>prénom 5</v>
      </c>
      <c r="S3" t="str">
        <f ca="1">INDEX(combinaisons!$D$2:$D$191,MATCH(déjeuners!Q3,combinaisons!$G$2:$G$191,0))</f>
        <v>prénom 15</v>
      </c>
      <c r="U3">
        <f t="shared" ref="U3:U11" si="16">ROW()-1+(COLUMN()-1)*2.5</f>
        <v>52</v>
      </c>
      <c r="V3" t="str">
        <f ca="1">INDEX(combinaisons!$C$2:$C$191,MATCH(déjeuners!U3,combinaisons!$G$2:$G$191,0))</f>
        <v>prénom 1</v>
      </c>
      <c r="W3" t="str">
        <f ca="1">INDEX(combinaisons!$D$2:$D$191,MATCH(déjeuners!U3,combinaisons!$G$2:$G$191,0))</f>
        <v>prénom 5</v>
      </c>
      <c r="Y3">
        <f t="shared" ref="Y3:Y11" si="17">ROW()-1+(COLUMN()-1)*2.5</f>
        <v>62</v>
      </c>
      <c r="Z3" t="str">
        <f ca="1">INDEX(combinaisons!$C$2:$C$191,MATCH(déjeuners!Y3,combinaisons!$G$2:$G$191,0))</f>
        <v>prénom 7</v>
      </c>
      <c r="AA3" t="str">
        <f ca="1">INDEX(combinaisons!$D$2:$D$191,MATCH(déjeuners!Y3,combinaisons!$G$2:$G$191,0))</f>
        <v>prénom 16</v>
      </c>
      <c r="AC3">
        <f t="shared" ref="AC3:AC11" si="18">ROW()-1+(COLUMN()-1)*2.5</f>
        <v>72</v>
      </c>
      <c r="AD3" t="str">
        <f ca="1">INDEX(combinaisons!$C$2:$C$191,MATCH(déjeuners!AC3,combinaisons!$G$2:$G$191,0))</f>
        <v>prénom 9</v>
      </c>
      <c r="AE3" t="str">
        <f ca="1">INDEX(combinaisons!$D$2:$D$191,MATCH(déjeuners!AC3,combinaisons!$G$2:$G$191,0))</f>
        <v>prénom 10</v>
      </c>
      <c r="AG3">
        <f t="shared" si="0"/>
        <v>82</v>
      </c>
      <c r="AH3" t="str">
        <f ca="1">INDEX(combinaisons!$C$2:$C$191,MATCH(déjeuners!AG3,combinaisons!$G$2:$G$191,0))</f>
        <v>prénom 16</v>
      </c>
      <c r="AI3" t="str">
        <f ca="1">INDEX(combinaisons!$D$2:$D$191,MATCH(déjeuners!AG3,combinaisons!$G$2:$G$191,0))</f>
        <v>prénom 20</v>
      </c>
      <c r="AK3">
        <f t="shared" si="0"/>
        <v>92</v>
      </c>
      <c r="AL3" t="str">
        <f ca="1">INDEX(combinaisons!$C$2:$C$191,MATCH(déjeuners!AK3,combinaisons!$G$2:$G$191,0))</f>
        <v>prénom 6</v>
      </c>
      <c r="AM3" t="str">
        <f ca="1">INDEX(combinaisons!$D$2:$D$191,MATCH(déjeuners!AK3,combinaisons!$G$2:$G$191,0))</f>
        <v>prénom 16</v>
      </c>
      <c r="AO3">
        <f t="shared" si="0"/>
        <v>102</v>
      </c>
      <c r="AP3" t="str">
        <f ca="1">INDEX(combinaisons!$C$2:$C$191,MATCH(déjeuners!AO3,combinaisons!$G$2:$G$191,0))</f>
        <v>prénom 14</v>
      </c>
      <c r="AQ3" t="str">
        <f ca="1">INDEX(combinaisons!$D$2:$D$191,MATCH(déjeuners!AO3,combinaisons!$G$2:$G$191,0))</f>
        <v>prénom 16</v>
      </c>
      <c r="AS3">
        <f t="shared" si="0"/>
        <v>112</v>
      </c>
      <c r="AT3" t="str">
        <f ca="1">INDEX(combinaisons!$C$2:$C$191,MATCH(déjeuners!AS3,combinaisons!$G$2:$G$191,0))</f>
        <v>prénom 5</v>
      </c>
      <c r="AU3" t="str">
        <f ca="1">INDEX(combinaisons!$D$2:$D$191,MATCH(déjeuners!AS3,combinaisons!$G$2:$G$191,0))</f>
        <v>prénom 14</v>
      </c>
      <c r="AW3">
        <f t="shared" si="0"/>
        <v>122</v>
      </c>
      <c r="AX3" t="str">
        <f ca="1">INDEX(combinaisons!$C$2:$C$191,MATCH(déjeuners!AW3,combinaisons!$G$2:$G$191,0))</f>
        <v>prénom 10</v>
      </c>
      <c r="AY3" t="str">
        <f ca="1">INDEX(combinaisons!$D$2:$D$191,MATCH(déjeuners!AW3,combinaisons!$G$2:$G$191,0))</f>
        <v>prénom 19</v>
      </c>
      <c r="BA3">
        <f t="shared" si="0"/>
        <v>132</v>
      </c>
      <c r="BB3" t="str">
        <f ca="1">INDEX(combinaisons!$C$2:$C$191,MATCH(déjeuners!BA3,combinaisons!$G$2:$G$191,0))</f>
        <v>prénom 10</v>
      </c>
      <c r="BC3" t="str">
        <f ca="1">INDEX(combinaisons!$D$2:$D$191,MATCH(déjeuners!BA3,combinaisons!$G$2:$G$191,0))</f>
        <v>prénom 15</v>
      </c>
      <c r="BE3">
        <f t="shared" si="0"/>
        <v>142</v>
      </c>
      <c r="BF3" t="str">
        <f ca="1">INDEX(combinaisons!$C$2:$C$191,MATCH(déjeuners!BE3,combinaisons!$G$2:$G$191,0))</f>
        <v>prénom 3</v>
      </c>
      <c r="BG3" t="str">
        <f ca="1">INDEX(combinaisons!$D$2:$D$191,MATCH(déjeuners!BE3,combinaisons!$G$2:$G$191,0))</f>
        <v>prénom 17</v>
      </c>
      <c r="BI3">
        <f t="shared" si="0"/>
        <v>152</v>
      </c>
      <c r="BJ3" t="str">
        <f ca="1">INDEX(combinaisons!$C$2:$C$191,MATCH(déjeuners!BI3,combinaisons!$G$2:$G$191,0))</f>
        <v>prénom 9</v>
      </c>
      <c r="BK3" t="str">
        <f ca="1">INDEX(combinaisons!$D$2:$D$191,MATCH(déjeuners!BI3,combinaisons!$G$2:$G$191,0))</f>
        <v>prénom 19</v>
      </c>
      <c r="BM3">
        <f t="shared" si="0"/>
        <v>162</v>
      </c>
      <c r="BN3" t="str">
        <f ca="1">INDEX(combinaisons!$C$2:$C$191,MATCH(déjeuners!BM3,combinaisons!$G$2:$G$191,0))</f>
        <v>prénom 15</v>
      </c>
      <c r="BO3" t="str">
        <f ca="1">INDEX(combinaisons!$D$2:$D$191,MATCH(déjeuners!BM3,combinaisons!$G$2:$G$191,0))</f>
        <v>prénom 17</v>
      </c>
      <c r="BQ3">
        <f t="shared" si="0"/>
        <v>172</v>
      </c>
      <c r="BR3" t="str">
        <f ca="1">INDEX(combinaisons!$C$2:$C$191,MATCH(déjeuners!BQ3,combinaisons!$G$2:$G$191,0))</f>
        <v>prénom 8</v>
      </c>
      <c r="BS3" t="str">
        <f ca="1">INDEX(combinaisons!$D$2:$D$191,MATCH(déjeuners!BQ3,combinaisons!$G$2:$G$191,0))</f>
        <v>prénom 17</v>
      </c>
      <c r="BU3">
        <f t="shared" si="0"/>
        <v>182</v>
      </c>
      <c r="BV3" t="str">
        <f ca="1">INDEX(combinaisons!$C$2:$C$191,MATCH(déjeuners!BU3,combinaisons!$G$2:$G$191,0))</f>
        <v>prénom 1</v>
      </c>
      <c r="BW3" t="str">
        <f ca="1">INDEX(combinaisons!$D$2:$D$191,MATCH(déjeuners!BU3,combinaisons!$G$2:$G$191,0))</f>
        <v>prénom 11</v>
      </c>
    </row>
    <row r="4" spans="1:75" x14ac:dyDescent="0.35">
      <c r="A4">
        <f t="shared" si="11"/>
        <v>3</v>
      </c>
      <c r="B4" t="str">
        <f ca="1">INDEX(combinaisons!$C$2:$C$191,MATCH(déjeuners!A4,combinaisons!$G$2:$G$191,0))</f>
        <v>prénom 6</v>
      </c>
      <c r="C4" t="str">
        <f ca="1">INDEX(combinaisons!$D$2:$D$191,MATCH(déjeuners!A4,combinaisons!$G$2:$G$191,0))</f>
        <v>prénom 14</v>
      </c>
      <c r="E4">
        <f t="shared" si="12"/>
        <v>13</v>
      </c>
      <c r="F4" t="str">
        <f ca="1">INDEX(combinaisons!$C$2:$C$191,MATCH(déjeuners!E4,combinaisons!$G$2:$G$191,0))</f>
        <v>prénom 6</v>
      </c>
      <c r="G4" t="str">
        <f ca="1">INDEX(combinaisons!$D$2:$D$191,MATCH(déjeuners!E4,combinaisons!$G$2:$G$191,0))</f>
        <v>prénom 9</v>
      </c>
      <c r="I4">
        <f t="shared" si="13"/>
        <v>23</v>
      </c>
      <c r="J4" t="str">
        <f ca="1">INDEX(combinaisons!$C$2:$C$191,MATCH(déjeuners!I4,combinaisons!$G$2:$G$191,0))</f>
        <v>prénom 1</v>
      </c>
      <c r="K4" t="str">
        <f ca="1">INDEX(combinaisons!$D$2:$D$191,MATCH(déjeuners!I4,combinaisons!$G$2:$G$191,0))</f>
        <v>prénom 9</v>
      </c>
      <c r="M4">
        <f t="shared" si="14"/>
        <v>33</v>
      </c>
      <c r="N4" t="str">
        <f ca="1">INDEX(combinaisons!$C$2:$C$191,MATCH(déjeuners!M4,combinaisons!$G$2:$G$191,0))</f>
        <v>prénom 11</v>
      </c>
      <c r="O4" t="str">
        <f ca="1">INDEX(combinaisons!$D$2:$D$191,MATCH(déjeuners!M4,combinaisons!$G$2:$G$191,0))</f>
        <v>prénom 18</v>
      </c>
      <c r="Q4">
        <f t="shared" si="15"/>
        <v>43</v>
      </c>
      <c r="R4" t="str">
        <f ca="1">INDEX(combinaisons!$C$2:$C$191,MATCH(déjeuners!Q4,combinaisons!$G$2:$G$191,0))</f>
        <v>prénom 2</v>
      </c>
      <c r="S4" t="str">
        <f ca="1">INDEX(combinaisons!$D$2:$D$191,MATCH(déjeuners!Q4,combinaisons!$G$2:$G$191,0))</f>
        <v>prénom 13</v>
      </c>
      <c r="U4">
        <f t="shared" si="16"/>
        <v>53</v>
      </c>
      <c r="V4" t="str">
        <f ca="1">INDEX(combinaisons!$C$2:$C$191,MATCH(déjeuners!U4,combinaisons!$G$2:$G$191,0))</f>
        <v>prénom 9</v>
      </c>
      <c r="W4" t="str">
        <f ca="1">INDEX(combinaisons!$D$2:$D$191,MATCH(déjeuners!U4,combinaisons!$G$2:$G$191,0))</f>
        <v>prénom 11</v>
      </c>
      <c r="Y4">
        <f t="shared" si="17"/>
        <v>63</v>
      </c>
      <c r="Z4" t="str">
        <f ca="1">INDEX(combinaisons!$C$2:$C$191,MATCH(déjeuners!Y4,combinaisons!$G$2:$G$191,0))</f>
        <v>prénom 13</v>
      </c>
      <c r="AA4" t="str">
        <f ca="1">INDEX(combinaisons!$D$2:$D$191,MATCH(déjeuners!Y4,combinaisons!$G$2:$G$191,0))</f>
        <v>prénom 16</v>
      </c>
      <c r="AC4">
        <f t="shared" si="18"/>
        <v>73</v>
      </c>
      <c r="AD4" t="str">
        <f ca="1">INDEX(combinaisons!$C$2:$C$191,MATCH(déjeuners!AC4,combinaisons!$G$2:$G$191,0))</f>
        <v>prénom 5</v>
      </c>
      <c r="AE4" t="str">
        <f ca="1">INDEX(combinaisons!$D$2:$D$191,MATCH(déjeuners!AC4,combinaisons!$G$2:$G$191,0))</f>
        <v>prénom 17</v>
      </c>
      <c r="AG4">
        <f t="shared" si="0"/>
        <v>83</v>
      </c>
      <c r="AH4" t="str">
        <f ca="1">INDEX(combinaisons!$C$2:$C$191,MATCH(déjeuners!AG4,combinaisons!$G$2:$G$191,0))</f>
        <v>prénom 2</v>
      </c>
      <c r="AI4" t="str">
        <f ca="1">INDEX(combinaisons!$D$2:$D$191,MATCH(déjeuners!AG4,combinaisons!$G$2:$G$191,0))</f>
        <v>prénom 19</v>
      </c>
      <c r="AK4">
        <f t="shared" si="0"/>
        <v>93</v>
      </c>
      <c r="AL4" t="str">
        <f ca="1">INDEX(combinaisons!$C$2:$C$191,MATCH(déjeuners!AK4,combinaisons!$G$2:$G$191,0))</f>
        <v>prénom 3</v>
      </c>
      <c r="AM4" t="str">
        <f ca="1">INDEX(combinaisons!$D$2:$D$191,MATCH(déjeuners!AK4,combinaisons!$G$2:$G$191,0))</f>
        <v>prénom 6</v>
      </c>
      <c r="AO4">
        <f t="shared" si="0"/>
        <v>103</v>
      </c>
      <c r="AP4" t="str">
        <f ca="1">INDEX(combinaisons!$C$2:$C$191,MATCH(déjeuners!AO4,combinaisons!$G$2:$G$191,0))</f>
        <v>prénom 8</v>
      </c>
      <c r="AQ4" t="str">
        <f ca="1">INDEX(combinaisons!$D$2:$D$191,MATCH(déjeuners!AO4,combinaisons!$G$2:$G$191,0))</f>
        <v>prénom 20</v>
      </c>
      <c r="AS4">
        <f t="shared" si="0"/>
        <v>113</v>
      </c>
      <c r="AT4" t="str">
        <f ca="1">INDEX(combinaisons!$C$2:$C$191,MATCH(déjeuners!AS4,combinaisons!$G$2:$G$191,0))</f>
        <v>prénom 5</v>
      </c>
      <c r="AU4" t="str">
        <f ca="1">INDEX(combinaisons!$D$2:$D$191,MATCH(déjeuners!AS4,combinaisons!$G$2:$G$191,0))</f>
        <v>prénom 7</v>
      </c>
      <c r="AW4">
        <f t="shared" si="0"/>
        <v>123</v>
      </c>
      <c r="AX4" t="str">
        <f ca="1">INDEX(combinaisons!$C$2:$C$191,MATCH(déjeuners!AW4,combinaisons!$G$2:$G$191,0))</f>
        <v>prénom 15</v>
      </c>
      <c r="AY4" t="str">
        <f ca="1">INDEX(combinaisons!$D$2:$D$191,MATCH(déjeuners!AW4,combinaisons!$G$2:$G$191,0))</f>
        <v>prénom 18</v>
      </c>
      <c r="BA4">
        <f t="shared" si="0"/>
        <v>133</v>
      </c>
      <c r="BB4" t="str">
        <f ca="1">INDEX(combinaisons!$C$2:$C$191,MATCH(déjeuners!BA4,combinaisons!$G$2:$G$191,0))</f>
        <v>prénom 5</v>
      </c>
      <c r="BC4" t="str">
        <f ca="1">INDEX(combinaisons!$D$2:$D$191,MATCH(déjeuners!BA4,combinaisons!$G$2:$G$191,0))</f>
        <v>prénom 6</v>
      </c>
      <c r="BE4">
        <f t="shared" si="0"/>
        <v>143</v>
      </c>
      <c r="BF4" t="str">
        <f ca="1">INDEX(combinaisons!$C$2:$C$191,MATCH(déjeuners!BE4,combinaisons!$G$2:$G$191,0))</f>
        <v>prénom 6</v>
      </c>
      <c r="BG4" t="str">
        <f ca="1">INDEX(combinaisons!$D$2:$D$191,MATCH(déjeuners!BE4,combinaisons!$G$2:$G$191,0))</f>
        <v>prénom 12</v>
      </c>
      <c r="BI4">
        <f t="shared" si="0"/>
        <v>153</v>
      </c>
      <c r="BJ4" t="str">
        <f ca="1">INDEX(combinaisons!$C$2:$C$191,MATCH(déjeuners!BI4,combinaisons!$G$2:$G$191,0))</f>
        <v>prénom 3</v>
      </c>
      <c r="BK4" t="str">
        <f ca="1">INDEX(combinaisons!$D$2:$D$191,MATCH(déjeuners!BI4,combinaisons!$G$2:$G$191,0))</f>
        <v>prénom 15</v>
      </c>
      <c r="BM4">
        <f t="shared" si="0"/>
        <v>163</v>
      </c>
      <c r="BN4" t="str">
        <f ca="1">INDEX(combinaisons!$C$2:$C$191,MATCH(déjeuners!BM4,combinaisons!$G$2:$G$191,0))</f>
        <v>prénom 2</v>
      </c>
      <c r="BO4" t="str">
        <f ca="1">INDEX(combinaisons!$D$2:$D$191,MATCH(déjeuners!BM4,combinaisons!$G$2:$G$191,0))</f>
        <v>prénom 8</v>
      </c>
      <c r="BQ4">
        <f t="shared" si="0"/>
        <v>173</v>
      </c>
      <c r="BR4" t="str">
        <f ca="1">INDEX(combinaisons!$C$2:$C$191,MATCH(déjeuners!BQ4,combinaisons!$G$2:$G$191,0))</f>
        <v>prénom 7</v>
      </c>
      <c r="BS4" t="str">
        <f ca="1">INDEX(combinaisons!$D$2:$D$191,MATCH(déjeuners!BQ4,combinaisons!$G$2:$G$191,0))</f>
        <v>prénom 10</v>
      </c>
      <c r="BU4">
        <f t="shared" si="0"/>
        <v>183</v>
      </c>
      <c r="BV4" t="str">
        <f ca="1">INDEX(combinaisons!$C$2:$C$191,MATCH(déjeuners!BU4,combinaisons!$G$2:$G$191,0))</f>
        <v>prénom 9</v>
      </c>
      <c r="BW4" t="str">
        <f ca="1">INDEX(combinaisons!$D$2:$D$191,MATCH(déjeuners!BU4,combinaisons!$G$2:$G$191,0))</f>
        <v>prénom 16</v>
      </c>
    </row>
    <row r="5" spans="1:75" x14ac:dyDescent="0.35">
      <c r="A5">
        <f t="shared" si="11"/>
        <v>4</v>
      </c>
      <c r="B5" t="str">
        <f ca="1">INDEX(combinaisons!$C$2:$C$191,MATCH(déjeuners!A5,combinaisons!$G$2:$G$191,0))</f>
        <v>prénom 16</v>
      </c>
      <c r="C5" t="str">
        <f ca="1">INDEX(combinaisons!$D$2:$D$191,MATCH(déjeuners!A5,combinaisons!$G$2:$G$191,0))</f>
        <v>prénom 18</v>
      </c>
      <c r="E5">
        <f t="shared" si="12"/>
        <v>14</v>
      </c>
      <c r="F5" t="str">
        <f ca="1">INDEX(combinaisons!$C$2:$C$191,MATCH(déjeuners!E5,combinaisons!$G$2:$G$191,0))</f>
        <v>prénom 14</v>
      </c>
      <c r="G5" t="str">
        <f ca="1">INDEX(combinaisons!$D$2:$D$191,MATCH(déjeuners!E5,combinaisons!$G$2:$G$191,0))</f>
        <v>prénom 20</v>
      </c>
      <c r="I5">
        <f t="shared" si="13"/>
        <v>24</v>
      </c>
      <c r="J5" t="str">
        <f ca="1">INDEX(combinaisons!$C$2:$C$191,MATCH(déjeuners!I5,combinaisons!$G$2:$G$191,0))</f>
        <v>prénom 11</v>
      </c>
      <c r="K5" t="str">
        <f ca="1">INDEX(combinaisons!$D$2:$D$191,MATCH(déjeuners!I5,combinaisons!$G$2:$G$191,0))</f>
        <v>prénom 19</v>
      </c>
      <c r="M5">
        <f t="shared" si="14"/>
        <v>34</v>
      </c>
      <c r="N5" t="str">
        <f ca="1">INDEX(combinaisons!$C$2:$C$191,MATCH(déjeuners!M5,combinaisons!$G$2:$G$191,0))</f>
        <v>prénom 1</v>
      </c>
      <c r="O5" t="str">
        <f ca="1">INDEX(combinaisons!$D$2:$D$191,MATCH(déjeuners!M5,combinaisons!$G$2:$G$191,0))</f>
        <v>prénom 16</v>
      </c>
      <c r="Q5">
        <f t="shared" si="15"/>
        <v>44</v>
      </c>
      <c r="R5" t="str">
        <f ca="1">INDEX(combinaisons!$C$2:$C$191,MATCH(déjeuners!Q5,combinaisons!$G$2:$G$191,0))</f>
        <v>prénom 10</v>
      </c>
      <c r="S5" t="str">
        <f ca="1">INDEX(combinaisons!$D$2:$D$191,MATCH(déjeuners!Q5,combinaisons!$G$2:$G$191,0))</f>
        <v>prénom 18</v>
      </c>
      <c r="U5">
        <f t="shared" si="16"/>
        <v>54</v>
      </c>
      <c r="V5" t="str">
        <f ca="1">INDEX(combinaisons!$C$2:$C$191,MATCH(déjeuners!U5,combinaisons!$G$2:$G$191,0))</f>
        <v>prénom 9</v>
      </c>
      <c r="W5" t="str">
        <f ca="1">INDEX(combinaisons!$D$2:$D$191,MATCH(déjeuners!U5,combinaisons!$G$2:$G$191,0))</f>
        <v>prénom 14</v>
      </c>
      <c r="Y5">
        <f t="shared" si="17"/>
        <v>64</v>
      </c>
      <c r="Z5" t="str">
        <f ca="1">INDEX(combinaisons!$C$2:$C$191,MATCH(déjeuners!Y5,combinaisons!$G$2:$G$191,0))</f>
        <v>prénom 8</v>
      </c>
      <c r="AA5" t="str">
        <f ca="1">INDEX(combinaisons!$D$2:$D$191,MATCH(déjeuners!Y5,combinaisons!$G$2:$G$191,0))</f>
        <v>prénom 18</v>
      </c>
      <c r="AC5">
        <f t="shared" si="18"/>
        <v>74</v>
      </c>
      <c r="AD5" t="str">
        <f ca="1">INDEX(combinaisons!$C$2:$C$191,MATCH(déjeuners!AC5,combinaisons!$G$2:$G$191,0))</f>
        <v>prénom 2</v>
      </c>
      <c r="AE5" t="str">
        <f ca="1">INDEX(combinaisons!$D$2:$D$191,MATCH(déjeuners!AC5,combinaisons!$G$2:$G$191,0))</f>
        <v>prénom 4</v>
      </c>
      <c r="AG5">
        <f t="shared" si="0"/>
        <v>84</v>
      </c>
      <c r="AH5" t="str">
        <f ca="1">INDEX(combinaisons!$C$2:$C$191,MATCH(déjeuners!AG5,combinaisons!$G$2:$G$191,0))</f>
        <v>prénom 5</v>
      </c>
      <c r="AI5" t="str">
        <f ca="1">INDEX(combinaisons!$D$2:$D$191,MATCH(déjeuners!AG5,combinaisons!$G$2:$G$191,0))</f>
        <v>prénom 13</v>
      </c>
      <c r="AK5">
        <f t="shared" si="0"/>
        <v>94</v>
      </c>
      <c r="AL5" t="str">
        <f ca="1">INDEX(combinaisons!$C$2:$C$191,MATCH(déjeuners!AK5,combinaisons!$G$2:$G$191,0))</f>
        <v>prénom 13</v>
      </c>
      <c r="AM5" t="str">
        <f ca="1">INDEX(combinaisons!$D$2:$D$191,MATCH(déjeuners!AK5,combinaisons!$G$2:$G$191,0))</f>
        <v>prénom 18</v>
      </c>
      <c r="AO5">
        <f t="shared" si="0"/>
        <v>104</v>
      </c>
      <c r="AP5" t="str">
        <f ca="1">INDEX(combinaisons!$C$2:$C$191,MATCH(déjeuners!AO5,combinaisons!$G$2:$G$191,0))</f>
        <v>prénom 5</v>
      </c>
      <c r="AQ5" t="str">
        <f ca="1">INDEX(combinaisons!$D$2:$D$191,MATCH(déjeuners!AO5,combinaisons!$G$2:$G$191,0))</f>
        <v>prénom 9</v>
      </c>
      <c r="AS5">
        <f t="shared" si="0"/>
        <v>114</v>
      </c>
      <c r="AT5" t="str">
        <f ca="1">INDEX(combinaisons!$C$2:$C$191,MATCH(déjeuners!AS5,combinaisons!$G$2:$G$191,0))</f>
        <v>prénom 4</v>
      </c>
      <c r="AU5" t="str">
        <f ca="1">INDEX(combinaisons!$D$2:$D$191,MATCH(déjeuners!AS5,combinaisons!$G$2:$G$191,0))</f>
        <v>prénom 10</v>
      </c>
      <c r="AW5">
        <f t="shared" si="0"/>
        <v>124</v>
      </c>
      <c r="AX5" t="str">
        <f ca="1">INDEX(combinaisons!$C$2:$C$191,MATCH(déjeuners!AW5,combinaisons!$G$2:$G$191,0))</f>
        <v>prénom 8</v>
      </c>
      <c r="AY5" t="str">
        <f ca="1">INDEX(combinaisons!$D$2:$D$191,MATCH(déjeuners!AW5,combinaisons!$G$2:$G$191,0))</f>
        <v>prénom 16</v>
      </c>
      <c r="BA5">
        <f t="shared" si="0"/>
        <v>134</v>
      </c>
      <c r="BB5" t="str">
        <f ca="1">INDEX(combinaisons!$C$2:$C$191,MATCH(déjeuners!BA5,combinaisons!$G$2:$G$191,0))</f>
        <v>prénom 3</v>
      </c>
      <c r="BC5" t="str">
        <f ca="1">INDEX(combinaisons!$D$2:$D$191,MATCH(déjeuners!BA5,combinaisons!$G$2:$G$191,0))</f>
        <v>prénom 4</v>
      </c>
      <c r="BE5">
        <f t="shared" si="0"/>
        <v>144</v>
      </c>
      <c r="BF5" t="str">
        <f ca="1">INDEX(combinaisons!$C$2:$C$191,MATCH(déjeuners!BE5,combinaisons!$G$2:$G$191,0))</f>
        <v>prénom 6</v>
      </c>
      <c r="BG5" t="str">
        <f ca="1">INDEX(combinaisons!$D$2:$D$191,MATCH(déjeuners!BE5,combinaisons!$G$2:$G$191,0))</f>
        <v>prénom 10</v>
      </c>
      <c r="BI5">
        <f t="shared" si="0"/>
        <v>154</v>
      </c>
      <c r="BJ5" t="str">
        <f ca="1">INDEX(combinaisons!$C$2:$C$191,MATCH(déjeuners!BI5,combinaisons!$G$2:$G$191,0))</f>
        <v>prénom 17</v>
      </c>
      <c r="BK5" t="str">
        <f ca="1">INDEX(combinaisons!$D$2:$D$191,MATCH(déjeuners!BI5,combinaisons!$G$2:$G$191,0))</f>
        <v>prénom 18</v>
      </c>
      <c r="BM5">
        <f t="shared" si="0"/>
        <v>164</v>
      </c>
      <c r="BN5" t="str">
        <f ca="1">INDEX(combinaisons!$C$2:$C$191,MATCH(déjeuners!BM5,combinaisons!$G$2:$G$191,0))</f>
        <v>prénom 8</v>
      </c>
      <c r="BO5" t="str">
        <f ca="1">INDEX(combinaisons!$D$2:$D$191,MATCH(déjeuners!BM5,combinaisons!$G$2:$G$191,0))</f>
        <v>prénom 15</v>
      </c>
      <c r="BQ5">
        <f t="shared" si="0"/>
        <v>174</v>
      </c>
      <c r="BR5" t="str">
        <f ca="1">INDEX(combinaisons!$C$2:$C$191,MATCH(déjeuners!BQ5,combinaisons!$G$2:$G$191,0))</f>
        <v>prénom 1</v>
      </c>
      <c r="BS5" t="str">
        <f ca="1">INDEX(combinaisons!$D$2:$D$191,MATCH(déjeuners!BQ5,combinaisons!$G$2:$G$191,0))</f>
        <v>prénom 7</v>
      </c>
      <c r="BU5">
        <f t="shared" si="0"/>
        <v>184</v>
      </c>
      <c r="BV5" t="str">
        <f ca="1">INDEX(combinaisons!$C$2:$C$191,MATCH(déjeuners!BU5,combinaisons!$G$2:$G$191,0))</f>
        <v>prénom 7</v>
      </c>
      <c r="BW5" t="str">
        <f ca="1">INDEX(combinaisons!$D$2:$D$191,MATCH(déjeuners!BU5,combinaisons!$G$2:$G$191,0))</f>
        <v>prénom 19</v>
      </c>
    </row>
    <row r="6" spans="1:75" x14ac:dyDescent="0.35">
      <c r="A6">
        <f t="shared" si="11"/>
        <v>5</v>
      </c>
      <c r="B6" t="str">
        <f ca="1">INDEX(combinaisons!$C$2:$C$191,MATCH(déjeuners!A6,combinaisons!$G$2:$G$191,0))</f>
        <v>prénom 6</v>
      </c>
      <c r="C6" t="str">
        <f ca="1">INDEX(combinaisons!$D$2:$D$191,MATCH(déjeuners!A6,combinaisons!$G$2:$G$191,0))</f>
        <v>prénom 11</v>
      </c>
      <c r="E6">
        <f t="shared" si="12"/>
        <v>15</v>
      </c>
      <c r="F6" t="str">
        <f ca="1">INDEX(combinaisons!$C$2:$C$191,MATCH(déjeuners!E6,combinaisons!$G$2:$G$191,0))</f>
        <v>prénom 3</v>
      </c>
      <c r="G6" t="str">
        <f ca="1">INDEX(combinaisons!$D$2:$D$191,MATCH(déjeuners!E6,combinaisons!$G$2:$G$191,0))</f>
        <v>prénom 14</v>
      </c>
      <c r="I6">
        <f t="shared" si="13"/>
        <v>25</v>
      </c>
      <c r="J6" t="str">
        <f ca="1">INDEX(combinaisons!$C$2:$C$191,MATCH(déjeuners!I6,combinaisons!$G$2:$G$191,0))</f>
        <v>prénom 1</v>
      </c>
      <c r="K6" t="str">
        <f ca="1">INDEX(combinaisons!$D$2:$D$191,MATCH(déjeuners!I6,combinaisons!$G$2:$G$191,0))</f>
        <v>prénom 20</v>
      </c>
      <c r="M6">
        <f t="shared" si="14"/>
        <v>35</v>
      </c>
      <c r="N6" t="str">
        <f ca="1">INDEX(combinaisons!$C$2:$C$191,MATCH(déjeuners!M6,combinaisons!$G$2:$G$191,0))</f>
        <v>prénom 4</v>
      </c>
      <c r="O6" t="str">
        <f ca="1">INDEX(combinaisons!$D$2:$D$191,MATCH(déjeuners!M6,combinaisons!$G$2:$G$191,0))</f>
        <v>prénom 16</v>
      </c>
      <c r="Q6">
        <f t="shared" si="15"/>
        <v>45</v>
      </c>
      <c r="R6" t="str">
        <f ca="1">INDEX(combinaisons!$C$2:$C$191,MATCH(déjeuners!Q6,combinaisons!$G$2:$G$191,0))</f>
        <v>prénom 6</v>
      </c>
      <c r="S6" t="str">
        <f ca="1">INDEX(combinaisons!$D$2:$D$191,MATCH(déjeuners!Q6,combinaisons!$G$2:$G$191,0))</f>
        <v>prénom 7</v>
      </c>
      <c r="U6">
        <f t="shared" si="16"/>
        <v>55</v>
      </c>
      <c r="V6" t="str">
        <f ca="1">INDEX(combinaisons!$C$2:$C$191,MATCH(déjeuners!U6,combinaisons!$G$2:$G$191,0))</f>
        <v>prénom 7</v>
      </c>
      <c r="W6" t="str">
        <f ca="1">INDEX(combinaisons!$D$2:$D$191,MATCH(déjeuners!U6,combinaisons!$G$2:$G$191,0))</f>
        <v>prénom 11</v>
      </c>
      <c r="Y6">
        <f t="shared" si="17"/>
        <v>65</v>
      </c>
      <c r="Z6" t="str">
        <f ca="1">INDEX(combinaisons!$C$2:$C$191,MATCH(déjeuners!Y6,combinaisons!$G$2:$G$191,0))</f>
        <v>prénom 15</v>
      </c>
      <c r="AA6" t="str">
        <f ca="1">INDEX(combinaisons!$D$2:$D$191,MATCH(déjeuners!Y6,combinaisons!$G$2:$G$191,0))</f>
        <v>prénom 20</v>
      </c>
      <c r="AC6">
        <f t="shared" si="18"/>
        <v>75</v>
      </c>
      <c r="AD6" t="str">
        <f ca="1">INDEX(combinaisons!$C$2:$C$191,MATCH(déjeuners!AC6,combinaisons!$G$2:$G$191,0))</f>
        <v>prénom 10</v>
      </c>
      <c r="AE6" t="str">
        <f ca="1">INDEX(combinaisons!$D$2:$D$191,MATCH(déjeuners!AC6,combinaisons!$G$2:$G$191,0))</f>
        <v>prénom 17</v>
      </c>
      <c r="AG6">
        <f t="shared" si="0"/>
        <v>85</v>
      </c>
      <c r="AH6" t="str">
        <f ca="1">INDEX(combinaisons!$C$2:$C$191,MATCH(déjeuners!AG6,combinaisons!$G$2:$G$191,0))</f>
        <v>prénom 11</v>
      </c>
      <c r="AI6" t="str">
        <f ca="1">INDEX(combinaisons!$D$2:$D$191,MATCH(déjeuners!AG6,combinaisons!$G$2:$G$191,0))</f>
        <v>prénom 14</v>
      </c>
      <c r="AK6">
        <f t="shared" si="0"/>
        <v>95</v>
      </c>
      <c r="AL6" t="str">
        <f ca="1">INDEX(combinaisons!$C$2:$C$191,MATCH(déjeuners!AK6,combinaisons!$G$2:$G$191,0))</f>
        <v>prénom 8</v>
      </c>
      <c r="AM6" t="str">
        <f ca="1">INDEX(combinaisons!$D$2:$D$191,MATCH(déjeuners!AK6,combinaisons!$G$2:$G$191,0))</f>
        <v>prénom 12</v>
      </c>
      <c r="AO6">
        <f t="shared" si="0"/>
        <v>105</v>
      </c>
      <c r="AP6" t="str">
        <f ca="1">INDEX(combinaisons!$C$2:$C$191,MATCH(déjeuners!AO6,combinaisons!$G$2:$G$191,0))</f>
        <v>prénom 4</v>
      </c>
      <c r="AQ6" t="str">
        <f ca="1">INDEX(combinaisons!$D$2:$D$191,MATCH(déjeuners!AO6,combinaisons!$G$2:$G$191,0))</f>
        <v>prénom 12</v>
      </c>
      <c r="AS6">
        <f t="shared" si="0"/>
        <v>115</v>
      </c>
      <c r="AT6" t="str">
        <f ca="1">INDEX(combinaisons!$C$2:$C$191,MATCH(déjeuners!AS6,combinaisons!$G$2:$G$191,0))</f>
        <v>prénom 1</v>
      </c>
      <c r="AU6" t="str">
        <f ca="1">INDEX(combinaisons!$D$2:$D$191,MATCH(déjeuners!AS6,combinaisons!$G$2:$G$191,0))</f>
        <v>prénom 18</v>
      </c>
      <c r="AW6">
        <f t="shared" si="0"/>
        <v>125</v>
      </c>
      <c r="AX6" t="str">
        <f ca="1">INDEX(combinaisons!$C$2:$C$191,MATCH(déjeuners!AW6,combinaisons!$G$2:$G$191,0))</f>
        <v>prénom 7</v>
      </c>
      <c r="AY6" t="str">
        <f ca="1">INDEX(combinaisons!$D$2:$D$191,MATCH(déjeuners!AW6,combinaisons!$G$2:$G$191,0))</f>
        <v>prénom 12</v>
      </c>
      <c r="BA6">
        <f t="shared" si="0"/>
        <v>135</v>
      </c>
      <c r="BB6" t="str">
        <f ca="1">INDEX(combinaisons!$C$2:$C$191,MATCH(déjeuners!BA6,combinaisons!$G$2:$G$191,0))</f>
        <v>prénom 2</v>
      </c>
      <c r="BC6" t="str">
        <f ca="1">INDEX(combinaisons!$D$2:$D$191,MATCH(déjeuners!BA6,combinaisons!$G$2:$G$191,0))</f>
        <v>prénom 20</v>
      </c>
      <c r="BE6">
        <f t="shared" si="0"/>
        <v>145</v>
      </c>
      <c r="BF6" t="str">
        <f ca="1">INDEX(combinaisons!$C$2:$C$191,MATCH(déjeuners!BE6,combinaisons!$G$2:$G$191,0))</f>
        <v>prénom 7</v>
      </c>
      <c r="BG6" t="str">
        <f ca="1">INDEX(combinaisons!$D$2:$D$191,MATCH(déjeuners!BE6,combinaisons!$G$2:$G$191,0))</f>
        <v>prénom 14</v>
      </c>
      <c r="BI6">
        <f t="shared" si="0"/>
        <v>155</v>
      </c>
      <c r="BJ6" t="str">
        <f ca="1">INDEX(combinaisons!$C$2:$C$191,MATCH(déjeuners!BI6,combinaisons!$G$2:$G$191,0))</f>
        <v>prénom 8</v>
      </c>
      <c r="BK6" t="str">
        <f ca="1">INDEX(combinaisons!$D$2:$D$191,MATCH(déjeuners!BI6,combinaisons!$G$2:$G$191,0))</f>
        <v>prénom 9</v>
      </c>
      <c r="BM6">
        <f t="shared" si="0"/>
        <v>165</v>
      </c>
      <c r="BN6" t="str">
        <f ca="1">INDEX(combinaisons!$C$2:$C$191,MATCH(déjeuners!BM6,combinaisons!$G$2:$G$191,0))</f>
        <v>prénom 14</v>
      </c>
      <c r="BO6" t="str">
        <f ca="1">INDEX(combinaisons!$D$2:$D$191,MATCH(déjeuners!BM6,combinaisons!$G$2:$G$191,0))</f>
        <v>prénom 19</v>
      </c>
      <c r="BQ6">
        <f t="shared" si="0"/>
        <v>175</v>
      </c>
      <c r="BR6" t="str">
        <f ca="1">INDEX(combinaisons!$C$2:$C$191,MATCH(déjeuners!BQ6,combinaisons!$G$2:$G$191,0))</f>
        <v>prénom 17</v>
      </c>
      <c r="BS6" t="str">
        <f ca="1">INDEX(combinaisons!$D$2:$D$191,MATCH(déjeuners!BQ6,combinaisons!$G$2:$G$191,0))</f>
        <v>prénom 19</v>
      </c>
      <c r="BU6">
        <f t="shared" si="0"/>
        <v>185</v>
      </c>
      <c r="BV6" t="str">
        <f ca="1">INDEX(combinaisons!$C$2:$C$191,MATCH(déjeuners!BU6,combinaisons!$G$2:$G$191,0))</f>
        <v>prénom 4</v>
      </c>
      <c r="BW6" t="str">
        <f ca="1">INDEX(combinaisons!$D$2:$D$191,MATCH(déjeuners!BU6,combinaisons!$G$2:$G$191,0))</f>
        <v>prénom 13</v>
      </c>
    </row>
    <row r="7" spans="1:75" x14ac:dyDescent="0.35">
      <c r="A7">
        <f t="shared" si="11"/>
        <v>6</v>
      </c>
      <c r="B7" t="str">
        <f ca="1">INDEX(combinaisons!$C$2:$C$191,MATCH(déjeuners!A7,combinaisons!$G$2:$G$191,0))</f>
        <v>prénom 13</v>
      </c>
      <c r="C7" t="str">
        <f ca="1">INDEX(combinaisons!$D$2:$D$191,MATCH(déjeuners!A7,combinaisons!$G$2:$G$191,0))</f>
        <v>prénom 14</v>
      </c>
      <c r="E7">
        <f t="shared" si="12"/>
        <v>16</v>
      </c>
      <c r="F7" t="str">
        <f ca="1">INDEX(combinaisons!$C$2:$C$191,MATCH(déjeuners!E7,combinaisons!$G$2:$G$191,0))</f>
        <v>prénom 2</v>
      </c>
      <c r="G7" t="str">
        <f ca="1">INDEX(combinaisons!$D$2:$D$191,MATCH(déjeuners!E7,combinaisons!$G$2:$G$191,0))</f>
        <v>prénom 11</v>
      </c>
      <c r="I7">
        <f t="shared" si="13"/>
        <v>26</v>
      </c>
      <c r="J7" t="str">
        <f ca="1">INDEX(combinaisons!$C$2:$C$191,MATCH(déjeuners!I7,combinaisons!$G$2:$G$191,0))</f>
        <v>prénom 14</v>
      </c>
      <c r="K7" t="str">
        <f ca="1">INDEX(combinaisons!$D$2:$D$191,MATCH(déjeuners!I7,combinaisons!$G$2:$G$191,0))</f>
        <v>prénom 17</v>
      </c>
      <c r="M7">
        <f t="shared" si="14"/>
        <v>36</v>
      </c>
      <c r="N7" t="str">
        <f ca="1">INDEX(combinaisons!$C$2:$C$191,MATCH(déjeuners!M7,combinaisons!$G$2:$G$191,0))</f>
        <v>prénom 3</v>
      </c>
      <c r="O7" t="str">
        <f ca="1">INDEX(combinaisons!$D$2:$D$191,MATCH(déjeuners!M7,combinaisons!$G$2:$G$191,0))</f>
        <v>prénom 18</v>
      </c>
      <c r="Q7">
        <f t="shared" si="15"/>
        <v>46</v>
      </c>
      <c r="R7" t="str">
        <f ca="1">INDEX(combinaisons!$C$2:$C$191,MATCH(déjeuners!Q7,combinaisons!$G$2:$G$191,0))</f>
        <v>prénom 9</v>
      </c>
      <c r="S7" t="str">
        <f ca="1">INDEX(combinaisons!$D$2:$D$191,MATCH(déjeuners!Q7,combinaisons!$G$2:$G$191,0))</f>
        <v>prénom 18</v>
      </c>
      <c r="U7">
        <f t="shared" si="16"/>
        <v>56</v>
      </c>
      <c r="V7" t="str">
        <f ca="1">INDEX(combinaisons!$C$2:$C$191,MATCH(déjeuners!U7,combinaisons!$G$2:$G$191,0))</f>
        <v>prénom 12</v>
      </c>
      <c r="W7" t="str">
        <f ca="1">INDEX(combinaisons!$D$2:$D$191,MATCH(déjeuners!U7,combinaisons!$G$2:$G$191,0))</f>
        <v>prénom 19</v>
      </c>
      <c r="Y7">
        <f t="shared" si="17"/>
        <v>66</v>
      </c>
      <c r="Z7" t="str">
        <f ca="1">INDEX(combinaisons!$C$2:$C$191,MATCH(déjeuners!Y7,combinaisons!$G$2:$G$191,0))</f>
        <v>prénom 13</v>
      </c>
      <c r="AA7" t="str">
        <f ca="1">INDEX(combinaisons!$D$2:$D$191,MATCH(déjeuners!Y7,combinaisons!$G$2:$G$191,0))</f>
        <v>prénom 19</v>
      </c>
      <c r="AC7">
        <f t="shared" si="18"/>
        <v>76</v>
      </c>
      <c r="AD7" t="str">
        <f ca="1">INDEX(combinaisons!$C$2:$C$191,MATCH(déjeuners!AC7,combinaisons!$G$2:$G$191,0))</f>
        <v>prénom 10</v>
      </c>
      <c r="AE7" t="str">
        <f ca="1">INDEX(combinaisons!$D$2:$D$191,MATCH(déjeuners!AC7,combinaisons!$G$2:$G$191,0))</f>
        <v>prénom 16</v>
      </c>
      <c r="AG7">
        <f t="shared" si="0"/>
        <v>86</v>
      </c>
      <c r="AH7" t="str">
        <f ca="1">INDEX(combinaisons!$C$2:$C$191,MATCH(déjeuners!AG7,combinaisons!$G$2:$G$191,0))</f>
        <v>prénom 2</v>
      </c>
      <c r="AI7" t="str">
        <f ca="1">INDEX(combinaisons!$D$2:$D$191,MATCH(déjeuners!AG7,combinaisons!$G$2:$G$191,0))</f>
        <v>prénom 10</v>
      </c>
      <c r="AK7">
        <f t="shared" si="0"/>
        <v>96</v>
      </c>
      <c r="AL7" t="str">
        <f ca="1">INDEX(combinaisons!$C$2:$C$191,MATCH(déjeuners!AK7,combinaisons!$G$2:$G$191,0))</f>
        <v>prénom 15</v>
      </c>
      <c r="AM7" t="str">
        <f ca="1">INDEX(combinaisons!$D$2:$D$191,MATCH(déjeuners!AK7,combinaisons!$G$2:$G$191,0))</f>
        <v>prénom 19</v>
      </c>
      <c r="AO7">
        <f t="shared" si="0"/>
        <v>106</v>
      </c>
      <c r="AP7" t="str">
        <f ca="1">INDEX(combinaisons!$C$2:$C$191,MATCH(déjeuners!AO7,combinaisons!$G$2:$G$191,0))</f>
        <v>prénom 5</v>
      </c>
      <c r="AQ7" t="str">
        <f ca="1">INDEX(combinaisons!$D$2:$D$191,MATCH(déjeuners!AO7,combinaisons!$G$2:$G$191,0))</f>
        <v>prénom 16</v>
      </c>
      <c r="AS7">
        <f t="shared" si="0"/>
        <v>116</v>
      </c>
      <c r="AT7" t="str">
        <f ca="1">INDEX(combinaisons!$C$2:$C$191,MATCH(déjeuners!AS7,combinaisons!$G$2:$G$191,0))</f>
        <v>prénom 1</v>
      </c>
      <c r="AU7" t="str">
        <f ca="1">INDEX(combinaisons!$D$2:$D$191,MATCH(déjeuners!AS7,combinaisons!$G$2:$G$191,0))</f>
        <v>prénom 12</v>
      </c>
      <c r="AW7">
        <f t="shared" si="0"/>
        <v>126</v>
      </c>
      <c r="AX7" t="str">
        <f ca="1">INDEX(combinaisons!$C$2:$C$191,MATCH(déjeuners!AW7,combinaisons!$G$2:$G$191,0))</f>
        <v>prénom 3</v>
      </c>
      <c r="AY7" t="str">
        <f ca="1">INDEX(combinaisons!$D$2:$D$191,MATCH(déjeuners!AW7,combinaisons!$G$2:$G$191,0))</f>
        <v>prénom 11</v>
      </c>
      <c r="BA7">
        <f t="shared" si="0"/>
        <v>136</v>
      </c>
      <c r="BB7" t="str">
        <f ca="1">INDEX(combinaisons!$C$2:$C$191,MATCH(déjeuners!BA7,combinaisons!$G$2:$G$191,0))</f>
        <v>prénom 7</v>
      </c>
      <c r="BC7" t="str">
        <f ca="1">INDEX(combinaisons!$D$2:$D$191,MATCH(déjeuners!BA7,combinaisons!$G$2:$G$191,0))</f>
        <v>prénom 9</v>
      </c>
      <c r="BE7">
        <f t="shared" si="0"/>
        <v>146</v>
      </c>
      <c r="BF7" t="str">
        <f ca="1">INDEX(combinaisons!$C$2:$C$191,MATCH(déjeuners!BE7,combinaisons!$G$2:$G$191,0))</f>
        <v>prénom 2</v>
      </c>
      <c r="BG7" t="str">
        <f ca="1">INDEX(combinaisons!$D$2:$D$191,MATCH(déjeuners!BE7,combinaisons!$G$2:$G$191,0))</f>
        <v>prénom 3</v>
      </c>
      <c r="BI7">
        <f t="shared" si="0"/>
        <v>156</v>
      </c>
      <c r="BJ7" t="str">
        <f ca="1">INDEX(combinaisons!$C$2:$C$191,MATCH(déjeuners!BI7,combinaisons!$G$2:$G$191,0))</f>
        <v>prénom 12</v>
      </c>
      <c r="BK7" t="str">
        <f ca="1">INDEX(combinaisons!$D$2:$D$191,MATCH(déjeuners!BI7,combinaisons!$G$2:$G$191,0))</f>
        <v>prénom 16</v>
      </c>
      <c r="BM7">
        <f t="shared" si="0"/>
        <v>166</v>
      </c>
      <c r="BN7" t="str">
        <f ca="1">INDEX(combinaisons!$C$2:$C$191,MATCH(déjeuners!BM7,combinaisons!$G$2:$G$191,0))</f>
        <v>prénom 9</v>
      </c>
      <c r="BO7" t="str">
        <f ca="1">INDEX(combinaisons!$D$2:$D$191,MATCH(déjeuners!BM7,combinaisons!$G$2:$G$191,0))</f>
        <v>prénom 15</v>
      </c>
      <c r="BQ7">
        <f t="shared" si="0"/>
        <v>176</v>
      </c>
      <c r="BR7" t="str">
        <f ca="1">INDEX(combinaisons!$C$2:$C$191,MATCH(déjeuners!BQ7,combinaisons!$G$2:$G$191,0))</f>
        <v>prénom 4</v>
      </c>
      <c r="BS7" t="str">
        <f ca="1">INDEX(combinaisons!$D$2:$D$191,MATCH(déjeuners!BQ7,combinaisons!$G$2:$G$191,0))</f>
        <v>prénom 8</v>
      </c>
      <c r="BU7">
        <f t="shared" si="0"/>
        <v>186</v>
      </c>
      <c r="BV7" t="str">
        <f ca="1">INDEX(combinaisons!$C$2:$C$191,MATCH(déjeuners!BU7,combinaisons!$G$2:$G$191,0))</f>
        <v>prénom 2</v>
      </c>
      <c r="BW7" t="str">
        <f ca="1">INDEX(combinaisons!$D$2:$D$191,MATCH(déjeuners!BU7,combinaisons!$G$2:$G$191,0))</f>
        <v>prénom 17</v>
      </c>
    </row>
    <row r="8" spans="1:75" x14ac:dyDescent="0.35">
      <c r="A8">
        <f t="shared" si="11"/>
        <v>7</v>
      </c>
      <c r="B8" t="str">
        <f ca="1">INDEX(combinaisons!$C$2:$C$191,MATCH(déjeuners!A8,combinaisons!$G$2:$G$191,0))</f>
        <v>prénom 9</v>
      </c>
      <c r="C8" t="str">
        <f ca="1">INDEX(combinaisons!$D$2:$D$191,MATCH(déjeuners!A8,combinaisons!$G$2:$G$191,0))</f>
        <v>prénom 12</v>
      </c>
      <c r="E8">
        <f t="shared" si="12"/>
        <v>17</v>
      </c>
      <c r="F8" t="str">
        <f ca="1">INDEX(combinaisons!$C$2:$C$191,MATCH(déjeuners!E8,combinaisons!$G$2:$G$191,0))</f>
        <v>prénom 16</v>
      </c>
      <c r="G8" t="str">
        <f ca="1">INDEX(combinaisons!$D$2:$D$191,MATCH(déjeuners!E8,combinaisons!$G$2:$G$191,0))</f>
        <v>prénom 19</v>
      </c>
      <c r="I8">
        <f t="shared" si="13"/>
        <v>27</v>
      </c>
      <c r="J8" t="str">
        <f ca="1">INDEX(combinaisons!$C$2:$C$191,MATCH(déjeuners!I8,combinaisons!$G$2:$G$191,0))</f>
        <v>prénom 9</v>
      </c>
      <c r="K8" t="str">
        <f ca="1">INDEX(combinaisons!$D$2:$D$191,MATCH(déjeuners!I8,combinaisons!$G$2:$G$191,0))</f>
        <v>prénom 17</v>
      </c>
      <c r="M8">
        <f t="shared" si="14"/>
        <v>37</v>
      </c>
      <c r="N8" t="str">
        <f ca="1">INDEX(combinaisons!$C$2:$C$191,MATCH(déjeuners!M8,combinaisons!$G$2:$G$191,0))</f>
        <v>prénom 5</v>
      </c>
      <c r="O8" t="str">
        <f ca="1">INDEX(combinaisons!$D$2:$D$191,MATCH(déjeuners!M8,combinaisons!$G$2:$G$191,0))</f>
        <v>prénom 20</v>
      </c>
      <c r="Q8">
        <f t="shared" si="15"/>
        <v>47</v>
      </c>
      <c r="R8" t="str">
        <f ca="1">INDEX(combinaisons!$C$2:$C$191,MATCH(déjeuners!Q8,combinaisons!$G$2:$G$191,0))</f>
        <v>prénom 4</v>
      </c>
      <c r="S8" t="str">
        <f ca="1">INDEX(combinaisons!$D$2:$D$191,MATCH(déjeuners!Q8,combinaisons!$G$2:$G$191,0))</f>
        <v>prénom 14</v>
      </c>
      <c r="U8">
        <f t="shared" si="16"/>
        <v>57</v>
      </c>
      <c r="V8" t="str">
        <f ca="1">INDEX(combinaisons!$C$2:$C$191,MATCH(déjeuners!U8,combinaisons!$G$2:$G$191,0))</f>
        <v>prénom 7</v>
      </c>
      <c r="W8" t="str">
        <f ca="1">INDEX(combinaisons!$D$2:$D$191,MATCH(déjeuners!U8,combinaisons!$G$2:$G$191,0))</f>
        <v>prénom 18</v>
      </c>
      <c r="Y8">
        <f t="shared" si="17"/>
        <v>67</v>
      </c>
      <c r="Z8" t="str">
        <f ca="1">INDEX(combinaisons!$C$2:$C$191,MATCH(déjeuners!Y8,combinaisons!$G$2:$G$191,0))</f>
        <v>prénom 9</v>
      </c>
      <c r="AA8" t="str">
        <f ca="1">INDEX(combinaisons!$D$2:$D$191,MATCH(déjeuners!Y8,combinaisons!$G$2:$G$191,0))</f>
        <v>prénom 13</v>
      </c>
      <c r="AC8">
        <f t="shared" si="18"/>
        <v>77</v>
      </c>
      <c r="AD8" t="str">
        <f ca="1">INDEX(combinaisons!$C$2:$C$191,MATCH(déjeuners!AC8,combinaisons!$G$2:$G$191,0))</f>
        <v>prénom 11</v>
      </c>
      <c r="AE8" t="str">
        <f ca="1">INDEX(combinaisons!$D$2:$D$191,MATCH(déjeuners!AC8,combinaisons!$G$2:$G$191,0))</f>
        <v>prénom 16</v>
      </c>
      <c r="AG8">
        <f t="shared" si="0"/>
        <v>87</v>
      </c>
      <c r="AH8" t="str">
        <f ca="1">INDEX(combinaisons!$C$2:$C$191,MATCH(déjeuners!AG8,combinaisons!$G$2:$G$191,0))</f>
        <v>prénom 14</v>
      </c>
      <c r="AI8" t="str">
        <f ca="1">INDEX(combinaisons!$D$2:$D$191,MATCH(déjeuners!AG8,combinaisons!$G$2:$G$191,0))</f>
        <v>prénom 18</v>
      </c>
      <c r="AK8">
        <f t="shared" si="0"/>
        <v>97</v>
      </c>
      <c r="AL8" t="str">
        <f ca="1">INDEX(combinaisons!$C$2:$C$191,MATCH(déjeuners!AK8,combinaisons!$G$2:$G$191,0))</f>
        <v>prénom 10</v>
      </c>
      <c r="AM8" t="str">
        <f ca="1">INDEX(combinaisons!$D$2:$D$191,MATCH(déjeuners!AK8,combinaisons!$G$2:$G$191,0))</f>
        <v>prénom 11</v>
      </c>
      <c r="AO8">
        <f t="shared" si="0"/>
        <v>107</v>
      </c>
      <c r="AP8" t="str">
        <f ca="1">INDEX(combinaisons!$C$2:$C$191,MATCH(déjeuners!AO8,combinaisons!$G$2:$G$191,0))</f>
        <v>prénom 8</v>
      </c>
      <c r="AQ8" t="str">
        <f ca="1">INDEX(combinaisons!$D$2:$D$191,MATCH(déjeuners!AO8,combinaisons!$G$2:$G$191,0))</f>
        <v>prénom 10</v>
      </c>
      <c r="AS8">
        <f t="shared" si="0"/>
        <v>117</v>
      </c>
      <c r="AT8" t="str">
        <f ca="1">INDEX(combinaisons!$C$2:$C$191,MATCH(déjeuners!AS8,combinaisons!$G$2:$G$191,0))</f>
        <v>prénom 13</v>
      </c>
      <c r="AU8" t="str">
        <f ca="1">INDEX(combinaisons!$D$2:$D$191,MATCH(déjeuners!AS8,combinaisons!$G$2:$G$191,0))</f>
        <v>prénom 15</v>
      </c>
      <c r="AW8">
        <f t="shared" si="0"/>
        <v>127</v>
      </c>
      <c r="AX8" t="str">
        <f ca="1">INDEX(combinaisons!$C$2:$C$191,MATCH(déjeuners!AW8,combinaisons!$G$2:$G$191,0))</f>
        <v>prénom 7</v>
      </c>
      <c r="AY8" t="str">
        <f ca="1">INDEX(combinaisons!$D$2:$D$191,MATCH(déjeuners!AW8,combinaisons!$G$2:$G$191,0))</f>
        <v>prénom 17</v>
      </c>
      <c r="BA8">
        <f t="shared" si="0"/>
        <v>137</v>
      </c>
      <c r="BB8" t="str">
        <f ca="1">INDEX(combinaisons!$C$2:$C$191,MATCH(déjeuners!BA8,combinaisons!$G$2:$G$191,0))</f>
        <v>prénom 11</v>
      </c>
      <c r="BC8" t="str">
        <f ca="1">INDEX(combinaisons!$D$2:$D$191,MATCH(déjeuners!BA8,combinaisons!$G$2:$G$191,0))</f>
        <v>prénom 17</v>
      </c>
      <c r="BE8">
        <f t="shared" si="0"/>
        <v>147</v>
      </c>
      <c r="BF8" t="str">
        <f ca="1">INDEX(combinaisons!$C$2:$C$191,MATCH(déjeuners!BE8,combinaisons!$G$2:$G$191,0))</f>
        <v>prénom 7</v>
      </c>
      <c r="BG8" t="str">
        <f ca="1">INDEX(combinaisons!$D$2:$D$191,MATCH(déjeuners!BE8,combinaisons!$G$2:$G$191,0))</f>
        <v>prénom 15</v>
      </c>
      <c r="BI8">
        <f t="shared" si="0"/>
        <v>157</v>
      </c>
      <c r="BJ8" t="str">
        <f ca="1">INDEX(combinaisons!$C$2:$C$191,MATCH(déjeuners!BI8,combinaisons!$G$2:$G$191,0))</f>
        <v>prénom 3</v>
      </c>
      <c r="BK8" t="str">
        <f ca="1">INDEX(combinaisons!$D$2:$D$191,MATCH(déjeuners!BI8,combinaisons!$G$2:$G$191,0))</f>
        <v>prénom 13</v>
      </c>
      <c r="BM8">
        <f t="shared" si="0"/>
        <v>167</v>
      </c>
      <c r="BN8" t="str">
        <f ca="1">INDEX(combinaisons!$C$2:$C$191,MATCH(déjeuners!BM8,combinaisons!$G$2:$G$191,0))</f>
        <v>prénom 8</v>
      </c>
      <c r="BO8" t="str">
        <f ca="1">INDEX(combinaisons!$D$2:$D$191,MATCH(déjeuners!BM8,combinaisons!$G$2:$G$191,0))</f>
        <v>prénom 19</v>
      </c>
      <c r="BQ8">
        <f t="shared" si="0"/>
        <v>177</v>
      </c>
      <c r="BR8" t="str">
        <f ca="1">INDEX(combinaisons!$C$2:$C$191,MATCH(déjeuners!BQ8,combinaisons!$G$2:$G$191,0))</f>
        <v>prénom 15</v>
      </c>
      <c r="BS8" t="str">
        <f ca="1">INDEX(combinaisons!$D$2:$D$191,MATCH(déjeuners!BQ8,combinaisons!$G$2:$G$191,0))</f>
        <v>prénom 16</v>
      </c>
      <c r="BU8">
        <f t="shared" si="0"/>
        <v>187</v>
      </c>
      <c r="BV8" t="str">
        <f ca="1">INDEX(combinaisons!$C$2:$C$191,MATCH(déjeuners!BU8,combinaisons!$G$2:$G$191,0))</f>
        <v>prénom 12</v>
      </c>
      <c r="BW8" t="str">
        <f ca="1">INDEX(combinaisons!$D$2:$D$191,MATCH(déjeuners!BU8,combinaisons!$G$2:$G$191,0))</f>
        <v>prénom 20</v>
      </c>
    </row>
    <row r="9" spans="1:75" x14ac:dyDescent="0.35">
      <c r="A9">
        <f t="shared" si="11"/>
        <v>8</v>
      </c>
      <c r="B9" t="str">
        <f ca="1">INDEX(combinaisons!$C$2:$C$191,MATCH(déjeuners!A9,combinaisons!$G$2:$G$191,0))</f>
        <v>prénom 1</v>
      </c>
      <c r="C9" t="str">
        <f ca="1">INDEX(combinaisons!$D$2:$D$191,MATCH(déjeuners!A9,combinaisons!$G$2:$G$191,0))</f>
        <v>prénom 4</v>
      </c>
      <c r="E9">
        <f t="shared" si="12"/>
        <v>18</v>
      </c>
      <c r="F9" t="str">
        <f ca="1">INDEX(combinaisons!$C$2:$C$191,MATCH(déjeuners!E9,combinaisons!$G$2:$G$191,0))</f>
        <v>prénom 7</v>
      </c>
      <c r="G9" t="str">
        <f ca="1">INDEX(combinaisons!$D$2:$D$191,MATCH(déjeuners!E9,combinaisons!$G$2:$G$191,0))</f>
        <v>prénom 13</v>
      </c>
      <c r="I9">
        <f t="shared" si="13"/>
        <v>28</v>
      </c>
      <c r="J9" t="str">
        <f ca="1">INDEX(combinaisons!$C$2:$C$191,MATCH(déjeuners!I9,combinaisons!$G$2:$G$191,0))</f>
        <v>prénom 18</v>
      </c>
      <c r="K9" t="str">
        <f ca="1">INDEX(combinaisons!$D$2:$D$191,MATCH(déjeuners!I9,combinaisons!$G$2:$G$191,0))</f>
        <v>prénom 19</v>
      </c>
      <c r="M9">
        <f t="shared" si="14"/>
        <v>38</v>
      </c>
      <c r="N9" t="str">
        <f ca="1">INDEX(combinaisons!$C$2:$C$191,MATCH(déjeuners!M9,combinaisons!$G$2:$G$191,0))</f>
        <v>prénom 1</v>
      </c>
      <c r="O9" t="str">
        <f ca="1">INDEX(combinaisons!$D$2:$D$191,MATCH(déjeuners!M9,combinaisons!$G$2:$G$191,0))</f>
        <v>prénom 19</v>
      </c>
      <c r="Q9">
        <f t="shared" si="15"/>
        <v>48</v>
      </c>
      <c r="R9" t="str">
        <f ca="1">INDEX(combinaisons!$C$2:$C$191,MATCH(déjeuners!Q9,combinaisons!$G$2:$G$191,0))</f>
        <v>prénom 5</v>
      </c>
      <c r="S9" t="str">
        <f ca="1">INDEX(combinaisons!$D$2:$D$191,MATCH(déjeuners!Q9,combinaisons!$G$2:$G$191,0))</f>
        <v>prénom 19</v>
      </c>
      <c r="U9">
        <f t="shared" si="16"/>
        <v>58</v>
      </c>
      <c r="V9" t="str">
        <f ca="1">INDEX(combinaisons!$C$2:$C$191,MATCH(déjeuners!U9,combinaisons!$G$2:$G$191,0))</f>
        <v>prénom 5</v>
      </c>
      <c r="W9" t="str">
        <f ca="1">INDEX(combinaisons!$D$2:$D$191,MATCH(déjeuners!U9,combinaisons!$G$2:$G$191,0))</f>
        <v>prénom 18</v>
      </c>
      <c r="Y9">
        <f t="shared" si="17"/>
        <v>68</v>
      </c>
      <c r="Z9" t="str">
        <f ca="1">INDEX(combinaisons!$C$2:$C$191,MATCH(déjeuners!Y9,combinaisons!$G$2:$G$191,0))</f>
        <v>prénom 2</v>
      </c>
      <c r="AA9" t="str">
        <f ca="1">INDEX(combinaisons!$D$2:$D$191,MATCH(déjeuners!Y9,combinaisons!$G$2:$G$191,0))</f>
        <v>prénom 12</v>
      </c>
      <c r="AC9">
        <f t="shared" si="18"/>
        <v>78</v>
      </c>
      <c r="AD9" t="str">
        <f ca="1">INDEX(combinaisons!$C$2:$C$191,MATCH(déjeuners!AC9,combinaisons!$G$2:$G$191,0))</f>
        <v>prénom 3</v>
      </c>
      <c r="AE9" t="str">
        <f ca="1">INDEX(combinaisons!$D$2:$D$191,MATCH(déjeuners!AC9,combinaisons!$G$2:$G$191,0))</f>
        <v>prénom 5</v>
      </c>
      <c r="AG9">
        <f t="shared" si="0"/>
        <v>88</v>
      </c>
      <c r="AH9" t="str">
        <f ca="1">INDEX(combinaisons!$C$2:$C$191,MATCH(déjeuners!AG9,combinaisons!$G$2:$G$191,0))</f>
        <v>prénom 4</v>
      </c>
      <c r="AI9" t="str">
        <f ca="1">INDEX(combinaisons!$D$2:$D$191,MATCH(déjeuners!AG9,combinaisons!$G$2:$G$191,0))</f>
        <v>prénom 20</v>
      </c>
      <c r="AK9">
        <f t="shared" si="0"/>
        <v>98</v>
      </c>
      <c r="AL9" t="str">
        <f ca="1">INDEX(combinaisons!$C$2:$C$191,MATCH(déjeuners!AK9,combinaisons!$G$2:$G$191,0))</f>
        <v>prénom 10</v>
      </c>
      <c r="AM9" t="str">
        <f ca="1">INDEX(combinaisons!$D$2:$D$191,MATCH(déjeuners!AK9,combinaisons!$G$2:$G$191,0))</f>
        <v>prénom 12</v>
      </c>
      <c r="AO9">
        <f t="shared" si="0"/>
        <v>108</v>
      </c>
      <c r="AP9" t="str">
        <f ca="1">INDEX(combinaisons!$C$2:$C$191,MATCH(déjeuners!AO9,combinaisons!$G$2:$G$191,0))</f>
        <v>prénom 7</v>
      </c>
      <c r="AQ9" t="str">
        <f ca="1">INDEX(combinaisons!$D$2:$D$191,MATCH(déjeuners!AO9,combinaisons!$G$2:$G$191,0))</f>
        <v>prénom 20</v>
      </c>
      <c r="AS9">
        <f t="shared" si="0"/>
        <v>118</v>
      </c>
      <c r="AT9" t="str">
        <f ca="1">INDEX(combinaisons!$C$2:$C$191,MATCH(déjeuners!AS9,combinaisons!$G$2:$G$191,0))</f>
        <v>prénom 6</v>
      </c>
      <c r="AU9" t="str">
        <f ca="1">INDEX(combinaisons!$D$2:$D$191,MATCH(déjeuners!AS9,combinaisons!$G$2:$G$191,0))</f>
        <v>prénom 19</v>
      </c>
      <c r="AW9">
        <f t="shared" si="0"/>
        <v>128</v>
      </c>
      <c r="AX9" t="str">
        <f ca="1">INDEX(combinaisons!$C$2:$C$191,MATCH(déjeuners!AW9,combinaisons!$G$2:$G$191,0))</f>
        <v>prénom 10</v>
      </c>
      <c r="AY9" t="str">
        <f ca="1">INDEX(combinaisons!$D$2:$D$191,MATCH(déjeuners!AW9,combinaisons!$G$2:$G$191,0))</f>
        <v>prénom 14</v>
      </c>
      <c r="BA9">
        <f t="shared" si="0"/>
        <v>138</v>
      </c>
      <c r="BB9" t="str">
        <f ca="1">INDEX(combinaisons!$C$2:$C$191,MATCH(déjeuners!BA9,combinaisons!$G$2:$G$191,0))</f>
        <v>prénom 1</v>
      </c>
      <c r="BC9" t="str">
        <f ca="1">INDEX(combinaisons!$D$2:$D$191,MATCH(déjeuners!BA9,combinaisons!$G$2:$G$191,0))</f>
        <v>prénom 17</v>
      </c>
      <c r="BE9">
        <f t="shared" si="0"/>
        <v>148</v>
      </c>
      <c r="BF9" t="str">
        <f ca="1">INDEX(combinaisons!$C$2:$C$191,MATCH(déjeuners!BE9,combinaisons!$G$2:$G$191,0))</f>
        <v>prénom 2</v>
      </c>
      <c r="BG9" t="str">
        <f ca="1">INDEX(combinaisons!$D$2:$D$191,MATCH(déjeuners!BE9,combinaisons!$G$2:$G$191,0))</f>
        <v>prénom 16</v>
      </c>
      <c r="BI9">
        <f t="shared" si="0"/>
        <v>158</v>
      </c>
      <c r="BJ9" t="str">
        <f ca="1">INDEX(combinaisons!$C$2:$C$191,MATCH(déjeuners!BI9,combinaisons!$G$2:$G$191,0))</f>
        <v>prénom 3</v>
      </c>
      <c r="BK9" t="str">
        <f ca="1">INDEX(combinaisons!$D$2:$D$191,MATCH(déjeuners!BI9,combinaisons!$G$2:$G$191,0))</f>
        <v>prénom 20</v>
      </c>
      <c r="BM9">
        <f t="shared" si="0"/>
        <v>168</v>
      </c>
      <c r="BN9" t="str">
        <f ca="1">INDEX(combinaisons!$C$2:$C$191,MATCH(déjeuners!BM9,combinaisons!$G$2:$G$191,0))</f>
        <v>prénom 6</v>
      </c>
      <c r="BO9" t="str">
        <f ca="1">INDEX(combinaisons!$D$2:$D$191,MATCH(déjeuners!BM9,combinaisons!$G$2:$G$191,0))</f>
        <v>prénom 13</v>
      </c>
      <c r="BQ9">
        <f t="shared" si="0"/>
        <v>178</v>
      </c>
      <c r="BR9" t="str">
        <f ca="1">INDEX(combinaisons!$C$2:$C$191,MATCH(déjeuners!BQ9,combinaisons!$G$2:$G$191,0))</f>
        <v>prénom 1</v>
      </c>
      <c r="BS9" t="str">
        <f ca="1">INDEX(combinaisons!$D$2:$D$191,MATCH(déjeuners!BQ9,combinaisons!$G$2:$G$191,0))</f>
        <v>prénom 2</v>
      </c>
      <c r="BU9">
        <f t="shared" si="0"/>
        <v>188</v>
      </c>
      <c r="BV9" t="str">
        <f ca="1">INDEX(combinaisons!$C$2:$C$191,MATCH(déjeuners!BU9,combinaisons!$G$2:$G$191,0))</f>
        <v>prénom 17</v>
      </c>
      <c r="BW9" t="str">
        <f ca="1">INDEX(combinaisons!$D$2:$D$191,MATCH(déjeuners!BU9,combinaisons!$G$2:$G$191,0))</f>
        <v>prénom 20</v>
      </c>
    </row>
    <row r="10" spans="1:75" x14ac:dyDescent="0.35">
      <c r="A10">
        <f t="shared" si="11"/>
        <v>9</v>
      </c>
      <c r="B10" t="str">
        <f ca="1">INDEX(combinaisons!$C$2:$C$191,MATCH(déjeuners!A10,combinaisons!$G$2:$G$191,0))</f>
        <v>prénom 4</v>
      </c>
      <c r="C10" t="str">
        <f ca="1">INDEX(combinaisons!$D$2:$D$191,MATCH(déjeuners!A10,combinaisons!$G$2:$G$191,0))</f>
        <v>prénom 7</v>
      </c>
      <c r="E10">
        <f t="shared" si="12"/>
        <v>19</v>
      </c>
      <c r="F10" t="str">
        <f ca="1">INDEX(combinaisons!$C$2:$C$191,MATCH(déjeuners!E10,combinaisons!$G$2:$G$191,0))</f>
        <v>prénom 4</v>
      </c>
      <c r="G10" t="str">
        <f ca="1">INDEX(combinaisons!$D$2:$D$191,MATCH(déjeuners!E10,combinaisons!$G$2:$G$191,0))</f>
        <v>prénom 19</v>
      </c>
      <c r="I10">
        <f t="shared" si="13"/>
        <v>29</v>
      </c>
      <c r="J10" t="str">
        <f ca="1">INDEX(combinaisons!$C$2:$C$191,MATCH(déjeuners!I10,combinaisons!$G$2:$G$191,0))</f>
        <v>prénom 10</v>
      </c>
      <c r="K10" t="str">
        <f ca="1">INDEX(combinaisons!$D$2:$D$191,MATCH(déjeuners!I10,combinaisons!$G$2:$G$191,0))</f>
        <v>prénom 20</v>
      </c>
      <c r="M10">
        <f t="shared" si="14"/>
        <v>39</v>
      </c>
      <c r="N10" t="str">
        <f ca="1">INDEX(combinaisons!$C$2:$C$191,MATCH(déjeuners!M10,combinaisons!$G$2:$G$191,0))</f>
        <v>prénom 13</v>
      </c>
      <c r="O10" t="str">
        <f ca="1">INDEX(combinaisons!$D$2:$D$191,MATCH(déjeuners!M10,combinaisons!$G$2:$G$191,0))</f>
        <v>prénom 17</v>
      </c>
      <c r="Q10">
        <f t="shared" si="15"/>
        <v>49</v>
      </c>
      <c r="R10" t="str">
        <f ca="1">INDEX(combinaisons!$C$2:$C$191,MATCH(déjeuners!Q10,combinaisons!$G$2:$G$191,0))</f>
        <v>prénom 6</v>
      </c>
      <c r="S10" t="str">
        <f ca="1">INDEX(combinaisons!$D$2:$D$191,MATCH(déjeuners!Q10,combinaisons!$G$2:$G$191,0))</f>
        <v>prénom 17</v>
      </c>
      <c r="U10">
        <f t="shared" si="16"/>
        <v>59</v>
      </c>
      <c r="V10" t="str">
        <f ca="1">INDEX(combinaisons!$C$2:$C$191,MATCH(déjeuners!U10,combinaisons!$G$2:$G$191,0))</f>
        <v>prénom 13</v>
      </c>
      <c r="W10" t="str">
        <f ca="1">INDEX(combinaisons!$D$2:$D$191,MATCH(déjeuners!U10,combinaisons!$G$2:$G$191,0))</f>
        <v>prénom 20</v>
      </c>
      <c r="Y10">
        <f t="shared" si="17"/>
        <v>69</v>
      </c>
      <c r="Z10" t="str">
        <f ca="1">INDEX(combinaisons!$C$2:$C$191,MATCH(déjeuners!Y10,combinaisons!$G$2:$G$191,0))</f>
        <v>prénom 2</v>
      </c>
      <c r="AA10" t="str">
        <f ca="1">INDEX(combinaisons!$D$2:$D$191,MATCH(déjeuners!Y10,combinaisons!$G$2:$G$191,0))</f>
        <v>prénom 5</v>
      </c>
      <c r="AC10">
        <f t="shared" si="18"/>
        <v>79</v>
      </c>
      <c r="AD10" t="str">
        <f ca="1">INDEX(combinaisons!$C$2:$C$191,MATCH(déjeuners!AC10,combinaisons!$G$2:$G$191,0))</f>
        <v>prénom 6</v>
      </c>
      <c r="AE10" t="str">
        <f ca="1">INDEX(combinaisons!$D$2:$D$191,MATCH(déjeuners!AC10,combinaisons!$G$2:$G$191,0))</f>
        <v>prénom 20</v>
      </c>
      <c r="AG10">
        <f t="shared" si="0"/>
        <v>89</v>
      </c>
      <c r="AH10" t="str">
        <f ca="1">INDEX(combinaisons!$C$2:$C$191,MATCH(déjeuners!AG10,combinaisons!$G$2:$G$191,0))</f>
        <v>prénom 2</v>
      </c>
      <c r="AI10" t="str">
        <f ca="1">INDEX(combinaisons!$D$2:$D$191,MATCH(déjeuners!AG10,combinaisons!$G$2:$G$191,0))</f>
        <v>prénom 18</v>
      </c>
      <c r="AK10">
        <f t="shared" si="0"/>
        <v>99</v>
      </c>
      <c r="AL10" t="str">
        <f ca="1">INDEX(combinaisons!$C$2:$C$191,MATCH(déjeuners!AK10,combinaisons!$G$2:$G$191,0))</f>
        <v>prénom 5</v>
      </c>
      <c r="AM10" t="str">
        <f ca="1">INDEX(combinaisons!$D$2:$D$191,MATCH(déjeuners!AK10,combinaisons!$G$2:$G$191,0))</f>
        <v>prénom 11</v>
      </c>
      <c r="AO10">
        <f t="shared" si="0"/>
        <v>109</v>
      </c>
      <c r="AP10" t="str">
        <f ca="1">INDEX(combinaisons!$C$2:$C$191,MATCH(déjeuners!AO10,combinaisons!$G$2:$G$191,0))</f>
        <v>prénom 1</v>
      </c>
      <c r="AQ10" t="str">
        <f ca="1">INDEX(combinaisons!$D$2:$D$191,MATCH(déjeuners!AO10,combinaisons!$G$2:$G$191,0))</f>
        <v>prénom 6</v>
      </c>
      <c r="AS10">
        <f t="shared" si="0"/>
        <v>119</v>
      </c>
      <c r="AT10" t="str">
        <f ca="1">INDEX(combinaisons!$C$2:$C$191,MATCH(déjeuners!AS10,combinaisons!$G$2:$G$191,0))</f>
        <v>prénom 19</v>
      </c>
      <c r="AU10" t="str">
        <f ca="1">INDEX(combinaisons!$D$2:$D$191,MATCH(déjeuners!AS10,combinaisons!$G$2:$G$191,0))</f>
        <v>prénom 20</v>
      </c>
      <c r="AW10">
        <f t="shared" si="0"/>
        <v>129</v>
      </c>
      <c r="AX10" t="str">
        <f ca="1">INDEX(combinaisons!$C$2:$C$191,MATCH(déjeuners!AW10,combinaisons!$G$2:$G$191,0))</f>
        <v>prénom 1</v>
      </c>
      <c r="AY10" t="str">
        <f ca="1">INDEX(combinaisons!$D$2:$D$191,MATCH(déjeuners!AW10,combinaisons!$G$2:$G$191,0))</f>
        <v>prénom 8</v>
      </c>
      <c r="BA10">
        <f t="shared" si="0"/>
        <v>139</v>
      </c>
      <c r="BB10" t="str">
        <f ca="1">INDEX(combinaisons!$C$2:$C$191,MATCH(déjeuners!BA10,combinaisons!$G$2:$G$191,0))</f>
        <v>prénom 6</v>
      </c>
      <c r="BC10" t="str">
        <f ca="1">INDEX(combinaisons!$D$2:$D$191,MATCH(déjeuners!BA10,combinaisons!$G$2:$G$191,0))</f>
        <v>prénom 8</v>
      </c>
      <c r="BE10">
        <f t="shared" si="0"/>
        <v>149</v>
      </c>
      <c r="BF10" t="str">
        <f ca="1">INDEX(combinaisons!$C$2:$C$191,MATCH(déjeuners!BE10,combinaisons!$G$2:$G$191,0))</f>
        <v>prénom 6</v>
      </c>
      <c r="BG10" t="str">
        <f ca="1">INDEX(combinaisons!$D$2:$D$191,MATCH(déjeuners!BE10,combinaisons!$G$2:$G$191,0))</f>
        <v>prénom 15</v>
      </c>
      <c r="BI10">
        <f t="shared" si="0"/>
        <v>159</v>
      </c>
      <c r="BJ10" t="str">
        <f ca="1">INDEX(combinaisons!$C$2:$C$191,MATCH(déjeuners!BI10,combinaisons!$G$2:$G$191,0))</f>
        <v>prénom 18</v>
      </c>
      <c r="BK10" t="str">
        <f ca="1">INDEX(combinaisons!$D$2:$D$191,MATCH(déjeuners!BI10,combinaisons!$G$2:$G$191,0))</f>
        <v>prénom 20</v>
      </c>
      <c r="BM10">
        <f t="shared" si="0"/>
        <v>169</v>
      </c>
      <c r="BN10" t="str">
        <f ca="1">INDEX(combinaisons!$C$2:$C$191,MATCH(déjeuners!BM10,combinaisons!$G$2:$G$191,0))</f>
        <v>prénom 12</v>
      </c>
      <c r="BO10" t="str">
        <f ca="1">INDEX(combinaisons!$D$2:$D$191,MATCH(déjeuners!BM10,combinaisons!$G$2:$G$191,0))</f>
        <v>prénom 15</v>
      </c>
      <c r="BQ10">
        <f t="shared" si="0"/>
        <v>179</v>
      </c>
      <c r="BR10" t="str">
        <f ca="1">INDEX(combinaisons!$C$2:$C$191,MATCH(déjeuners!BQ10,combinaisons!$G$2:$G$191,0))</f>
        <v>prénom 14</v>
      </c>
      <c r="BS10" t="str">
        <f ca="1">INDEX(combinaisons!$D$2:$D$191,MATCH(déjeuners!BQ10,combinaisons!$G$2:$G$191,0))</f>
        <v>prénom 15</v>
      </c>
      <c r="BU10">
        <f t="shared" si="0"/>
        <v>189</v>
      </c>
      <c r="BV10" t="str">
        <f ca="1">INDEX(combinaisons!$C$2:$C$191,MATCH(déjeuners!BU10,combinaisons!$G$2:$G$191,0))</f>
        <v>prénom 4</v>
      </c>
      <c r="BW10" t="str">
        <f ca="1">INDEX(combinaisons!$D$2:$D$191,MATCH(déjeuners!BU10,combinaisons!$G$2:$G$191,0))</f>
        <v>prénom 18</v>
      </c>
    </row>
    <row r="11" spans="1:75" x14ac:dyDescent="0.35">
      <c r="A11">
        <f t="shared" si="11"/>
        <v>10</v>
      </c>
      <c r="B11" t="str">
        <f ca="1">INDEX(combinaisons!$C$2:$C$191,MATCH(déjeuners!A11,combinaisons!$G$2:$G$191,0))</f>
        <v>prénom 3</v>
      </c>
      <c r="C11" t="str">
        <f ca="1">INDEX(combinaisons!$D$2:$D$191,MATCH(déjeuners!A11,combinaisons!$G$2:$G$191,0))</f>
        <v>prénom 10</v>
      </c>
      <c r="E11">
        <f t="shared" si="12"/>
        <v>20</v>
      </c>
      <c r="F11" t="str">
        <f ca="1">INDEX(combinaisons!$C$2:$C$191,MATCH(déjeuners!E11,combinaisons!$G$2:$G$191,0))</f>
        <v>prénom 3</v>
      </c>
      <c r="G11" t="str">
        <f ca="1">INDEX(combinaisons!$D$2:$D$191,MATCH(déjeuners!E11,combinaisons!$G$2:$G$191,0))</f>
        <v>prénom 7</v>
      </c>
      <c r="I11">
        <f t="shared" si="13"/>
        <v>30</v>
      </c>
      <c r="J11" t="str">
        <f ca="1">INDEX(combinaisons!$C$2:$C$191,MATCH(déjeuners!I11,combinaisons!$G$2:$G$191,0))</f>
        <v>prénom 16</v>
      </c>
      <c r="K11" t="str">
        <f ca="1">INDEX(combinaisons!$D$2:$D$191,MATCH(déjeuners!I11,combinaisons!$G$2:$G$191,0))</f>
        <v>prénom 17</v>
      </c>
      <c r="M11">
        <f t="shared" si="14"/>
        <v>40</v>
      </c>
      <c r="N11" t="str">
        <f ca="1">INDEX(combinaisons!$C$2:$C$191,MATCH(déjeuners!M11,combinaisons!$G$2:$G$191,0))</f>
        <v>prénom 2</v>
      </c>
      <c r="O11" t="str">
        <f ca="1">INDEX(combinaisons!$D$2:$D$191,MATCH(déjeuners!M11,combinaisons!$G$2:$G$191,0))</f>
        <v>prénom 7</v>
      </c>
      <c r="Q11">
        <f t="shared" si="15"/>
        <v>50</v>
      </c>
      <c r="R11" t="str">
        <f ca="1">INDEX(combinaisons!$C$2:$C$191,MATCH(déjeuners!Q11,combinaisons!$G$2:$G$191,0))</f>
        <v>prénom 3</v>
      </c>
      <c r="S11" t="str">
        <f ca="1">INDEX(combinaisons!$D$2:$D$191,MATCH(déjeuners!Q11,combinaisons!$G$2:$G$191,0))</f>
        <v>prénom 8</v>
      </c>
      <c r="U11">
        <f t="shared" si="16"/>
        <v>60</v>
      </c>
      <c r="V11" t="str">
        <f ca="1">INDEX(combinaisons!$C$2:$C$191,MATCH(déjeuners!U11,combinaisons!$G$2:$G$191,0))</f>
        <v>prénom 3</v>
      </c>
      <c r="W11" t="str">
        <f ca="1">INDEX(combinaisons!$D$2:$D$191,MATCH(déjeuners!U11,combinaisons!$G$2:$G$191,0))</f>
        <v>prénom 19</v>
      </c>
      <c r="Y11">
        <f t="shared" si="17"/>
        <v>70</v>
      </c>
      <c r="Z11" t="str">
        <f ca="1">INDEX(combinaisons!$C$2:$C$191,MATCH(déjeuners!Y11,combinaisons!$G$2:$G$191,0))</f>
        <v>prénom 4</v>
      </c>
      <c r="AA11" t="str">
        <f ca="1">INDEX(combinaisons!$D$2:$D$191,MATCH(déjeuners!Y11,combinaisons!$G$2:$G$191,0))</f>
        <v>prénom 17</v>
      </c>
      <c r="AC11">
        <f t="shared" si="18"/>
        <v>80</v>
      </c>
      <c r="AD11" t="str">
        <f ca="1">INDEX(combinaisons!$C$2:$C$191,MATCH(déjeuners!AC11,combinaisons!$G$2:$G$191,0))</f>
        <v>prénom 2</v>
      </c>
      <c r="AE11" t="str">
        <f ca="1">INDEX(combinaisons!$D$2:$D$191,MATCH(déjeuners!AC11,combinaisons!$G$2:$G$191,0))</f>
        <v>prénom 9</v>
      </c>
      <c r="AG11">
        <f t="shared" si="0"/>
        <v>90</v>
      </c>
      <c r="AH11" t="str">
        <f ca="1">INDEX(combinaisons!$C$2:$C$191,MATCH(déjeuners!AG11,combinaisons!$G$2:$G$191,0))</f>
        <v>prénom 12</v>
      </c>
      <c r="AI11" t="str">
        <f ca="1">INDEX(combinaisons!$D$2:$D$191,MATCH(déjeuners!AG11,combinaisons!$G$2:$G$191,0))</f>
        <v>prénom 13</v>
      </c>
      <c r="AK11">
        <f t="shared" si="0"/>
        <v>100</v>
      </c>
      <c r="AL11" t="str">
        <f ca="1">INDEX(combinaisons!$C$2:$C$191,MATCH(déjeuners!AK11,combinaisons!$G$2:$G$191,0))</f>
        <v>prénom 1</v>
      </c>
      <c r="AM11" t="str">
        <f ca="1">INDEX(combinaisons!$D$2:$D$191,MATCH(déjeuners!AK11,combinaisons!$G$2:$G$191,0))</f>
        <v>prénom 14</v>
      </c>
      <c r="AO11">
        <f t="shared" si="0"/>
        <v>110</v>
      </c>
      <c r="AP11" t="str">
        <f ca="1">INDEX(combinaisons!$C$2:$C$191,MATCH(déjeuners!AO11,combinaisons!$G$2:$G$191,0))</f>
        <v>prénom 12</v>
      </c>
      <c r="AQ11" t="str">
        <f ca="1">INDEX(combinaisons!$D$2:$D$191,MATCH(déjeuners!AO11,combinaisons!$G$2:$G$191,0))</f>
        <v>prénom 17</v>
      </c>
      <c r="AS11">
        <f t="shared" si="0"/>
        <v>120</v>
      </c>
      <c r="AT11" t="str">
        <f ca="1">INDEX(combinaisons!$C$2:$C$191,MATCH(déjeuners!AS11,combinaisons!$G$2:$G$191,0))</f>
        <v>prénom 5</v>
      </c>
      <c r="AU11" t="str">
        <f ca="1">INDEX(combinaisons!$D$2:$D$191,MATCH(déjeuners!AS11,combinaisons!$G$2:$G$191,0))</f>
        <v>prénom 8</v>
      </c>
      <c r="AW11">
        <f t="shared" si="0"/>
        <v>130</v>
      </c>
      <c r="AX11" t="str">
        <f ca="1">INDEX(combinaisons!$C$2:$C$191,MATCH(déjeuners!AW11,combinaisons!$G$2:$G$191,0))</f>
        <v>prénom 8</v>
      </c>
      <c r="AY11" t="str">
        <f ca="1">INDEX(combinaisons!$D$2:$D$191,MATCH(déjeuners!AW11,combinaisons!$G$2:$G$191,0))</f>
        <v>prénom 11</v>
      </c>
      <c r="BA11">
        <f t="shared" si="0"/>
        <v>140</v>
      </c>
      <c r="BB11" t="str">
        <f ca="1">INDEX(combinaisons!$C$2:$C$191,MATCH(déjeuners!BA11,combinaisons!$G$2:$G$191,0))</f>
        <v>prénom 3</v>
      </c>
      <c r="BC11" t="str">
        <f ca="1">INDEX(combinaisons!$D$2:$D$191,MATCH(déjeuners!BA11,combinaisons!$G$2:$G$191,0))</f>
        <v>prénom 12</v>
      </c>
      <c r="BE11">
        <f t="shared" si="0"/>
        <v>150</v>
      </c>
      <c r="BF11" t="str">
        <f ca="1">INDEX(combinaisons!$C$2:$C$191,MATCH(déjeuners!BE11,combinaisons!$G$2:$G$191,0))</f>
        <v>prénom 11</v>
      </c>
      <c r="BG11" t="str">
        <f ca="1">INDEX(combinaisons!$D$2:$D$191,MATCH(déjeuners!BE11,combinaisons!$G$2:$G$191,0))</f>
        <v>prénom 13</v>
      </c>
      <c r="BI11">
        <f t="shared" si="0"/>
        <v>160</v>
      </c>
      <c r="BJ11" t="str">
        <f ca="1">INDEX(combinaisons!$C$2:$C$191,MATCH(déjeuners!BI11,combinaisons!$G$2:$G$191,0))</f>
        <v>prénom 3</v>
      </c>
      <c r="BK11" t="str">
        <f ca="1">INDEX(combinaisons!$D$2:$D$191,MATCH(déjeuners!BI11,combinaisons!$G$2:$G$191,0))</f>
        <v>prénom 16</v>
      </c>
      <c r="BM11">
        <f t="shared" si="0"/>
        <v>170</v>
      </c>
      <c r="BN11" t="str">
        <f ca="1">INDEX(combinaisons!$C$2:$C$191,MATCH(déjeuners!BM11,combinaisons!$G$2:$G$191,0))</f>
        <v>prénom 11</v>
      </c>
      <c r="BO11" t="str">
        <f ca="1">INDEX(combinaisons!$D$2:$D$191,MATCH(déjeuners!BM11,combinaisons!$G$2:$G$191,0))</f>
        <v>prénom 20</v>
      </c>
      <c r="BQ11">
        <f t="shared" si="0"/>
        <v>180</v>
      </c>
      <c r="BR11" t="str">
        <f ca="1">INDEX(combinaisons!$C$2:$C$191,MATCH(déjeuners!BQ11,combinaisons!$G$2:$G$191,0))</f>
        <v>prénom 4</v>
      </c>
      <c r="BS11" t="str">
        <f ca="1">INDEX(combinaisons!$D$2:$D$191,MATCH(déjeuners!BQ11,combinaisons!$G$2:$G$191,0))</f>
        <v>prénom 9</v>
      </c>
      <c r="BU11">
        <f t="shared" si="0"/>
        <v>190</v>
      </c>
      <c r="BV11" t="str">
        <f ca="1">INDEX(combinaisons!$C$2:$C$191,MATCH(déjeuners!BU11,combinaisons!$G$2:$G$191,0))</f>
        <v>prénom 4</v>
      </c>
      <c r="BW11" t="str">
        <f ca="1">INDEX(combinaisons!$D$2:$D$191,MATCH(déjeuners!BU11,combinaisons!$G$2:$G$191,0))</f>
        <v>prénom 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combinaisons</vt:lpstr>
      <vt:lpstr>déjeuners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2015-03-17T02:13:34Z</dcterms:created>
  <dcterms:modified xsi:type="dcterms:W3CDTF">2019-11-24T16:35:10Z</dcterms:modified>
</cp:coreProperties>
</file>