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I24" i="1"/>
  <c r="L24" i="1"/>
  <c r="O24" i="1"/>
  <c r="F25" i="1"/>
  <c r="I25" i="1"/>
  <c r="L25" i="1"/>
  <c r="O25" i="1"/>
  <c r="F26" i="1"/>
  <c r="I26" i="1"/>
  <c r="L26" i="1"/>
  <c r="O26" i="1"/>
  <c r="F27" i="1"/>
  <c r="I27" i="1"/>
  <c r="L27" i="1"/>
  <c r="O27" i="1"/>
  <c r="F28" i="1"/>
  <c r="I28" i="1"/>
  <c r="L28" i="1"/>
  <c r="O28" i="1"/>
  <c r="O23" i="1" l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5" i="1"/>
  <c r="F6" i="1"/>
  <c r="F7" i="1"/>
  <c r="F4" i="1"/>
  <c r="G27" i="1" l="1"/>
  <c r="G28" i="1"/>
  <c r="G24" i="1"/>
  <c r="G25" i="1"/>
  <c r="G26" i="1"/>
  <c r="P24" i="1"/>
  <c r="P25" i="1"/>
  <c r="P26" i="1"/>
  <c r="P27" i="1"/>
  <c r="P28" i="1"/>
  <c r="M28" i="1"/>
  <c r="M24" i="1"/>
  <c r="M26" i="1"/>
  <c r="M25" i="1"/>
  <c r="M27" i="1"/>
  <c r="J25" i="1"/>
  <c r="J24" i="1"/>
  <c r="J26" i="1"/>
  <c r="J27" i="1"/>
  <c r="J28" i="1"/>
  <c r="M7" i="1"/>
  <c r="M11" i="1"/>
  <c r="P6" i="1"/>
  <c r="P10" i="1"/>
  <c r="J4" i="1"/>
  <c r="J8" i="1"/>
  <c r="J20" i="1"/>
  <c r="M19" i="1"/>
  <c r="P14" i="1"/>
  <c r="P22" i="1"/>
  <c r="J5" i="1"/>
  <c r="J9" i="1"/>
  <c r="J13" i="1"/>
  <c r="J17" i="1"/>
  <c r="J21" i="1"/>
  <c r="M4" i="1"/>
  <c r="M8" i="1"/>
  <c r="M12" i="1"/>
  <c r="M16" i="1"/>
  <c r="M20" i="1"/>
  <c r="P7" i="1"/>
  <c r="P11" i="1"/>
  <c r="P15" i="1"/>
  <c r="P19" i="1"/>
  <c r="P23" i="1"/>
  <c r="J12" i="1"/>
  <c r="M23" i="1"/>
  <c r="P18" i="1"/>
  <c r="J6" i="1"/>
  <c r="J10" i="1"/>
  <c r="J14" i="1"/>
  <c r="J18" i="1"/>
  <c r="J22" i="1"/>
  <c r="M5" i="1"/>
  <c r="M9" i="1"/>
  <c r="M13" i="1"/>
  <c r="M17" i="1"/>
  <c r="M21" i="1"/>
  <c r="P4" i="1"/>
  <c r="P8" i="1"/>
  <c r="P12" i="1"/>
  <c r="P16" i="1"/>
  <c r="P20" i="1"/>
  <c r="J16" i="1"/>
  <c r="M15" i="1"/>
  <c r="J7" i="1"/>
  <c r="J11" i="1"/>
  <c r="J15" i="1"/>
  <c r="J19" i="1"/>
  <c r="J23" i="1"/>
  <c r="M6" i="1"/>
  <c r="M10" i="1"/>
  <c r="M14" i="1"/>
  <c r="M18" i="1"/>
  <c r="M22" i="1"/>
  <c r="P5" i="1"/>
  <c r="P9" i="1"/>
  <c r="P13" i="1"/>
  <c r="P17" i="1"/>
  <c r="P21" i="1"/>
  <c r="G17" i="1"/>
  <c r="G20" i="1"/>
  <c r="G16" i="1"/>
  <c r="G12" i="1"/>
  <c r="G8" i="1"/>
  <c r="G13" i="1"/>
  <c r="G21" i="1"/>
  <c r="G9" i="1"/>
  <c r="G15" i="1"/>
  <c r="G22" i="1"/>
  <c r="G18" i="1"/>
  <c r="G14" i="1"/>
  <c r="G10" i="1"/>
  <c r="G7" i="1"/>
  <c r="G19" i="1"/>
  <c r="G5" i="1"/>
  <c r="G6" i="1"/>
  <c r="G23" i="1"/>
  <c r="G11" i="1"/>
  <c r="G4" i="1"/>
  <c r="H24" i="1" l="1"/>
  <c r="H25" i="1"/>
  <c r="H26" i="1"/>
  <c r="H27" i="1"/>
  <c r="H28" i="1"/>
  <c r="N24" i="1"/>
  <c r="N25" i="1"/>
  <c r="N26" i="1"/>
  <c r="N27" i="1"/>
  <c r="N28" i="1"/>
  <c r="Q24" i="1"/>
  <c r="Q25" i="1"/>
  <c r="Q26" i="1"/>
  <c r="Q27" i="1"/>
  <c r="Q28" i="1"/>
  <c r="K25" i="1"/>
  <c r="K28" i="1"/>
  <c r="K24" i="1"/>
  <c r="K26" i="1"/>
  <c r="K27" i="1"/>
  <c r="Q20" i="1"/>
  <c r="Q16" i="1"/>
  <c r="Q12" i="1"/>
  <c r="Q8" i="1"/>
  <c r="Q4" i="1"/>
  <c r="Q22" i="1"/>
  <c r="Q18" i="1"/>
  <c r="Q6" i="1"/>
  <c r="Q21" i="1"/>
  <c r="Q13" i="1"/>
  <c r="Q5" i="1"/>
  <c r="Q23" i="1"/>
  <c r="Q19" i="1"/>
  <c r="Q15" i="1"/>
  <c r="Q11" i="1"/>
  <c r="Q7" i="1"/>
  <c r="Q14" i="1"/>
  <c r="Q10" i="1"/>
  <c r="Q17" i="1"/>
  <c r="Q9" i="1"/>
  <c r="N20" i="1"/>
  <c r="N16" i="1"/>
  <c r="N12" i="1"/>
  <c r="N8" i="1"/>
  <c r="N4" i="1"/>
  <c r="N17" i="1"/>
  <c r="N5" i="1"/>
  <c r="N23" i="1"/>
  <c r="N19" i="1"/>
  <c r="N15" i="1"/>
  <c r="N11" i="1"/>
  <c r="N7" i="1"/>
  <c r="N21" i="1"/>
  <c r="N9" i="1"/>
  <c r="N22" i="1"/>
  <c r="N18" i="1"/>
  <c r="N14" i="1"/>
  <c r="N10" i="1"/>
  <c r="N6" i="1"/>
  <c r="N13" i="1"/>
  <c r="K20" i="1"/>
  <c r="K16" i="1"/>
  <c r="K12" i="1"/>
  <c r="K8" i="1"/>
  <c r="K23" i="1"/>
  <c r="K19" i="1"/>
  <c r="K15" i="1"/>
  <c r="K11" i="1"/>
  <c r="K7" i="1"/>
  <c r="K21" i="1"/>
  <c r="K17" i="1"/>
  <c r="K9" i="1"/>
  <c r="K4" i="1"/>
  <c r="K22" i="1"/>
  <c r="K18" i="1"/>
  <c r="K14" i="1"/>
  <c r="K10" i="1"/>
  <c r="K6" i="1"/>
  <c r="K13" i="1"/>
  <c r="K5" i="1"/>
  <c r="H4" i="1"/>
  <c r="H5" i="1"/>
  <c r="H9" i="1"/>
  <c r="H13" i="1"/>
  <c r="H17" i="1"/>
  <c r="H21" i="1"/>
  <c r="H16" i="1"/>
  <c r="H6" i="1"/>
  <c r="H10" i="1"/>
  <c r="H14" i="1"/>
  <c r="H18" i="1"/>
  <c r="H22" i="1"/>
  <c r="H12" i="1"/>
  <c r="H7" i="1"/>
  <c r="H11" i="1"/>
  <c r="H15" i="1"/>
  <c r="H19" i="1"/>
  <c r="H23" i="1"/>
  <c r="H8" i="1"/>
  <c r="H20" i="1"/>
</calcChain>
</file>

<file path=xl/sharedStrings.xml><?xml version="1.0" encoding="utf-8"?>
<sst xmlns="http://schemas.openxmlformats.org/spreadsheetml/2006/main" count="107" uniqueCount="107">
  <si>
    <t>Lyon</t>
  </si>
  <si>
    <t>Marseille</t>
  </si>
  <si>
    <t>Nantes</t>
  </si>
  <si>
    <t>Paris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</si>
  <si>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</si>
  <si>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</si>
  <si>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</si>
  <si>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</si>
  <si>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</si>
  <si>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</si>
  <si>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</si>
  <si>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</si>
  <si>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</si>
  <si>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</si>
  <si>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</si>
  <si>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</si>
  <si>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</si>
  <si>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</si>
  <si>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</si>
  <si>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</si>
  <si>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</si>
  <si>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</si>
  <si>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</si>
  <si>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</si>
  <si>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</si>
  <si>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</si>
  <si>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</si>
  <si>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</si>
  <si>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</si>
  <si>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</si>
  <si>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</si>
  <si>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</si>
  <si>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</si>
  <si>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</si>
  <si>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</si>
  <si>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</si>
  <si>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</si>
  <si>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</si>
  <si>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</si>
  <si>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</si>
  <si>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</si>
  <si>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</si>
  <si>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</si>
  <si>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</si>
  <si>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</si>
  <si>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</si>
  <si>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</si>
  <si>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</si>
  <si>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</si>
  <si>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</si>
  <si>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</si>
  <si>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</si>
  <si>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</si>
  <si>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</si>
  <si>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</si>
  <si>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</si>
  <si>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</si>
  <si>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</si>
  <si>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</si>
  <si>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</si>
  <si>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</si>
  <si>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</si>
  <si>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</si>
  <si>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</si>
  <si>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</si>
  <si>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</si>
  <si>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</si>
  <si>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</si>
  <si>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</si>
  <si>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</si>
  <si>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</si>
  <si>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</si>
  <si>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</si>
  <si>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</si>
  <si>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</si>
  <si>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</si>
  <si>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</si>
  <si>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</si>
  <si>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</si>
  <si>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</si>
  <si>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</si>
  <si>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</si>
  <si>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</si>
  <si>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</si>
  <si>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</si>
  <si>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</si>
  <si>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</si>
  <si>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</si>
  <si>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</si>
  <si>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</si>
  <si>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</si>
  <si>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</si>
  <si>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</si>
  <si>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</si>
  <si>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</si>
  <si>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</si>
  <si>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</si>
  <si>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</si>
  <si>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</si>
  <si>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</si>
  <si>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</si>
  <si>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</si>
  <si>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</si>
  <si>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</si>
  <si>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TOUR 1</t>
  </si>
  <si>
    <t>TOUR 2</t>
  </si>
  <si>
    <t>TOUR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</si>
</sst>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0" borderId="0" xfId="0" applyFont="1" applyAlignment="1">
      <alignment horizontal="centerContinuous"/>
    </xf>
    <xf numFmtId="0" fontId="2" fillId="0" borderId="0" xfId="0" applyFont="1"/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460375</xdr:colOff>
      <xdr:row>0</xdr:row>
      <xdr:rowOff>166688</xdr:rowOff>
    </xdr:from>
    <xdr:to>
      <xdr:col>17</xdr:col>
      <xdr:colOff>2095500</xdr:colOff>
      <xdr:row>3</xdr:row>
      <xdr:rowOff>87313</xdr:rowOff>
    </xdr:to>
    <xdr:sp macro="" textlink="">
      <xdr:nvSpPr>
        <xdr:cNvPr id="3" name="Rectangle à coins arrondis 2"/>
        <xdr:cNvSpPr/>
      </xdr:nvSpPr>
      <xdr:spPr>
        <a:xfrm>
          <a:off x="10112375" y="166688"/>
          <a:ext cx="1635125" cy="4683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F9 pour nouveau tirage</a:t>
          </a:r>
        </a:p>
      </xdr:txBody>
    </xdr:sp>
    <xdr:clientData/>
  </xdr:twoCellAnchor>
  <xdr:twoCellAnchor>
    <xdr:from>
      <xdr:col>4</xdr:col>
      <xdr:colOff>130175</xdr:colOff>
      <xdr:row>30</xdr:row>
      <xdr:rowOff>76199</xdr:rowOff>
    </xdr:from>
    <xdr:to>
      <xdr:col>7</xdr:col>
      <xdr:colOff>0</xdr:colOff>
      <xdr:row>33</xdr:row>
      <xdr:rowOff>15874</xdr:rowOff>
    </xdr:to>
    <xdr:sp macro="" textlink="">
      <xdr:nvSpPr>
        <xdr:cNvPr id="4" name="Rectangle à coins arrondis 3"/>
        <xdr:cNvSpPr/>
      </xdr:nvSpPr>
      <xdr:spPr>
        <a:xfrm>
          <a:off x="1955800" y="5553074"/>
          <a:ext cx="1258888" cy="487363"/>
        </a:xfrm>
        <a:prstGeom prst="wedgeRoundRectCallout">
          <a:avLst>
            <a:gd name="adj1" fmla="val -93227"/>
            <a:gd name="adj2" fmla="val -128477"/>
            <a:gd name="adj3" fmla="val 16667"/>
          </a:avLst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Les joueurs en bleu</a:t>
          </a:r>
        </a:p>
      </xdr:txBody>
    </xdr:sp>
    <xdr:clientData/>
  </xdr:twoCellAnchor>
  <xdr:twoCellAnchor>
    <xdr:from>
      <xdr:col>17</xdr:col>
      <xdr:colOff>571500</xdr:colOff>
      <xdr:row>12</xdr:row>
      <xdr:rowOff>6351</xdr:rowOff>
    </xdr:from>
    <xdr:to>
      <xdr:col>17</xdr:col>
      <xdr:colOff>1897063</xdr:colOff>
      <xdr:row>14</xdr:row>
      <xdr:rowOff>127000</xdr:rowOff>
    </xdr:to>
    <xdr:sp macro="" textlink="">
      <xdr:nvSpPr>
        <xdr:cNvPr id="5" name="Rectangle à coins arrondis 4"/>
        <xdr:cNvSpPr/>
      </xdr:nvSpPr>
      <xdr:spPr>
        <a:xfrm>
          <a:off x="10223500" y="2197101"/>
          <a:ext cx="1325563" cy="485774"/>
        </a:xfrm>
        <a:prstGeom prst="wedgeRoundRectCallout">
          <a:avLst>
            <a:gd name="adj1" fmla="val 78515"/>
            <a:gd name="adj2" fmla="val 142379"/>
            <a:gd name="adj3" fmla="val 16667"/>
          </a:avLst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Les matches en vert</a:t>
          </a:r>
        </a:p>
      </xdr:txBody>
    </xdr:sp>
    <xdr:clientData/>
  </xdr:twoCellAnchor>
  <xdr:twoCellAnchor>
    <xdr:from>
      <xdr:col>11</xdr:col>
      <xdr:colOff>258764</xdr:colOff>
      <xdr:row>30</xdr:row>
      <xdr:rowOff>85724</xdr:rowOff>
    </xdr:from>
    <xdr:to>
      <xdr:col>15</xdr:col>
      <xdr:colOff>142876</xdr:colOff>
      <xdr:row>33</xdr:row>
      <xdr:rowOff>25399</xdr:rowOff>
    </xdr:to>
    <xdr:sp macro="" textlink="">
      <xdr:nvSpPr>
        <xdr:cNvPr id="6" name="Rectangle à coins arrondis 5"/>
        <xdr:cNvSpPr/>
      </xdr:nvSpPr>
      <xdr:spPr>
        <a:xfrm>
          <a:off x="4529139" y="5562599"/>
          <a:ext cx="1281112" cy="487363"/>
        </a:xfrm>
        <a:prstGeom prst="wedgeRoundRectCallout">
          <a:avLst>
            <a:gd name="adj1" fmla="val -93227"/>
            <a:gd name="adj2" fmla="val -128477"/>
            <a:gd name="adj3" fmla="val 16667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Les joueurs tirés au sort en orange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zoomScale="80" zoomScaleNormal="80" workbookViewId="0">
      <selection activeCell="R27" sqref="R27"/>
    </sheetView>
  </sheetViews>
  <sheetFormatPr baseColWidth="10" defaultRowHeight="14.5" x14ac:dyDescent="0.35"/>
  <cols>
    <col min="1" max="1" width="5.1796875" bestFit="1" customWidth="1"/>
    <col min="2" max="2" width="8.7265625" bestFit="1" customWidth="1"/>
    <col min="3" max="3" width="5.08984375" bestFit="1" customWidth="1"/>
    <col min="4" max="4" width="7" bestFit="1" customWidth="1"/>
    <col min="5" max="17" width="5" customWidth="1"/>
    <col min="18" max="18" width="35.54296875" customWidth="1"/>
    <col min="19" max="32" width="7.08984375" customWidth="1"/>
  </cols>
  <sheetData>
    <row r="1" spans="1:32" x14ac:dyDescent="0.35">
      <c r="S1" s="4" t="s">
        <v>104</v>
      </c>
      <c r="T1" s="4"/>
      <c r="U1" s="4"/>
      <c r="V1" s="4"/>
      <c r="W1" s="5"/>
      <c r="X1" s="4" t="s">
        <v>105</v>
      </c>
      <c r="Y1" s="4"/>
      <c r="Z1" s="4"/>
      <c r="AA1" s="4"/>
      <c r="AB1" s="5"/>
      <c r="AC1" s="4" t="s">
        <v>106</v>
      </c>
      <c r="AD1" s="4"/>
      <c r="AE1" s="4"/>
      <c r="AF1" s="4"/>
    </row>
    <row r="3" spans="1:32" x14ac:dyDescent="0.35">
      <c r="A3" s="1" t="s">
        <v>0</v>
      </c>
      <c r="B3" s="1" t="s">
        <v>1</v>
      </c>
      <c r="C3" s="1" t="s">
        <v>3</v>
      </c>
      <c r="D3" s="1" t="s">
        <v>2</v>
      </c>
      <c r="H3" s="1"/>
      <c r="K3" s="1"/>
      <c r="N3" s="1"/>
      <c r="Q3" s="1"/>
      <c r="S3" s="1"/>
      <c r="T3" s="1"/>
      <c r="U3" s="1"/>
      <c r="V3" s="1"/>
      <c r="X3" s="1"/>
      <c r="Y3" s="1"/>
      <c r="Z3" s="1"/>
      <c r="AA3" s="1"/>
      <c r="AC3" s="1"/>
      <c r="AD3" s="1"/>
      <c r="AE3" s="1"/>
      <c r="AF3" s="1"/>
    </row>
    <row r="4" spans="1:32" x14ac:dyDescent="0.35">
      <c r="A4" s="2" t="s">
        <v>4</v>
      </c>
      <c r="B4" s="2" t="s">
        <v>29</v>
      </c>
      <c r="C4" s="2" t="s">
        <v>54</v>
      </c>
      <c r="D4" s="2" t="s">
        <v>79</v>
      </c>
      <c r="E4">
        <v>1</v>
      </c>
      <c r="F4">
        <f ca="1">RANDBETWEEN(1,9)+(ROW()-1)/100</f>
        <v>7.03</v>
      </c>
      <c r="G4">
        <f t="shared" ref="G4:G23" ca="1" si="0">RANK(F4,F$4:F$28)</f>
        <v>11</v>
      </c>
      <c r="H4" s="6" t="str">
        <f ca="1">INDEX(A$4:A$28,MATCH($E4,G$4:G$28,0))</f>
        <v>L15</v>
      </c>
      <c r="I4">
        <f ca="1">RANDBETWEEN(1,9)+(ROW()-1)/100</f>
        <v>5.03</v>
      </c>
      <c r="J4">
        <f t="shared" ref="J4:J23" ca="1" si="1">RANK(I4,I$4:I$28)</f>
        <v>21</v>
      </c>
      <c r="K4" s="6" t="str">
        <f ca="1">INDEX(B$4:B$28,MATCH($E4,J$4:J$28,0))</f>
        <v>M25</v>
      </c>
      <c r="L4">
        <f ca="1">RANDBETWEEN(1,9)+(ROW()-1)/100</f>
        <v>4.03</v>
      </c>
      <c r="M4">
        <f t="shared" ref="M4:M23" ca="1" si="2">RANK(L4,L$4:L$28)</f>
        <v>21</v>
      </c>
      <c r="N4" s="6" t="str">
        <f ca="1">INDEX(C$4:C$28,MATCH($E4,M$4:M$28,0))</f>
        <v>P17</v>
      </c>
      <c r="O4">
        <f ca="1">RANDBETWEEN(1,9)+(ROW()-1)/100</f>
        <v>4.03</v>
      </c>
      <c r="P4">
        <f t="shared" ref="P4:P23" ca="1" si="3">RANK(O4,O$4:O$28)</f>
        <v>16</v>
      </c>
      <c r="Q4" s="6" t="str">
        <f ca="1">INDEX(D$4:D$28,MATCH($E4,P$4:P$28,0))</f>
        <v>N22</v>
      </c>
      <c r="S4" s="3"/>
      <c r="T4" s="3"/>
      <c r="U4" s="3"/>
      <c r="V4" s="3"/>
      <c r="X4" s="3"/>
      <c r="Y4" s="3"/>
      <c r="Z4" s="3"/>
      <c r="AA4" s="3"/>
      <c r="AC4" s="3"/>
      <c r="AD4" s="3"/>
      <c r="AE4" s="3"/>
      <c r="AF4" s="3"/>
    </row>
    <row r="5" spans="1:32" x14ac:dyDescent="0.35">
      <c r="A5" s="2" t="s">
        <v>5</v>
      </c>
      <c r="B5" s="2" t="s">
        <v>30</v>
      </c>
      <c r="C5" s="2" t="s">
        <v>55</v>
      </c>
      <c r="D5" s="2" t="s">
        <v>80</v>
      </c>
      <c r="E5">
        <v>2</v>
      </c>
      <c r="F5">
        <f t="shared" ref="F5:F28" ca="1" si="4">RANDBETWEEN(1,9)+(ROW()-1)/100</f>
        <v>4.04</v>
      </c>
      <c r="G5">
        <f t="shared" ca="1" si="0"/>
        <v>18</v>
      </c>
      <c r="H5" s="6" t="str">
        <f ca="1">INDEX(A$4:A$28,MATCH($E5,G$4:G$28,0))</f>
        <v>L6</v>
      </c>
      <c r="I5">
        <f t="shared" ref="I5:I28" ca="1" si="5">RANDBETWEEN(1,9)+(ROW()-1)/100</f>
        <v>9.0399999999999991</v>
      </c>
      <c r="J5">
        <f t="shared" ca="1" si="1"/>
        <v>5</v>
      </c>
      <c r="K5" s="6" t="str">
        <f ca="1">INDEX(B$4:B$28,MATCH($E5,J$4:J$28,0))</f>
        <v>M22</v>
      </c>
      <c r="L5">
        <f t="shared" ref="L5:L28" ca="1" si="6">RANDBETWEEN(1,9)+(ROW()-1)/100</f>
        <v>6.04</v>
      </c>
      <c r="M5">
        <f t="shared" ca="1" si="2"/>
        <v>17</v>
      </c>
      <c r="N5" s="6" t="str">
        <f ca="1">INDEX(C$4:C$28,MATCH($E5,M$4:M$28,0))</f>
        <v>P7</v>
      </c>
      <c r="O5">
        <f t="shared" ref="O5:O28" ca="1" si="7">RANDBETWEEN(1,9)+(ROW()-1)/100</f>
        <v>1.04</v>
      </c>
      <c r="P5">
        <f t="shared" ca="1" si="3"/>
        <v>25</v>
      </c>
      <c r="Q5" s="6" t="str">
        <f ca="1">INDEX(D$4:D$28,MATCH($E5,P$4:P$28,0))</f>
        <v>N5</v>
      </c>
      <c r="S5" s="3"/>
      <c r="T5" s="3"/>
      <c r="U5" s="3"/>
      <c r="V5" s="3"/>
      <c r="X5" s="3"/>
      <c r="Y5" s="3"/>
      <c r="Z5" s="3"/>
      <c r="AA5" s="3"/>
      <c r="AC5" s="3"/>
      <c r="AD5" s="3"/>
      <c r="AE5" s="3"/>
      <c r="AF5" s="3"/>
    </row>
    <row r="6" spans="1:32" x14ac:dyDescent="0.35">
      <c r="A6" s="2" t="s">
        <v>6</v>
      </c>
      <c r="B6" s="2" t="s">
        <v>31</v>
      </c>
      <c r="C6" s="2" t="s">
        <v>56</v>
      </c>
      <c r="D6" s="2" t="s">
        <v>81</v>
      </c>
      <c r="E6">
        <v>3</v>
      </c>
      <c r="F6">
        <f t="shared" ca="1" si="4"/>
        <v>7.05</v>
      </c>
      <c r="G6">
        <f t="shared" ca="1" si="0"/>
        <v>10</v>
      </c>
      <c r="H6" s="6" t="str">
        <f ca="1">INDEX(A$4:A$28,MATCH($E6,G$4:G$28,0))</f>
        <v>L5</v>
      </c>
      <c r="I6">
        <f t="shared" ca="1" si="5"/>
        <v>7.05</v>
      </c>
      <c r="J6">
        <f t="shared" ca="1" si="1"/>
        <v>14</v>
      </c>
      <c r="K6" s="6" t="str">
        <f ca="1">INDEX(B$4:B$28,MATCH($E6,J$4:J$28,0))</f>
        <v>M21</v>
      </c>
      <c r="L6">
        <f t="shared" ca="1" si="6"/>
        <v>7.05</v>
      </c>
      <c r="M6">
        <f t="shared" ca="1" si="2"/>
        <v>11</v>
      </c>
      <c r="N6" s="6" t="str">
        <f ca="1">INDEX(C$4:C$28,MATCH($E6,M$4:M$28,0))</f>
        <v>P18</v>
      </c>
      <c r="O6">
        <f t="shared" ca="1" si="7"/>
        <v>6.05</v>
      </c>
      <c r="P6">
        <f t="shared" ca="1" si="3"/>
        <v>10</v>
      </c>
      <c r="Q6" s="6" t="str">
        <f ca="1">INDEX(D$4:D$28,MATCH($E6,P$4:P$28,0))</f>
        <v>N23</v>
      </c>
      <c r="S6" s="3"/>
      <c r="T6" s="3"/>
      <c r="U6" s="3"/>
      <c r="V6" s="3"/>
      <c r="X6" s="3"/>
      <c r="Y6" s="3"/>
      <c r="Z6" s="3"/>
      <c r="AA6" s="3"/>
      <c r="AC6" s="3"/>
      <c r="AD6" s="3"/>
      <c r="AE6" s="3"/>
      <c r="AF6" s="3"/>
    </row>
    <row r="7" spans="1:32" x14ac:dyDescent="0.35">
      <c r="A7" s="2" t="s">
        <v>7</v>
      </c>
      <c r="B7" s="2" t="s">
        <v>32</v>
      </c>
      <c r="C7" s="2" t="s">
        <v>57</v>
      </c>
      <c r="D7" s="2" t="s">
        <v>82</v>
      </c>
      <c r="E7">
        <v>4</v>
      </c>
      <c r="F7">
        <f t="shared" ca="1" si="4"/>
        <v>9.06</v>
      </c>
      <c r="G7">
        <f t="shared" ca="1" si="0"/>
        <v>4</v>
      </c>
      <c r="H7" s="6" t="str">
        <f ca="1">INDEX(A$4:A$28,MATCH($E7,G$4:G$28,0))</f>
        <v>L4</v>
      </c>
      <c r="I7">
        <f t="shared" ca="1" si="5"/>
        <v>6.06</v>
      </c>
      <c r="J7">
        <f t="shared" ca="1" si="1"/>
        <v>16</v>
      </c>
      <c r="K7" s="6" t="str">
        <f ca="1">INDEX(B$4:B$28,MATCH($E7,J$4:J$28,0))</f>
        <v>M10</v>
      </c>
      <c r="L7">
        <f t="shared" ca="1" si="6"/>
        <v>4.0599999999999996</v>
      </c>
      <c r="M7">
        <f t="shared" ca="1" si="2"/>
        <v>20</v>
      </c>
      <c r="N7" s="6" t="str">
        <f ca="1">INDEX(C$4:C$28,MATCH($E7,M$4:M$28,0))</f>
        <v>P16</v>
      </c>
      <c r="O7">
        <f t="shared" ca="1" si="7"/>
        <v>1.06</v>
      </c>
      <c r="P7">
        <f t="shared" ca="1" si="3"/>
        <v>24</v>
      </c>
      <c r="Q7" s="6" t="str">
        <f ca="1">INDEX(D$4:D$28,MATCH($E7,P$4:P$28,0))</f>
        <v>N20</v>
      </c>
      <c r="S7" s="3"/>
      <c r="T7" s="3"/>
      <c r="U7" s="3"/>
      <c r="V7" s="3"/>
      <c r="X7" s="3"/>
      <c r="Y7" s="3"/>
      <c r="Z7" s="3"/>
      <c r="AA7" s="3"/>
      <c r="AC7" s="3"/>
      <c r="AD7" s="3"/>
      <c r="AE7" s="3"/>
      <c r="AF7" s="3"/>
    </row>
    <row r="8" spans="1:32" x14ac:dyDescent="0.35">
      <c r="A8" s="2" t="s">
        <v>8</v>
      </c>
      <c r="B8" s="2" t="s">
        <v>33</v>
      </c>
      <c r="C8" s="2" t="s">
        <v>58</v>
      </c>
      <c r="D8" s="2" t="s">
        <v>83</v>
      </c>
      <c r="E8">
        <v>5</v>
      </c>
      <c r="F8">
        <f t="shared" ca="1" si="4"/>
        <v>9.07</v>
      </c>
      <c r="G8">
        <f t="shared" ca="1" si="0"/>
        <v>3</v>
      </c>
      <c r="H8" s="6" t="str">
        <f ca="1">INDEX(A$4:A$28,MATCH($E8,G$4:G$28,0))</f>
        <v>L11</v>
      </c>
      <c r="I8">
        <f t="shared" ca="1" si="5"/>
        <v>8.07</v>
      </c>
      <c r="J8">
        <f t="shared" ca="1" si="1"/>
        <v>11</v>
      </c>
      <c r="K8" s="6" t="str">
        <f ca="1">INDEX(B$4:B$28,MATCH($E8,J$4:J$28,0))</f>
        <v>M2</v>
      </c>
      <c r="L8">
        <f t="shared" ca="1" si="6"/>
        <v>8.07</v>
      </c>
      <c r="M8">
        <f t="shared" ca="1" si="2"/>
        <v>6</v>
      </c>
      <c r="N8" s="6" t="str">
        <f ca="1">INDEX(C$4:C$28,MATCH($E8,M$4:M$28,0))</f>
        <v>P9</v>
      </c>
      <c r="O8">
        <f t="shared" ca="1" si="7"/>
        <v>9.07</v>
      </c>
      <c r="P8">
        <f t="shared" ca="1" si="3"/>
        <v>2</v>
      </c>
      <c r="Q8" s="6" t="str">
        <f ca="1">INDEX(D$4:D$28,MATCH($E8,P$4:P$28,0))</f>
        <v>N17</v>
      </c>
      <c r="S8" s="3"/>
      <c r="T8" s="3"/>
      <c r="U8" s="3"/>
      <c r="V8" s="3"/>
      <c r="X8" s="3"/>
      <c r="Y8" s="3"/>
      <c r="Z8" s="3"/>
      <c r="AA8" s="3"/>
      <c r="AC8" s="3"/>
      <c r="AD8" s="3"/>
      <c r="AE8" s="3"/>
      <c r="AF8" s="3"/>
    </row>
    <row r="9" spans="1:32" x14ac:dyDescent="0.35">
      <c r="A9" s="2" t="s">
        <v>9</v>
      </c>
      <c r="B9" s="2" t="s">
        <v>34</v>
      </c>
      <c r="C9" s="2" t="s">
        <v>59</v>
      </c>
      <c r="D9" s="2" t="s">
        <v>84</v>
      </c>
      <c r="E9">
        <v>6</v>
      </c>
      <c r="F9">
        <f t="shared" ca="1" si="4"/>
        <v>9.08</v>
      </c>
      <c r="G9">
        <f t="shared" ca="1" si="0"/>
        <v>2</v>
      </c>
      <c r="H9" s="6" t="str">
        <f ca="1">INDEX(A$4:A$28,MATCH($E9,G$4:G$28,0))</f>
        <v>L25</v>
      </c>
      <c r="I9">
        <f t="shared" ca="1" si="5"/>
        <v>5.08</v>
      </c>
      <c r="J9">
        <f t="shared" ca="1" si="1"/>
        <v>20</v>
      </c>
      <c r="K9" s="6" t="str">
        <f ca="1">INDEX(B$4:B$28,MATCH($E9,J$4:J$28,0))</f>
        <v>M24</v>
      </c>
      <c r="L9">
        <f t="shared" ca="1" si="6"/>
        <v>7.08</v>
      </c>
      <c r="M9">
        <f t="shared" ca="1" si="2"/>
        <v>10</v>
      </c>
      <c r="N9" s="6" t="str">
        <f ca="1">INDEX(C$4:C$28,MATCH($E9,M$4:M$28,0))</f>
        <v>P5</v>
      </c>
      <c r="O9">
        <f t="shared" ca="1" si="7"/>
        <v>3.08</v>
      </c>
      <c r="P9">
        <f t="shared" ca="1" si="3"/>
        <v>18</v>
      </c>
      <c r="Q9" s="6" t="str">
        <f ca="1">INDEX(D$4:D$28,MATCH($E9,P$4:P$28,0))</f>
        <v>N10</v>
      </c>
      <c r="S9" s="3"/>
      <c r="T9" s="3"/>
      <c r="U9" s="3"/>
      <c r="V9" s="3"/>
      <c r="X9" s="3"/>
      <c r="Y9" s="3"/>
      <c r="Z9" s="3"/>
      <c r="AA9" s="3"/>
      <c r="AC9" s="3"/>
      <c r="AD9" s="3"/>
      <c r="AE9" s="3"/>
      <c r="AF9" s="3"/>
    </row>
    <row r="10" spans="1:32" x14ac:dyDescent="0.35">
      <c r="A10" s="2" t="s">
        <v>10</v>
      </c>
      <c r="B10" s="2" t="s">
        <v>35</v>
      </c>
      <c r="C10" s="2" t="s">
        <v>60</v>
      </c>
      <c r="D10" s="2" t="s">
        <v>85</v>
      </c>
      <c r="E10">
        <v>7</v>
      </c>
      <c r="F10">
        <f t="shared" ca="1" si="4"/>
        <v>6.09</v>
      </c>
      <c r="G10">
        <f t="shared" ca="1" si="0"/>
        <v>12</v>
      </c>
      <c r="H10" s="6" t="str">
        <f ca="1">INDEX(A$4:A$28,MATCH($E10,G$4:G$28,0))</f>
        <v>L18</v>
      </c>
      <c r="I10">
        <f t="shared" ca="1" si="5"/>
        <v>3.09</v>
      </c>
      <c r="J10">
        <f t="shared" ca="1" si="1"/>
        <v>22</v>
      </c>
      <c r="K10" s="6" t="str">
        <f ca="1">INDEX(B$4:B$28,MATCH($E10,J$4:J$28,0))</f>
        <v>M18</v>
      </c>
      <c r="L10">
        <f t="shared" ca="1" si="6"/>
        <v>9.09</v>
      </c>
      <c r="M10">
        <f t="shared" ca="1" si="2"/>
        <v>2</v>
      </c>
      <c r="N10" s="6" t="str">
        <f ca="1">INDEX(C$4:C$28,MATCH($E10,M$4:M$28,0))</f>
        <v>P24</v>
      </c>
      <c r="O10">
        <f t="shared" ca="1" si="7"/>
        <v>2.09</v>
      </c>
      <c r="P10">
        <f t="shared" ca="1" si="3"/>
        <v>22</v>
      </c>
      <c r="Q10" s="6" t="str">
        <f ca="1">INDEX(D$4:D$28,MATCH($E10,P$4:P$28,0))</f>
        <v>N18</v>
      </c>
      <c r="S10" s="3"/>
      <c r="T10" s="3"/>
      <c r="U10" s="3"/>
      <c r="V10" s="3"/>
      <c r="X10" s="3"/>
      <c r="Y10" s="3"/>
      <c r="Z10" s="3"/>
      <c r="AA10" s="3"/>
      <c r="AC10" s="3"/>
      <c r="AD10" s="3"/>
      <c r="AE10" s="3"/>
      <c r="AF10" s="3"/>
    </row>
    <row r="11" spans="1:32" x14ac:dyDescent="0.35">
      <c r="A11" s="2" t="s">
        <v>11</v>
      </c>
      <c r="B11" s="2" t="s">
        <v>36</v>
      </c>
      <c r="C11" s="2" t="s">
        <v>61</v>
      </c>
      <c r="D11" s="2" t="s">
        <v>86</v>
      </c>
      <c r="E11">
        <v>8</v>
      </c>
      <c r="F11">
        <f t="shared" ca="1" si="4"/>
        <v>4.0999999999999996</v>
      </c>
      <c r="G11">
        <f t="shared" ca="1" si="0"/>
        <v>17</v>
      </c>
      <c r="H11" s="6" t="str">
        <f ca="1">INDEX(A$4:A$28,MATCH($E11,G$4:G$28,0))</f>
        <v>L14</v>
      </c>
      <c r="I11">
        <f t="shared" ca="1" si="5"/>
        <v>8.1</v>
      </c>
      <c r="J11">
        <f t="shared" ca="1" si="1"/>
        <v>10</v>
      </c>
      <c r="K11" s="6" t="str">
        <f ca="1">INDEX(B$4:B$28,MATCH($E11,J$4:J$28,0))</f>
        <v>M14</v>
      </c>
      <c r="L11">
        <f t="shared" ca="1" si="6"/>
        <v>2.1</v>
      </c>
      <c r="M11">
        <f t="shared" ca="1" si="2"/>
        <v>25</v>
      </c>
      <c r="N11" s="6" t="str">
        <f ca="1">INDEX(C$4:C$28,MATCH($E11,M$4:M$28,0))</f>
        <v>P12</v>
      </c>
      <c r="O11">
        <f t="shared" ca="1" si="7"/>
        <v>5.0999999999999996</v>
      </c>
      <c r="P11">
        <f t="shared" ca="1" si="3"/>
        <v>12</v>
      </c>
      <c r="Q11" s="6" t="str">
        <f ca="1">INDEX(D$4:D$28,MATCH($E11,P$4:P$28,0))</f>
        <v>N15</v>
      </c>
      <c r="S11" s="3"/>
      <c r="T11" s="3"/>
      <c r="U11" s="3"/>
      <c r="V11" s="3"/>
      <c r="X11" s="3"/>
      <c r="Y11" s="3"/>
      <c r="Z11" s="3"/>
      <c r="AA11" s="3"/>
      <c r="AC11" s="3"/>
      <c r="AD11" s="3"/>
      <c r="AE11" s="3"/>
      <c r="AF11" s="3"/>
    </row>
    <row r="12" spans="1:32" x14ac:dyDescent="0.35">
      <c r="A12" s="2" t="s">
        <v>12</v>
      </c>
      <c r="B12" s="2" t="s">
        <v>37</v>
      </c>
      <c r="C12" s="2" t="s">
        <v>62</v>
      </c>
      <c r="D12" s="2" t="s">
        <v>87</v>
      </c>
      <c r="E12">
        <v>9</v>
      </c>
      <c r="F12">
        <f t="shared" ca="1" si="4"/>
        <v>4.1100000000000003</v>
      </c>
      <c r="G12">
        <f t="shared" ca="1" si="0"/>
        <v>16</v>
      </c>
      <c r="H12" s="6" t="str">
        <f ca="1">INDEX(A$4:A$28,MATCH($E12,G$4:G$28,0))</f>
        <v>L10</v>
      </c>
      <c r="I12">
        <f t="shared" ca="1" si="5"/>
        <v>5.1100000000000003</v>
      </c>
      <c r="J12">
        <f t="shared" ca="1" si="1"/>
        <v>19</v>
      </c>
      <c r="K12" s="6" t="str">
        <f ca="1">INDEX(B$4:B$28,MATCH($E12,J$4:J$28,0))</f>
        <v>M12</v>
      </c>
      <c r="L12">
        <f t="shared" ca="1" si="6"/>
        <v>8.11</v>
      </c>
      <c r="M12">
        <f t="shared" ca="1" si="2"/>
        <v>5</v>
      </c>
      <c r="N12" s="6" t="str">
        <f ca="1">INDEX(C$4:C$28,MATCH($E12,M$4:M$28,0))</f>
        <v>P10</v>
      </c>
      <c r="O12">
        <f t="shared" ca="1" si="7"/>
        <v>6.11</v>
      </c>
      <c r="P12">
        <f t="shared" ca="1" si="3"/>
        <v>9</v>
      </c>
      <c r="Q12" s="6" t="str">
        <f ca="1">INDEX(D$4:D$28,MATCH($E12,P$4:P$28,0))</f>
        <v>N9</v>
      </c>
      <c r="S12" s="3"/>
      <c r="T12" s="3"/>
      <c r="U12" s="3"/>
      <c r="V12" s="3"/>
      <c r="X12" s="3"/>
      <c r="Y12" s="3"/>
      <c r="Z12" s="3"/>
      <c r="AA12" s="3"/>
      <c r="AC12" s="3"/>
      <c r="AD12" s="3"/>
      <c r="AE12" s="3"/>
      <c r="AF12" s="3"/>
    </row>
    <row r="13" spans="1:32" x14ac:dyDescent="0.35">
      <c r="A13" s="2" t="s">
        <v>13</v>
      </c>
      <c r="B13" s="2" t="s">
        <v>38</v>
      </c>
      <c r="C13" s="2" t="s">
        <v>63</v>
      </c>
      <c r="D13" s="2" t="s">
        <v>88</v>
      </c>
      <c r="E13">
        <v>10</v>
      </c>
      <c r="F13">
        <f t="shared" ca="1" si="4"/>
        <v>7.12</v>
      </c>
      <c r="G13">
        <f t="shared" ca="1" si="0"/>
        <v>9</v>
      </c>
      <c r="H13" s="6" t="str">
        <f ca="1">INDEX(A$4:A$28,MATCH($E13,G$4:G$28,0))</f>
        <v>L3</v>
      </c>
      <c r="I13">
        <f t="shared" ca="1" si="5"/>
        <v>9.1199999999999992</v>
      </c>
      <c r="J13">
        <f t="shared" ca="1" si="1"/>
        <v>4</v>
      </c>
      <c r="K13" s="6" t="str">
        <f ca="1">INDEX(B$4:B$28,MATCH($E13,J$4:J$28,0))</f>
        <v>M8</v>
      </c>
      <c r="L13">
        <f t="shared" ca="1" si="6"/>
        <v>7.12</v>
      </c>
      <c r="M13">
        <f t="shared" ca="1" si="2"/>
        <v>9</v>
      </c>
      <c r="N13" s="6" t="str">
        <f ca="1">INDEX(C$4:C$28,MATCH($E13,M$4:M$28,0))</f>
        <v>P6</v>
      </c>
      <c r="O13">
        <f t="shared" ca="1" si="7"/>
        <v>7.12</v>
      </c>
      <c r="P13">
        <f t="shared" ca="1" si="3"/>
        <v>6</v>
      </c>
      <c r="Q13" s="6" t="str">
        <f ca="1">INDEX(D$4:D$28,MATCH($E13,P$4:P$28,0))</f>
        <v>N3</v>
      </c>
      <c r="S13" s="3"/>
      <c r="T13" s="3"/>
      <c r="U13" s="3"/>
      <c r="V13" s="3"/>
      <c r="X13" s="3"/>
      <c r="Y13" s="3"/>
      <c r="Z13" s="3"/>
      <c r="AA13" s="3"/>
      <c r="AC13" s="3"/>
      <c r="AD13" s="3"/>
      <c r="AE13" s="3"/>
      <c r="AF13" s="3"/>
    </row>
    <row r="14" spans="1:32" x14ac:dyDescent="0.35">
      <c r="A14" s="2" t="s">
        <v>14</v>
      </c>
      <c r="B14" s="2" t="s">
        <v>39</v>
      </c>
      <c r="C14" s="2" t="s">
        <v>64</v>
      </c>
      <c r="D14" s="2" t="s">
        <v>89</v>
      </c>
      <c r="E14">
        <v>11</v>
      </c>
      <c r="F14">
        <f t="shared" ca="1" si="4"/>
        <v>8.1300000000000008</v>
      </c>
      <c r="G14">
        <f t="shared" ca="1" si="0"/>
        <v>5</v>
      </c>
      <c r="H14" s="6" t="str">
        <f ca="1">INDEX(A$4:A$28,MATCH($E14,G$4:G$28,0))</f>
        <v>L1</v>
      </c>
      <c r="I14">
        <f t="shared" ca="1" si="5"/>
        <v>5.13</v>
      </c>
      <c r="J14">
        <f t="shared" ca="1" si="1"/>
        <v>18</v>
      </c>
      <c r="K14" s="6" t="str">
        <f ca="1">INDEX(B$4:B$28,MATCH($E14,J$4:J$28,0))</f>
        <v>M5</v>
      </c>
      <c r="L14">
        <f t="shared" ca="1" si="6"/>
        <v>6.13</v>
      </c>
      <c r="M14">
        <f t="shared" ca="1" si="2"/>
        <v>16</v>
      </c>
      <c r="N14" s="6" t="str">
        <f ca="1">INDEX(C$4:C$28,MATCH($E14,M$4:M$28,0))</f>
        <v>P3</v>
      </c>
      <c r="O14">
        <f t="shared" ca="1" si="7"/>
        <v>3.13</v>
      </c>
      <c r="P14">
        <f t="shared" ca="1" si="3"/>
        <v>17</v>
      </c>
      <c r="Q14" s="6" t="str">
        <f ca="1">INDEX(D$4:D$28,MATCH($E14,P$4:P$28,0))</f>
        <v>N14</v>
      </c>
      <c r="S14" s="3"/>
      <c r="T14" s="3"/>
      <c r="U14" s="3"/>
      <c r="V14" s="3"/>
      <c r="X14" s="3"/>
      <c r="Y14" s="3"/>
      <c r="Z14" s="3"/>
      <c r="AA14" s="3"/>
      <c r="AC14" s="3"/>
      <c r="AD14" s="3"/>
      <c r="AE14" s="3"/>
      <c r="AF14" s="3"/>
    </row>
    <row r="15" spans="1:32" x14ac:dyDescent="0.35">
      <c r="A15" s="2" t="s">
        <v>15</v>
      </c>
      <c r="B15" s="2" t="s">
        <v>40</v>
      </c>
      <c r="C15" s="2" t="s">
        <v>65</v>
      </c>
      <c r="D15" s="2" t="s">
        <v>90</v>
      </c>
      <c r="E15">
        <v>12</v>
      </c>
      <c r="F15">
        <f t="shared" ca="1" si="4"/>
        <v>3.14</v>
      </c>
      <c r="G15">
        <f t="shared" ca="1" si="0"/>
        <v>21</v>
      </c>
      <c r="H15" s="6" t="str">
        <f ca="1">INDEX(A$4:A$28,MATCH($E15,G$4:G$28,0))</f>
        <v>L7</v>
      </c>
      <c r="I15">
        <f t="shared" ca="1" si="5"/>
        <v>8.14</v>
      </c>
      <c r="J15">
        <f t="shared" ca="1" si="1"/>
        <v>9</v>
      </c>
      <c r="K15" s="6" t="str">
        <f ca="1">INDEX(B$4:B$28,MATCH($E15,J$4:J$28,0))</f>
        <v>M16</v>
      </c>
      <c r="L15">
        <f t="shared" ca="1" si="6"/>
        <v>7.14</v>
      </c>
      <c r="M15">
        <f t="shared" ca="1" si="2"/>
        <v>8</v>
      </c>
      <c r="N15" s="6" t="str">
        <f ca="1">INDEX(C$4:C$28,MATCH($E15,M$4:M$28,0))</f>
        <v>P25</v>
      </c>
      <c r="O15">
        <f t="shared" ca="1" si="7"/>
        <v>4.1399999999999997</v>
      </c>
      <c r="P15">
        <f t="shared" ca="1" si="3"/>
        <v>15</v>
      </c>
      <c r="Q15" s="6" t="str">
        <f ca="1">INDEX(D$4:D$28,MATCH($E15,P$4:P$28,0))</f>
        <v>N8</v>
      </c>
      <c r="S15" s="3"/>
      <c r="T15" s="3"/>
      <c r="U15" s="3"/>
      <c r="V15" s="3"/>
      <c r="X15" s="3"/>
      <c r="Y15" s="3"/>
      <c r="Z15" s="3"/>
      <c r="AA15" s="3"/>
      <c r="AC15" s="3"/>
      <c r="AD15" s="3"/>
      <c r="AE15" s="3"/>
      <c r="AF15" s="3"/>
    </row>
    <row r="16" spans="1:32" x14ac:dyDescent="0.35">
      <c r="A16" s="2" t="s">
        <v>16</v>
      </c>
      <c r="B16" s="2" t="s">
        <v>41</v>
      </c>
      <c r="C16" s="2" t="s">
        <v>66</v>
      </c>
      <c r="D16" s="2" t="s">
        <v>91</v>
      </c>
      <c r="E16">
        <v>13</v>
      </c>
      <c r="F16">
        <f t="shared" ca="1" si="4"/>
        <v>4.1500000000000004</v>
      </c>
      <c r="G16">
        <f t="shared" ca="1" si="0"/>
        <v>15</v>
      </c>
      <c r="H16" s="6" t="str">
        <f ca="1">INDEX(A$4:A$28,MATCH($E16,G$4:G$28,0))</f>
        <v>L24</v>
      </c>
      <c r="I16">
        <f t="shared" ca="1" si="5"/>
        <v>2.15</v>
      </c>
      <c r="J16">
        <f t="shared" ca="1" si="1"/>
        <v>24</v>
      </c>
      <c r="K16" s="6" t="str">
        <f ca="1">INDEX(B$4:B$28,MATCH($E16,J$4:J$28,0))</f>
        <v>M15</v>
      </c>
      <c r="L16">
        <f t="shared" ca="1" si="6"/>
        <v>6.15</v>
      </c>
      <c r="M16">
        <f t="shared" ca="1" si="2"/>
        <v>15</v>
      </c>
      <c r="N16" s="6" t="str">
        <f ca="1">INDEX(C$4:C$28,MATCH($E16,M$4:M$28,0))</f>
        <v>P21</v>
      </c>
      <c r="O16">
        <f t="shared" ca="1" si="7"/>
        <v>2.15</v>
      </c>
      <c r="P16">
        <f t="shared" ca="1" si="3"/>
        <v>21</v>
      </c>
      <c r="Q16" s="6" t="str">
        <f ca="1">INDEX(D$4:D$28,MATCH($E16,P$4:P$28,0))</f>
        <v>N24</v>
      </c>
      <c r="S16" s="3"/>
      <c r="T16" s="3"/>
      <c r="U16" s="3"/>
      <c r="V16" s="3"/>
      <c r="X16" s="3"/>
      <c r="Y16" s="3"/>
      <c r="Z16" s="3"/>
      <c r="AA16" s="3"/>
      <c r="AC16" s="3"/>
      <c r="AD16" s="3"/>
      <c r="AE16" s="3"/>
      <c r="AF16" s="3"/>
    </row>
    <row r="17" spans="1:32" x14ac:dyDescent="0.35">
      <c r="A17" s="2" t="s">
        <v>17</v>
      </c>
      <c r="B17" s="2" t="s">
        <v>42</v>
      </c>
      <c r="C17" s="2" t="s">
        <v>67</v>
      </c>
      <c r="D17" s="2" t="s">
        <v>92</v>
      </c>
      <c r="E17">
        <v>14</v>
      </c>
      <c r="F17">
        <f t="shared" ca="1" si="4"/>
        <v>7.16</v>
      </c>
      <c r="G17">
        <f t="shared" ca="1" si="0"/>
        <v>8</v>
      </c>
      <c r="H17" s="6" t="str">
        <f ca="1">INDEX(A$4:A$28,MATCH($E17,G$4:G$28,0))</f>
        <v>L17</v>
      </c>
      <c r="I17">
        <f t="shared" ca="1" si="5"/>
        <v>8.16</v>
      </c>
      <c r="J17">
        <f t="shared" ca="1" si="1"/>
        <v>8</v>
      </c>
      <c r="K17" s="6" t="str">
        <f ca="1">INDEX(B$4:B$28,MATCH($E17,J$4:J$28,0))</f>
        <v>M3</v>
      </c>
      <c r="L17">
        <f t="shared" ca="1" si="6"/>
        <v>2.16</v>
      </c>
      <c r="M17">
        <f t="shared" ca="1" si="2"/>
        <v>24</v>
      </c>
      <c r="N17" s="6" t="str">
        <f ca="1">INDEX(C$4:C$28,MATCH($E17,M$4:M$28,0))</f>
        <v>P15</v>
      </c>
      <c r="O17">
        <f t="shared" ca="1" si="7"/>
        <v>5.16</v>
      </c>
      <c r="P17">
        <f t="shared" ca="1" si="3"/>
        <v>11</v>
      </c>
      <c r="Q17" s="6" t="str">
        <f ca="1">INDEX(D$4:D$28,MATCH($E17,P$4:P$28,0))</f>
        <v>N16</v>
      </c>
      <c r="S17" s="3"/>
      <c r="T17" s="3"/>
      <c r="U17" s="3"/>
      <c r="V17" s="3"/>
      <c r="X17" s="3"/>
      <c r="Y17" s="3"/>
      <c r="Z17" s="3"/>
      <c r="AA17" s="3"/>
      <c r="AC17" s="3"/>
      <c r="AD17" s="3"/>
      <c r="AE17" s="3"/>
      <c r="AF17" s="3"/>
    </row>
    <row r="18" spans="1:32" x14ac:dyDescent="0.35">
      <c r="A18" s="2" t="s">
        <v>18</v>
      </c>
      <c r="B18" s="2" t="s">
        <v>43</v>
      </c>
      <c r="C18" s="2" t="s">
        <v>68</v>
      </c>
      <c r="D18" s="2" t="s">
        <v>93</v>
      </c>
      <c r="E18">
        <v>15</v>
      </c>
      <c r="F18">
        <f t="shared" ca="1" si="4"/>
        <v>9.17</v>
      </c>
      <c r="G18">
        <f t="shared" ca="1" si="0"/>
        <v>1</v>
      </c>
      <c r="H18" s="6" t="str">
        <f ca="1">INDEX(A$4:A$28,MATCH($E18,G$4:G$28,0))</f>
        <v>L13</v>
      </c>
      <c r="I18">
        <f t="shared" ca="1" si="5"/>
        <v>7.17</v>
      </c>
      <c r="J18">
        <f t="shared" ca="1" si="1"/>
        <v>13</v>
      </c>
      <c r="K18" s="6" t="str">
        <f ca="1">INDEX(B$4:B$28,MATCH($E18,J$4:J$28,0))</f>
        <v>M20</v>
      </c>
      <c r="L18">
        <f t="shared" ca="1" si="6"/>
        <v>6.17</v>
      </c>
      <c r="M18">
        <f t="shared" ca="1" si="2"/>
        <v>14</v>
      </c>
      <c r="N18" s="6" t="str">
        <f ca="1">INDEX(C$4:C$28,MATCH($E18,M$4:M$28,0))</f>
        <v>P13</v>
      </c>
      <c r="O18">
        <f t="shared" ca="1" si="7"/>
        <v>6.17</v>
      </c>
      <c r="P18">
        <f t="shared" ca="1" si="3"/>
        <v>8</v>
      </c>
      <c r="Q18" s="6" t="str">
        <f ca="1">INDEX(D$4:D$28,MATCH($E18,P$4:P$28,0))</f>
        <v>N12</v>
      </c>
      <c r="S18" s="3"/>
      <c r="T18" s="3"/>
      <c r="U18" s="3"/>
      <c r="V18" s="3"/>
      <c r="X18" s="3"/>
      <c r="Y18" s="3"/>
      <c r="Z18" s="3"/>
      <c r="AA18" s="3"/>
      <c r="AC18" s="3"/>
      <c r="AD18" s="3"/>
      <c r="AE18" s="3"/>
      <c r="AF18" s="3"/>
    </row>
    <row r="19" spans="1:32" x14ac:dyDescent="0.35">
      <c r="A19" s="2" t="s">
        <v>19</v>
      </c>
      <c r="B19" s="2" t="s">
        <v>44</v>
      </c>
      <c r="C19" s="2" t="s">
        <v>69</v>
      </c>
      <c r="D19" s="2" t="s">
        <v>94</v>
      </c>
      <c r="E19">
        <v>16</v>
      </c>
      <c r="F19">
        <f t="shared" ca="1" si="4"/>
        <v>1.18</v>
      </c>
      <c r="G19">
        <f t="shared" ca="1" si="0"/>
        <v>25</v>
      </c>
      <c r="H19" s="6" t="str">
        <f ca="1">INDEX(A$4:A$28,MATCH($E19,G$4:G$28,0))</f>
        <v>L9</v>
      </c>
      <c r="I19">
        <f t="shared" ca="1" si="5"/>
        <v>7.18</v>
      </c>
      <c r="J19">
        <f t="shared" ca="1" si="1"/>
        <v>12</v>
      </c>
      <c r="K19" s="6" t="str">
        <f ca="1">INDEX(B$4:B$28,MATCH($E19,J$4:J$28,0))</f>
        <v>M4</v>
      </c>
      <c r="L19">
        <f t="shared" ca="1" si="6"/>
        <v>8.18</v>
      </c>
      <c r="M19">
        <f t="shared" ca="1" si="2"/>
        <v>4</v>
      </c>
      <c r="N19" s="6" t="str">
        <f ca="1">INDEX(C$4:C$28,MATCH($E19,M$4:M$28,0))</f>
        <v>P11</v>
      </c>
      <c r="O19">
        <f t="shared" ca="1" si="7"/>
        <v>4.18</v>
      </c>
      <c r="P19">
        <f t="shared" ca="1" si="3"/>
        <v>14</v>
      </c>
      <c r="Q19" s="6" t="str">
        <f ca="1">INDEX(D$4:D$28,MATCH($E19,P$4:P$28,0))</f>
        <v>N1</v>
      </c>
      <c r="S19" s="3"/>
      <c r="T19" s="3"/>
      <c r="U19" s="3"/>
      <c r="V19" s="3"/>
      <c r="X19" s="3"/>
      <c r="Y19" s="3"/>
      <c r="Z19" s="3"/>
      <c r="AA19" s="3"/>
      <c r="AC19" s="3"/>
      <c r="AD19" s="3"/>
      <c r="AE19" s="3"/>
      <c r="AF19" s="3"/>
    </row>
    <row r="20" spans="1:32" x14ac:dyDescent="0.35">
      <c r="A20" s="2" t="s">
        <v>20</v>
      </c>
      <c r="B20" s="2" t="s">
        <v>45</v>
      </c>
      <c r="C20" s="2" t="s">
        <v>70</v>
      </c>
      <c r="D20" s="2" t="s">
        <v>95</v>
      </c>
      <c r="E20">
        <v>17</v>
      </c>
      <c r="F20">
        <f t="shared" ca="1" si="4"/>
        <v>4.1900000000000004</v>
      </c>
      <c r="G20">
        <f t="shared" ca="1" si="0"/>
        <v>14</v>
      </c>
      <c r="H20" s="6" t="str">
        <f ca="1">INDEX(A$4:A$28,MATCH($E20,G$4:G$28,0))</f>
        <v>L8</v>
      </c>
      <c r="I20">
        <f t="shared" ca="1" si="5"/>
        <v>2.19</v>
      </c>
      <c r="J20">
        <f t="shared" ca="1" si="1"/>
        <v>23</v>
      </c>
      <c r="K20" s="6" t="str">
        <f ca="1">INDEX(B$4:B$28,MATCH($E20,J$4:J$28,0))</f>
        <v>M19</v>
      </c>
      <c r="L20">
        <f t="shared" ca="1" si="6"/>
        <v>9.19</v>
      </c>
      <c r="M20">
        <f t="shared" ca="1" si="2"/>
        <v>1</v>
      </c>
      <c r="N20" s="6" t="str">
        <f ca="1">INDEX(C$4:C$28,MATCH($E20,M$4:M$28,0))</f>
        <v>P2</v>
      </c>
      <c r="O20">
        <f t="shared" ca="1" si="7"/>
        <v>7.19</v>
      </c>
      <c r="P20">
        <f t="shared" ca="1" si="3"/>
        <v>5</v>
      </c>
      <c r="Q20" s="6" t="str">
        <f ca="1">INDEX(D$4:D$28,MATCH($E20,P$4:P$28,0))</f>
        <v>N11</v>
      </c>
      <c r="S20" s="3"/>
      <c r="T20" s="3"/>
      <c r="U20" s="3"/>
      <c r="V20" s="3"/>
      <c r="X20" s="3"/>
      <c r="Y20" s="3"/>
      <c r="Z20" s="3"/>
      <c r="AA20" s="3"/>
      <c r="AC20" s="3"/>
      <c r="AD20" s="3"/>
      <c r="AE20" s="3"/>
      <c r="AF20" s="3"/>
    </row>
    <row r="21" spans="1:32" x14ac:dyDescent="0.35">
      <c r="A21" s="2" t="s">
        <v>21</v>
      </c>
      <c r="B21" s="2" t="s">
        <v>46</v>
      </c>
      <c r="C21" s="2" t="s">
        <v>71</v>
      </c>
      <c r="D21" s="2" t="s">
        <v>96</v>
      </c>
      <c r="E21">
        <v>18</v>
      </c>
      <c r="F21">
        <f t="shared" ca="1" si="4"/>
        <v>7.2</v>
      </c>
      <c r="G21">
        <f t="shared" ca="1" si="0"/>
        <v>7</v>
      </c>
      <c r="H21" s="6" t="str">
        <f ca="1">INDEX(A$4:A$28,MATCH($E21,G$4:G$28,0))</f>
        <v>L2</v>
      </c>
      <c r="I21">
        <f t="shared" ca="1" si="5"/>
        <v>8.1999999999999993</v>
      </c>
      <c r="J21">
        <f t="shared" ca="1" si="1"/>
        <v>7</v>
      </c>
      <c r="K21" s="6" t="str">
        <f ca="1">INDEX(B$4:B$28,MATCH($E21,J$4:J$28,0))</f>
        <v>M11</v>
      </c>
      <c r="L21">
        <f t="shared" ca="1" si="6"/>
        <v>8.1999999999999993</v>
      </c>
      <c r="M21">
        <f t="shared" ca="1" si="2"/>
        <v>3</v>
      </c>
      <c r="N21" s="6" t="str">
        <f ca="1">INDEX(C$4:C$28,MATCH($E21,M$4:M$28,0))</f>
        <v>P22</v>
      </c>
      <c r="O21">
        <f t="shared" ca="1" si="7"/>
        <v>6.2</v>
      </c>
      <c r="P21">
        <f t="shared" ca="1" si="3"/>
        <v>7</v>
      </c>
      <c r="Q21" s="6" t="str">
        <f ca="1">INDEX(D$4:D$28,MATCH($E21,P$4:P$28,0))</f>
        <v>N6</v>
      </c>
      <c r="S21" s="3"/>
      <c r="T21" s="3"/>
      <c r="U21" s="3"/>
      <c r="V21" s="3"/>
      <c r="X21" s="3"/>
      <c r="Y21" s="3"/>
      <c r="Z21" s="3"/>
      <c r="AA21" s="3"/>
      <c r="AC21" s="3"/>
      <c r="AD21" s="3"/>
      <c r="AE21" s="3"/>
      <c r="AF21" s="3"/>
    </row>
    <row r="22" spans="1:32" x14ac:dyDescent="0.35">
      <c r="A22" s="2" t="s">
        <v>22</v>
      </c>
      <c r="B22" s="2" t="s">
        <v>47</v>
      </c>
      <c r="C22" s="2" t="s">
        <v>72</v>
      </c>
      <c r="D22" s="2" t="s">
        <v>97</v>
      </c>
      <c r="E22">
        <v>19</v>
      </c>
      <c r="F22">
        <f t="shared" ca="1" si="4"/>
        <v>3.21</v>
      </c>
      <c r="G22">
        <f t="shared" ca="1" si="0"/>
        <v>20</v>
      </c>
      <c r="H22" s="6" t="str">
        <f ca="1">INDEX(A$4:A$28,MATCH($E22,G$4:G$28,0))</f>
        <v>L22</v>
      </c>
      <c r="I22">
        <f t="shared" ca="1" si="5"/>
        <v>5.21</v>
      </c>
      <c r="J22">
        <f t="shared" ca="1" si="1"/>
        <v>17</v>
      </c>
      <c r="K22" s="6" t="str">
        <f ca="1">INDEX(B$4:B$28,MATCH($E22,J$4:J$28,0))</f>
        <v>M9</v>
      </c>
      <c r="L22">
        <f t="shared" ca="1" si="6"/>
        <v>3.21</v>
      </c>
      <c r="M22">
        <f t="shared" ca="1" si="2"/>
        <v>22</v>
      </c>
      <c r="N22" s="6" t="str">
        <f ca="1">INDEX(C$4:C$28,MATCH($E22,M$4:M$28,0))</f>
        <v>P20</v>
      </c>
      <c r="O22">
        <f t="shared" ca="1" si="7"/>
        <v>2.21</v>
      </c>
      <c r="P22">
        <f t="shared" ca="1" si="3"/>
        <v>20</v>
      </c>
      <c r="Q22" s="6" t="str">
        <f ca="1">INDEX(D$4:D$28,MATCH($E22,P$4:P$28,0))</f>
        <v>N21</v>
      </c>
      <c r="S22" s="3"/>
      <c r="T22" s="3"/>
      <c r="U22" s="3"/>
      <c r="V22" s="3"/>
      <c r="X22" s="3"/>
      <c r="Y22" s="3"/>
      <c r="Z22" s="3"/>
      <c r="AA22" s="3"/>
      <c r="AC22" s="3"/>
      <c r="AD22" s="3"/>
      <c r="AE22" s="3"/>
      <c r="AF22" s="3"/>
    </row>
    <row r="23" spans="1:32" x14ac:dyDescent="0.35">
      <c r="A23" s="2" t="s">
        <v>23</v>
      </c>
      <c r="B23" s="2" t="s">
        <v>48</v>
      </c>
      <c r="C23" s="2" t="s">
        <v>73</v>
      </c>
      <c r="D23" s="2" t="s">
        <v>98</v>
      </c>
      <c r="E23">
        <v>20</v>
      </c>
      <c r="F23">
        <f t="shared" ca="1" si="4"/>
        <v>2.2200000000000002</v>
      </c>
      <c r="G23">
        <f t="shared" ca="1" si="0"/>
        <v>22</v>
      </c>
      <c r="H23" s="6" t="str">
        <f ca="1">INDEX(A$4:A$28,MATCH($E23,G$4:G$28,0))</f>
        <v>L19</v>
      </c>
      <c r="I23">
        <f t="shared" ca="1" si="5"/>
        <v>6.22</v>
      </c>
      <c r="J23">
        <f t="shared" ca="1" si="1"/>
        <v>15</v>
      </c>
      <c r="K23" s="6" t="str">
        <f ca="1">INDEX(B$4:B$28,MATCH($E23,J$4:J$28,0))</f>
        <v>M6</v>
      </c>
      <c r="L23">
        <f t="shared" ca="1" si="6"/>
        <v>5.22</v>
      </c>
      <c r="M23">
        <f t="shared" ca="1" si="2"/>
        <v>19</v>
      </c>
      <c r="N23" s="6" t="str">
        <f ca="1">INDEX(C$4:C$28,MATCH($E23,M$4:M$28,0))</f>
        <v>P4</v>
      </c>
      <c r="O23">
        <f t="shared" ca="1" si="7"/>
        <v>7.22</v>
      </c>
      <c r="P23">
        <f t="shared" ca="1" si="3"/>
        <v>4</v>
      </c>
      <c r="Q23" s="6" t="str">
        <f ca="1">INDEX(D$4:D$28,MATCH($E23,P$4:P$28,0))</f>
        <v>N19</v>
      </c>
      <c r="S23" s="3"/>
      <c r="T23" s="3"/>
      <c r="U23" s="3"/>
      <c r="V23" s="3"/>
      <c r="X23" s="3"/>
      <c r="Y23" s="3"/>
      <c r="Z23" s="3"/>
      <c r="AA23" s="3"/>
      <c r="AC23" s="3"/>
      <c r="AD23" s="3"/>
      <c r="AE23" s="3"/>
      <c r="AF23" s="3"/>
    </row>
    <row r="24" spans="1:32" x14ac:dyDescent="0.35">
      <c r="A24" s="2" t="s">
        <v>24</v>
      </c>
      <c r="B24" s="2" t="s">
        <v>49</v>
      </c>
      <c r="C24" s="2" t="s">
        <v>74</v>
      </c>
      <c r="D24" s="2" t="s">
        <v>99</v>
      </c>
      <c r="E24">
        <v>21</v>
      </c>
      <c r="F24">
        <f t="shared" ca="1" si="4"/>
        <v>1.23</v>
      </c>
      <c r="G24">
        <f t="shared" ref="G24:G28" ca="1" si="8">RANK(F24,F$4:F$28)</f>
        <v>24</v>
      </c>
      <c r="H24" s="6" t="str">
        <f ca="1">INDEX(A$4:A$28,MATCH($E24,G$4:G$28,0))</f>
        <v>L12</v>
      </c>
      <c r="I24">
        <f t="shared" ca="1" si="5"/>
        <v>9.23</v>
      </c>
      <c r="J24">
        <f t="shared" ref="J24:J28" ca="1" si="9">RANK(I24,I$4:I$28)</f>
        <v>3</v>
      </c>
      <c r="K24" s="6" t="str">
        <f ca="1">INDEX(B$4:B$28,MATCH($E24,J$4:J$28,0))</f>
        <v>M1</v>
      </c>
      <c r="L24">
        <f t="shared" ca="1" si="6"/>
        <v>6.23</v>
      </c>
      <c r="M24">
        <f t="shared" ref="M24:M28" ca="1" si="10">RANK(L24,L$4:L$28)</f>
        <v>13</v>
      </c>
      <c r="N24" s="6" t="str">
        <f ca="1">INDEX(C$4:C$28,MATCH($E24,M$4:M$28,0))</f>
        <v>P1</v>
      </c>
      <c r="O24">
        <f t="shared" ca="1" si="7"/>
        <v>2.23</v>
      </c>
      <c r="P24">
        <f t="shared" ref="P24:P28" ca="1" si="11">RANK(O24,O$4:O$28)</f>
        <v>19</v>
      </c>
      <c r="Q24" s="6" t="str">
        <f ca="1">INDEX(D$4:D$28,MATCH($E24,P$4:P$28,0))</f>
        <v>N13</v>
      </c>
      <c r="S24" s="3"/>
      <c r="T24" s="3"/>
      <c r="U24" s="3"/>
      <c r="V24" s="3"/>
      <c r="X24" s="3"/>
      <c r="Y24" s="3"/>
      <c r="Z24" s="3"/>
      <c r="AA24" s="3"/>
      <c r="AC24" s="3"/>
      <c r="AD24" s="3"/>
      <c r="AE24" s="3"/>
      <c r="AF24" s="3"/>
    </row>
    <row r="25" spans="1:32" x14ac:dyDescent="0.35">
      <c r="A25" s="2" t="s">
        <v>25</v>
      </c>
      <c r="B25" s="2" t="s">
        <v>50</v>
      </c>
      <c r="C25" s="2" t="s">
        <v>75</v>
      </c>
      <c r="D25" s="2" t="s">
        <v>100</v>
      </c>
      <c r="E25">
        <v>22</v>
      </c>
      <c r="F25">
        <f t="shared" ca="1" si="4"/>
        <v>3.24</v>
      </c>
      <c r="G25">
        <f t="shared" ca="1" si="8"/>
        <v>19</v>
      </c>
      <c r="H25" s="6" t="str">
        <f ca="1">INDEX(A$4:A$28,MATCH($E25,G$4:G$28,0))</f>
        <v>L20</v>
      </c>
      <c r="I25">
        <f t="shared" ca="1" si="5"/>
        <v>9.24</v>
      </c>
      <c r="J25">
        <f t="shared" ca="1" si="9"/>
        <v>2</v>
      </c>
      <c r="K25" s="6" t="str">
        <f ca="1">INDEX(B$4:B$28,MATCH($E25,J$4:J$28,0))</f>
        <v>M7</v>
      </c>
      <c r="L25">
        <f t="shared" ca="1" si="6"/>
        <v>5.24</v>
      </c>
      <c r="M25">
        <f t="shared" ca="1" si="10"/>
        <v>18</v>
      </c>
      <c r="N25" s="6" t="str">
        <f ca="1">INDEX(C$4:C$28,MATCH($E25,M$4:M$28,0))</f>
        <v>P19</v>
      </c>
      <c r="O25">
        <f t="shared" ca="1" si="7"/>
        <v>9.24</v>
      </c>
      <c r="P25">
        <f t="shared" ca="1" si="11"/>
        <v>1</v>
      </c>
      <c r="Q25" s="6" t="str">
        <f ca="1">INDEX(D$4:D$28,MATCH($E25,P$4:P$28,0))</f>
        <v>N7</v>
      </c>
      <c r="S25" s="3"/>
      <c r="T25" s="3"/>
      <c r="U25" s="3"/>
      <c r="V25" s="3"/>
      <c r="X25" s="3"/>
      <c r="Y25" s="3"/>
      <c r="Z25" s="3"/>
      <c r="AA25" s="3"/>
      <c r="AC25" s="3"/>
      <c r="AD25" s="3"/>
      <c r="AE25" s="3"/>
      <c r="AF25" s="3"/>
    </row>
    <row r="26" spans="1:32" x14ac:dyDescent="0.35">
      <c r="A26" s="2" t="s">
        <v>26</v>
      </c>
      <c r="B26" s="2" t="s">
        <v>51</v>
      </c>
      <c r="C26" s="2" t="s">
        <v>76</v>
      </c>
      <c r="D26" s="2" t="s">
        <v>101</v>
      </c>
      <c r="E26">
        <v>23</v>
      </c>
      <c r="F26">
        <f t="shared" ca="1" si="4"/>
        <v>1.25</v>
      </c>
      <c r="G26">
        <f t="shared" ca="1" si="8"/>
        <v>23</v>
      </c>
      <c r="H26" s="6" t="str">
        <f ca="1">INDEX(A$4:A$28,MATCH($E26,G$4:G$28,0))</f>
        <v>L23</v>
      </c>
      <c r="I26">
        <f t="shared" ca="1" si="5"/>
        <v>1.25</v>
      </c>
      <c r="J26">
        <f t="shared" ca="1" si="9"/>
        <v>25</v>
      </c>
      <c r="K26" s="6" t="str">
        <f ca="1">INDEX(B$4:B$28,MATCH($E26,J$4:J$28,0))</f>
        <v>M17</v>
      </c>
      <c r="L26">
        <f t="shared" ca="1" si="6"/>
        <v>2.25</v>
      </c>
      <c r="M26">
        <f t="shared" ca="1" si="10"/>
        <v>23</v>
      </c>
      <c r="N26" s="6" t="str">
        <f ca="1">INDEX(C$4:C$28,MATCH($E26,M$4:M$28,0))</f>
        <v>P23</v>
      </c>
      <c r="O26">
        <f t="shared" ca="1" si="7"/>
        <v>7.25</v>
      </c>
      <c r="P26">
        <f t="shared" ca="1" si="11"/>
        <v>3</v>
      </c>
      <c r="Q26" s="6" t="str">
        <f ca="1">INDEX(D$4:D$28,MATCH($E26,P$4:P$28,0))</f>
        <v>N25</v>
      </c>
      <c r="S26" s="3"/>
      <c r="T26" s="3"/>
      <c r="U26" s="3"/>
      <c r="V26" s="3"/>
      <c r="X26" s="3"/>
      <c r="Y26" s="3"/>
      <c r="Z26" s="3"/>
      <c r="AA26" s="3"/>
      <c r="AC26" s="3"/>
      <c r="AD26" s="3"/>
      <c r="AE26" s="3"/>
      <c r="AF26" s="3"/>
    </row>
    <row r="27" spans="1:32" x14ac:dyDescent="0.35">
      <c r="A27" s="2" t="s">
        <v>27</v>
      </c>
      <c r="B27" s="2" t="s">
        <v>52</v>
      </c>
      <c r="C27" s="2" t="s">
        <v>77</v>
      </c>
      <c r="D27" s="2" t="s">
        <v>102</v>
      </c>
      <c r="E27">
        <v>24</v>
      </c>
      <c r="F27">
        <f t="shared" ca="1" si="4"/>
        <v>4.26</v>
      </c>
      <c r="G27">
        <f t="shared" ca="1" si="8"/>
        <v>13</v>
      </c>
      <c r="H27" s="6" t="str">
        <f ca="1">INDEX(A$4:A$28,MATCH($E27,G$4:G$28,0))</f>
        <v>L21</v>
      </c>
      <c r="I27">
        <f t="shared" ca="1" si="5"/>
        <v>8.26</v>
      </c>
      <c r="J27">
        <f t="shared" ca="1" si="9"/>
        <v>6</v>
      </c>
      <c r="K27" s="6" t="str">
        <f ca="1">INDEX(B$4:B$28,MATCH($E27,J$4:J$28,0))</f>
        <v>M13</v>
      </c>
      <c r="L27">
        <f t="shared" ca="1" si="6"/>
        <v>7.26</v>
      </c>
      <c r="M27">
        <f t="shared" ca="1" si="10"/>
        <v>7</v>
      </c>
      <c r="N27" s="6" t="str">
        <f ca="1">INDEX(C$4:C$28,MATCH($E27,M$4:M$28,0))</f>
        <v>P14</v>
      </c>
      <c r="O27">
        <f t="shared" ca="1" si="7"/>
        <v>4.26</v>
      </c>
      <c r="P27">
        <f t="shared" ca="1" si="11"/>
        <v>13</v>
      </c>
      <c r="Q27" s="6" t="str">
        <f ca="1">INDEX(D$4:D$28,MATCH($E27,P$4:P$28,0))</f>
        <v>N4</v>
      </c>
      <c r="S27" s="3"/>
      <c r="T27" s="3"/>
      <c r="U27" s="3"/>
      <c r="V27" s="3"/>
      <c r="X27" s="3"/>
      <c r="Y27" s="3"/>
      <c r="Z27" s="3"/>
      <c r="AA27" s="3"/>
      <c r="AC27" s="3"/>
      <c r="AD27" s="3"/>
      <c r="AE27" s="3"/>
      <c r="AF27" s="3"/>
    </row>
    <row r="28" spans="1:32" x14ac:dyDescent="0.35">
      <c r="A28" s="2" t="s">
        <v>28</v>
      </c>
      <c r="B28" s="2" t="s">
        <v>53</v>
      </c>
      <c r="C28" s="2" t="s">
        <v>78</v>
      </c>
      <c r="D28" s="2" t="s">
        <v>103</v>
      </c>
      <c r="E28">
        <v>25</v>
      </c>
      <c r="F28">
        <f t="shared" ca="1" si="4"/>
        <v>7.27</v>
      </c>
      <c r="G28">
        <f t="shared" ca="1" si="8"/>
        <v>6</v>
      </c>
      <c r="H28" s="6" t="str">
        <f ca="1">INDEX(A$4:A$28,MATCH($E28,G$4:G$28,0))</f>
        <v>L16</v>
      </c>
      <c r="I28">
        <f t="shared" ca="1" si="5"/>
        <v>9.27</v>
      </c>
      <c r="J28">
        <f t="shared" ca="1" si="9"/>
        <v>1</v>
      </c>
      <c r="K28" s="6" t="str">
        <f ca="1">INDEX(B$4:B$28,MATCH($E28,J$4:J$28,0))</f>
        <v>M23</v>
      </c>
      <c r="L28">
        <f t="shared" ca="1" si="6"/>
        <v>6.27</v>
      </c>
      <c r="M28">
        <f t="shared" ca="1" si="10"/>
        <v>12</v>
      </c>
      <c r="N28" s="6" t="str">
        <f ca="1">INDEX(C$4:C$28,MATCH($E28,M$4:M$28,0))</f>
        <v>P8</v>
      </c>
      <c r="O28">
        <f t="shared" ca="1" si="7"/>
        <v>1.27</v>
      </c>
      <c r="P28">
        <f t="shared" ca="1" si="11"/>
        <v>23</v>
      </c>
      <c r="Q28" s="6" t="str">
        <f ca="1">INDEX(D$4:D$28,MATCH($E28,P$4:P$28,0))</f>
        <v>N2</v>
      </c>
      <c r="S28" s="3"/>
      <c r="T28" s="3"/>
      <c r="U28" s="3"/>
      <c r="V28" s="3"/>
      <c r="X28" s="3"/>
      <c r="Y28" s="3"/>
      <c r="Z28" s="3"/>
      <c r="AA28" s="3"/>
      <c r="AC28" s="3"/>
      <c r="AD28" s="3"/>
      <c r="AE28" s="3"/>
      <c r="AF28" s="3"/>
    </row>
    <row r="29" spans="1:32" x14ac:dyDescent="0.35">
      <c r="H29" s="1"/>
      <c r="K29" s="1"/>
      <c r="N29" s="1"/>
      <c r="Q29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2018-12-18T14:33:00Z</dcterms:created>
  <dcterms:modified xsi:type="dcterms:W3CDTF">2018-12-21T12:10:26Z</dcterms:modified>
</cp:coreProperties>
</file>