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2" sheetId="2" r:id="rId2"/>
  </sheets>
  <definedNames>
    <definedName name="lesannees">Feuil2!$A$1:$A$13</definedName>
    <definedName name="lesmois">Feuil2!$D$1:$D$13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C5" i="1" s="1"/>
  <c r="D2" i="2"/>
  <c r="D3" i="2"/>
  <c r="D4" i="2"/>
  <c r="D5" i="2"/>
  <c r="D6" i="2"/>
  <c r="D7" i="2"/>
  <c r="D8" i="2"/>
  <c r="D9" i="2"/>
  <c r="D10" i="2"/>
  <c r="D11" i="2"/>
  <c r="D12" i="2"/>
  <c r="D13" i="2"/>
  <c r="D1" i="2"/>
  <c r="A5" i="1" l="1"/>
  <c r="A6" i="1" s="1"/>
  <c r="A7" i="1" s="1"/>
  <c r="A8" i="1" s="1"/>
  <c r="A9" i="1" s="1"/>
  <c r="A10" i="1" s="1"/>
  <c r="B6" i="1"/>
  <c r="B7" i="1" l="1"/>
  <c r="C6" i="1"/>
  <c r="C7" i="1" l="1"/>
  <c r="B8" i="1"/>
  <c r="C8" i="1" l="1"/>
  <c r="B9" i="1"/>
  <c r="B10" i="1" l="1"/>
  <c r="C10" i="1" s="1"/>
  <c r="C9" i="1"/>
</calcChain>
</file>

<file path=xl/sharedStrings.xml><?xml version="1.0" encoding="utf-8"?>
<sst xmlns="http://schemas.openxmlformats.org/spreadsheetml/2006/main" count="6" uniqueCount="6">
  <si>
    <t>Année</t>
  </si>
  <si>
    <t>Mois</t>
  </si>
  <si>
    <t>mars</t>
  </si>
  <si>
    <t>semaine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</si>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</sst>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\ dd/mm/yyyy"/>
  </numFmts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ddd\ dd/mm/yyyy"/>
      <alignment horizontal="center" vertical="bottom" textRotation="0" wrapText="0" indent="0" justifyLastLine="0" shrinkToFit="0" readingOrder="0"/>
    </dxf>
    <dxf>
      <numFmt numFmtId="165" formatCode="ddd\ 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4:C10" totalsRowShown="0" headerRowDxfId="1" dataDxfId="0">
  <autoFilter ref="A4:C10"/>
  <tableColumns count="3">
    <tableColumn id="1" name="semaine" dataDxfId="4">
      <calculatedColumnFormula>A4+1</calculatedColumnFormula>
    </tableColumn>
    <tableColumn id="2" name="du" dataDxfId="3"/>
    <tableColumn id="3" name="au" dataDxfId="2">
      <calculatedColumnFormula>IF(B5&lt;&gt;"",B5+6,"")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/>
  </sheetViews>
  <sheetFormatPr baseColWidth="10" defaultRowHeight="14.5" x14ac:dyDescent="0.35"/>
  <cols>
    <col min="1" max="1" width="16.90625" customWidth="1"/>
    <col min="2" max="3" width="19.81640625" customWidth="1"/>
  </cols>
  <sheetData>
    <row r="1" spans="1:3" ht="18.5" x14ac:dyDescent="0.45">
      <c r="A1" t="s">
        <v>0</v>
      </c>
      <c r="B1" s="3">
        <v>2018</v>
      </c>
    </row>
    <row r="2" spans="1:3" ht="18.5" x14ac:dyDescent="0.45">
      <c r="A2" t="s">
        <v>1</v>
      </c>
      <c r="B2" s="3" t="s">
        <v>2</v>
      </c>
    </row>
    <row r="4" spans="1:3" x14ac:dyDescent="0.35">
      <c r="A4" s="2" t="s">
        <v>3</v>
      </c>
      <c r="B4" s="2" t="s">
        <v>4</v>
      </c>
      <c r="C4" s="2" t="s">
        <v>5</v>
      </c>
    </row>
    <row r="5" spans="1:3" x14ac:dyDescent="0.35">
      <c r="A5" s="2">
        <f>_xlfn.ISOWEEKNUM(B5)</f>
        <v>9</v>
      </c>
      <c r="B5" s="4">
        <f>DATE(B1,MATCH(B2,lesmois,0),1)-WEEKDAY(DATE(B1,MATCH(B2,lesmois,0),1),2)+1</f>
        <v>43157</v>
      </c>
      <c r="C5" s="4">
        <f>IF(B5&lt;&gt;"",B5+6,"")</f>
        <v>43163</v>
      </c>
    </row>
    <row r="6" spans="1:3" x14ac:dyDescent="0.35">
      <c r="A6" s="2">
        <f>A5+1</f>
        <v>10</v>
      </c>
      <c r="B6" s="4">
        <f>B5+7</f>
        <v>43164</v>
      </c>
      <c r="C6" s="4">
        <f t="shared" ref="C6:C10" si="0">IF(B6&lt;&gt;"",B6+6,"")</f>
        <v>43170</v>
      </c>
    </row>
    <row r="7" spans="1:3" x14ac:dyDescent="0.35">
      <c r="A7" s="2">
        <f t="shared" ref="A7:A10" si="1">A6+1</f>
        <v>11</v>
      </c>
      <c r="B7" s="4">
        <f t="shared" ref="B7:B8" si="2">B6+7</f>
        <v>43171</v>
      </c>
      <c r="C7" s="4">
        <f t="shared" si="0"/>
        <v>43177</v>
      </c>
    </row>
    <row r="8" spans="1:3" x14ac:dyDescent="0.35">
      <c r="A8" s="2">
        <f t="shared" si="1"/>
        <v>12</v>
      </c>
      <c r="B8" s="4">
        <f t="shared" si="2"/>
        <v>43178</v>
      </c>
      <c r="C8" s="4">
        <f t="shared" si="0"/>
        <v>43184</v>
      </c>
    </row>
    <row r="9" spans="1:3" x14ac:dyDescent="0.35">
      <c r="A9" s="2">
        <f t="shared" si="1"/>
        <v>13</v>
      </c>
      <c r="B9" s="4">
        <f>IF(MONTH(B8+7)=MONTH(B$6),B8+7,"")</f>
        <v>43185</v>
      </c>
      <c r="C9" s="4">
        <f t="shared" si="0"/>
        <v>43191</v>
      </c>
    </row>
    <row r="10" spans="1:3" x14ac:dyDescent="0.35">
      <c r="A10" s="2">
        <f t="shared" si="1"/>
        <v>14</v>
      </c>
      <c r="B10" s="4" t="str">
        <f>IF(MONTH(B9+7)=MONTH(B$6),B9+7,"")</f>
        <v/>
      </c>
      <c r="C10" s="4" t="str">
        <f t="shared" si="0"/>
        <v/>
      </c>
    </row>
  </sheetData>
  <dataValidations count="2">
    <dataValidation type="list" allowBlank="1" showInputMessage="1" showErrorMessage="1" sqref="B1">
      <formula1>lesannees</formula1>
    </dataValidation>
    <dataValidation type="list" allowBlank="1" showInputMessage="1" showErrorMessage="1" sqref="B2">
      <formula1>lesmois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sqref="A1:A13"/>
    </sheetView>
  </sheetViews>
  <sheetFormatPr baseColWidth="10" defaultRowHeight="14.5" x14ac:dyDescent="0.35"/>
  <sheetData>
    <row r="1" spans="1:4" x14ac:dyDescent="0.35">
      <c r="A1">
        <v>2017</v>
      </c>
      <c r="C1" s="1">
        <v>42736</v>
      </c>
      <c r="D1" t="str">
        <f>TEXT(C1,"mmmm")</f>
        <v>janvier</v>
      </c>
    </row>
    <row r="2" spans="1:4" x14ac:dyDescent="0.35">
      <c r="A2">
        <v>2018</v>
      </c>
      <c r="C2" s="1">
        <v>42767</v>
      </c>
      <c r="D2" t="str">
        <f t="shared" ref="D2:D13" si="0">TEXT(C2,"mmmm")</f>
        <v>février</v>
      </c>
    </row>
    <row r="3" spans="1:4" x14ac:dyDescent="0.35">
      <c r="A3">
        <v>2019</v>
      </c>
      <c r="C3" s="1">
        <v>42795</v>
      </c>
      <c r="D3" t="str">
        <f t="shared" si="0"/>
        <v>mars</v>
      </c>
    </row>
    <row r="4" spans="1:4" x14ac:dyDescent="0.35">
      <c r="A4">
        <v>2020</v>
      </c>
      <c r="C4" s="1">
        <v>42826</v>
      </c>
      <c r="D4" t="str">
        <f t="shared" si="0"/>
        <v>avril</v>
      </c>
    </row>
    <row r="5" spans="1:4" x14ac:dyDescent="0.35">
      <c r="A5">
        <v>2021</v>
      </c>
      <c r="C5" s="1">
        <v>42856</v>
      </c>
      <c r="D5" t="str">
        <f t="shared" si="0"/>
        <v>mai</v>
      </c>
    </row>
    <row r="6" spans="1:4" x14ac:dyDescent="0.35">
      <c r="A6">
        <v>2022</v>
      </c>
      <c r="C6" s="1">
        <v>42887</v>
      </c>
      <c r="D6" t="str">
        <f t="shared" si="0"/>
        <v>juin</v>
      </c>
    </row>
    <row r="7" spans="1:4" x14ac:dyDescent="0.35">
      <c r="A7">
        <v>2023</v>
      </c>
      <c r="C7" s="1">
        <v>42917</v>
      </c>
      <c r="D7" t="str">
        <f t="shared" si="0"/>
        <v>juillet</v>
      </c>
    </row>
    <row r="8" spans="1:4" x14ac:dyDescent="0.35">
      <c r="A8">
        <v>2024</v>
      </c>
      <c r="C8" s="1">
        <v>42948</v>
      </c>
      <c r="D8" t="str">
        <f t="shared" si="0"/>
        <v>août</v>
      </c>
    </row>
    <row r="9" spans="1:4" x14ac:dyDescent="0.35">
      <c r="A9">
        <v>2025</v>
      </c>
      <c r="C9" s="1">
        <v>42979</v>
      </c>
      <c r="D9" t="str">
        <f t="shared" si="0"/>
        <v>septembre</v>
      </c>
    </row>
    <row r="10" spans="1:4" x14ac:dyDescent="0.35">
      <c r="A10">
        <v>2026</v>
      </c>
      <c r="C10" s="1">
        <v>43009</v>
      </c>
      <c r="D10" t="str">
        <f t="shared" si="0"/>
        <v>octobre</v>
      </c>
    </row>
    <row r="11" spans="1:4" x14ac:dyDescent="0.35">
      <c r="A11">
        <v>2027</v>
      </c>
      <c r="C11" s="1">
        <v>43040</v>
      </c>
      <c r="D11" t="str">
        <f t="shared" si="0"/>
        <v>novembre</v>
      </c>
    </row>
    <row r="12" spans="1:4" x14ac:dyDescent="0.35">
      <c r="A12">
        <v>2028</v>
      </c>
      <c r="C12" s="1">
        <v>43070</v>
      </c>
      <c r="D12" t="str">
        <f t="shared" si="0"/>
        <v>décembre</v>
      </c>
    </row>
    <row r="13" spans="1:4" x14ac:dyDescent="0.35">
      <c r="A13">
        <v>2029</v>
      </c>
      <c r="C13" s="1">
        <v>43101</v>
      </c>
      <c r="D13" t="str">
        <f t="shared" si="0"/>
        <v>janvier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lesannees</vt:lpstr>
      <vt:lpstr>lesmois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2017-12-25T12:20:22Z</dcterms:created>
  <dcterms:modified xsi:type="dcterms:W3CDTF">2017-12-25T12:31:27Z</dcterms:modified>
</cp:coreProperties>
</file>