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10" i="1"/>
  <c r="F11" i="1"/>
  <c r="F12" i="1"/>
  <c r="F13" i="1"/>
  <c r="F9" i="1"/>
</calcChain>
</file>

<file path=xl/connections.xml><?xml version="1.0" encoding="utf-8"?>
<connections xmlns="http://schemas.openxmlformats.org/spreadsheetml/2006/main">
  <connection id="1" keepAlive="1" name="Requête - Document" description="Connexion à la requête « Document » dans le classeur." type="5" refreshedVersion="6" background="1">
    <dbPr connection="provider=Microsoft.Mashup.OleDb.1;data source=$EmbeddedMashup(91466657-6e12-4f4c-aac6-3a6cb1c8bfe8)$;location=Document;extended properties=" command="SELECT * FROM [Document]"/>
  </connection>
</connections>
</file>

<file path=xl/sharedStrings.xml><?xml version="1.0" encoding="utf-8"?>
<sst xmlns="http://schemas.openxmlformats.org/spreadsheetml/2006/main" count="35" uniqueCount="33">
  <si>
    <t>Paiement facture - AccèsD Internet /VISA DESJARDINS</t>
  </si>
  <si>
    <t>Virement reçu de /PAUL LETOURNEAU /Dû</t>
  </si>
  <si>
    <t>3 833,09</t>
  </si>
  <si>
    <t>Crédit d'impot pour solidarité /GOUV. QUEBEC</t>
  </si>
  <si>
    <t>4 215,73</t>
  </si>
  <si>
    <t>TPS /CANADA</t>
  </si>
  <si>
    <t>4 133,98</t>
  </si>
  <si>
    <t>Électricité /HYDRO-QUEBEC</t>
  </si>
  <si>
    <t>4 025,73</t>
  </si>
  <si>
    <t>Virement-remboursement /à MC 03</t>
  </si>
  <si>
    <t>4 305,16</t>
  </si>
  <si>
    <t>Virement - AccèsD Internet</t>
  </si>
  <si>
    <t>4 399,48</t>
  </si>
  <si>
    <t>Dépôt au GA /CD DU SUD DE LA CHAUDIERE</t>
  </si>
  <si>
    <t>1 200,00</t>
  </si>
  <si>
    <t>4 799,48</t>
  </si>
  <si>
    <t>Pension provinciale /RRQ RETRAITE QUEBEC</t>
  </si>
  <si>
    <t>3 599,48</t>
  </si>
  <si>
    <t>27 DÉC 2019</t>
  </si>
  <si>
    <t>3 102,74</t>
  </si>
  <si>
    <t>25 DÉC 2019</t>
  </si>
  <si>
    <t>3 694,38</t>
  </si>
  <si>
    <t>24 DÉC 2019</t>
  </si>
  <si>
    <t>Chèque no 211</t>
  </si>
  <si>
    <t>3 679,38</t>
  </si>
  <si>
    <t>Achat /PRO NATURE ST GEORGES</t>
  </si>
  <si>
    <t>3 879,38</t>
  </si>
  <si>
    <t>Date</t>
  </si>
  <si>
    <t>Transaction</t>
  </si>
  <si>
    <t>Retrait</t>
  </si>
  <si>
    <t>Dépôt</t>
  </si>
  <si>
    <t>Solde</t>
  </si>
  <si>
    <t>26 DÉC 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</si>
</sst>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  <xf numFmtId="164" fontId="0" fillId="0" borderId="0" xfId="0" applyNumberFormat="1"/>
    <xf numFmtId="14" fontId="0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topLeftCell="A4" workbookViewId="0">
      <selection activeCell="F4" sqref="F4"/>
    </sheetView>
  </sheetViews>
  <sheetFormatPr baseColWidth="10" defaultRowHeight="15.5" x14ac:dyDescent="0.35"/>
  <cols>
    <col min="1" max="1" width="15.84375" style="1" customWidth="1"/>
    <col min="2" max="2" width="48.765625" customWidth="1"/>
    <col min="3" max="3" width="17.23046875" customWidth="1"/>
  </cols>
  <sheetData>
    <row r="1" spans="1:6" x14ac:dyDescent="0.35">
      <c r="A1" s="2" t="s">
        <v>27</v>
      </c>
      <c r="B1" s="3" t="s">
        <v>28</v>
      </c>
      <c r="C1" s="3" t="s">
        <v>29</v>
      </c>
      <c r="D1" s="3" t="s">
        <v>30</v>
      </c>
      <c r="E1" s="3" t="s">
        <v>31</v>
      </c>
    </row>
    <row r="2" spans="1:6" x14ac:dyDescent="0.35">
      <c r="A2" s="1">
        <v>43678</v>
      </c>
      <c r="B2" t="s">
        <v>0</v>
      </c>
      <c r="C2" s="4">
        <v>382.64</v>
      </c>
      <c r="D2" s="4"/>
      <c r="E2" s="4" t="s">
        <v>2</v>
      </c>
    </row>
    <row r="3" spans="1:6" x14ac:dyDescent="0.35">
      <c r="A3" s="1">
        <v>43525</v>
      </c>
      <c r="B3" t="s">
        <v>3</v>
      </c>
      <c r="C3" s="4"/>
      <c r="D3" s="4">
        <v>81.75</v>
      </c>
      <c r="E3" s="4" t="s">
        <v>4</v>
      </c>
    </row>
    <row r="4" spans="1:6" x14ac:dyDescent="0.35">
      <c r="A4" s="5">
        <v>43497</v>
      </c>
      <c r="B4" t="s">
        <v>5</v>
      </c>
      <c r="C4" s="4"/>
      <c r="D4" s="4">
        <v>108.25</v>
      </c>
      <c r="E4" s="4" t="s">
        <v>6</v>
      </c>
      <c r="F4" s="1">
        <f t="shared" ref="F4:F8" si="0">SUBSTITUTE(A4,CHAR(160)," ")*1</f>
        <v>43497</v>
      </c>
    </row>
    <row r="5" spans="1:6" x14ac:dyDescent="0.35">
      <c r="A5" s="5">
        <v>43468</v>
      </c>
      <c r="B5" t="s">
        <v>7</v>
      </c>
      <c r="C5" s="4">
        <v>275.5</v>
      </c>
      <c r="D5" s="4"/>
      <c r="E5" s="4" t="s">
        <v>8</v>
      </c>
      <c r="F5" s="1">
        <f t="shared" si="0"/>
        <v>43468</v>
      </c>
    </row>
    <row r="6" spans="1:6" x14ac:dyDescent="0.35">
      <c r="A6" s="5">
        <v>43466</v>
      </c>
      <c r="B6" t="s">
        <v>9</v>
      </c>
      <c r="C6" s="4">
        <v>94.32</v>
      </c>
      <c r="D6" s="4"/>
      <c r="E6" s="4" t="s">
        <v>10</v>
      </c>
      <c r="F6" s="1">
        <f t="shared" si="0"/>
        <v>43466</v>
      </c>
    </row>
    <row r="7" spans="1:6" x14ac:dyDescent="0.35">
      <c r="A7" s="5">
        <v>43466</v>
      </c>
      <c r="B7" t="s">
        <v>11</v>
      </c>
      <c r="C7" s="4">
        <v>400</v>
      </c>
      <c r="D7" s="4"/>
      <c r="E7" s="4" t="s">
        <v>12</v>
      </c>
      <c r="F7" s="1">
        <f t="shared" si="0"/>
        <v>43466</v>
      </c>
    </row>
    <row r="8" spans="1:6" x14ac:dyDescent="0.35">
      <c r="A8" s="5">
        <v>43827</v>
      </c>
      <c r="B8" t="s">
        <v>13</v>
      </c>
      <c r="C8" s="4"/>
      <c r="D8" s="4" t="s">
        <v>14</v>
      </c>
      <c r="E8" s="4" t="s">
        <v>15</v>
      </c>
      <c r="F8" s="1">
        <f t="shared" si="0"/>
        <v>43827</v>
      </c>
    </row>
    <row r="9" spans="1:6" x14ac:dyDescent="0.35">
      <c r="A9" s="5" t="s">
        <v>32</v>
      </c>
      <c r="B9" t="s">
        <v>16</v>
      </c>
      <c r="C9" s="4"/>
      <c r="D9" s="4">
        <v>496.74</v>
      </c>
      <c r="E9" s="4" t="s">
        <v>17</v>
      </c>
      <c r="F9" s="1">
        <f>SUBSTITUTE(A9,CHAR(160)," ")*1</f>
        <v>43460</v>
      </c>
    </row>
    <row r="10" spans="1:6" x14ac:dyDescent="0.35">
      <c r="A10" s="5" t="s">
        <v>18</v>
      </c>
      <c r="B10" t="s">
        <v>0</v>
      </c>
      <c r="C10" s="4">
        <v>591.64</v>
      </c>
      <c r="D10" s="4"/>
      <c r="E10" s="4" t="s">
        <v>19</v>
      </c>
      <c r="F10" s="1">
        <f t="shared" ref="F10:F13" si="1">SUBSTITUTE(A10,CHAR(160)," ")*1</f>
        <v>43826</v>
      </c>
    </row>
    <row r="11" spans="1:6" x14ac:dyDescent="0.35">
      <c r="A11" s="5" t="s">
        <v>20</v>
      </c>
      <c r="B11" t="s">
        <v>1</v>
      </c>
      <c r="C11" s="4"/>
      <c r="D11" s="4">
        <v>15</v>
      </c>
      <c r="E11" s="4" t="s">
        <v>21</v>
      </c>
      <c r="F11" s="1">
        <f t="shared" si="1"/>
        <v>43824</v>
      </c>
    </row>
    <row r="12" spans="1:6" x14ac:dyDescent="0.35">
      <c r="A12" s="5" t="s">
        <v>22</v>
      </c>
      <c r="B12" t="s">
        <v>23</v>
      </c>
      <c r="C12" s="4">
        <v>200</v>
      </c>
      <c r="D12" s="4"/>
      <c r="E12" s="4" t="s">
        <v>24</v>
      </c>
      <c r="F12" s="1">
        <f t="shared" si="1"/>
        <v>43823</v>
      </c>
    </row>
    <row r="13" spans="1:6" x14ac:dyDescent="0.35">
      <c r="A13" s="5" t="s">
        <v>22</v>
      </c>
      <c r="B13" t="s">
        <v>25</v>
      </c>
      <c r="C13" s="4">
        <v>11.49</v>
      </c>
      <c r="D13" s="4"/>
      <c r="E13" s="4" t="s">
        <v>26</v>
      </c>
      <c r="F13" s="1">
        <f t="shared" si="1"/>
        <v>43823</v>
      </c>
    </row>
    <row r="14" spans="1:6" x14ac:dyDescent="0.35">
      <c r="A14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7D93A6-B449-4775-822A-B0F14A4933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bergri</dc:creator>
  <cp:lastModifiedBy>Michel</cp:lastModifiedBy>
  <dcterms:created xsi:type="dcterms:W3CDTF">2019-01-22T00:27:05Z</dcterms:created>
  <dcterms:modified xsi:type="dcterms:W3CDTF">2019-01-31T15:46:39Z</dcterms:modified>
</cp:coreProperties>
</file>