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SOURCE" sheetId="1" r:id="rId1"/>
    <sheet name="Réparti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1" i="2" l="1"/>
  <c r="X11" i="2"/>
  <c r="W11" i="2"/>
  <c r="V11" i="2"/>
  <c r="U11" i="2"/>
  <c r="Q11" i="2"/>
  <c r="Y10" i="2"/>
  <c r="X10" i="2"/>
  <c r="W10" i="2"/>
  <c r="V10" i="2"/>
  <c r="U10" i="2"/>
  <c r="Q10" i="2"/>
  <c r="Y9" i="2"/>
  <c r="X9" i="2"/>
  <c r="W9" i="2"/>
  <c r="V9" i="2"/>
  <c r="U9" i="2"/>
  <c r="Q9" i="2"/>
  <c r="Y8" i="2"/>
  <c r="X8" i="2"/>
  <c r="W8" i="2"/>
  <c r="V8" i="2"/>
  <c r="U8" i="2"/>
  <c r="Q8" i="2"/>
  <c r="P13" i="2"/>
  <c r="O13" i="2"/>
  <c r="L13" i="2"/>
  <c r="I13" i="2"/>
  <c r="F13" i="2"/>
  <c r="E13" i="2"/>
  <c r="C57" i="1"/>
  <c r="S8" i="2" l="1"/>
  <c r="J7" i="2"/>
  <c r="H13" i="2"/>
  <c r="N13" i="2"/>
  <c r="G13" i="2"/>
  <c r="M13" i="2"/>
  <c r="S9" i="2"/>
  <c r="S10" i="2"/>
  <c r="S11" i="2"/>
  <c r="J8" i="2"/>
  <c r="J9" i="2"/>
  <c r="J10" i="2"/>
  <c r="J11" i="2"/>
  <c r="AB8" i="2"/>
  <c r="AB9" i="2"/>
  <c r="AC9" i="2"/>
  <c r="AB10" i="2"/>
  <c r="AB11" i="2"/>
  <c r="AA8" i="2"/>
  <c r="AD8" i="2"/>
  <c r="AA9" i="2"/>
  <c r="AD9" i="2"/>
  <c r="AA10" i="2"/>
  <c r="AD10" i="2"/>
  <c r="AA11" i="2"/>
  <c r="AD11" i="2"/>
  <c r="AC8" i="2"/>
  <c r="AC10" i="2"/>
  <c r="AC11" i="2"/>
  <c r="S7" i="2"/>
  <c r="Z8" i="2"/>
  <c r="Z9" i="2"/>
  <c r="Z10" i="2"/>
  <c r="Z11" i="2"/>
  <c r="Q7" i="2"/>
  <c r="Q13" i="2" s="1"/>
  <c r="D13" i="2"/>
  <c r="J13" i="2" l="1"/>
  <c r="S13" i="2"/>
</calcChain>
</file>

<file path=xl/sharedStrings.xml><?xml version="1.0" encoding="utf-8"?>
<sst xmlns="http://schemas.openxmlformats.org/spreadsheetml/2006/main" count="236" uniqueCount="112">
  <si>
    <t>AJAS</t>
  </si>
  <si>
    <t>COMPLEMENT ADHESION</t>
  </si>
  <si>
    <t>DA - CS PAPIER</t>
  </si>
  <si>
    <t>DA - CS INTERNET</t>
  </si>
  <si>
    <t>NOEMIE</t>
  </si>
  <si>
    <t>PROMOTION</t>
  </si>
  <si>
    <t>RESILIATION / RADIATION</t>
  </si>
  <si>
    <t>RIB</t>
  </si>
  <si>
    <t>MAJ INDIVIDU / ADRESSE</t>
  </si>
  <si>
    <t>OPTION MADELIN</t>
  </si>
  <si>
    <t>DIMINUTION GARANTIE PREV</t>
  </si>
  <si>
    <t>DA - PREVOYANCE</t>
  </si>
  <si>
    <t>NOM / PRÉNOM BÉNÉFICIAIRE</t>
  </si>
  <si>
    <t>NOM (USAGE/JF) / PRÉNOM</t>
  </si>
  <si>
    <t>VÉRIFICATION DOUBLON POTENTIEL</t>
  </si>
  <si>
    <t>NOM-PRÉNOM [IDENTIQUES ATTESTAT° SS]</t>
  </si>
  <si>
    <t>NOM / PRÉNOM</t>
  </si>
  <si>
    <t>IBAN</t>
  </si>
  <si>
    <t>DATE DE RATTACHEMENT</t>
  </si>
  <si>
    <t>NATIONALITÉ -ADHÉRENT</t>
  </si>
  <si>
    <t>SITUATION FAMILIALE</t>
  </si>
  <si>
    <t>N° SS</t>
  </si>
  <si>
    <t>DATE DEBUT ACTIVITE</t>
  </si>
  <si>
    <t>ADRESSE POSTALE</t>
  </si>
  <si>
    <t>CODE BANQUE</t>
  </si>
  <si>
    <t xml:space="preserve">STATUT </t>
  </si>
  <si>
    <t>MONTANT DIMINUTION</t>
  </si>
  <si>
    <t xml:space="preserve">NOM (USAGE/JF) / PRÉNOM </t>
  </si>
  <si>
    <t>ADRESSE BÉNÉFICIAIRE</t>
  </si>
  <si>
    <t>SITUATION FAMILIALE -ADHÉRENT</t>
  </si>
  <si>
    <t>DATE DE NAISSANCE</t>
  </si>
  <si>
    <t>DATE DE DIPLÔME</t>
  </si>
  <si>
    <t>JUSTIFICATIF -Si NON A ECHEANCE</t>
  </si>
  <si>
    <t>DOMICILIATION</t>
  </si>
  <si>
    <t>ADRESSE POSTALE COMPLETE</t>
  </si>
  <si>
    <t xml:space="preserve">PROFESSION </t>
  </si>
  <si>
    <t>DATE D'EFFET</t>
  </si>
  <si>
    <t>ADRESSE POSTALE COMPLÈTE</t>
  </si>
  <si>
    <t>CODE CAISSE</t>
  </si>
  <si>
    <t>SIREN</t>
  </si>
  <si>
    <t>DATE D'EFFET RESILIAT° / RADIAT°</t>
  </si>
  <si>
    <t>RIB PRÉLÈVEMENT</t>
  </si>
  <si>
    <t xml:space="preserve">TÉLÉPHONE SAISI DANS LE BON CHAMP </t>
  </si>
  <si>
    <t xml:space="preserve">SPÉCIALITÉ </t>
  </si>
  <si>
    <t>COURRIER(S) INTERACTIF(S)</t>
  </si>
  <si>
    <t>PIÈCES DEMANDÉES</t>
  </si>
  <si>
    <t>TÉLÉPHONE SAISI DANS LE BON CHAMP</t>
  </si>
  <si>
    <t>GARANTIE SOUSCRITE</t>
  </si>
  <si>
    <t>RANG JUMEAUX</t>
  </si>
  <si>
    <t>STATUT</t>
  </si>
  <si>
    <t>COURRIER INTERACTIF</t>
  </si>
  <si>
    <t>SEPA COMPLÉTÉ, DATÉ ET SIGNÉ</t>
  </si>
  <si>
    <t xml:space="preserve">ADRESSE E-MAIL </t>
  </si>
  <si>
    <t xml:space="preserve">DATE INSTALLATION </t>
  </si>
  <si>
    <t>RIB PRESTATIONS -BÉNÉFICIAIRE(S)</t>
  </si>
  <si>
    <t>ADRESSE E-MAIL</t>
  </si>
  <si>
    <t>CODE CONSEILLER (2XX)</t>
  </si>
  <si>
    <t>FLUX NOEMIE -ADHERENT</t>
  </si>
  <si>
    <t>PROFESSION</t>
  </si>
  <si>
    <t>RESILIAT° DES GARANTIES ACCESSOIRES</t>
  </si>
  <si>
    <t>FRACTIONNEMENT</t>
  </si>
  <si>
    <t>TÉLÉTRANSMISSION -ADHÉRENT</t>
  </si>
  <si>
    <t>OPTI° MADELIN -ADHERENT</t>
  </si>
  <si>
    <t>TÉLÉTRANSMISSION -BÉNÉFICIAIRE(S)</t>
  </si>
  <si>
    <t>N° SÉCURITÉ SOCIALE</t>
  </si>
  <si>
    <t>PAIEMENT CB</t>
  </si>
  <si>
    <t>FLUX NOEMIE -BENEFICIAIRE(S)</t>
  </si>
  <si>
    <t>SPÉCIALITÉ</t>
  </si>
  <si>
    <t>CS - INDICATION RECEPTION CARTE TP</t>
  </si>
  <si>
    <t>RIB COTISATIONS</t>
  </si>
  <si>
    <t>OPTI° MADELIN -BÉNÉFICIAIRE(S)</t>
  </si>
  <si>
    <t>DEMANDE ENVOI NVLE CARTE TP</t>
  </si>
  <si>
    <t/>
  </si>
  <si>
    <t xml:space="preserve">PIÈCES DEMANDÉES </t>
  </si>
  <si>
    <t>OPTION MADELIN -BÉNÉFICIAIRE(S)</t>
  </si>
  <si>
    <t>OPTION MADELIN -ADHÉRENT</t>
  </si>
  <si>
    <t>AUTRE</t>
  </si>
  <si>
    <t>CALCUL PRIME DE NAISSANCE</t>
  </si>
  <si>
    <t>CALCUL PRIME DE MARIAGE</t>
  </si>
  <si>
    <t>DATE INSTALLATION</t>
  </si>
  <si>
    <t>PROMOTION INSTALLATION</t>
  </si>
  <si>
    <t>GARANTIE(S) SOUSCRITE(S)</t>
  </si>
  <si>
    <t>SEPA / RIB / FRACTIONNEMENT</t>
  </si>
  <si>
    <t xml:space="preserve">RIB PRESTATIONS </t>
  </si>
  <si>
    <t>DATE DE SIGNATURE</t>
  </si>
  <si>
    <t>NATIONALITÉ -BÉNÉFICIAIRE(S)</t>
  </si>
  <si>
    <t>CODE CONSEILLER / COURTIER</t>
  </si>
  <si>
    <t xml:space="preserve">CODE CONSEILLER </t>
  </si>
  <si>
    <t>SITUATION FAMILIALE -BÉNÉFICIAIRE(S)</t>
  </si>
  <si>
    <t>MODE REGLEMENT COTISATIONS</t>
  </si>
  <si>
    <t>DEMANDE ENVOI CARTE TP</t>
  </si>
  <si>
    <t>Répartition
Hebdomadaire</t>
  </si>
  <si>
    <t>S</t>
  </si>
  <si>
    <t>CONTROLES OBLIGATOIRES</t>
  </si>
  <si>
    <t>CONTROLES COMPLEMENTAIRES</t>
  </si>
  <si>
    <t>TOTAUX</t>
  </si>
  <si>
    <t xml:space="preserve"> DA 
-CS PAPIER </t>
  </si>
  <si>
    <t>DA 
-CS INTERNET</t>
  </si>
  <si>
    <t>RESILIATION 
- 
RADIATION</t>
  </si>
  <si>
    <t>TOTAL</t>
  </si>
  <si>
    <t>MAJ INDIVIDU - 
ADRESSE</t>
  </si>
  <si>
    <t>OPTION 
MADELIN</t>
  </si>
  <si>
    <t>PRD</t>
  </si>
  <si>
    <t>XDS</t>
  </si>
  <si>
    <t>DRY</t>
  </si>
  <si>
    <t>AST</t>
  </si>
  <si>
    <t>ACR</t>
  </si>
  <si>
    <t>TRB</t>
  </si>
  <si>
    <t>DA
PREVOYANCE</t>
  </si>
  <si>
    <r>
      <t xml:space="preserve">REMBOURSEMENT 
</t>
    </r>
    <r>
      <rPr>
        <b/>
        <sz val="16"/>
        <color rgb="FF002060"/>
        <rFont val="Calibri"/>
        <family val="2"/>
      </rPr>
      <t>≥</t>
    </r>
    <r>
      <rPr>
        <b/>
        <sz val="11"/>
        <color rgb="FF002060"/>
        <rFont val="Calibri"/>
        <family val="2"/>
      </rPr>
      <t xml:space="preserve"> 500€</t>
    </r>
  </si>
  <si>
    <t>ADY</t>
  </si>
  <si>
    <t>CHANGEMENT GARANTIE 
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</si>
</sst>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9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0"/>
      <name val="Corbel"/>
      <family val="2"/>
    </font>
    <font>
      <b/>
      <sz val="36"/>
      <color theme="2" tint="-0.499984740745262"/>
      <name val="Bahnschrift"/>
      <family val="2"/>
    </font>
    <font>
      <b/>
      <sz val="28"/>
      <color rgb="FF00B0F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002060"/>
      <name val="Calibri"/>
      <family val="2"/>
    </font>
    <font>
      <b/>
      <sz val="11"/>
      <color rgb="FF00206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A737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D9C9F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5" tint="-0.24994659260841701"/>
      </right>
      <top/>
      <bottom/>
      <diagonal/>
    </border>
    <border>
      <left style="thin">
        <color theme="5" tint="-0.24994659260841701"/>
      </left>
      <right/>
      <top style="thin">
        <color theme="5" tint="-0.24994659260841701"/>
      </top>
      <bottom style="thin">
        <color theme="5" tint="-0.24994659260841701"/>
      </bottom>
      <diagonal/>
    </border>
    <border>
      <left/>
      <right/>
      <top style="thin">
        <color theme="5" tint="-0.24994659260841701"/>
      </top>
      <bottom style="thin">
        <color theme="5" tint="-0.24994659260841701"/>
      </bottom>
      <diagonal/>
    </border>
    <border>
      <left/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/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/>
      <bottom style="thin">
        <color theme="5" tint="-0.24994659260841701"/>
      </bottom>
      <diagonal/>
    </border>
    <border>
      <left/>
      <right/>
      <top style="thin">
        <color theme="5" tint="-0.24994659260841701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theme="5" tint="-0.24994659260841701"/>
      </left>
      <right/>
      <top style="thin">
        <color theme="5" tint="-0.24994659260841701"/>
      </top>
      <bottom/>
      <diagonal/>
    </border>
    <border>
      <left/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/>
      <top/>
      <bottom style="thin">
        <color theme="5" tint="-0.24994659260841701"/>
      </bottom>
      <diagonal/>
    </border>
    <border>
      <left/>
      <right style="thin">
        <color theme="5" tint="-0.24994659260841701"/>
      </right>
      <top/>
      <bottom style="thin">
        <color theme="5" tint="-0.2499465926084170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2" borderId="0" xfId="0" applyFont="1" applyFill="1" applyAlignment="1">
      <alignment horizontal="center"/>
    </xf>
    <xf numFmtId="0" fontId="3" fillId="3" borderId="0" xfId="0" applyFont="1" applyFill="1"/>
    <xf numFmtId="0" fontId="4" fillId="0" borderId="0" xfId="0" applyFont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 applyProtection="1">
      <alignment vertical="center"/>
    </xf>
    <xf numFmtId="0" fontId="6" fillId="0" borderId="0" xfId="0" applyFont="1"/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/>
    <xf numFmtId="0" fontId="7" fillId="0" borderId="0" xfId="0" applyFont="1"/>
    <xf numFmtId="0" fontId="5" fillId="0" borderId="0" xfId="0" applyFont="1" applyBorder="1" applyAlignment="1">
      <alignment vertical="center" wrapText="1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Border="1"/>
    <xf numFmtId="0" fontId="1" fillId="5" borderId="2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5" xfId="0" applyBorder="1"/>
    <xf numFmtId="0" fontId="0" fillId="0" borderId="0" xfId="0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0" fillId="10" borderId="9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0" fillId="12" borderId="9" xfId="0" applyFont="1" applyFill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0" fontId="1" fillId="13" borderId="12" xfId="0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0" fontId="0" fillId="0" borderId="1" xfId="0" applyBorder="1"/>
    <xf numFmtId="0" fontId="1" fillId="0" borderId="4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6" fillId="14" borderId="9" xfId="0" applyFont="1" applyFill="1" applyBorder="1" applyAlignment="1">
      <alignment horizontal="center" vertical="center"/>
    </xf>
    <xf numFmtId="0" fontId="17" fillId="0" borderId="9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7" fillId="0" borderId="9" xfId="0" applyFont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17" fillId="0" borderId="14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top"/>
    </xf>
    <xf numFmtId="0" fontId="11" fillId="0" borderId="1" xfId="0" applyFont="1" applyBorder="1" applyAlignment="1">
      <alignment horizontal="center" vertical="top"/>
    </xf>
    <xf numFmtId="0" fontId="12" fillId="0" borderId="3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85183</xdr:colOff>
      <xdr:row>17</xdr:row>
      <xdr:rowOff>7745</xdr:rowOff>
    </xdr:from>
    <xdr:to>
      <xdr:col>5</xdr:col>
      <xdr:colOff>193598</xdr:colOff>
      <xdr:row>18</xdr:row>
      <xdr:rowOff>363964</xdr:rowOff>
    </xdr:to>
    <xdr:sp macro="" textlink="">
      <xdr:nvSpPr>
        <xdr:cNvPr id="2" name="Légende : flèche vers la gauche 3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2301333" y="5430645"/>
          <a:ext cx="1137115" cy="540369"/>
        </a:xfrm>
        <a:prstGeom prst="leftArrowCallout">
          <a:avLst>
            <a:gd name="adj1" fmla="val 19286"/>
            <a:gd name="adj2" fmla="val 26429"/>
            <a:gd name="adj3" fmla="val 37857"/>
            <a:gd name="adj4" fmla="val 64977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2">
                  <a:lumMod val="75000"/>
                </a:schemeClr>
              </a:solidFill>
            </a:rPr>
            <a:t>En</a:t>
          </a:r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 fin d'année</a:t>
          </a:r>
          <a:endParaRPr lang="fr-FR" sz="1100" b="1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7"/>
  <sheetViews>
    <sheetView workbookViewId="0">
      <selection sqref="A1:XFD1048576"/>
    </sheetView>
  </sheetViews>
  <sheetFormatPr baseColWidth="10" defaultColWidth="10.81640625" defaultRowHeight="14.5" x14ac:dyDescent="0.35"/>
  <cols>
    <col min="1" max="1" width="30.7265625" style="12" bestFit="1" customWidth="1"/>
    <col min="2" max="3" width="32.7265625" style="12" bestFit="1" customWidth="1"/>
    <col min="4" max="4" width="22.54296875" style="12" bestFit="1" customWidth="1"/>
    <col min="5" max="5" width="35.26953125" style="12" bestFit="1" customWidth="1"/>
    <col min="6" max="6" width="18.81640625" style="12" bestFit="1" customWidth="1"/>
    <col min="7" max="7" width="33.7265625" style="12" bestFit="1" customWidth="1"/>
    <col min="8" max="8" width="27" style="12" bestFit="1" customWidth="1"/>
    <col min="9" max="9" width="37" style="3" bestFit="1" customWidth="1"/>
    <col min="10" max="10" width="30.54296875" style="3" bestFit="1" customWidth="1"/>
    <col min="11" max="11" width="26.453125" style="3" bestFit="1" customWidth="1"/>
    <col min="12" max="12" width="28.453125" bestFit="1" customWidth="1"/>
    <col min="13" max="16384" width="10.81640625" style="3"/>
  </cols>
  <sheetData>
    <row r="1" spans="1:12" ht="13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</row>
    <row r="2" spans="1:12" ht="12.5" x14ac:dyDescent="0.25">
      <c r="A2" s="4" t="s">
        <v>12</v>
      </c>
      <c r="B2" s="5" t="s">
        <v>13</v>
      </c>
      <c r="C2" s="5" t="s">
        <v>14</v>
      </c>
      <c r="D2" s="5" t="s">
        <v>13</v>
      </c>
      <c r="E2" s="4" t="s">
        <v>15</v>
      </c>
      <c r="F2" s="5" t="s">
        <v>16</v>
      </c>
      <c r="G2" s="4" t="s">
        <v>16</v>
      </c>
      <c r="H2" s="6" t="s">
        <v>17</v>
      </c>
      <c r="I2" s="4" t="s">
        <v>13</v>
      </c>
      <c r="J2" s="4" t="s">
        <v>13</v>
      </c>
      <c r="K2" s="4" t="s">
        <v>13</v>
      </c>
      <c r="L2" s="7" t="s">
        <v>14</v>
      </c>
    </row>
    <row r="3" spans="1:12" ht="12.5" x14ac:dyDescent="0.25">
      <c r="A3" s="4" t="s">
        <v>18</v>
      </c>
      <c r="B3" s="5" t="s">
        <v>19</v>
      </c>
      <c r="C3" s="5" t="s">
        <v>13</v>
      </c>
      <c r="D3" s="4" t="s">
        <v>20</v>
      </c>
      <c r="E3" s="4" t="s">
        <v>21</v>
      </c>
      <c r="F3" s="5" t="s">
        <v>22</v>
      </c>
      <c r="G3" s="4" t="s">
        <v>23</v>
      </c>
      <c r="H3" s="6" t="s">
        <v>24</v>
      </c>
      <c r="I3" s="4" t="s">
        <v>20</v>
      </c>
      <c r="J3" s="4" t="s">
        <v>25</v>
      </c>
      <c r="K3" s="4" t="s">
        <v>26</v>
      </c>
      <c r="L3" s="7" t="s">
        <v>27</v>
      </c>
    </row>
    <row r="4" spans="1:12" ht="12.5" x14ac:dyDescent="0.25">
      <c r="A4" s="4" t="s">
        <v>28</v>
      </c>
      <c r="B4" s="5" t="s">
        <v>29</v>
      </c>
      <c r="C4" s="5" t="s">
        <v>19</v>
      </c>
      <c r="D4" s="4" t="s">
        <v>23</v>
      </c>
      <c r="E4" s="4" t="s">
        <v>30</v>
      </c>
      <c r="F4" s="5" t="s">
        <v>31</v>
      </c>
      <c r="G4" s="4" t="s">
        <v>32</v>
      </c>
      <c r="H4" s="6" t="s">
        <v>33</v>
      </c>
      <c r="I4" s="4" t="s">
        <v>34</v>
      </c>
      <c r="J4" s="4" t="s">
        <v>35</v>
      </c>
      <c r="K4" s="4" t="s">
        <v>36</v>
      </c>
      <c r="L4" s="7" t="s">
        <v>19</v>
      </c>
    </row>
    <row r="5" spans="1:12" ht="12.5" x14ac:dyDescent="0.25">
      <c r="A5" s="4" t="s">
        <v>30</v>
      </c>
      <c r="B5" s="5" t="s">
        <v>37</v>
      </c>
      <c r="C5" s="5" t="s">
        <v>29</v>
      </c>
      <c r="D5" s="4" t="s">
        <v>36</v>
      </c>
      <c r="E5" s="4" t="s">
        <v>38</v>
      </c>
      <c r="F5" s="5" t="s">
        <v>39</v>
      </c>
      <c r="G5" s="4" t="s">
        <v>40</v>
      </c>
      <c r="H5" s="6" t="s">
        <v>41</v>
      </c>
      <c r="I5" s="4" t="s">
        <v>42</v>
      </c>
      <c r="J5" s="4" t="s">
        <v>43</v>
      </c>
      <c r="K5" s="4" t="s">
        <v>44</v>
      </c>
      <c r="L5" s="7" t="s">
        <v>29</v>
      </c>
    </row>
    <row r="6" spans="1:12" ht="12.5" x14ac:dyDescent="0.25">
      <c r="A6" s="4" t="s">
        <v>45</v>
      </c>
      <c r="B6" s="5" t="s">
        <v>46</v>
      </c>
      <c r="C6" s="5" t="s">
        <v>37</v>
      </c>
      <c r="D6" s="4" t="s">
        <v>47</v>
      </c>
      <c r="E6" s="4" t="s">
        <v>48</v>
      </c>
      <c r="F6" s="5" t="s">
        <v>49</v>
      </c>
      <c r="G6" s="4" t="s">
        <v>50</v>
      </c>
      <c r="H6" s="6" t="s">
        <v>51</v>
      </c>
      <c r="I6" s="4" t="s">
        <v>52</v>
      </c>
      <c r="J6" s="4" t="s">
        <v>53</v>
      </c>
      <c r="K6" s="4"/>
      <c r="L6" s="7" t="s">
        <v>37</v>
      </c>
    </row>
    <row r="7" spans="1:12" ht="12.5" x14ac:dyDescent="0.25">
      <c r="A7" s="5" t="s">
        <v>54</v>
      </c>
      <c r="B7" s="5" t="s">
        <v>55</v>
      </c>
      <c r="C7" s="5" t="s">
        <v>46</v>
      </c>
      <c r="D7" s="4" t="s">
        <v>56</v>
      </c>
      <c r="E7" s="4" t="s">
        <v>57</v>
      </c>
      <c r="F7" s="5" t="s">
        <v>58</v>
      </c>
      <c r="G7" s="8" t="s">
        <v>59</v>
      </c>
      <c r="H7" s="6" t="s">
        <v>60</v>
      </c>
      <c r="I7" s="4" t="s">
        <v>61</v>
      </c>
      <c r="J7" s="4" t="s">
        <v>62</v>
      </c>
      <c r="K7" s="4"/>
      <c r="L7" s="7" t="s">
        <v>46</v>
      </c>
    </row>
    <row r="8" spans="1:12" ht="12.5" x14ac:dyDescent="0.25">
      <c r="A8" s="4" t="s">
        <v>63</v>
      </c>
      <c r="B8" s="5" t="s">
        <v>64</v>
      </c>
      <c r="C8" s="5" t="s">
        <v>55</v>
      </c>
      <c r="D8" s="4" t="s">
        <v>65</v>
      </c>
      <c r="E8" s="4" t="s">
        <v>66</v>
      </c>
      <c r="F8" s="5" t="s">
        <v>67</v>
      </c>
      <c r="G8" s="8" t="s">
        <v>68</v>
      </c>
      <c r="H8" s="6" t="s">
        <v>69</v>
      </c>
      <c r="I8" s="4" t="s">
        <v>63</v>
      </c>
      <c r="J8" s="4" t="s">
        <v>70</v>
      </c>
      <c r="K8" s="4"/>
      <c r="L8" s="7" t="s">
        <v>55</v>
      </c>
    </row>
    <row r="9" spans="1:12" ht="12.5" x14ac:dyDescent="0.25">
      <c r="A9" s="4" t="s">
        <v>71</v>
      </c>
      <c r="B9" s="5" t="s">
        <v>49</v>
      </c>
      <c r="C9" s="5" t="s">
        <v>64</v>
      </c>
      <c r="D9" s="5" t="s">
        <v>45</v>
      </c>
      <c r="E9" s="4" t="s">
        <v>71</v>
      </c>
      <c r="F9" s="9"/>
      <c r="G9" s="9" t="s">
        <v>72</v>
      </c>
      <c r="H9" s="6" t="s">
        <v>45</v>
      </c>
      <c r="I9" s="4" t="s">
        <v>73</v>
      </c>
      <c r="J9" s="4" t="s">
        <v>36</v>
      </c>
      <c r="K9" s="4"/>
      <c r="L9" s="7" t="s">
        <v>64</v>
      </c>
    </row>
    <row r="10" spans="1:12" ht="12.5" x14ac:dyDescent="0.25">
      <c r="A10" s="4" t="s">
        <v>74</v>
      </c>
      <c r="B10" s="5" t="s">
        <v>58</v>
      </c>
      <c r="C10" s="5" t="s">
        <v>49</v>
      </c>
      <c r="D10" s="9" t="s">
        <v>72</v>
      </c>
      <c r="E10" s="5" t="s">
        <v>75</v>
      </c>
      <c r="F10" s="9"/>
      <c r="G10" s="9" t="s">
        <v>72</v>
      </c>
      <c r="H10" s="6" t="s">
        <v>76</v>
      </c>
      <c r="I10" s="4"/>
      <c r="J10" s="4" t="s">
        <v>73</v>
      </c>
      <c r="K10" s="4"/>
      <c r="L10" s="7" t="s">
        <v>49</v>
      </c>
    </row>
    <row r="11" spans="1:12" ht="12.5" x14ac:dyDescent="0.25">
      <c r="A11" s="8" t="s">
        <v>77</v>
      </c>
      <c r="B11" s="5" t="s">
        <v>67</v>
      </c>
      <c r="C11" s="5" t="s">
        <v>58</v>
      </c>
      <c r="D11" s="9" t="s">
        <v>72</v>
      </c>
      <c r="E11" s="5" t="s">
        <v>74</v>
      </c>
      <c r="F11" s="9"/>
      <c r="G11" s="9" t="s">
        <v>72</v>
      </c>
      <c r="H11" s="9" t="s">
        <v>72</v>
      </c>
      <c r="I11" s="4"/>
      <c r="J11" s="4"/>
      <c r="K11" s="4"/>
      <c r="L11" s="7" t="s">
        <v>58</v>
      </c>
    </row>
    <row r="12" spans="1:12" ht="12.5" x14ac:dyDescent="0.25">
      <c r="A12" s="8" t="s">
        <v>78</v>
      </c>
      <c r="B12" s="5" t="s">
        <v>79</v>
      </c>
      <c r="C12" s="5" t="s">
        <v>67</v>
      </c>
      <c r="D12" s="9" t="s">
        <v>72</v>
      </c>
      <c r="E12" s="9" t="s">
        <v>72</v>
      </c>
      <c r="F12" s="9"/>
      <c r="G12" s="9" t="s">
        <v>72</v>
      </c>
      <c r="H12" s="9" t="s">
        <v>72</v>
      </c>
      <c r="I12" s="4"/>
      <c r="J12" s="4"/>
      <c r="K12" s="4"/>
      <c r="L12" s="7" t="s">
        <v>67</v>
      </c>
    </row>
    <row r="13" spans="1:12" ht="12.5" x14ac:dyDescent="0.25">
      <c r="A13" s="9" t="s">
        <v>72</v>
      </c>
      <c r="B13" s="5" t="s">
        <v>47</v>
      </c>
      <c r="C13" s="5" t="s">
        <v>79</v>
      </c>
      <c r="D13" s="9" t="s">
        <v>72</v>
      </c>
      <c r="E13" s="9" t="s">
        <v>72</v>
      </c>
      <c r="F13" s="9"/>
      <c r="G13" s="9" t="s">
        <v>72</v>
      </c>
      <c r="H13" s="9"/>
      <c r="L13" s="7" t="s">
        <v>79</v>
      </c>
    </row>
    <row r="14" spans="1:12" ht="13" x14ac:dyDescent="0.3">
      <c r="A14" s="9"/>
      <c r="B14" s="5" t="s">
        <v>39</v>
      </c>
      <c r="C14" s="5" t="s">
        <v>39</v>
      </c>
      <c r="D14" s="9"/>
      <c r="E14" s="9" t="s">
        <v>72</v>
      </c>
      <c r="F14" s="9"/>
      <c r="G14" s="9"/>
      <c r="H14" s="9"/>
      <c r="L14" s="10" t="s">
        <v>39</v>
      </c>
    </row>
    <row r="15" spans="1:12" ht="13" x14ac:dyDescent="0.3">
      <c r="A15" s="9" t="s">
        <v>72</v>
      </c>
      <c r="B15" s="5" t="s">
        <v>80</v>
      </c>
      <c r="C15" s="5" t="s">
        <v>47</v>
      </c>
      <c r="D15" s="9" t="s">
        <v>72</v>
      </c>
      <c r="E15" s="9"/>
      <c r="F15" s="9"/>
      <c r="G15" s="9" t="s">
        <v>72</v>
      </c>
      <c r="H15" s="9"/>
      <c r="L15" s="10" t="s">
        <v>81</v>
      </c>
    </row>
    <row r="16" spans="1:12" ht="13" x14ac:dyDescent="0.3">
      <c r="A16" s="9" t="s">
        <v>72</v>
      </c>
      <c r="B16" s="11" t="s">
        <v>82</v>
      </c>
      <c r="C16" s="5" t="s">
        <v>36</v>
      </c>
      <c r="D16" s="9"/>
      <c r="E16" s="9" t="s">
        <v>72</v>
      </c>
      <c r="F16" s="9"/>
      <c r="G16" s="9" t="s">
        <v>72</v>
      </c>
      <c r="H16" s="9"/>
      <c r="L16" s="10" t="s">
        <v>36</v>
      </c>
    </row>
    <row r="17" spans="1:12" ht="13" x14ac:dyDescent="0.3">
      <c r="A17" s="9"/>
      <c r="B17" s="5" t="s">
        <v>83</v>
      </c>
      <c r="C17" s="5" t="s">
        <v>84</v>
      </c>
      <c r="D17" s="9"/>
      <c r="E17" s="9" t="s">
        <v>72</v>
      </c>
      <c r="F17" s="9"/>
      <c r="G17" s="9"/>
      <c r="H17" s="9"/>
      <c r="L17" s="10" t="s">
        <v>84</v>
      </c>
    </row>
    <row r="18" spans="1:12" ht="13" x14ac:dyDescent="0.3">
      <c r="A18" s="9"/>
      <c r="B18" s="5" t="s">
        <v>85</v>
      </c>
      <c r="C18" s="5" t="s">
        <v>86</v>
      </c>
      <c r="D18" s="9"/>
      <c r="E18" s="9"/>
      <c r="F18" s="9"/>
      <c r="G18" s="9"/>
      <c r="H18" s="9"/>
      <c r="L18" s="10" t="s">
        <v>87</v>
      </c>
    </row>
    <row r="19" spans="1:12" ht="13" x14ac:dyDescent="0.3">
      <c r="A19" s="9"/>
      <c r="B19" s="5" t="s">
        <v>88</v>
      </c>
      <c r="C19" s="5" t="s">
        <v>80</v>
      </c>
      <c r="D19" s="9"/>
      <c r="E19" s="9"/>
      <c r="F19" s="9"/>
      <c r="G19" s="9"/>
      <c r="H19" s="9"/>
      <c r="L19" s="10" t="s">
        <v>80</v>
      </c>
    </row>
    <row r="20" spans="1:12" ht="13" x14ac:dyDescent="0.3">
      <c r="A20" s="9"/>
      <c r="B20" s="5" t="s">
        <v>75</v>
      </c>
      <c r="C20" s="11" t="s">
        <v>82</v>
      </c>
      <c r="D20" s="9"/>
      <c r="E20" s="9"/>
      <c r="F20" s="9"/>
      <c r="G20" s="9"/>
      <c r="H20" s="9"/>
      <c r="L20" s="10" t="s">
        <v>89</v>
      </c>
    </row>
    <row r="21" spans="1:12" ht="13" x14ac:dyDescent="0.3">
      <c r="A21" s="9"/>
      <c r="B21" s="5" t="s">
        <v>74</v>
      </c>
      <c r="C21" s="5" t="s">
        <v>83</v>
      </c>
      <c r="D21" s="9"/>
      <c r="E21" s="9"/>
      <c r="F21" s="9"/>
      <c r="G21" s="9"/>
      <c r="H21" s="9"/>
      <c r="L21" s="10" t="s">
        <v>73</v>
      </c>
    </row>
    <row r="22" spans="1:12" ht="13" x14ac:dyDescent="0.3">
      <c r="A22" s="9"/>
      <c r="B22" s="5" t="s">
        <v>61</v>
      </c>
      <c r="C22" s="5" t="s">
        <v>85</v>
      </c>
      <c r="D22" s="9"/>
      <c r="E22" s="9"/>
      <c r="F22" s="9"/>
      <c r="G22" s="9"/>
      <c r="H22" s="9"/>
      <c r="L22" s="10" t="s">
        <v>85</v>
      </c>
    </row>
    <row r="23" spans="1:12" ht="13" x14ac:dyDescent="0.3">
      <c r="A23" s="9"/>
      <c r="B23" s="5" t="s">
        <v>63</v>
      </c>
      <c r="C23" s="5" t="s">
        <v>88</v>
      </c>
      <c r="D23" s="9"/>
      <c r="E23" s="9"/>
      <c r="F23" s="9"/>
      <c r="G23" s="9"/>
      <c r="H23" s="9"/>
      <c r="L23" s="10" t="s">
        <v>88</v>
      </c>
    </row>
    <row r="24" spans="1:12" ht="13" x14ac:dyDescent="0.3">
      <c r="A24" s="9"/>
      <c r="B24" s="5" t="s">
        <v>45</v>
      </c>
      <c r="C24" s="5" t="s">
        <v>75</v>
      </c>
      <c r="D24" s="9"/>
      <c r="E24" s="9"/>
      <c r="F24" s="9"/>
      <c r="G24" s="9"/>
      <c r="H24" s="9"/>
      <c r="L24" s="10" t="s">
        <v>75</v>
      </c>
    </row>
    <row r="25" spans="1:12" ht="13" x14ac:dyDescent="0.3">
      <c r="A25" s="9"/>
      <c r="B25" s="9"/>
      <c r="C25" s="5" t="s">
        <v>74</v>
      </c>
      <c r="D25" s="9"/>
      <c r="E25" s="9"/>
      <c r="F25" s="9"/>
      <c r="G25" s="9"/>
      <c r="H25" s="9"/>
      <c r="L25" s="10" t="s">
        <v>74</v>
      </c>
    </row>
    <row r="26" spans="1:12" ht="13" x14ac:dyDescent="0.3">
      <c r="A26" s="9"/>
      <c r="B26" s="9"/>
      <c r="C26" s="5" t="s">
        <v>61</v>
      </c>
      <c r="D26" s="9"/>
      <c r="E26" s="9"/>
      <c r="F26" s="9"/>
      <c r="G26" s="9"/>
      <c r="H26" s="9"/>
      <c r="L26" s="10"/>
    </row>
    <row r="27" spans="1:12" ht="13" x14ac:dyDescent="0.3">
      <c r="A27" s="9"/>
      <c r="B27" s="9"/>
      <c r="C27" s="5" t="s">
        <v>63</v>
      </c>
      <c r="D27" s="9"/>
      <c r="E27" s="9"/>
      <c r="F27" s="9"/>
      <c r="G27" s="9"/>
      <c r="H27" s="9"/>
      <c r="L27" s="10"/>
    </row>
    <row r="28" spans="1:12" ht="13" x14ac:dyDescent="0.3">
      <c r="A28" s="9"/>
      <c r="B28" s="9"/>
      <c r="C28" s="5" t="s">
        <v>90</v>
      </c>
      <c r="D28" s="9"/>
      <c r="E28" s="9"/>
      <c r="F28" s="9"/>
      <c r="G28" s="9"/>
      <c r="H28" s="9"/>
      <c r="L28" s="10"/>
    </row>
    <row r="29" spans="1:12" x14ac:dyDescent="0.35">
      <c r="A29" s="9"/>
      <c r="B29" s="9"/>
      <c r="C29" s="5" t="s">
        <v>45</v>
      </c>
      <c r="D29" s="9"/>
      <c r="E29" s="9"/>
      <c r="F29" s="9"/>
      <c r="G29" s="9"/>
      <c r="H29" s="9"/>
    </row>
    <row r="31" spans="1:12" ht="24" customHeight="1" x14ac:dyDescent="0.35"/>
    <row r="57" spans="3:3" x14ac:dyDescent="0.35">
      <c r="C57" s="12" t="str">
        <f>UPPER(C30)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24"/>
  <sheetViews>
    <sheetView tabSelected="1" workbookViewId="0">
      <selection activeCell="D7" sqref="D7"/>
    </sheetView>
  </sheetViews>
  <sheetFormatPr baseColWidth="10" defaultColWidth="10.81640625" defaultRowHeight="13" x14ac:dyDescent="0.3"/>
  <cols>
    <col min="1" max="1" width="2.1796875" style="13" customWidth="1"/>
    <col min="2" max="2" width="12.81640625" style="43" bestFit="1" customWidth="1"/>
    <col min="3" max="3" width="1.26953125" style="43" customWidth="1"/>
    <col min="4" max="4" width="15.453125" style="43" customWidth="1"/>
    <col min="5" max="5" width="14.7265625" style="43" customWidth="1"/>
    <col min="6" max="7" width="10.7265625" style="43" customWidth="1"/>
    <col min="8" max="8" width="12.453125" style="43" bestFit="1" customWidth="1"/>
    <col min="9" max="9" width="13.453125" style="43" customWidth="1"/>
    <col min="10" max="10" width="7.81640625" style="16" hidden="1" customWidth="1"/>
    <col min="11" max="11" width="0.81640625" style="43" customWidth="1"/>
    <col min="12" max="12" width="11.54296875" style="43" customWidth="1"/>
    <col min="13" max="13" width="13.81640625" style="43" bestFit="1" customWidth="1"/>
    <col min="14" max="14" width="12.453125" style="43" customWidth="1"/>
    <col min="15" max="15" width="14" style="43" bestFit="1" customWidth="1"/>
    <col min="16" max="16" width="14.26953125" style="16" customWidth="1"/>
    <col min="17" max="17" width="7.54296875" style="16" hidden="1" customWidth="1"/>
    <col min="18" max="18" width="0.81640625" style="43" customWidth="1"/>
    <col min="19" max="19" width="10.81640625" style="16"/>
    <col min="20" max="20" width="5.81640625" style="16" customWidth="1"/>
    <col min="21" max="30" width="0" style="16" hidden="1" customWidth="1"/>
    <col min="31" max="16384" width="10.81640625" style="16"/>
  </cols>
  <sheetData>
    <row r="1" spans="1:30" customFormat="1" ht="44" x14ac:dyDescent="0.8">
      <c r="A1" s="13"/>
      <c r="B1" s="51" t="s">
        <v>91</v>
      </c>
      <c r="C1" s="51"/>
      <c r="D1" s="51"/>
      <c r="E1" s="52" t="s">
        <v>72</v>
      </c>
      <c r="F1" s="52" t="s">
        <v>72</v>
      </c>
      <c r="G1" s="52" t="s">
        <v>72</v>
      </c>
      <c r="H1" s="52" t="s">
        <v>72</v>
      </c>
      <c r="I1" s="52" t="s">
        <v>72</v>
      </c>
      <c r="J1" s="52" t="s">
        <v>72</v>
      </c>
      <c r="K1" s="52" t="s">
        <v>72</v>
      </c>
      <c r="L1" s="52" t="s">
        <v>72</v>
      </c>
      <c r="M1" s="52" t="s">
        <v>72</v>
      </c>
      <c r="N1" s="52" t="s">
        <v>72</v>
      </c>
      <c r="O1" s="52" t="s">
        <v>72</v>
      </c>
      <c r="P1" s="52" t="s">
        <v>72</v>
      </c>
      <c r="Q1" s="14"/>
      <c r="R1" s="14"/>
      <c r="S1" s="15" t="s">
        <v>92</v>
      </c>
    </row>
    <row r="2" spans="1:30" customFormat="1" ht="44" x14ac:dyDescent="0.35">
      <c r="B2" s="51"/>
      <c r="C2" s="51"/>
      <c r="D2" s="51"/>
      <c r="E2" s="52" t="s">
        <v>72</v>
      </c>
      <c r="F2" s="52" t="s">
        <v>72</v>
      </c>
      <c r="G2" s="52" t="s">
        <v>72</v>
      </c>
      <c r="H2" s="52" t="s">
        <v>72</v>
      </c>
      <c r="I2" s="52" t="s">
        <v>72</v>
      </c>
      <c r="J2" s="52" t="s">
        <v>72</v>
      </c>
      <c r="K2" s="52" t="s">
        <v>72</v>
      </c>
      <c r="L2" s="52" t="s">
        <v>72</v>
      </c>
      <c r="M2" s="52" t="s">
        <v>72</v>
      </c>
      <c r="N2" s="52" t="s">
        <v>72</v>
      </c>
      <c r="O2" s="52" t="s">
        <v>72</v>
      </c>
      <c r="P2" s="52" t="s">
        <v>72</v>
      </c>
      <c r="Q2" s="14"/>
      <c r="R2" s="14"/>
      <c r="S2" s="53"/>
    </row>
    <row r="3" spans="1:30" x14ac:dyDescent="0.3">
      <c r="A3" s="16"/>
      <c r="B3" s="17"/>
      <c r="C3" s="17"/>
      <c r="D3" s="17"/>
      <c r="E3" s="17"/>
      <c r="F3" s="17"/>
      <c r="G3" s="17"/>
      <c r="H3" s="17"/>
      <c r="I3" s="17"/>
      <c r="K3" s="17"/>
      <c r="L3" s="17"/>
      <c r="M3" s="17"/>
      <c r="N3" s="17"/>
      <c r="O3" s="17"/>
      <c r="R3" s="17"/>
      <c r="S3" s="54"/>
    </row>
    <row r="4" spans="1:30" ht="18.5" x14ac:dyDescent="0.3">
      <c r="A4" s="16"/>
      <c r="B4" s="18"/>
      <c r="C4" s="55"/>
      <c r="D4" s="58" t="s">
        <v>93</v>
      </c>
      <c r="E4" s="59"/>
      <c r="F4" s="59"/>
      <c r="G4" s="59"/>
      <c r="H4" s="59"/>
      <c r="I4" s="59"/>
      <c r="J4" s="60"/>
      <c r="K4" s="57"/>
      <c r="L4" s="58" t="s">
        <v>94</v>
      </c>
      <c r="M4" s="59"/>
      <c r="N4" s="59"/>
      <c r="O4" s="59"/>
      <c r="P4" s="59"/>
      <c r="Q4" s="60"/>
      <c r="R4" s="57"/>
      <c r="S4" s="61" t="s">
        <v>95</v>
      </c>
    </row>
    <row r="5" spans="1:30" ht="43.5" x14ac:dyDescent="0.3">
      <c r="A5" s="16"/>
      <c r="B5" s="18"/>
      <c r="C5" s="55"/>
      <c r="D5" s="19" t="s">
        <v>96</v>
      </c>
      <c r="E5" s="19" t="s">
        <v>97</v>
      </c>
      <c r="F5" s="19" t="s">
        <v>0</v>
      </c>
      <c r="G5" s="19" t="s">
        <v>4</v>
      </c>
      <c r="H5" s="19" t="s">
        <v>7</v>
      </c>
      <c r="I5" s="19" t="s">
        <v>98</v>
      </c>
      <c r="J5" s="20" t="s">
        <v>99</v>
      </c>
      <c r="K5" s="57"/>
      <c r="L5" s="21" t="s">
        <v>4</v>
      </c>
      <c r="M5" s="19" t="s">
        <v>5</v>
      </c>
      <c r="N5" s="19" t="s">
        <v>100</v>
      </c>
      <c r="O5" s="19" t="s">
        <v>101</v>
      </c>
      <c r="P5" s="19" t="s">
        <v>1</v>
      </c>
      <c r="Q5" s="20" t="s">
        <v>99</v>
      </c>
      <c r="R5" s="57"/>
      <c r="S5" s="62"/>
    </row>
    <row r="6" spans="1:30" ht="14.5" x14ac:dyDescent="0.35">
      <c r="A6" s="16"/>
      <c r="B6" s="22"/>
      <c r="C6" s="56"/>
      <c r="D6" s="23"/>
      <c r="E6" s="23"/>
      <c r="F6" s="23"/>
      <c r="G6" s="23"/>
      <c r="H6" s="23"/>
      <c r="I6" s="23"/>
      <c r="J6" s="23"/>
      <c r="K6" s="56"/>
      <c r="L6" s="23"/>
      <c r="M6" s="23"/>
      <c r="N6" s="23"/>
      <c r="O6" s="23"/>
      <c r="P6" s="23"/>
      <c r="Q6" s="23"/>
      <c r="R6" s="56"/>
      <c r="S6" s="23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0" ht="14.5" x14ac:dyDescent="0.3">
      <c r="A7" s="16"/>
      <c r="B7" s="25" t="s">
        <v>102</v>
      </c>
      <c r="C7" s="56"/>
      <c r="D7" s="26"/>
      <c r="E7" s="26"/>
      <c r="F7" s="26"/>
      <c r="G7" s="26"/>
      <c r="H7" s="26"/>
      <c r="I7" s="26"/>
      <c r="J7" s="26">
        <f t="shared" ref="J7" si="0">SUM(D7:I7)</f>
        <v>0</v>
      </c>
      <c r="K7" s="56"/>
      <c r="L7" s="26"/>
      <c r="M7" s="26"/>
      <c r="N7" s="26"/>
      <c r="O7" s="26"/>
      <c r="P7" s="26"/>
      <c r="Q7" s="26">
        <f>SUM(L7:P7)</f>
        <v>0</v>
      </c>
      <c r="R7" s="56"/>
      <c r="S7" s="26">
        <f>SUM(D7:I7,L7:P7)</f>
        <v>0</v>
      </c>
    </row>
    <row r="8" spans="1:30" ht="14.5" x14ac:dyDescent="0.3">
      <c r="A8" s="16"/>
      <c r="B8" s="27" t="s">
        <v>103</v>
      </c>
      <c r="C8" s="55"/>
      <c r="D8" s="28"/>
      <c r="E8" s="28"/>
      <c r="F8" s="28"/>
      <c r="G8" s="28"/>
      <c r="H8" s="28"/>
      <c r="I8" s="28"/>
      <c r="J8" s="29">
        <f>SUM(D8:I8)</f>
        <v>0</v>
      </c>
      <c r="K8" s="57"/>
      <c r="L8" s="28"/>
      <c r="M8" s="28"/>
      <c r="N8" s="28"/>
      <c r="O8" s="28"/>
      <c r="P8" s="28"/>
      <c r="Q8" s="29">
        <f>SUM(L8:P8)</f>
        <v>0</v>
      </c>
      <c r="R8" s="57"/>
      <c r="S8" s="29">
        <f>SUM(D8:I8,L8:P8)</f>
        <v>0</v>
      </c>
      <c r="U8" s="24">
        <f t="shared" ref="U8:Y11" ca="1" si="1">RAND()</f>
        <v>0.70788890314452946</v>
      </c>
      <c r="V8" s="24">
        <f t="shared" ca="1" si="1"/>
        <v>0.24727942826378924</v>
      </c>
      <c r="W8" s="24">
        <f t="shared" ca="1" si="1"/>
        <v>0.91888419368304608</v>
      </c>
      <c r="X8" s="24">
        <f t="shared" ca="1" si="1"/>
        <v>0.64947897801867205</v>
      </c>
      <c r="Y8" s="24">
        <f t="shared" ca="1" si="1"/>
        <v>0.30798411296902006</v>
      </c>
      <c r="Z8" s="24">
        <f ca="1">RANK(U8,$U8:$Y8)</f>
        <v>2</v>
      </c>
      <c r="AA8" s="24">
        <f t="shared" ref="AA8:AD11" ca="1" si="2">RANK(V8,$U8:$Y8)</f>
        <v>5</v>
      </c>
      <c r="AB8" s="24">
        <f t="shared" ca="1" si="2"/>
        <v>1</v>
      </c>
      <c r="AC8" s="24">
        <f t="shared" ca="1" si="2"/>
        <v>3</v>
      </c>
      <c r="AD8" s="24">
        <f t="shared" ca="1" si="2"/>
        <v>4</v>
      </c>
    </row>
    <row r="9" spans="1:30" ht="14.5" x14ac:dyDescent="0.3">
      <c r="A9" s="16"/>
      <c r="B9" s="30" t="s">
        <v>104</v>
      </c>
      <c r="C9" s="55"/>
      <c r="D9" s="31"/>
      <c r="E9" s="31"/>
      <c r="F9" s="31"/>
      <c r="G9" s="31"/>
      <c r="H9" s="31"/>
      <c r="I9" s="31"/>
      <c r="J9" s="31">
        <f t="shared" ref="J9:J13" si="3">SUM(D9:I9)</f>
        <v>0</v>
      </c>
      <c r="K9" s="57"/>
      <c r="L9" s="31"/>
      <c r="M9" s="31"/>
      <c r="N9" s="31"/>
      <c r="O9" s="31"/>
      <c r="P9" s="31"/>
      <c r="Q9" s="31">
        <f t="shared" ref="Q9:Q11" si="4">SUM(L9:P9)</f>
        <v>0</v>
      </c>
      <c r="R9" s="57"/>
      <c r="S9" s="31">
        <f>SUM(D9:I9,L9:P9)</f>
        <v>0</v>
      </c>
      <c r="U9" s="24">
        <f t="shared" ca="1" si="1"/>
        <v>0.52791777752206503</v>
      </c>
      <c r="V9" s="24">
        <f t="shared" ca="1" si="1"/>
        <v>0.64851154706900971</v>
      </c>
      <c r="W9" s="24">
        <f t="shared" ca="1" si="1"/>
        <v>7.808315776313357E-3</v>
      </c>
      <c r="X9" s="24">
        <f t="shared" ca="1" si="1"/>
        <v>0.20543522115985768</v>
      </c>
      <c r="Y9" s="24">
        <f t="shared" ca="1" si="1"/>
        <v>0.82808306004032861</v>
      </c>
      <c r="Z9" s="24">
        <f ca="1">RANK(U9,$U9:$Y9)</f>
        <v>3</v>
      </c>
      <c r="AA9" s="24">
        <f t="shared" ca="1" si="2"/>
        <v>2</v>
      </c>
      <c r="AB9" s="24">
        <f t="shared" ca="1" si="2"/>
        <v>5</v>
      </c>
      <c r="AC9" s="24">
        <f t="shared" ca="1" si="2"/>
        <v>4</v>
      </c>
      <c r="AD9" s="24">
        <f t="shared" ca="1" si="2"/>
        <v>1</v>
      </c>
    </row>
    <row r="10" spans="1:30" ht="14.5" x14ac:dyDescent="0.3">
      <c r="A10" s="16"/>
      <c r="B10" s="32" t="s">
        <v>105</v>
      </c>
      <c r="C10" s="55"/>
      <c r="D10" s="33"/>
      <c r="E10" s="33"/>
      <c r="F10" s="33"/>
      <c r="G10" s="33"/>
      <c r="H10" s="33"/>
      <c r="I10" s="33"/>
      <c r="J10" s="34">
        <f t="shared" si="3"/>
        <v>0</v>
      </c>
      <c r="K10" s="57"/>
      <c r="L10" s="33"/>
      <c r="M10" s="33"/>
      <c r="N10" s="33"/>
      <c r="O10" s="33"/>
      <c r="P10" s="33"/>
      <c r="Q10" s="34">
        <f t="shared" si="4"/>
        <v>0</v>
      </c>
      <c r="R10" s="57"/>
      <c r="S10" s="33">
        <f>SUM(D10:I10,L10:P10)</f>
        <v>0</v>
      </c>
      <c r="U10" s="24">
        <f t="shared" ca="1" si="1"/>
        <v>0.98727085046433938</v>
      </c>
      <c r="V10" s="24">
        <f t="shared" ca="1" si="1"/>
        <v>5.6645227514791285E-2</v>
      </c>
      <c r="W10" s="24">
        <f t="shared" ca="1" si="1"/>
        <v>0.15786099837934331</v>
      </c>
      <c r="X10" s="24">
        <f t="shared" ca="1" si="1"/>
        <v>0.1770000621838127</v>
      </c>
      <c r="Y10" s="24">
        <f t="shared" ca="1" si="1"/>
        <v>1.0914148486551811E-2</v>
      </c>
      <c r="Z10" s="24">
        <f t="shared" ref="Z10:Z11" ca="1" si="5">RANK(U10,$U10:$Y10)</f>
        <v>1</v>
      </c>
      <c r="AA10" s="24">
        <f t="shared" ca="1" si="2"/>
        <v>4</v>
      </c>
      <c r="AB10" s="24">
        <f t="shared" ca="1" si="2"/>
        <v>3</v>
      </c>
      <c r="AC10" s="24">
        <f t="shared" ca="1" si="2"/>
        <v>2</v>
      </c>
      <c r="AD10" s="24">
        <f t="shared" ca="1" si="2"/>
        <v>5</v>
      </c>
    </row>
    <row r="11" spans="1:30" ht="14.5" x14ac:dyDescent="0.3">
      <c r="A11" s="16"/>
      <c r="B11" s="35" t="s">
        <v>106</v>
      </c>
      <c r="C11" s="55"/>
      <c r="D11" s="36"/>
      <c r="E11" s="36"/>
      <c r="F11" s="36"/>
      <c r="G11" s="36"/>
      <c r="H11" s="36"/>
      <c r="I11" s="36"/>
      <c r="J11" s="36">
        <f t="shared" si="3"/>
        <v>0</v>
      </c>
      <c r="K11" s="57"/>
      <c r="L11" s="36"/>
      <c r="M11" s="36"/>
      <c r="N11" s="36"/>
      <c r="O11" s="36"/>
      <c r="P11" s="36"/>
      <c r="Q11" s="36">
        <f t="shared" si="4"/>
        <v>0</v>
      </c>
      <c r="R11" s="57"/>
      <c r="S11" s="36">
        <f>SUM(D11:I11,L11:P11)</f>
        <v>0</v>
      </c>
      <c r="U11" s="24">
        <f t="shared" ca="1" si="1"/>
        <v>0.66802260051785067</v>
      </c>
      <c r="V11" s="24">
        <f t="shared" ca="1" si="1"/>
        <v>0.49893286509259238</v>
      </c>
      <c r="W11" s="24">
        <f t="shared" ca="1" si="1"/>
        <v>0.32322477035505492</v>
      </c>
      <c r="X11" s="24">
        <f t="shared" ca="1" si="1"/>
        <v>0.39840293031316876</v>
      </c>
      <c r="Y11" s="24">
        <f t="shared" ca="1" si="1"/>
        <v>0.94743242615950729</v>
      </c>
      <c r="Z11" s="24">
        <f t="shared" ca="1" si="5"/>
        <v>2</v>
      </c>
      <c r="AA11" s="24">
        <f t="shared" ca="1" si="2"/>
        <v>3</v>
      </c>
      <c r="AB11" s="24">
        <f t="shared" ca="1" si="2"/>
        <v>5</v>
      </c>
      <c r="AC11" s="24">
        <f t="shared" ca="1" si="2"/>
        <v>4</v>
      </c>
      <c r="AD11" s="24">
        <f t="shared" ca="1" si="2"/>
        <v>1</v>
      </c>
    </row>
    <row r="12" spans="1:30" ht="14.5" x14ac:dyDescent="0.35">
      <c r="A12" s="16"/>
      <c r="B12" s="37"/>
      <c r="C12" s="56"/>
      <c r="D12" s="23"/>
      <c r="E12" s="23"/>
      <c r="F12" s="23"/>
      <c r="G12" s="23"/>
      <c r="H12" s="23"/>
      <c r="I12" s="23"/>
      <c r="J12" s="23"/>
      <c r="K12" s="56"/>
      <c r="L12" s="23"/>
      <c r="M12" s="23"/>
      <c r="N12" s="23"/>
      <c r="O12" s="23"/>
      <c r="P12" s="23"/>
      <c r="Q12" s="23"/>
      <c r="R12" s="56"/>
      <c r="S12" s="23"/>
      <c r="U12" s="24"/>
      <c r="V12" s="24"/>
      <c r="W12" s="24"/>
      <c r="X12" s="24"/>
      <c r="Y12" s="24"/>
      <c r="Z12" s="24"/>
      <c r="AA12" s="24"/>
      <c r="AB12" s="24"/>
      <c r="AC12" s="24"/>
      <c r="AD12" s="24"/>
    </row>
    <row r="13" spans="1:30" ht="18.5" hidden="1" x14ac:dyDescent="0.3">
      <c r="A13" s="16"/>
      <c r="B13" s="38" t="s">
        <v>99</v>
      </c>
      <c r="C13" s="57"/>
      <c r="D13" s="39">
        <f>SUM(D7:D11)</f>
        <v>0</v>
      </c>
      <c r="E13" s="39">
        <f t="shared" ref="E13:I13" si="6">SUM(E7:E11)</f>
        <v>0</v>
      </c>
      <c r="F13" s="39">
        <f t="shared" si="6"/>
        <v>0</v>
      </c>
      <c r="G13" s="39">
        <f t="shared" si="6"/>
        <v>0</v>
      </c>
      <c r="H13" s="39">
        <f t="shared" si="6"/>
        <v>0</v>
      </c>
      <c r="I13" s="39">
        <f t="shared" si="6"/>
        <v>0</v>
      </c>
      <c r="J13" s="40">
        <f t="shared" si="3"/>
        <v>0</v>
      </c>
      <c r="K13" s="57"/>
      <c r="L13" s="39">
        <f>SUM(L7:L11)</f>
        <v>0</v>
      </c>
      <c r="M13" s="39">
        <f t="shared" ref="M13:P13" si="7">SUM(M7:M11)</f>
        <v>0</v>
      </c>
      <c r="N13" s="39">
        <f t="shared" si="7"/>
        <v>0</v>
      </c>
      <c r="O13" s="39">
        <f t="shared" si="7"/>
        <v>0</v>
      </c>
      <c r="P13" s="39">
        <f t="shared" si="7"/>
        <v>0</v>
      </c>
      <c r="Q13" s="40">
        <f>SUM(Q7:Q11)</f>
        <v>0</v>
      </c>
      <c r="R13" s="57"/>
      <c r="S13" s="41">
        <f>SUM(S7:S11)</f>
        <v>0</v>
      </c>
    </row>
    <row r="15" spans="1:30" ht="14.5" x14ac:dyDescent="0.3">
      <c r="B15" s="42" t="s">
        <v>107</v>
      </c>
      <c r="D15" s="44" t="s">
        <v>10</v>
      </c>
      <c r="E15" s="45" t="s">
        <v>108</v>
      </c>
      <c r="F15" s="47" t="s">
        <v>109</v>
      </c>
      <c r="G15" s="48"/>
    </row>
    <row r="16" spans="1:30" ht="14.5" x14ac:dyDescent="0.3">
      <c r="B16" s="42" t="s">
        <v>110</v>
      </c>
      <c r="D16" s="44"/>
      <c r="E16" s="46"/>
      <c r="F16" s="49"/>
      <c r="G16" s="50"/>
    </row>
    <row r="17" spans="2:18" x14ac:dyDescent="0.3">
      <c r="K17" s="16"/>
      <c r="L17" s="16"/>
      <c r="R17" s="16"/>
    </row>
    <row r="18" spans="2:18" ht="14.5" x14ac:dyDescent="0.35">
      <c r="B18"/>
      <c r="C18"/>
      <c r="D18" s="45" t="s">
        <v>111</v>
      </c>
      <c r="E18"/>
      <c r="F18"/>
      <c r="G18"/>
      <c r="H18"/>
      <c r="I18"/>
      <c r="K18" s="16"/>
      <c r="L18" s="16"/>
      <c r="M18"/>
      <c r="O18"/>
      <c r="R18" s="16"/>
    </row>
    <row r="19" spans="2:18" ht="14.5" x14ac:dyDescent="0.35">
      <c r="B19"/>
      <c r="C19"/>
      <c r="D19" s="46"/>
      <c r="E19"/>
      <c r="F19"/>
      <c r="G19"/>
      <c r="H19"/>
      <c r="I19"/>
      <c r="K19"/>
      <c r="L19"/>
      <c r="M19"/>
      <c r="O19"/>
      <c r="R19"/>
    </row>
    <row r="20" spans="2:18" ht="44" x14ac:dyDescent="0.35">
      <c r="B20" s="16"/>
      <c r="C20" s="14"/>
      <c r="D20"/>
      <c r="E20" s="14"/>
      <c r="F20" s="14"/>
      <c r="G20" s="14"/>
      <c r="H20" s="14"/>
      <c r="I20" s="14"/>
      <c r="K20" s="14"/>
      <c r="L20" s="14"/>
      <c r="M20" s="14"/>
      <c r="O20"/>
      <c r="R20" s="14"/>
    </row>
    <row r="21" spans="2:18" ht="44" x14ac:dyDescent="0.35">
      <c r="B21" s="14"/>
      <c r="C21" s="14"/>
      <c r="D21" s="14"/>
      <c r="E21" s="14"/>
      <c r="F21" s="14"/>
      <c r="G21" s="14"/>
      <c r="H21" s="14"/>
      <c r="I21" s="14"/>
      <c r="K21" s="14"/>
      <c r="L21" s="14"/>
      <c r="M21" s="14"/>
      <c r="O21"/>
      <c r="R21" s="14"/>
    </row>
    <row r="22" spans="2:18" ht="14.5" x14ac:dyDescent="0.35">
      <c r="B22"/>
      <c r="C22"/>
      <c r="D22"/>
      <c r="E22"/>
      <c r="F22"/>
      <c r="G22"/>
      <c r="H22"/>
      <c r="I22"/>
      <c r="K22"/>
      <c r="L22"/>
      <c r="M22"/>
      <c r="O22"/>
      <c r="R22"/>
    </row>
    <row r="23" spans="2:18" ht="14.5" x14ac:dyDescent="0.35">
      <c r="B23"/>
      <c r="C23"/>
      <c r="D23"/>
      <c r="E23"/>
      <c r="F23"/>
      <c r="G23"/>
      <c r="H23"/>
      <c r="I23"/>
      <c r="K23"/>
      <c r="L23"/>
      <c r="M23"/>
      <c r="N23"/>
      <c r="O23"/>
      <c r="R23"/>
    </row>
    <row r="24" spans="2:18" ht="14.5" x14ac:dyDescent="0.35">
      <c r="B24"/>
      <c r="C24"/>
      <c r="D24"/>
      <c r="E24"/>
      <c r="F24"/>
      <c r="G24"/>
      <c r="H24"/>
      <c r="I24"/>
      <c r="K24"/>
      <c r="L24"/>
      <c r="M24"/>
      <c r="N24"/>
      <c r="O24"/>
      <c r="R24"/>
    </row>
  </sheetData>
  <mergeCells count="13">
    <mergeCell ref="S2:S3"/>
    <mergeCell ref="C4:C13"/>
    <mergeCell ref="D4:J4"/>
    <mergeCell ref="K4:K13"/>
    <mergeCell ref="L4:Q4"/>
    <mergeCell ref="R4:R13"/>
    <mergeCell ref="S4:S5"/>
    <mergeCell ref="D15:D16"/>
    <mergeCell ref="E15:E16"/>
    <mergeCell ref="F15:G16"/>
    <mergeCell ref="D18:D19"/>
    <mergeCell ref="B1:D2"/>
    <mergeCell ref="E1:P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Répartition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2019-11-09T16:48:40Z</dcterms:created>
  <dcterms:modified xsi:type="dcterms:W3CDTF">2019-11-09T17:18:55Z</dcterms:modified>
</cp:coreProperties>
</file>