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Feuil1!$A$1:$BX$88</definedName>
  </definedName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4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2" i="1"/>
</calcChain>
</file>

<file path=xl/sharedStrings.xml><?xml version="1.0" encoding="utf-8"?>
<sst xmlns="http://schemas.openxmlformats.org/spreadsheetml/2006/main" count="705" uniqueCount="353">
  <si>
    <t>Date</t>
  </si>
  <si>
    <t>Equipe</t>
  </si>
  <si>
    <t>Identifiant du Programme</t>
  </si>
  <si>
    <t>Durée de production</t>
  </si>
  <si>
    <t>N° Fiche</t>
  </si>
  <si>
    <t>Noir</t>
  </si>
  <si>
    <t>2265</t>
  </si>
  <si>
    <t>11:38:00</t>
  </si>
  <si>
    <t>06:17:00</t>
  </si>
  <si>
    <t>4558</t>
  </si>
  <si>
    <t>2267</t>
  </si>
  <si>
    <t>05:09:00</t>
  </si>
  <si>
    <t>03:06:00</t>
  </si>
  <si>
    <t>4557</t>
  </si>
  <si>
    <t>13:25:00</t>
  </si>
  <si>
    <t>Vert</t>
  </si>
  <si>
    <t>4556</t>
  </si>
  <si>
    <t>10:53:00</t>
  </si>
  <si>
    <t>4555</t>
  </si>
  <si>
    <t>03:10:00</t>
  </si>
  <si>
    <t>2264</t>
  </si>
  <si>
    <t>02:30:00</t>
  </si>
  <si>
    <t>01:27:00</t>
  </si>
  <si>
    <t>4554</t>
  </si>
  <si>
    <t>02:49:00</t>
  </si>
  <si>
    <t>13:13:00</t>
  </si>
  <si>
    <t>2261</t>
  </si>
  <si>
    <t>12:17:00</t>
  </si>
  <si>
    <t>08:05:00</t>
  </si>
  <si>
    <t>4553</t>
  </si>
  <si>
    <t>06:48:00</t>
  </si>
  <si>
    <t>Bleu</t>
  </si>
  <si>
    <t>01:31:00</t>
  </si>
  <si>
    <t>4552</t>
  </si>
  <si>
    <t>03:26:00</t>
  </si>
  <si>
    <t>2263</t>
  </si>
  <si>
    <t>05:28:00</t>
  </si>
  <si>
    <t>00:41:00</t>
  </si>
  <si>
    <t>4551</t>
  </si>
  <si>
    <t>01:33:00</t>
  </si>
  <si>
    <t>09:40:00</t>
  </si>
  <si>
    <t>00:16:00</t>
  </si>
  <si>
    <t>4550</t>
  </si>
  <si>
    <t>00:14:00</t>
  </si>
  <si>
    <t>08:15:00</t>
  </si>
  <si>
    <t>4549</t>
  </si>
  <si>
    <t>02:48:00</t>
  </si>
  <si>
    <t>4548</t>
  </si>
  <si>
    <t>05:53:00</t>
  </si>
  <si>
    <t>2262</t>
  </si>
  <si>
    <t>00:45:00</t>
  </si>
  <si>
    <t>4547</t>
  </si>
  <si>
    <t>14:43:00</t>
  </si>
  <si>
    <t>2260</t>
  </si>
  <si>
    <t>17:27:00</t>
  </si>
  <si>
    <t>4546</t>
  </si>
  <si>
    <t>01:18:00</t>
  </si>
  <si>
    <t>2250</t>
  </si>
  <si>
    <t>18:26:00</t>
  </si>
  <si>
    <t>4545</t>
  </si>
  <si>
    <t>00:50:00</t>
  </si>
  <si>
    <t>00:11:00</t>
  </si>
  <si>
    <t>Rouge</t>
  </si>
  <si>
    <t>4544</t>
  </si>
  <si>
    <t>10:00:00</t>
  </si>
  <si>
    <t>4543</t>
  </si>
  <si>
    <t>08:04:00</t>
  </si>
  <si>
    <t>4542</t>
  </si>
  <si>
    <t>02:05:00</t>
  </si>
  <si>
    <t>2249</t>
  </si>
  <si>
    <t>4541</t>
  </si>
  <si>
    <t>4540</t>
  </si>
  <si>
    <t>01:03:00</t>
  </si>
  <si>
    <t>2259</t>
  </si>
  <si>
    <t>4539</t>
  </si>
  <si>
    <t>02:00:00</t>
  </si>
  <si>
    <t>4538</t>
  </si>
  <si>
    <t>01:45:00</t>
  </si>
  <si>
    <t>2258</t>
  </si>
  <si>
    <t>4537</t>
  </si>
  <si>
    <t>4536</t>
  </si>
  <si>
    <t>4535</t>
  </si>
  <si>
    <t>08:03:00</t>
  </si>
  <si>
    <t>2248</t>
  </si>
  <si>
    <t>4534</t>
  </si>
  <si>
    <t>11:29:00</t>
  </si>
  <si>
    <t>2257</t>
  </si>
  <si>
    <t>4533</t>
  </si>
  <si>
    <t>09:50:00</t>
  </si>
  <si>
    <t>4532</t>
  </si>
  <si>
    <t>07:47:00</t>
  </si>
  <si>
    <t>4531</t>
  </si>
  <si>
    <t>2256</t>
  </si>
  <si>
    <t>4530</t>
  </si>
  <si>
    <t>00:29:00</t>
  </si>
  <si>
    <t>4529</t>
  </si>
  <si>
    <t>01:15:00</t>
  </si>
  <si>
    <t>4528</t>
  </si>
  <si>
    <t>2255</t>
  </si>
  <si>
    <t>4527</t>
  </si>
  <si>
    <t>11:54:00</t>
  </si>
  <si>
    <t>2247</t>
  </si>
  <si>
    <t>4526</t>
  </si>
  <si>
    <t>09:08:00</t>
  </si>
  <si>
    <t>2254</t>
  </si>
  <si>
    <t>4525</t>
  </si>
  <si>
    <t>07:17:00</t>
  </si>
  <si>
    <t>2253</t>
  </si>
  <si>
    <t>4524</t>
  </si>
  <si>
    <t>2246</t>
  </si>
  <si>
    <t>4523</t>
  </si>
  <si>
    <t>05:36:00</t>
  </si>
  <si>
    <t>2245</t>
  </si>
  <si>
    <t>4522</t>
  </si>
  <si>
    <t>12:23:00</t>
  </si>
  <si>
    <t>2252</t>
  </si>
  <si>
    <t>4521</t>
  </si>
  <si>
    <t>23:41:00</t>
  </si>
  <si>
    <t>Jaune</t>
  </si>
  <si>
    <t>4520</t>
  </si>
  <si>
    <t>09:54:00</t>
  </si>
  <si>
    <t>4519</t>
  </si>
  <si>
    <t>19:20:00</t>
  </si>
  <si>
    <t>4518</t>
  </si>
  <si>
    <t>03:00:00</t>
  </si>
  <si>
    <t>2251</t>
  </si>
  <si>
    <t>4517</t>
  </si>
  <si>
    <t>02:57:00</t>
  </si>
  <si>
    <t>4516</t>
  </si>
  <si>
    <t>13:12:00</t>
  </si>
  <si>
    <t>2243</t>
  </si>
  <si>
    <t>4515</t>
  </si>
  <si>
    <t>2240</t>
  </si>
  <si>
    <t>4514</t>
  </si>
  <si>
    <t>07:00:00</t>
  </si>
  <si>
    <t>2244</t>
  </si>
  <si>
    <t>4513</t>
  </si>
  <si>
    <t>13:36:00</t>
  </si>
  <si>
    <t>4512</t>
  </si>
  <si>
    <t>07:01:00</t>
  </si>
  <si>
    <t>4511</t>
  </si>
  <si>
    <t>4510</t>
  </si>
  <si>
    <t>03:30:00</t>
  </si>
  <si>
    <t>2242</t>
  </si>
  <si>
    <t>4509</t>
  </si>
  <si>
    <t>08:53:00</t>
  </si>
  <si>
    <t>2239</t>
  </si>
  <si>
    <t>4508</t>
  </si>
  <si>
    <t>00:34:00</t>
  </si>
  <si>
    <t>4507</t>
  </si>
  <si>
    <t>01:29:00</t>
  </si>
  <si>
    <t>4506</t>
  </si>
  <si>
    <t>02:52:00</t>
  </si>
  <si>
    <t>4505</t>
  </si>
  <si>
    <t>03:13:00</t>
  </si>
  <si>
    <t>22:11:00</t>
  </si>
  <si>
    <t>2241</t>
  </si>
  <si>
    <t>4504</t>
  </si>
  <si>
    <t>06:25:00</t>
  </si>
  <si>
    <t>4503</t>
  </si>
  <si>
    <t>04:07:00</t>
  </si>
  <si>
    <t>2238</t>
  </si>
  <si>
    <t>4502</t>
  </si>
  <si>
    <t>15:57:00</t>
  </si>
  <si>
    <t>4501</t>
  </si>
  <si>
    <t>05:58:00</t>
  </si>
  <si>
    <t>2235</t>
  </si>
  <si>
    <t>4500</t>
  </si>
  <si>
    <t>4499</t>
  </si>
  <si>
    <t>09:16:00</t>
  </si>
  <si>
    <t>4498</t>
  </si>
  <si>
    <t>09:29:00</t>
  </si>
  <si>
    <t>2237</t>
  </si>
  <si>
    <t>4497</t>
  </si>
  <si>
    <t>4496</t>
  </si>
  <si>
    <t>05:23:00</t>
  </si>
  <si>
    <t>2233</t>
  </si>
  <si>
    <t>4495</t>
  </si>
  <si>
    <t>16:47:00</t>
  </si>
  <si>
    <t>4494</t>
  </si>
  <si>
    <t>01:20:00</t>
  </si>
  <si>
    <t>2236</t>
  </si>
  <si>
    <t>4493</t>
  </si>
  <si>
    <t>04:30:00</t>
  </si>
  <si>
    <t>2229</t>
  </si>
  <si>
    <t>4492</t>
  </si>
  <si>
    <t>11:40:00</t>
  </si>
  <si>
    <t>2234</t>
  </si>
  <si>
    <t>4491</t>
  </si>
  <si>
    <t>10:55:00</t>
  </si>
  <si>
    <t>4490</t>
  </si>
  <si>
    <t>4489</t>
  </si>
  <si>
    <t>07:26:00</t>
  </si>
  <si>
    <t>2232</t>
  </si>
  <si>
    <t>4488</t>
  </si>
  <si>
    <t>09:01:00</t>
  </si>
  <si>
    <t>4487</t>
  </si>
  <si>
    <t>4486</t>
  </si>
  <si>
    <t>01:19:00</t>
  </si>
  <si>
    <t>2231</t>
  </si>
  <si>
    <t>4485</t>
  </si>
  <si>
    <t>06:13:00</t>
  </si>
  <si>
    <t>4484</t>
  </si>
  <si>
    <t>4483</t>
  </si>
  <si>
    <t>2225</t>
  </si>
  <si>
    <t>4482</t>
  </si>
  <si>
    <t>2230</t>
  </si>
  <si>
    <t>4481</t>
  </si>
  <si>
    <t>2228</t>
  </si>
  <si>
    <t>4480</t>
  </si>
  <si>
    <t>2227</t>
  </si>
  <si>
    <t>4479</t>
  </si>
  <si>
    <t>4478</t>
  </si>
  <si>
    <t>4477</t>
  </si>
  <si>
    <t>2224</t>
  </si>
  <si>
    <t>4476</t>
  </si>
  <si>
    <t>4475</t>
  </si>
  <si>
    <t>4474</t>
  </si>
  <si>
    <t>4473</t>
  </si>
  <si>
    <t>4472</t>
  </si>
  <si>
    <t>Durée production mm</t>
  </si>
  <si>
    <t>Somme de Durée production mm</t>
  </si>
  <si>
    <t>Somme de Durée production mm2</t>
  </si>
  <si>
    <t>Valeurs</t>
  </si>
  <si>
    <t>Total 4472</t>
  </si>
  <si>
    <t>Total 4474</t>
  </si>
  <si>
    <t>Total 4476</t>
  </si>
  <si>
    <t>Total 2224</t>
  </si>
  <si>
    <t>Total 4477</t>
  </si>
  <si>
    <t>Total 4478</t>
  </si>
  <si>
    <t>Total 4482</t>
  </si>
  <si>
    <t>Total 2225</t>
  </si>
  <si>
    <t>Total 4473</t>
  </si>
  <si>
    <t>Total 4475</t>
  </si>
  <si>
    <t>Total 4479</t>
  </si>
  <si>
    <t>Total 2227</t>
  </si>
  <si>
    <t>Total 4480</t>
  </si>
  <si>
    <t>Total 2228</t>
  </si>
  <si>
    <t>Total 4484</t>
  </si>
  <si>
    <t>Total 4486</t>
  </si>
  <si>
    <t>Total 4489</t>
  </si>
  <si>
    <t>Total 4492</t>
  </si>
  <si>
    <t>Total 2229</t>
  </si>
  <si>
    <t>Total 4481</t>
  </si>
  <si>
    <t>Total 2230</t>
  </si>
  <si>
    <t>Total 4483</t>
  </si>
  <si>
    <t>Total 4485</t>
  </si>
  <si>
    <t>Total 2231</t>
  </si>
  <si>
    <t>Total 4487</t>
  </si>
  <si>
    <t>Total 4488</t>
  </si>
  <si>
    <t>Total 2232</t>
  </si>
  <si>
    <t>Total 4495</t>
  </si>
  <si>
    <t>Total 2233</t>
  </si>
  <si>
    <t>Total 4490</t>
  </si>
  <si>
    <t>Total 4491</t>
  </si>
  <si>
    <t>Total 2234</t>
  </si>
  <si>
    <t>Total 4494</t>
  </si>
  <si>
    <t>Total 4496</t>
  </si>
  <si>
    <t>Total 4500</t>
  </si>
  <si>
    <t>Total 2235</t>
  </si>
  <si>
    <t>Total 4493</t>
  </si>
  <si>
    <t>Total 2236</t>
  </si>
  <si>
    <t>Total 4497</t>
  </si>
  <si>
    <t>Total 2237</t>
  </si>
  <si>
    <t>Total 4498</t>
  </si>
  <si>
    <t>Total 4499</t>
  </si>
  <si>
    <t>Total 4502</t>
  </si>
  <si>
    <t>Total 2238</t>
  </si>
  <si>
    <t>Total 4501</t>
  </si>
  <si>
    <t>Total 4503</t>
  </si>
  <si>
    <t>Total 4506</t>
  </si>
  <si>
    <t>Total 4508</t>
  </si>
  <si>
    <t>Total 2239</t>
  </si>
  <si>
    <t>Total 4511</t>
  </si>
  <si>
    <t>Total 4512</t>
  </si>
  <si>
    <t>Total 4514</t>
  </si>
  <si>
    <t>Total 2240</t>
  </si>
  <si>
    <t>Total 4504</t>
  </si>
  <si>
    <t>Total 2241</t>
  </si>
  <si>
    <t>Total 4505</t>
  </si>
  <si>
    <t>Total 4507</t>
  </si>
  <si>
    <t>Total 4509</t>
  </si>
  <si>
    <t>Total 2242</t>
  </si>
  <si>
    <t>Total 4515</t>
  </si>
  <si>
    <t>Total 2243</t>
  </si>
  <si>
    <t>Total 4510</t>
  </si>
  <si>
    <t>Total 4513</t>
  </si>
  <si>
    <t>Total 2244</t>
  </si>
  <si>
    <t>Total 4516</t>
  </si>
  <si>
    <t>Total 4519</t>
  </si>
  <si>
    <t>Total 4522</t>
  </si>
  <si>
    <t>Total 2245</t>
  </si>
  <si>
    <t>Total 4523</t>
  </si>
  <si>
    <t>Total 2246</t>
  </si>
  <si>
    <t>Total 4526</t>
  </si>
  <si>
    <t>Total 2247</t>
  </si>
  <si>
    <t>Total 4529</t>
  </si>
  <si>
    <t>Total 4531</t>
  </si>
  <si>
    <t>Total 4534</t>
  </si>
  <si>
    <t>Total 2248</t>
  </si>
  <si>
    <t>Total 4536</t>
  </si>
  <si>
    <t>Total 4538</t>
  </si>
  <si>
    <t>Total 4541</t>
  </si>
  <si>
    <t>Total 2249</t>
  </si>
  <si>
    <t>Total 4542</t>
  </si>
  <si>
    <t>Total 4543</t>
  </si>
  <si>
    <t>Total 4545</t>
  </si>
  <si>
    <t>Total 2250</t>
  </si>
  <si>
    <t>Total 4517</t>
  </si>
  <si>
    <t>Total 2251</t>
  </si>
  <si>
    <t>Total 4518</t>
  </si>
  <si>
    <t>Total 4520</t>
  </si>
  <si>
    <t>Total 4521</t>
  </si>
  <si>
    <t>Total 2252</t>
  </si>
  <si>
    <t>Total 4524</t>
  </si>
  <si>
    <t>Total 2253</t>
  </si>
  <si>
    <t>Total 4525</t>
  </si>
  <si>
    <t>Total 2254</t>
  </si>
  <si>
    <t>Total 4527</t>
  </si>
  <si>
    <t>Total 2255</t>
  </si>
  <si>
    <t>Total 4528</t>
  </si>
  <si>
    <t>Total 4530</t>
  </si>
  <si>
    <t>Total 2256</t>
  </si>
  <si>
    <t>Total 4532</t>
  </si>
  <si>
    <t>Total 4533</t>
  </si>
  <si>
    <t>Total 2257</t>
  </si>
  <si>
    <t>Total 4535</t>
  </si>
  <si>
    <t>Total 4537</t>
  </si>
  <si>
    <t>Total 2258</t>
  </si>
  <si>
    <t>Total 4539</t>
  </si>
  <si>
    <t>Total 2259</t>
  </si>
  <si>
    <t>Total 4540</t>
  </si>
  <si>
    <t>Total 4544</t>
  </si>
  <si>
    <t>Total 4546</t>
  </si>
  <si>
    <t>Total 2260</t>
  </si>
  <si>
    <t>Total 4549</t>
  </si>
  <si>
    <t>Total 4550</t>
  </si>
  <si>
    <t>Total 4553</t>
  </si>
  <si>
    <t>Total 2261</t>
  </si>
  <si>
    <t>Total 4547</t>
  </si>
  <si>
    <t>Total 2262</t>
  </si>
  <si>
    <t>Total 4548</t>
  </si>
  <si>
    <t>Total 4551</t>
  </si>
  <si>
    <t>Total 2263</t>
  </si>
  <si>
    <t>Total 4552</t>
  </si>
  <si>
    <t>Total 4554</t>
  </si>
  <si>
    <t>Total 2264</t>
  </si>
  <si>
    <t>Total 4555</t>
  </si>
  <si>
    <t>Total 4558</t>
  </si>
  <si>
    <t>Total 2265</t>
  </si>
  <si>
    <t>Total 4556</t>
  </si>
  <si>
    <t>Total 4557</t>
  </si>
  <si>
    <t>Total 2267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</si>
</sst>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ne-Laurence ALF. fernandes" refreshedDate="43005.506441550926" createdVersion="5" refreshedVersion="5" minRefreshableVersion="3" recordCount="87">
  <cacheSource type="worksheet">
    <worksheetSource ref="A1:F88" sheet="Feuil1"/>
  </cacheSource>
  <cacheFields count="6">
    <cacheField name="Identifiant du Programme" numFmtId="0">
      <sharedItems count="42">
        <s v="2265"/>
        <s v="2267"/>
        <s v="2264"/>
        <s v="2261"/>
        <s v="2263"/>
        <s v="2262"/>
        <s v="2260"/>
        <s v="2250"/>
        <s v="2249"/>
        <s v="2259"/>
        <s v="2258"/>
        <s v="2248"/>
        <s v="2257"/>
        <s v="2256"/>
        <s v="2255"/>
        <s v="2247"/>
        <s v="2254"/>
        <s v="2253"/>
        <s v="2246"/>
        <s v="2245"/>
        <s v="2252"/>
        <s v="2251"/>
        <s v="2243"/>
        <s v="2240"/>
        <s v="2244"/>
        <s v="2242"/>
        <s v="2239"/>
        <s v="2241"/>
        <s v="2238"/>
        <s v="2235"/>
        <s v="2237"/>
        <s v="2233"/>
        <s v="2236"/>
        <s v="2229"/>
        <s v="2234"/>
        <s v="2232"/>
        <s v="2231"/>
        <s v="2225"/>
        <s v="2230"/>
        <s v="2228"/>
        <s v="2227"/>
        <s v="2224"/>
      </sharedItems>
    </cacheField>
    <cacheField name="N° Fiche" numFmtId="0">
      <sharedItems count="87">
        <s v="4558"/>
        <s v="4557"/>
        <s v="4556"/>
        <s v="4555"/>
        <s v="4554"/>
        <s v="4553"/>
        <s v="4552"/>
        <s v="4551"/>
        <s v="4550"/>
        <s v="4549"/>
        <s v="4548"/>
        <s v="4547"/>
        <s v="4546"/>
        <s v="4545"/>
        <s v="4544"/>
        <s v="4543"/>
        <s v="4542"/>
        <s v="4541"/>
        <s v="4540"/>
        <s v="4539"/>
        <s v="4538"/>
        <s v="4537"/>
        <s v="4536"/>
        <s v="4535"/>
        <s v="4534"/>
        <s v="4533"/>
        <s v="4532"/>
        <s v="4531"/>
        <s v="4530"/>
        <s v="4529"/>
        <s v="4528"/>
        <s v="4527"/>
        <s v="4526"/>
        <s v="4525"/>
        <s v="4524"/>
        <s v="4523"/>
        <s v="4522"/>
        <s v="4521"/>
        <s v="4520"/>
        <s v="4519"/>
        <s v="4518"/>
        <s v="4517"/>
        <s v="4516"/>
        <s v="4515"/>
        <s v="4514"/>
        <s v="4513"/>
        <s v="4512"/>
        <s v="4511"/>
        <s v="4510"/>
        <s v="4509"/>
        <s v="4508"/>
        <s v="4507"/>
        <s v="4506"/>
        <s v="4505"/>
        <s v="4504"/>
        <s v="4503"/>
        <s v="4502"/>
        <s v="4501"/>
        <s v="4500"/>
        <s v="4499"/>
        <s v="4498"/>
        <s v="4497"/>
        <s v="4496"/>
        <s v="4495"/>
        <s v="4494"/>
        <s v="4493"/>
        <s v="4492"/>
        <s v="4491"/>
        <s v="4490"/>
        <s v="4489"/>
        <s v="4488"/>
        <s v="4487"/>
        <s v="4486"/>
        <s v="4485"/>
        <s v="4484"/>
        <s v="4483"/>
        <s v="4482"/>
        <s v="4481"/>
        <s v="4480"/>
        <s v="4479"/>
        <s v="4478"/>
        <s v="4477"/>
        <s v="4476"/>
        <s v="4475"/>
        <s v="4474"/>
        <s v="4473"/>
        <s v="4472"/>
      </sharedItems>
    </cacheField>
    <cacheField name="Date" numFmtId="14">
      <sharedItems containsSemiMixedTypes="0" containsNonDate="0" containsDate="1" containsString="0" minDate="2017-09-18T00:00:00" maxDate="2017-09-28T00:00:00"/>
    </cacheField>
    <cacheField name="Equipe" numFmtId="0">
      <sharedItems count="5">
        <s v="Noir"/>
        <s v="Vert"/>
        <s v="Bleu"/>
        <s v="Rouge"/>
        <s v="Jaune"/>
      </sharedItems>
    </cacheField>
    <cacheField name="Durée de production" numFmtId="164">
      <sharedItems/>
    </cacheField>
    <cacheField name="Durée production mm" numFmtId="0">
      <sharedItems containsSemiMixedTypes="0" containsString="0" containsNumber="1" containsInteger="1" minValue="11" maxValue="14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">
  <r>
    <x v="0"/>
    <x v="0"/>
    <d v="2017-09-27T00:00:00"/>
    <x v="0"/>
    <s v="11:38:00"/>
    <n v="698"/>
  </r>
  <r>
    <x v="1"/>
    <x v="1"/>
    <d v="2017-09-27T00:00:00"/>
    <x v="0"/>
    <s v="05:09:00"/>
    <n v="309"/>
  </r>
  <r>
    <x v="1"/>
    <x v="2"/>
    <d v="2017-09-27T00:00:00"/>
    <x v="1"/>
    <s v="03:06:00"/>
    <n v="186"/>
  </r>
  <r>
    <x v="0"/>
    <x v="3"/>
    <d v="2017-09-26T00:00:00"/>
    <x v="1"/>
    <s v="06:17:00"/>
    <n v="377"/>
  </r>
  <r>
    <x v="2"/>
    <x v="4"/>
    <d v="2017-09-26T00:00:00"/>
    <x v="1"/>
    <s v="02:30:00"/>
    <n v="150"/>
  </r>
  <r>
    <x v="3"/>
    <x v="5"/>
    <d v="2017-09-26T00:00:00"/>
    <x v="1"/>
    <s v="12:17:00"/>
    <n v="737"/>
  </r>
  <r>
    <x v="2"/>
    <x v="6"/>
    <d v="2017-09-26T00:00:00"/>
    <x v="2"/>
    <s v="01:27:00"/>
    <n v="87"/>
  </r>
  <r>
    <x v="4"/>
    <x v="7"/>
    <d v="2017-09-26T00:00:00"/>
    <x v="2"/>
    <s v="05:28:00"/>
    <n v="328"/>
  </r>
  <r>
    <x v="3"/>
    <x v="8"/>
    <d v="2017-09-26T00:00:00"/>
    <x v="2"/>
    <s v="08:05:00"/>
    <n v="485"/>
  </r>
  <r>
    <x v="3"/>
    <x v="9"/>
    <d v="2017-09-26T00:00:00"/>
    <x v="0"/>
    <s v="00:16:00"/>
    <n v="16"/>
  </r>
  <r>
    <x v="4"/>
    <x v="10"/>
    <d v="2017-09-26T00:00:00"/>
    <x v="0"/>
    <s v="00:41:00"/>
    <n v="41"/>
  </r>
  <r>
    <x v="5"/>
    <x v="11"/>
    <d v="2017-09-26T00:00:00"/>
    <x v="0"/>
    <s v="00:45:00"/>
    <n v="45"/>
  </r>
  <r>
    <x v="6"/>
    <x v="12"/>
    <d v="2017-09-26T00:00:00"/>
    <x v="0"/>
    <s v="17:27:00"/>
    <n v="1047"/>
  </r>
  <r>
    <x v="7"/>
    <x v="13"/>
    <d v="2017-09-26T00:00:00"/>
    <x v="0"/>
    <s v="18:26:00"/>
    <n v="1106"/>
  </r>
  <r>
    <x v="6"/>
    <x v="14"/>
    <d v="2017-09-25T00:00:00"/>
    <x v="3"/>
    <s v="13:25:00"/>
    <n v="805"/>
  </r>
  <r>
    <x v="7"/>
    <x v="15"/>
    <d v="2017-09-25T00:00:00"/>
    <x v="3"/>
    <s v="10:53:00"/>
    <n v="653"/>
  </r>
  <r>
    <x v="7"/>
    <x v="16"/>
    <d v="2017-09-25T00:00:00"/>
    <x v="1"/>
    <s v="03:10:00"/>
    <n v="190"/>
  </r>
  <r>
    <x v="8"/>
    <x v="17"/>
    <d v="2017-09-25T00:00:00"/>
    <x v="1"/>
    <s v="13:13:00"/>
    <n v="793"/>
  </r>
  <r>
    <x v="6"/>
    <x v="18"/>
    <d v="2017-09-25T00:00:00"/>
    <x v="1"/>
    <s v="06:48:00"/>
    <n v="408"/>
  </r>
  <r>
    <x v="9"/>
    <x v="19"/>
    <d v="2017-09-25T00:00:00"/>
    <x v="2"/>
    <s v="03:26:00"/>
    <n v="206"/>
  </r>
  <r>
    <x v="8"/>
    <x v="20"/>
    <d v="2017-09-25T00:00:00"/>
    <x v="2"/>
    <s v="09:40:00"/>
    <n v="580"/>
  </r>
  <r>
    <x v="10"/>
    <x v="21"/>
    <d v="2017-09-25T00:00:00"/>
    <x v="2"/>
    <s v="08:15:00"/>
    <n v="495"/>
  </r>
  <r>
    <x v="8"/>
    <x v="22"/>
    <d v="2017-09-25T00:00:00"/>
    <x v="3"/>
    <s v="02:48:00"/>
    <n v="168"/>
  </r>
  <r>
    <x v="10"/>
    <x v="23"/>
    <d v="2017-09-24T00:00:00"/>
    <x v="3"/>
    <s v="05:53:00"/>
    <n v="353"/>
  </r>
  <r>
    <x v="11"/>
    <x v="24"/>
    <d v="2017-09-24T00:00:00"/>
    <x v="3"/>
    <s v="14:43:00"/>
    <n v="883"/>
  </r>
  <r>
    <x v="12"/>
    <x v="25"/>
    <d v="2017-09-24T00:00:00"/>
    <x v="3"/>
    <s v="01:18:00"/>
    <n v="78"/>
  </r>
  <r>
    <x v="12"/>
    <x v="26"/>
    <d v="2017-09-24T00:00:00"/>
    <x v="1"/>
    <s v="00:11:00"/>
    <n v="11"/>
  </r>
  <r>
    <x v="11"/>
    <x v="27"/>
    <d v="2017-09-24T00:00:00"/>
    <x v="1"/>
    <s v="10:00:00"/>
    <n v="600"/>
  </r>
  <r>
    <x v="13"/>
    <x v="28"/>
    <d v="2017-09-24T00:00:00"/>
    <x v="1"/>
    <s v="08:04:00"/>
    <n v="484"/>
  </r>
  <r>
    <x v="11"/>
    <x v="29"/>
    <d v="2017-09-24T00:00:00"/>
    <x v="2"/>
    <s v="02:05:00"/>
    <n v="125"/>
  </r>
  <r>
    <x v="13"/>
    <x v="30"/>
    <d v="2017-09-24T00:00:00"/>
    <x v="2"/>
    <s v="02:05:00"/>
    <n v="125"/>
  </r>
  <r>
    <x v="14"/>
    <x v="31"/>
    <d v="2017-09-24T00:00:00"/>
    <x v="2"/>
    <s v="01:03:00"/>
    <n v="63"/>
  </r>
  <r>
    <x v="15"/>
    <x v="32"/>
    <d v="2017-09-24T00:00:00"/>
    <x v="2"/>
    <s v="02:00:00"/>
    <n v="120"/>
  </r>
  <r>
    <x v="16"/>
    <x v="33"/>
    <d v="2017-09-24T00:00:00"/>
    <x v="2"/>
    <s v="01:45:00"/>
    <n v="105"/>
  </r>
  <r>
    <x v="17"/>
    <x v="34"/>
    <d v="2017-09-24T00:00:00"/>
    <x v="2"/>
    <s v="00:14:00"/>
    <n v="14"/>
  </r>
  <r>
    <x v="18"/>
    <x v="35"/>
    <d v="2017-09-24T00:00:00"/>
    <x v="2"/>
    <s v="01:33:00"/>
    <n v="93"/>
  </r>
  <r>
    <x v="19"/>
    <x v="36"/>
    <d v="2017-09-24T00:00:00"/>
    <x v="2"/>
    <s v="08:03:00"/>
    <n v="483"/>
  </r>
  <r>
    <x v="20"/>
    <x v="37"/>
    <d v="2017-09-24T00:00:00"/>
    <x v="2"/>
    <s v="11:29:00"/>
    <n v="689"/>
  </r>
  <r>
    <x v="20"/>
    <x v="38"/>
    <d v="2017-09-23T00:00:00"/>
    <x v="4"/>
    <s v="09:50:00"/>
    <n v="590"/>
  </r>
  <r>
    <x v="19"/>
    <x v="39"/>
    <d v="2017-09-23T00:00:00"/>
    <x v="4"/>
    <s v="07:47:00"/>
    <n v="467"/>
  </r>
  <r>
    <x v="20"/>
    <x v="40"/>
    <d v="2017-09-23T00:00:00"/>
    <x v="3"/>
    <s v="02:00:00"/>
    <n v="120"/>
  </r>
  <r>
    <x v="21"/>
    <x v="41"/>
    <d v="2017-09-23T00:00:00"/>
    <x v="3"/>
    <s v="00:29:00"/>
    <n v="29"/>
  </r>
  <r>
    <x v="19"/>
    <x v="42"/>
    <d v="2017-09-23T00:00:00"/>
    <x v="3"/>
    <s v="01:15:00"/>
    <n v="75"/>
  </r>
  <r>
    <x v="22"/>
    <x v="43"/>
    <d v="2017-09-23T00:00:00"/>
    <x v="3"/>
    <s v="00:50:00"/>
    <n v="50"/>
  </r>
  <r>
    <x v="23"/>
    <x v="44"/>
    <d v="2017-09-23T00:00:00"/>
    <x v="3"/>
    <s v="11:54:00"/>
    <n v="714"/>
  </r>
  <r>
    <x v="24"/>
    <x v="45"/>
    <d v="2017-09-23T00:00:00"/>
    <x v="1"/>
    <s v="09:08:00"/>
    <n v="548"/>
  </r>
  <r>
    <x v="23"/>
    <x v="46"/>
    <d v="2017-09-23T00:00:00"/>
    <x v="1"/>
    <s v="07:17:00"/>
    <n v="437"/>
  </r>
  <r>
    <x v="23"/>
    <x v="47"/>
    <d v="2017-09-23T00:00:00"/>
    <x v="4"/>
    <s v="01:31:00"/>
    <n v="91"/>
  </r>
  <r>
    <x v="24"/>
    <x v="48"/>
    <d v="2017-09-22T00:00:00"/>
    <x v="4"/>
    <s v="05:36:00"/>
    <n v="336"/>
  </r>
  <r>
    <x v="25"/>
    <x v="49"/>
    <d v="2017-09-22T00:00:00"/>
    <x v="2"/>
    <s v="12:23:00"/>
    <n v="743"/>
  </r>
  <r>
    <x v="26"/>
    <x v="50"/>
    <d v="2017-09-22T00:00:00"/>
    <x v="4"/>
    <s v="23:41:00"/>
    <n v="1421"/>
  </r>
  <r>
    <x v="25"/>
    <x v="51"/>
    <d v="2017-09-22T00:00:00"/>
    <x v="3"/>
    <s v="09:54:00"/>
    <n v="594"/>
  </r>
  <r>
    <x v="26"/>
    <x v="52"/>
    <d v="2017-09-22T00:00:00"/>
    <x v="3"/>
    <s v="19:20:00"/>
    <n v="1160"/>
  </r>
  <r>
    <x v="25"/>
    <x v="53"/>
    <d v="2017-09-22T00:00:00"/>
    <x v="1"/>
    <s v="03:00:00"/>
    <n v="180"/>
  </r>
  <r>
    <x v="27"/>
    <x v="54"/>
    <d v="2017-09-22T00:00:00"/>
    <x v="1"/>
    <s v="02:57:00"/>
    <n v="177"/>
  </r>
  <r>
    <x v="26"/>
    <x v="55"/>
    <d v="2017-09-22T00:00:00"/>
    <x v="1"/>
    <s v="13:12:00"/>
    <n v="792"/>
  </r>
  <r>
    <x v="28"/>
    <x v="56"/>
    <d v="2017-09-21T00:00:00"/>
    <x v="0"/>
    <s v="13:25:00"/>
    <n v="805"/>
  </r>
  <r>
    <x v="26"/>
    <x v="57"/>
    <d v="2017-09-21T00:00:00"/>
    <x v="0"/>
    <s v="07:00:00"/>
    <n v="420"/>
  </r>
  <r>
    <x v="29"/>
    <x v="58"/>
    <d v="2017-09-21T00:00:00"/>
    <x v="4"/>
    <s v="13:36:00"/>
    <n v="816"/>
  </r>
  <r>
    <x v="28"/>
    <x v="59"/>
    <d v="2017-09-21T00:00:00"/>
    <x v="4"/>
    <s v="07:01:00"/>
    <n v="421"/>
  </r>
  <r>
    <x v="28"/>
    <x v="60"/>
    <d v="2017-09-21T00:00:00"/>
    <x v="3"/>
    <s v="00:16:00"/>
    <n v="16"/>
  </r>
  <r>
    <x v="30"/>
    <x v="61"/>
    <d v="2017-09-21T00:00:00"/>
    <x v="3"/>
    <s v="03:30:00"/>
    <n v="210"/>
  </r>
  <r>
    <x v="29"/>
    <x v="62"/>
    <d v="2017-09-21T00:00:00"/>
    <x v="3"/>
    <s v="08:53:00"/>
    <n v="533"/>
  </r>
  <r>
    <x v="31"/>
    <x v="63"/>
    <d v="2017-09-21T00:00:00"/>
    <x v="0"/>
    <s v="00:34:00"/>
    <n v="34"/>
  </r>
  <r>
    <x v="29"/>
    <x v="64"/>
    <d v="2017-09-21T00:00:00"/>
    <x v="0"/>
    <s v="01:29:00"/>
    <n v="89"/>
  </r>
  <r>
    <x v="32"/>
    <x v="65"/>
    <d v="2017-09-20T00:00:00"/>
    <x v="0"/>
    <s v="02:52:00"/>
    <n v="172"/>
  </r>
  <r>
    <x v="33"/>
    <x v="66"/>
    <d v="2017-09-20T00:00:00"/>
    <x v="0"/>
    <s v="22:11:00"/>
    <n v="1331"/>
  </r>
  <r>
    <x v="34"/>
    <x v="67"/>
    <d v="2017-09-20T00:00:00"/>
    <x v="0"/>
    <s v="06:25:00"/>
    <n v="385"/>
  </r>
  <r>
    <x v="34"/>
    <x v="68"/>
    <d v="2017-09-20T00:00:00"/>
    <x v="4"/>
    <s v="04:07:00"/>
    <n v="247"/>
  </r>
  <r>
    <x v="33"/>
    <x v="69"/>
    <d v="2017-09-20T00:00:00"/>
    <x v="4"/>
    <s v="15:57:00"/>
    <n v="957"/>
  </r>
  <r>
    <x v="35"/>
    <x v="70"/>
    <d v="2017-09-20T00:00:00"/>
    <x v="4"/>
    <s v="05:58:00"/>
    <n v="358"/>
  </r>
  <r>
    <x v="35"/>
    <x v="71"/>
    <d v="2017-09-20T00:00:00"/>
    <x v="3"/>
    <s v="02:49:00"/>
    <n v="169"/>
  </r>
  <r>
    <x v="33"/>
    <x v="72"/>
    <d v="2017-09-20T00:00:00"/>
    <x v="3"/>
    <s v="09:16:00"/>
    <n v="556"/>
  </r>
  <r>
    <x v="36"/>
    <x v="73"/>
    <d v="2017-09-20T00:00:00"/>
    <x v="3"/>
    <s v="09:29:00"/>
    <n v="569"/>
  </r>
  <r>
    <x v="33"/>
    <x v="74"/>
    <d v="2017-09-20T00:00:00"/>
    <x v="2"/>
    <s v="02:05:00"/>
    <n v="125"/>
  </r>
  <r>
    <x v="36"/>
    <x v="75"/>
    <d v="2017-09-19T00:00:00"/>
    <x v="2"/>
    <s v="05:23:00"/>
    <n v="323"/>
  </r>
  <r>
    <x v="37"/>
    <x v="76"/>
    <d v="2017-09-19T00:00:00"/>
    <x v="2"/>
    <s v="16:47:00"/>
    <n v="1007"/>
  </r>
  <r>
    <x v="38"/>
    <x v="77"/>
    <d v="2017-09-19T00:00:00"/>
    <x v="2"/>
    <s v="01:20:00"/>
    <n v="80"/>
  </r>
  <r>
    <x v="39"/>
    <x v="78"/>
    <d v="2017-09-19T00:00:00"/>
    <x v="0"/>
    <s v="04:30:00"/>
    <n v="270"/>
  </r>
  <r>
    <x v="40"/>
    <x v="79"/>
    <d v="2017-09-19T00:00:00"/>
    <x v="0"/>
    <s v="11:40:00"/>
    <n v="700"/>
  </r>
  <r>
    <x v="37"/>
    <x v="80"/>
    <d v="2017-09-19T00:00:00"/>
    <x v="0"/>
    <s v="10:55:00"/>
    <n v="655"/>
  </r>
  <r>
    <x v="37"/>
    <x v="81"/>
    <d v="2017-09-19T00:00:00"/>
    <x v="4"/>
    <s v="03:13:00"/>
    <n v="193"/>
  </r>
  <r>
    <x v="41"/>
    <x v="82"/>
    <d v="2017-09-19T00:00:00"/>
    <x v="2"/>
    <s v="07:26:00"/>
    <n v="446"/>
  </r>
  <r>
    <x v="40"/>
    <x v="83"/>
    <d v="2017-09-19T00:00:00"/>
    <x v="4"/>
    <s v="09:01:00"/>
    <n v="541"/>
  </r>
  <r>
    <x v="41"/>
    <x v="84"/>
    <d v="2017-09-19T00:00:00"/>
    <x v="4"/>
    <s v="07:26:00"/>
    <n v="446"/>
  </r>
  <r>
    <x v="40"/>
    <x v="85"/>
    <d v="2017-09-19T00:00:00"/>
    <x v="2"/>
    <s v="01:19:00"/>
    <n v="79"/>
  </r>
  <r>
    <x v="41"/>
    <x v="86"/>
    <d v="2017-09-18T00:00:00"/>
    <x v="2"/>
    <s v="06:13:00"/>
    <n v="3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H2:L219" firstHeaderRow="1" firstDataRow="2" firstDataCol="3"/>
  <pivotFields count="6">
    <pivotField axis="axisRow" compact="0" outline="0" showAll="0">
      <items count="43">
        <item x="41"/>
        <item x="37"/>
        <item x="40"/>
        <item x="39"/>
        <item x="33"/>
        <item x="38"/>
        <item x="36"/>
        <item x="35"/>
        <item x="31"/>
        <item x="34"/>
        <item x="29"/>
        <item x="32"/>
        <item x="30"/>
        <item x="28"/>
        <item x="26"/>
        <item x="23"/>
        <item x="27"/>
        <item x="25"/>
        <item x="22"/>
        <item x="24"/>
        <item x="19"/>
        <item x="18"/>
        <item x="15"/>
        <item x="11"/>
        <item x="8"/>
        <item x="7"/>
        <item x="21"/>
        <item x="20"/>
        <item x="17"/>
        <item x="16"/>
        <item x="14"/>
        <item x="13"/>
        <item x="12"/>
        <item x="10"/>
        <item x="9"/>
        <item x="6"/>
        <item x="3"/>
        <item x="5"/>
        <item x="4"/>
        <item x="2"/>
        <item x="0"/>
        <item x="1"/>
        <item t="default"/>
      </items>
    </pivotField>
    <pivotField axis="axisRow" compact="0" outline="0" showAll="0">
      <items count="88"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compact="0" numFmtId="14" outline="0" showAll="0" defaultSubtotal="0"/>
    <pivotField axis="axisRow" compact="0" outline="0" subtotalTop="0" showAll="0" defaultSubtotal="0">
      <items count="5">
        <item x="2"/>
        <item x="4"/>
        <item x="0"/>
        <item x="3"/>
        <item x="1"/>
      </items>
    </pivotField>
    <pivotField compact="0" outline="0" showAll="0" defaultSubtotal="0"/>
    <pivotField dataField="1" compact="0" outline="0" showAll="0" defaultSubtotal="0"/>
  </pivotFields>
  <rowFields count="3">
    <field x="0"/>
    <field x="1"/>
    <field x="3"/>
  </rowFields>
  <rowItems count="216">
    <i>
      <x/>
      <x/>
      <x/>
    </i>
    <i t="default" r="1">
      <x/>
    </i>
    <i r="1">
      <x v="2"/>
      <x v="1"/>
    </i>
    <i t="default" r="1">
      <x v="2"/>
    </i>
    <i r="1">
      <x v="4"/>
      <x/>
    </i>
    <i t="default" r="1">
      <x v="4"/>
    </i>
    <i t="default">
      <x/>
    </i>
    <i>
      <x v="1"/>
      <x v="5"/>
      <x v="1"/>
    </i>
    <i t="default" r="1">
      <x v="5"/>
    </i>
    <i r="1">
      <x v="6"/>
      <x v="2"/>
    </i>
    <i t="default" r="1">
      <x v="6"/>
    </i>
    <i r="1">
      <x v="10"/>
      <x/>
    </i>
    <i t="default" r="1">
      <x v="10"/>
    </i>
    <i t="default">
      <x v="1"/>
    </i>
    <i>
      <x v="2"/>
      <x v="1"/>
      <x/>
    </i>
    <i t="default" r="1">
      <x v="1"/>
    </i>
    <i r="1">
      <x v="3"/>
      <x v="1"/>
    </i>
    <i t="default" r="1">
      <x v="3"/>
    </i>
    <i r="1">
      <x v="7"/>
      <x v="2"/>
    </i>
    <i t="default" r="1">
      <x v="7"/>
    </i>
    <i t="default">
      <x v="2"/>
    </i>
    <i>
      <x v="3"/>
      <x v="8"/>
      <x v="2"/>
    </i>
    <i t="default" r="1">
      <x v="8"/>
    </i>
    <i t="default">
      <x v="3"/>
    </i>
    <i>
      <x v="4"/>
      <x v="12"/>
      <x/>
    </i>
    <i t="default" r="1">
      <x v="12"/>
    </i>
    <i r="1">
      <x v="14"/>
      <x v="3"/>
    </i>
    <i t="default" r="1">
      <x v="14"/>
    </i>
    <i r="1">
      <x v="17"/>
      <x v="1"/>
    </i>
    <i t="default" r="1">
      <x v="17"/>
    </i>
    <i r="1">
      <x v="20"/>
      <x v="2"/>
    </i>
    <i t="default" r="1">
      <x v="20"/>
    </i>
    <i t="default">
      <x v="4"/>
    </i>
    <i>
      <x v="5"/>
      <x v="9"/>
      <x/>
    </i>
    <i t="default" r="1">
      <x v="9"/>
    </i>
    <i t="default">
      <x v="5"/>
    </i>
    <i>
      <x v="6"/>
      <x v="11"/>
      <x/>
    </i>
    <i t="default" r="1">
      <x v="11"/>
    </i>
    <i r="1">
      <x v="13"/>
      <x v="3"/>
    </i>
    <i t="default" r="1">
      <x v="13"/>
    </i>
    <i t="default">
      <x v="6"/>
    </i>
    <i>
      <x v="7"/>
      <x v="15"/>
      <x v="3"/>
    </i>
    <i t="default" r="1">
      <x v="15"/>
    </i>
    <i r="1">
      <x v="16"/>
      <x v="1"/>
    </i>
    <i t="default" r="1">
      <x v="16"/>
    </i>
    <i t="default">
      <x v="7"/>
    </i>
    <i>
      <x v="8"/>
      <x v="23"/>
      <x v="2"/>
    </i>
    <i t="default" r="1">
      <x v="23"/>
    </i>
    <i t="default">
      <x v="8"/>
    </i>
    <i>
      <x v="9"/>
      <x v="18"/>
      <x v="1"/>
    </i>
    <i t="default" r="1">
      <x v="18"/>
    </i>
    <i r="1">
      <x v="19"/>
      <x v="2"/>
    </i>
    <i t="default" r="1">
      <x v="19"/>
    </i>
    <i t="default">
      <x v="9"/>
    </i>
    <i>
      <x v="10"/>
      <x v="22"/>
      <x v="2"/>
    </i>
    <i t="default" r="1">
      <x v="22"/>
    </i>
    <i r="1">
      <x v="24"/>
      <x v="3"/>
    </i>
    <i t="default" r="1">
      <x v="24"/>
    </i>
    <i r="1">
      <x v="28"/>
      <x v="1"/>
    </i>
    <i t="default" r="1">
      <x v="28"/>
    </i>
    <i t="default">
      <x v="10"/>
    </i>
    <i>
      <x v="11"/>
      <x v="21"/>
      <x v="2"/>
    </i>
    <i t="default" r="1">
      <x v="21"/>
    </i>
    <i t="default">
      <x v="11"/>
    </i>
    <i>
      <x v="12"/>
      <x v="25"/>
      <x v="3"/>
    </i>
    <i t="default" r="1">
      <x v="25"/>
    </i>
    <i t="default">
      <x v="12"/>
    </i>
    <i>
      <x v="13"/>
      <x v="26"/>
      <x v="3"/>
    </i>
    <i t="default" r="1">
      <x v="26"/>
    </i>
    <i r="1">
      <x v="27"/>
      <x v="1"/>
    </i>
    <i t="default" r="1">
      <x v="27"/>
    </i>
    <i r="1">
      <x v="30"/>
      <x v="2"/>
    </i>
    <i t="default" r="1">
      <x v="30"/>
    </i>
    <i t="default">
      <x v="13"/>
    </i>
    <i>
      <x v="14"/>
      <x v="29"/>
      <x v="2"/>
    </i>
    <i t="default" r="1">
      <x v="29"/>
    </i>
    <i r="1">
      <x v="31"/>
      <x v="4"/>
    </i>
    <i t="default" r="1">
      <x v="31"/>
    </i>
    <i r="1">
      <x v="34"/>
      <x v="3"/>
    </i>
    <i t="default" r="1">
      <x v="34"/>
    </i>
    <i r="1">
      <x v="36"/>
      <x v="1"/>
    </i>
    <i t="default" r="1">
      <x v="36"/>
    </i>
    <i t="default">
      <x v="14"/>
    </i>
    <i>
      <x v="15"/>
      <x v="39"/>
      <x v="1"/>
    </i>
    <i t="default" r="1">
      <x v="39"/>
    </i>
    <i r="1">
      <x v="40"/>
      <x v="4"/>
    </i>
    <i t="default" r="1">
      <x v="40"/>
    </i>
    <i r="1">
      <x v="42"/>
      <x v="3"/>
    </i>
    <i t="default" r="1">
      <x v="42"/>
    </i>
    <i t="default">
      <x v="15"/>
    </i>
    <i>
      <x v="16"/>
      <x v="32"/>
      <x v="4"/>
    </i>
    <i t="default" r="1">
      <x v="32"/>
    </i>
    <i t="default">
      <x v="16"/>
    </i>
    <i>
      <x v="17"/>
      <x v="33"/>
      <x v="4"/>
    </i>
    <i t="default" r="1">
      <x v="33"/>
    </i>
    <i r="1">
      <x v="35"/>
      <x v="3"/>
    </i>
    <i t="default" r="1">
      <x v="35"/>
    </i>
    <i r="1">
      <x v="37"/>
      <x/>
    </i>
    <i t="default" r="1">
      <x v="37"/>
    </i>
    <i t="default">
      <x v="17"/>
    </i>
    <i>
      <x v="18"/>
      <x v="43"/>
      <x v="3"/>
    </i>
    <i t="default" r="1">
      <x v="43"/>
    </i>
    <i t="default">
      <x v="18"/>
    </i>
    <i>
      <x v="19"/>
      <x v="38"/>
      <x v="1"/>
    </i>
    <i t="default" r="1">
      <x v="38"/>
    </i>
    <i r="1">
      <x v="41"/>
      <x v="4"/>
    </i>
    <i t="default" r="1">
      <x v="41"/>
    </i>
    <i t="default">
      <x v="19"/>
    </i>
    <i>
      <x v="20"/>
      <x v="44"/>
      <x v="3"/>
    </i>
    <i t="default" r="1">
      <x v="44"/>
    </i>
    <i r="1">
      <x v="47"/>
      <x v="1"/>
    </i>
    <i t="default" r="1">
      <x v="47"/>
    </i>
    <i r="1">
      <x v="50"/>
      <x/>
    </i>
    <i t="default" r="1">
      <x v="50"/>
    </i>
    <i t="default">
      <x v="20"/>
    </i>
    <i>
      <x v="21"/>
      <x v="51"/>
      <x/>
    </i>
    <i t="default" r="1">
      <x v="51"/>
    </i>
    <i t="default">
      <x v="21"/>
    </i>
    <i>
      <x v="22"/>
      <x v="54"/>
      <x/>
    </i>
    <i t="default" r="1">
      <x v="54"/>
    </i>
    <i t="default">
      <x v="22"/>
    </i>
    <i>
      <x v="23"/>
      <x v="57"/>
      <x/>
    </i>
    <i t="default" r="1">
      <x v="57"/>
    </i>
    <i r="1">
      <x v="59"/>
      <x v="4"/>
    </i>
    <i t="default" r="1">
      <x v="59"/>
    </i>
    <i r="1">
      <x v="62"/>
      <x v="3"/>
    </i>
    <i t="default" r="1">
      <x v="62"/>
    </i>
    <i t="default">
      <x v="23"/>
    </i>
    <i>
      <x v="24"/>
      <x v="64"/>
      <x v="3"/>
    </i>
    <i t="default" r="1">
      <x v="64"/>
    </i>
    <i r="1">
      <x v="66"/>
      <x/>
    </i>
    <i t="default" r="1">
      <x v="66"/>
    </i>
    <i r="1">
      <x v="69"/>
      <x v="4"/>
    </i>
    <i t="default" r="1">
      <x v="69"/>
    </i>
    <i t="default">
      <x v="24"/>
    </i>
    <i>
      <x v="25"/>
      <x v="70"/>
      <x v="4"/>
    </i>
    <i t="default" r="1">
      <x v="70"/>
    </i>
    <i r="1">
      <x v="71"/>
      <x v="3"/>
    </i>
    <i t="default" r="1">
      <x v="71"/>
    </i>
    <i r="1">
      <x v="73"/>
      <x v="2"/>
    </i>
    <i t="default" r="1">
      <x v="73"/>
    </i>
    <i t="default">
      <x v="25"/>
    </i>
    <i>
      <x v="26"/>
      <x v="45"/>
      <x v="3"/>
    </i>
    <i t="default" r="1">
      <x v="45"/>
    </i>
    <i t="default">
      <x v="26"/>
    </i>
    <i>
      <x v="27"/>
      <x v="46"/>
      <x v="3"/>
    </i>
    <i t="default" r="1">
      <x v="46"/>
    </i>
    <i r="1">
      <x v="48"/>
      <x v="1"/>
    </i>
    <i t="default" r="1">
      <x v="48"/>
    </i>
    <i r="1">
      <x v="49"/>
      <x/>
    </i>
    <i t="default" r="1">
      <x v="49"/>
    </i>
    <i t="default">
      <x v="27"/>
    </i>
    <i>
      <x v="28"/>
      <x v="52"/>
      <x/>
    </i>
    <i t="default" r="1">
      <x v="52"/>
    </i>
    <i t="default">
      <x v="28"/>
    </i>
    <i>
      <x v="29"/>
      <x v="53"/>
      <x/>
    </i>
    <i t="default" r="1">
      <x v="53"/>
    </i>
    <i t="default">
      <x v="29"/>
    </i>
    <i>
      <x v="30"/>
      <x v="55"/>
      <x/>
    </i>
    <i t="default" r="1">
      <x v="55"/>
    </i>
    <i t="default">
      <x v="30"/>
    </i>
    <i>
      <x v="31"/>
      <x v="56"/>
      <x/>
    </i>
    <i t="default" r="1">
      <x v="56"/>
    </i>
    <i r="1">
      <x v="58"/>
      <x v="4"/>
    </i>
    <i t="default" r="1">
      <x v="58"/>
    </i>
    <i t="default">
      <x v="31"/>
    </i>
    <i>
      <x v="32"/>
      <x v="60"/>
      <x v="4"/>
    </i>
    <i t="default" r="1">
      <x v="60"/>
    </i>
    <i r="1">
      <x v="61"/>
      <x v="3"/>
    </i>
    <i t="default" r="1">
      <x v="61"/>
    </i>
    <i t="default">
      <x v="32"/>
    </i>
    <i>
      <x v="33"/>
      <x v="63"/>
      <x v="3"/>
    </i>
    <i t="default" r="1">
      <x v="63"/>
    </i>
    <i r="1">
      <x v="65"/>
      <x/>
    </i>
    <i t="default" r="1">
      <x v="65"/>
    </i>
    <i t="default">
      <x v="33"/>
    </i>
    <i>
      <x v="34"/>
      <x v="67"/>
      <x/>
    </i>
    <i t="default" r="1">
      <x v="67"/>
    </i>
    <i t="default">
      <x v="34"/>
    </i>
    <i>
      <x v="35"/>
      <x v="68"/>
      <x v="4"/>
    </i>
    <i t="default" r="1">
      <x v="68"/>
    </i>
    <i r="1">
      <x v="72"/>
      <x v="3"/>
    </i>
    <i t="default" r="1">
      <x v="72"/>
    </i>
    <i r="1">
      <x v="74"/>
      <x v="2"/>
    </i>
    <i t="default" r="1">
      <x v="74"/>
    </i>
    <i t="default">
      <x v="35"/>
    </i>
    <i>
      <x v="36"/>
      <x v="77"/>
      <x v="2"/>
    </i>
    <i t="default" r="1">
      <x v="77"/>
    </i>
    <i r="1">
      <x v="78"/>
      <x/>
    </i>
    <i t="default" r="1">
      <x v="78"/>
    </i>
    <i r="1">
      <x v="81"/>
      <x v="4"/>
    </i>
    <i t="default" r="1">
      <x v="81"/>
    </i>
    <i t="default">
      <x v="36"/>
    </i>
    <i>
      <x v="37"/>
      <x v="75"/>
      <x v="2"/>
    </i>
    <i t="default" r="1">
      <x v="75"/>
    </i>
    <i t="default">
      <x v="37"/>
    </i>
    <i>
      <x v="38"/>
      <x v="76"/>
      <x v="2"/>
    </i>
    <i t="default" r="1">
      <x v="76"/>
    </i>
    <i r="1">
      <x v="79"/>
      <x/>
    </i>
    <i t="default" r="1">
      <x v="79"/>
    </i>
    <i t="default">
      <x v="38"/>
    </i>
    <i>
      <x v="39"/>
      <x v="80"/>
      <x/>
    </i>
    <i t="default" r="1">
      <x v="80"/>
    </i>
    <i r="1">
      <x v="82"/>
      <x v="4"/>
    </i>
    <i t="default" r="1">
      <x v="82"/>
    </i>
    <i t="default">
      <x v="39"/>
    </i>
    <i>
      <x v="40"/>
      <x v="83"/>
      <x v="4"/>
    </i>
    <i t="default" r="1">
      <x v="83"/>
    </i>
    <i r="1">
      <x v="86"/>
      <x v="2"/>
    </i>
    <i t="default" r="1">
      <x v="86"/>
    </i>
    <i t="default">
      <x v="40"/>
    </i>
    <i>
      <x v="41"/>
      <x v="84"/>
      <x v="4"/>
    </i>
    <i t="default" r="1">
      <x v="84"/>
    </i>
    <i r="1">
      <x v="85"/>
      <x v="2"/>
    </i>
    <i t="default" r="1">
      <x v="85"/>
    </i>
    <i t="default">
      <x v="41"/>
    </i>
  </rowItems>
  <colFields count="1">
    <field x="-2"/>
  </colFields>
  <colItems count="2">
    <i>
      <x/>
    </i>
    <i i="1">
      <x v="1"/>
    </i>
  </colItems>
  <dataFields count="2">
    <dataField name="Somme de Durée production mm" fld="5" showDataAs="difference" baseField="1" baseItem="1048828"/>
    <dataField name="Somme de Durée production mm2" fld="5" baseField="0" baseItem="0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9"/>
  <sheetViews>
    <sheetView tabSelected="1" topLeftCell="F1" workbookViewId="0">
      <selection activeCell="M4" sqref="M4:M219"/>
    </sheetView>
  </sheetViews>
  <sheetFormatPr baseColWidth="10" defaultRowHeight="14.5" x14ac:dyDescent="0.35"/>
  <cols>
    <col min="3" max="3" width="11.453125" style="1"/>
    <col min="5" max="5" width="26.54296875" style="4" customWidth="1"/>
    <col min="6" max="6" width="22.81640625" bestFit="1" customWidth="1"/>
    <col min="8" max="8" width="21" bestFit="1" customWidth="1"/>
    <col min="9" max="9" width="30.7265625" customWidth="1"/>
    <col min="10" max="10" width="8.81640625" customWidth="1"/>
    <col min="11" max="11" width="28.81640625" bestFit="1" customWidth="1"/>
    <col min="12" max="12" width="29.81640625" bestFit="1" customWidth="1"/>
  </cols>
  <sheetData>
    <row r="1" spans="1:13" x14ac:dyDescent="0.35">
      <c r="A1" t="s">
        <v>2</v>
      </c>
      <c r="B1" t="s">
        <v>4</v>
      </c>
      <c r="C1" s="1" t="s">
        <v>0</v>
      </c>
      <c r="D1" t="s">
        <v>1</v>
      </c>
      <c r="E1" s="4" t="s">
        <v>3</v>
      </c>
      <c r="F1" t="s">
        <v>220</v>
      </c>
    </row>
    <row r="2" spans="1:13" x14ac:dyDescent="0.35">
      <c r="A2" t="s">
        <v>6</v>
      </c>
      <c r="B2" t="s">
        <v>9</v>
      </c>
      <c r="C2" s="1">
        <v>43005</v>
      </c>
      <c r="D2" t="s">
        <v>5</v>
      </c>
      <c r="E2" s="4" t="s">
        <v>7</v>
      </c>
      <c r="F2">
        <f>IF(E2="-","-",VALUE(TEXT(E2,"[mm]")))</f>
        <v>698</v>
      </c>
      <c r="K2" s="2" t="s">
        <v>223</v>
      </c>
    </row>
    <row r="3" spans="1:13" x14ac:dyDescent="0.35">
      <c r="A3" t="s">
        <v>10</v>
      </c>
      <c r="B3" t="s">
        <v>13</v>
      </c>
      <c r="C3" s="1">
        <v>43005</v>
      </c>
      <c r="D3" t="s">
        <v>5</v>
      </c>
      <c r="E3" s="4" t="s">
        <v>11</v>
      </c>
      <c r="F3">
        <f t="shared" ref="F3:F66" si="0">IF(E3="-","-",VALUE(TEXT(E3,"[mm]")))</f>
        <v>309</v>
      </c>
      <c r="H3" s="2" t="s">
        <v>2</v>
      </c>
      <c r="I3" s="2" t="s">
        <v>4</v>
      </c>
      <c r="J3" s="2" t="s">
        <v>1</v>
      </c>
      <c r="K3" t="s">
        <v>221</v>
      </c>
      <c r="L3" t="s">
        <v>222</v>
      </c>
    </row>
    <row r="4" spans="1:13" x14ac:dyDescent="0.35">
      <c r="A4" t="s">
        <v>10</v>
      </c>
      <c r="B4" t="s">
        <v>16</v>
      </c>
      <c r="C4" s="1">
        <v>43005</v>
      </c>
      <c r="D4" t="s">
        <v>15</v>
      </c>
      <c r="E4" s="4" t="s">
        <v>12</v>
      </c>
      <c r="F4">
        <f t="shared" si="0"/>
        <v>186</v>
      </c>
      <c r="H4" t="s">
        <v>214</v>
      </c>
      <c r="I4" t="s">
        <v>219</v>
      </c>
      <c r="J4" t="s">
        <v>31</v>
      </c>
      <c r="K4" s="3"/>
      <c r="L4" s="3">
        <v>373</v>
      </c>
      <c r="M4" t="str">
        <f>IF(I4="","",IF(J4="",IF(AND(LEFT(I4,5)="Total",K4=""),L4,K4),""))</f>
        <v/>
      </c>
    </row>
    <row r="5" spans="1:13" x14ac:dyDescent="0.35">
      <c r="A5" t="s">
        <v>6</v>
      </c>
      <c r="B5" t="s">
        <v>18</v>
      </c>
      <c r="C5" s="1">
        <v>43004</v>
      </c>
      <c r="D5" t="s">
        <v>15</v>
      </c>
      <c r="E5" s="4" t="s">
        <v>8</v>
      </c>
      <c r="F5">
        <f t="shared" si="0"/>
        <v>377</v>
      </c>
      <c r="I5" t="s">
        <v>224</v>
      </c>
      <c r="K5" s="3"/>
      <c r="L5" s="3">
        <v>373</v>
      </c>
      <c r="M5">
        <f t="shared" ref="M5:M68" si="1">IF(I5="","",IF(J5="",IF(AND(LEFT(I5,5)="Total",K5=""),L5,K5),""))</f>
        <v>373</v>
      </c>
    </row>
    <row r="6" spans="1:13" x14ac:dyDescent="0.35">
      <c r="A6" t="s">
        <v>20</v>
      </c>
      <c r="B6" t="s">
        <v>23</v>
      </c>
      <c r="C6" s="1">
        <v>43004</v>
      </c>
      <c r="D6" t="s">
        <v>15</v>
      </c>
      <c r="E6" s="4" t="s">
        <v>21</v>
      </c>
      <c r="F6">
        <f t="shared" si="0"/>
        <v>150</v>
      </c>
      <c r="I6" t="s">
        <v>217</v>
      </c>
      <c r="J6" t="s">
        <v>118</v>
      </c>
      <c r="K6" s="3"/>
      <c r="L6" s="3">
        <v>446</v>
      </c>
      <c r="M6" t="str">
        <f t="shared" si="1"/>
        <v/>
      </c>
    </row>
    <row r="7" spans="1:13" x14ac:dyDescent="0.35">
      <c r="A7" t="s">
        <v>26</v>
      </c>
      <c r="B7" t="s">
        <v>29</v>
      </c>
      <c r="C7" s="1">
        <v>43004</v>
      </c>
      <c r="D7" t="s">
        <v>15</v>
      </c>
      <c r="E7" s="4" t="s">
        <v>27</v>
      </c>
      <c r="F7">
        <f t="shared" si="0"/>
        <v>737</v>
      </c>
      <c r="I7" t="s">
        <v>225</v>
      </c>
      <c r="K7" s="3">
        <v>73</v>
      </c>
      <c r="L7" s="3">
        <v>446</v>
      </c>
      <c r="M7">
        <f t="shared" si="1"/>
        <v>73</v>
      </c>
    </row>
    <row r="8" spans="1:13" x14ac:dyDescent="0.35">
      <c r="A8" t="s">
        <v>20</v>
      </c>
      <c r="B8" t="s">
        <v>33</v>
      </c>
      <c r="C8" s="1">
        <v>43004</v>
      </c>
      <c r="D8" t="s">
        <v>31</v>
      </c>
      <c r="E8" s="4" t="s">
        <v>22</v>
      </c>
      <c r="F8">
        <f t="shared" si="0"/>
        <v>87</v>
      </c>
      <c r="I8" t="s">
        <v>215</v>
      </c>
      <c r="J8" t="s">
        <v>31</v>
      </c>
      <c r="K8" s="3">
        <v>73</v>
      </c>
      <c r="L8" s="3">
        <v>446</v>
      </c>
      <c r="M8" t="str">
        <f t="shared" si="1"/>
        <v/>
      </c>
    </row>
    <row r="9" spans="1:13" x14ac:dyDescent="0.35">
      <c r="A9" t="s">
        <v>35</v>
      </c>
      <c r="B9" t="s">
        <v>38</v>
      </c>
      <c r="C9" s="1">
        <v>43004</v>
      </c>
      <c r="D9" t="s">
        <v>31</v>
      </c>
      <c r="E9" s="4" t="s">
        <v>36</v>
      </c>
      <c r="F9">
        <f t="shared" si="0"/>
        <v>328</v>
      </c>
      <c r="I9" t="s">
        <v>226</v>
      </c>
      <c r="K9" s="3">
        <v>0</v>
      </c>
      <c r="L9" s="3">
        <v>446</v>
      </c>
      <c r="M9">
        <f t="shared" si="1"/>
        <v>0</v>
      </c>
    </row>
    <row r="10" spans="1:13" x14ac:dyDescent="0.35">
      <c r="A10" t="s">
        <v>26</v>
      </c>
      <c r="B10" t="s">
        <v>42</v>
      </c>
      <c r="C10" s="1">
        <v>43004</v>
      </c>
      <c r="D10" t="s">
        <v>31</v>
      </c>
      <c r="E10" s="4" t="s">
        <v>28</v>
      </c>
      <c r="F10">
        <f t="shared" si="0"/>
        <v>485</v>
      </c>
      <c r="H10" t="s">
        <v>227</v>
      </c>
      <c r="K10" s="3"/>
      <c r="L10" s="3">
        <v>1265</v>
      </c>
      <c r="M10" t="str">
        <f t="shared" si="1"/>
        <v/>
      </c>
    </row>
    <row r="11" spans="1:13" x14ac:dyDescent="0.35">
      <c r="A11" t="s">
        <v>26</v>
      </c>
      <c r="B11" t="s">
        <v>45</v>
      </c>
      <c r="C11" s="1">
        <v>43004</v>
      </c>
      <c r="D11" t="s">
        <v>5</v>
      </c>
      <c r="E11" s="4" t="s">
        <v>41</v>
      </c>
      <c r="F11">
        <f t="shared" si="0"/>
        <v>16</v>
      </c>
      <c r="H11" t="s">
        <v>204</v>
      </c>
      <c r="I11" t="s">
        <v>213</v>
      </c>
      <c r="J11" t="s">
        <v>118</v>
      </c>
      <c r="K11" s="3"/>
      <c r="L11" s="3">
        <v>193</v>
      </c>
      <c r="M11" t="str">
        <f t="shared" si="1"/>
        <v/>
      </c>
    </row>
    <row r="12" spans="1:13" x14ac:dyDescent="0.35">
      <c r="A12" t="s">
        <v>35</v>
      </c>
      <c r="B12" t="s">
        <v>47</v>
      </c>
      <c r="C12" s="1">
        <v>43004</v>
      </c>
      <c r="D12" t="s">
        <v>5</v>
      </c>
      <c r="E12" s="4" t="s">
        <v>37</v>
      </c>
      <c r="F12">
        <f t="shared" si="0"/>
        <v>41</v>
      </c>
      <c r="I12" t="s">
        <v>228</v>
      </c>
      <c r="K12" s="3"/>
      <c r="L12" s="3">
        <v>193</v>
      </c>
      <c r="M12">
        <f t="shared" si="1"/>
        <v>193</v>
      </c>
    </row>
    <row r="13" spans="1:13" x14ac:dyDescent="0.35">
      <c r="A13" t="s">
        <v>49</v>
      </c>
      <c r="B13" t="s">
        <v>51</v>
      </c>
      <c r="C13" s="1">
        <v>43004</v>
      </c>
      <c r="D13" t="s">
        <v>5</v>
      </c>
      <c r="E13" s="4" t="s">
        <v>50</v>
      </c>
      <c r="F13">
        <f t="shared" si="0"/>
        <v>45</v>
      </c>
      <c r="I13" t="s">
        <v>212</v>
      </c>
      <c r="J13" t="s">
        <v>5</v>
      </c>
      <c r="K13" s="3"/>
      <c r="L13" s="3">
        <v>655</v>
      </c>
      <c r="M13" t="str">
        <f t="shared" si="1"/>
        <v/>
      </c>
    </row>
    <row r="14" spans="1:13" x14ac:dyDescent="0.35">
      <c r="A14" t="s">
        <v>53</v>
      </c>
      <c r="B14" t="s">
        <v>55</v>
      </c>
      <c r="C14" s="1">
        <v>43004</v>
      </c>
      <c r="D14" t="s">
        <v>5</v>
      </c>
      <c r="E14" s="4" t="s">
        <v>54</v>
      </c>
      <c r="F14">
        <f t="shared" si="0"/>
        <v>1047</v>
      </c>
      <c r="I14" t="s">
        <v>229</v>
      </c>
      <c r="K14" s="3">
        <v>462</v>
      </c>
      <c r="L14" s="3">
        <v>655</v>
      </c>
      <c r="M14">
        <f t="shared" si="1"/>
        <v>462</v>
      </c>
    </row>
    <row r="15" spans="1:13" x14ac:dyDescent="0.35">
      <c r="A15" t="s">
        <v>57</v>
      </c>
      <c r="B15" t="s">
        <v>59</v>
      </c>
      <c r="C15" s="1">
        <v>43004</v>
      </c>
      <c r="D15" t="s">
        <v>5</v>
      </c>
      <c r="E15" s="4" t="s">
        <v>58</v>
      </c>
      <c r="F15">
        <f t="shared" si="0"/>
        <v>1106</v>
      </c>
      <c r="I15" t="s">
        <v>205</v>
      </c>
      <c r="J15" t="s">
        <v>31</v>
      </c>
      <c r="K15" s="3"/>
      <c r="L15" s="3">
        <v>1007</v>
      </c>
      <c r="M15" t="str">
        <f t="shared" si="1"/>
        <v/>
      </c>
    </row>
    <row r="16" spans="1:13" x14ac:dyDescent="0.35">
      <c r="A16" t="s">
        <v>53</v>
      </c>
      <c r="B16" t="s">
        <v>63</v>
      </c>
      <c r="C16" s="1">
        <v>43003</v>
      </c>
      <c r="D16" t="s">
        <v>62</v>
      </c>
      <c r="E16" s="4" t="s">
        <v>14</v>
      </c>
      <c r="F16">
        <f t="shared" si="0"/>
        <v>805</v>
      </c>
      <c r="I16" t="s">
        <v>230</v>
      </c>
      <c r="K16" s="3">
        <v>352</v>
      </c>
      <c r="L16" s="3">
        <v>1007</v>
      </c>
      <c r="M16">
        <f t="shared" si="1"/>
        <v>352</v>
      </c>
    </row>
    <row r="17" spans="1:13" x14ac:dyDescent="0.35">
      <c r="A17" t="s">
        <v>57</v>
      </c>
      <c r="B17" t="s">
        <v>65</v>
      </c>
      <c r="C17" s="1">
        <v>43003</v>
      </c>
      <c r="D17" t="s">
        <v>62</v>
      </c>
      <c r="E17" s="4" t="s">
        <v>17</v>
      </c>
      <c r="F17">
        <f t="shared" si="0"/>
        <v>653</v>
      </c>
      <c r="H17" t="s">
        <v>231</v>
      </c>
      <c r="K17" s="3"/>
      <c r="L17" s="3">
        <v>1855</v>
      </c>
      <c r="M17" t="str">
        <f t="shared" si="1"/>
        <v/>
      </c>
    </row>
    <row r="18" spans="1:13" x14ac:dyDescent="0.35">
      <c r="A18" t="s">
        <v>57</v>
      </c>
      <c r="B18" t="s">
        <v>67</v>
      </c>
      <c r="C18" s="1">
        <v>43003</v>
      </c>
      <c r="D18" t="s">
        <v>15</v>
      </c>
      <c r="E18" s="4" t="s">
        <v>19</v>
      </c>
      <c r="F18">
        <f t="shared" si="0"/>
        <v>190</v>
      </c>
      <c r="H18" t="s">
        <v>210</v>
      </c>
      <c r="I18" t="s">
        <v>218</v>
      </c>
      <c r="J18" t="s">
        <v>31</v>
      </c>
      <c r="K18" s="3"/>
      <c r="L18" s="3">
        <v>79</v>
      </c>
      <c r="M18" t="str">
        <f t="shared" si="1"/>
        <v/>
      </c>
    </row>
    <row r="19" spans="1:13" x14ac:dyDescent="0.35">
      <c r="A19" t="s">
        <v>69</v>
      </c>
      <c r="B19" t="s">
        <v>70</v>
      </c>
      <c r="C19" s="1">
        <v>43003</v>
      </c>
      <c r="D19" t="s">
        <v>15</v>
      </c>
      <c r="E19" s="4" t="s">
        <v>25</v>
      </c>
      <c r="F19">
        <f t="shared" si="0"/>
        <v>793</v>
      </c>
      <c r="I19" t="s">
        <v>232</v>
      </c>
      <c r="K19" s="3"/>
      <c r="L19" s="3">
        <v>79</v>
      </c>
      <c r="M19">
        <f t="shared" si="1"/>
        <v>79</v>
      </c>
    </row>
    <row r="20" spans="1:13" x14ac:dyDescent="0.35">
      <c r="A20" t="s">
        <v>53</v>
      </c>
      <c r="B20" t="s">
        <v>71</v>
      </c>
      <c r="C20" s="1">
        <v>43003</v>
      </c>
      <c r="D20" t="s">
        <v>15</v>
      </c>
      <c r="E20" s="4" t="s">
        <v>30</v>
      </c>
      <c r="F20">
        <f t="shared" si="0"/>
        <v>408</v>
      </c>
      <c r="I20" t="s">
        <v>216</v>
      </c>
      <c r="J20" t="s">
        <v>118</v>
      </c>
      <c r="K20" s="3"/>
      <c r="L20" s="3">
        <v>541</v>
      </c>
      <c r="M20" t="str">
        <f t="shared" si="1"/>
        <v/>
      </c>
    </row>
    <row r="21" spans="1:13" x14ac:dyDescent="0.35">
      <c r="A21" t="s">
        <v>73</v>
      </c>
      <c r="B21" t="s">
        <v>74</v>
      </c>
      <c r="C21" s="1">
        <v>43003</v>
      </c>
      <c r="D21" t="s">
        <v>31</v>
      </c>
      <c r="E21" s="4" t="s">
        <v>34</v>
      </c>
      <c r="F21">
        <f t="shared" si="0"/>
        <v>206</v>
      </c>
      <c r="I21" t="s">
        <v>233</v>
      </c>
      <c r="K21" s="3">
        <v>462</v>
      </c>
      <c r="L21" s="3">
        <v>541</v>
      </c>
      <c r="M21">
        <f t="shared" si="1"/>
        <v>462</v>
      </c>
    </row>
    <row r="22" spans="1:13" x14ac:dyDescent="0.35">
      <c r="A22" t="s">
        <v>69</v>
      </c>
      <c r="B22" t="s">
        <v>76</v>
      </c>
      <c r="C22" s="1">
        <v>43003</v>
      </c>
      <c r="D22" t="s">
        <v>31</v>
      </c>
      <c r="E22" s="4" t="s">
        <v>40</v>
      </c>
      <c r="F22">
        <f t="shared" si="0"/>
        <v>580</v>
      </c>
      <c r="I22" t="s">
        <v>211</v>
      </c>
      <c r="J22" t="s">
        <v>5</v>
      </c>
      <c r="K22" s="3"/>
      <c r="L22" s="3">
        <v>700</v>
      </c>
      <c r="M22" t="str">
        <f t="shared" si="1"/>
        <v/>
      </c>
    </row>
    <row r="23" spans="1:13" x14ac:dyDescent="0.35">
      <c r="A23" t="s">
        <v>78</v>
      </c>
      <c r="B23" t="s">
        <v>79</v>
      </c>
      <c r="C23" s="1">
        <v>43003</v>
      </c>
      <c r="D23" t="s">
        <v>31</v>
      </c>
      <c r="E23" s="4" t="s">
        <v>44</v>
      </c>
      <c r="F23">
        <f t="shared" si="0"/>
        <v>495</v>
      </c>
      <c r="I23" t="s">
        <v>234</v>
      </c>
      <c r="K23" s="3">
        <v>159</v>
      </c>
      <c r="L23" s="3">
        <v>700</v>
      </c>
      <c r="M23">
        <f t="shared" si="1"/>
        <v>159</v>
      </c>
    </row>
    <row r="24" spans="1:13" x14ac:dyDescent="0.35">
      <c r="A24" t="s">
        <v>69</v>
      </c>
      <c r="B24" t="s">
        <v>80</v>
      </c>
      <c r="C24" s="1">
        <v>43003</v>
      </c>
      <c r="D24" t="s">
        <v>62</v>
      </c>
      <c r="E24" s="4" t="s">
        <v>46</v>
      </c>
      <c r="F24">
        <f t="shared" si="0"/>
        <v>168</v>
      </c>
      <c r="H24" t="s">
        <v>235</v>
      </c>
      <c r="K24" s="3"/>
      <c r="L24" s="3">
        <v>1320</v>
      </c>
      <c r="M24" t="str">
        <f t="shared" si="1"/>
        <v/>
      </c>
    </row>
    <row r="25" spans="1:13" x14ac:dyDescent="0.35">
      <c r="A25" t="s">
        <v>78</v>
      </c>
      <c r="B25" t="s">
        <v>81</v>
      </c>
      <c r="C25" s="1">
        <v>43002</v>
      </c>
      <c r="D25" t="s">
        <v>62</v>
      </c>
      <c r="E25" s="4" t="s">
        <v>48</v>
      </c>
      <c r="F25">
        <f t="shared" si="0"/>
        <v>353</v>
      </c>
      <c r="H25" t="s">
        <v>208</v>
      </c>
      <c r="I25" t="s">
        <v>209</v>
      </c>
      <c r="J25" t="s">
        <v>5</v>
      </c>
      <c r="K25" s="3"/>
      <c r="L25" s="3">
        <v>270</v>
      </c>
      <c r="M25" t="str">
        <f t="shared" si="1"/>
        <v/>
      </c>
    </row>
    <row r="26" spans="1:13" x14ac:dyDescent="0.35">
      <c r="A26" t="s">
        <v>83</v>
      </c>
      <c r="B26" t="s">
        <v>84</v>
      </c>
      <c r="C26" s="1">
        <v>43002</v>
      </c>
      <c r="D26" t="s">
        <v>62</v>
      </c>
      <c r="E26" s="4" t="s">
        <v>52</v>
      </c>
      <c r="F26">
        <f t="shared" si="0"/>
        <v>883</v>
      </c>
      <c r="I26" t="s">
        <v>236</v>
      </c>
      <c r="K26" s="3"/>
      <c r="L26" s="3">
        <v>270</v>
      </c>
      <c r="M26">
        <f t="shared" si="1"/>
        <v>270</v>
      </c>
    </row>
    <row r="27" spans="1:13" x14ac:dyDescent="0.35">
      <c r="A27" t="s">
        <v>86</v>
      </c>
      <c r="B27" t="s">
        <v>87</v>
      </c>
      <c r="C27" s="1">
        <v>43002</v>
      </c>
      <c r="D27" t="s">
        <v>62</v>
      </c>
      <c r="E27" s="4" t="s">
        <v>56</v>
      </c>
      <c r="F27">
        <f t="shared" si="0"/>
        <v>78</v>
      </c>
      <c r="H27" t="s">
        <v>237</v>
      </c>
      <c r="K27" s="3"/>
      <c r="L27" s="3">
        <v>270</v>
      </c>
      <c r="M27" t="str">
        <f t="shared" si="1"/>
        <v/>
      </c>
    </row>
    <row r="28" spans="1:13" x14ac:dyDescent="0.35">
      <c r="A28" t="s">
        <v>86</v>
      </c>
      <c r="B28" t="s">
        <v>89</v>
      </c>
      <c r="C28" s="1">
        <v>43002</v>
      </c>
      <c r="D28" t="s">
        <v>15</v>
      </c>
      <c r="E28" s="4" t="s">
        <v>61</v>
      </c>
      <c r="F28">
        <f t="shared" si="0"/>
        <v>11</v>
      </c>
      <c r="H28" t="s">
        <v>184</v>
      </c>
      <c r="I28" t="s">
        <v>202</v>
      </c>
      <c r="J28" t="s">
        <v>31</v>
      </c>
      <c r="K28" s="3"/>
      <c r="L28" s="3">
        <v>125</v>
      </c>
      <c r="M28" t="str">
        <f t="shared" si="1"/>
        <v/>
      </c>
    </row>
    <row r="29" spans="1:13" x14ac:dyDescent="0.35">
      <c r="A29" t="s">
        <v>83</v>
      </c>
      <c r="B29" t="s">
        <v>91</v>
      </c>
      <c r="C29" s="1">
        <v>43002</v>
      </c>
      <c r="D29" t="s">
        <v>15</v>
      </c>
      <c r="E29" s="4" t="s">
        <v>64</v>
      </c>
      <c r="F29">
        <f t="shared" si="0"/>
        <v>600</v>
      </c>
      <c r="I29" t="s">
        <v>238</v>
      </c>
      <c r="K29" s="3"/>
      <c r="L29" s="3">
        <v>125</v>
      </c>
      <c r="M29">
        <f t="shared" si="1"/>
        <v>125</v>
      </c>
    </row>
    <row r="30" spans="1:13" x14ac:dyDescent="0.35">
      <c r="A30" t="s">
        <v>92</v>
      </c>
      <c r="B30" t="s">
        <v>93</v>
      </c>
      <c r="C30" s="1">
        <v>43002</v>
      </c>
      <c r="D30" t="s">
        <v>15</v>
      </c>
      <c r="E30" s="4" t="s">
        <v>66</v>
      </c>
      <c r="F30">
        <f t="shared" si="0"/>
        <v>484</v>
      </c>
      <c r="I30" t="s">
        <v>197</v>
      </c>
      <c r="J30" t="s">
        <v>62</v>
      </c>
      <c r="K30" s="3"/>
      <c r="L30" s="3">
        <v>556</v>
      </c>
      <c r="M30" t="str">
        <f t="shared" si="1"/>
        <v/>
      </c>
    </row>
    <row r="31" spans="1:13" x14ac:dyDescent="0.35">
      <c r="A31" t="s">
        <v>83</v>
      </c>
      <c r="B31" t="s">
        <v>95</v>
      </c>
      <c r="C31" s="1">
        <v>43002</v>
      </c>
      <c r="D31" t="s">
        <v>31</v>
      </c>
      <c r="E31" s="4" t="s">
        <v>68</v>
      </c>
      <c r="F31">
        <f t="shared" si="0"/>
        <v>125</v>
      </c>
      <c r="I31" t="s">
        <v>239</v>
      </c>
      <c r="K31" s="3">
        <v>431</v>
      </c>
      <c r="L31" s="3">
        <v>556</v>
      </c>
      <c r="M31">
        <f t="shared" si="1"/>
        <v>431</v>
      </c>
    </row>
    <row r="32" spans="1:13" x14ac:dyDescent="0.35">
      <c r="A32" t="s">
        <v>92</v>
      </c>
      <c r="B32" t="s">
        <v>97</v>
      </c>
      <c r="C32" s="1">
        <v>43002</v>
      </c>
      <c r="D32" t="s">
        <v>31</v>
      </c>
      <c r="E32" s="4" t="s">
        <v>68</v>
      </c>
      <c r="F32">
        <f t="shared" si="0"/>
        <v>125</v>
      </c>
      <c r="I32" t="s">
        <v>191</v>
      </c>
      <c r="J32" t="s">
        <v>118</v>
      </c>
      <c r="K32" s="3"/>
      <c r="L32" s="3">
        <v>957</v>
      </c>
      <c r="M32" t="str">
        <f t="shared" si="1"/>
        <v/>
      </c>
    </row>
    <row r="33" spans="1:13" x14ac:dyDescent="0.35">
      <c r="A33" t="s">
        <v>98</v>
      </c>
      <c r="B33" t="s">
        <v>99</v>
      </c>
      <c r="C33" s="1">
        <v>43002</v>
      </c>
      <c r="D33" t="s">
        <v>31</v>
      </c>
      <c r="E33" s="4" t="s">
        <v>72</v>
      </c>
      <c r="F33">
        <f t="shared" si="0"/>
        <v>63</v>
      </c>
      <c r="I33" t="s">
        <v>240</v>
      </c>
      <c r="K33" s="3">
        <v>401</v>
      </c>
      <c r="L33" s="3">
        <v>957</v>
      </c>
      <c r="M33">
        <f t="shared" si="1"/>
        <v>401</v>
      </c>
    </row>
    <row r="34" spans="1:13" x14ac:dyDescent="0.35">
      <c r="A34" t="s">
        <v>101</v>
      </c>
      <c r="B34" t="s">
        <v>102</v>
      </c>
      <c r="C34" s="1">
        <v>43002</v>
      </c>
      <c r="D34" t="s">
        <v>31</v>
      </c>
      <c r="E34" s="4" t="s">
        <v>75</v>
      </c>
      <c r="F34">
        <f t="shared" si="0"/>
        <v>120</v>
      </c>
      <c r="I34" t="s">
        <v>185</v>
      </c>
      <c r="J34" t="s">
        <v>5</v>
      </c>
      <c r="K34" s="3"/>
      <c r="L34" s="3">
        <v>1331</v>
      </c>
      <c r="M34" t="str">
        <f t="shared" si="1"/>
        <v/>
      </c>
    </row>
    <row r="35" spans="1:13" x14ac:dyDescent="0.35">
      <c r="A35" t="s">
        <v>104</v>
      </c>
      <c r="B35" t="s">
        <v>105</v>
      </c>
      <c r="C35" s="1">
        <v>43002</v>
      </c>
      <c r="D35" t="s">
        <v>31</v>
      </c>
      <c r="E35" s="4" t="s">
        <v>77</v>
      </c>
      <c r="F35">
        <f t="shared" si="0"/>
        <v>105</v>
      </c>
      <c r="I35" t="s">
        <v>241</v>
      </c>
      <c r="K35" s="3">
        <v>374</v>
      </c>
      <c r="L35" s="3">
        <v>1331</v>
      </c>
      <c r="M35">
        <f t="shared" si="1"/>
        <v>374</v>
      </c>
    </row>
    <row r="36" spans="1:13" x14ac:dyDescent="0.35">
      <c r="A36" t="s">
        <v>107</v>
      </c>
      <c r="B36" t="s">
        <v>108</v>
      </c>
      <c r="C36" s="1">
        <v>43002</v>
      </c>
      <c r="D36" t="s">
        <v>31</v>
      </c>
      <c r="E36" s="4" t="s">
        <v>43</v>
      </c>
      <c r="F36">
        <f t="shared" si="0"/>
        <v>14</v>
      </c>
      <c r="H36" t="s">
        <v>242</v>
      </c>
      <c r="K36" s="3"/>
      <c r="L36" s="3">
        <v>2969</v>
      </c>
      <c r="M36" t="str">
        <f t="shared" si="1"/>
        <v/>
      </c>
    </row>
    <row r="37" spans="1:13" x14ac:dyDescent="0.35">
      <c r="A37" t="s">
        <v>109</v>
      </c>
      <c r="B37" t="s">
        <v>110</v>
      </c>
      <c r="C37" s="1">
        <v>43002</v>
      </c>
      <c r="D37" t="s">
        <v>31</v>
      </c>
      <c r="E37" s="4" t="s">
        <v>39</v>
      </c>
      <c r="F37">
        <f t="shared" si="0"/>
        <v>93</v>
      </c>
      <c r="H37" t="s">
        <v>206</v>
      </c>
      <c r="I37" t="s">
        <v>207</v>
      </c>
      <c r="J37" t="s">
        <v>31</v>
      </c>
      <c r="K37" s="3"/>
      <c r="L37" s="3">
        <v>80</v>
      </c>
      <c r="M37" t="str">
        <f t="shared" si="1"/>
        <v/>
      </c>
    </row>
    <row r="38" spans="1:13" x14ac:dyDescent="0.35">
      <c r="A38" t="s">
        <v>112</v>
      </c>
      <c r="B38" t="s">
        <v>113</v>
      </c>
      <c r="C38" s="1">
        <v>43002</v>
      </c>
      <c r="D38" t="s">
        <v>31</v>
      </c>
      <c r="E38" s="4" t="s">
        <v>82</v>
      </c>
      <c r="F38">
        <f t="shared" si="0"/>
        <v>483</v>
      </c>
      <c r="I38" t="s">
        <v>243</v>
      </c>
      <c r="K38" s="3"/>
      <c r="L38" s="3">
        <v>80</v>
      </c>
      <c r="M38">
        <f t="shared" si="1"/>
        <v>80</v>
      </c>
    </row>
    <row r="39" spans="1:13" x14ac:dyDescent="0.35">
      <c r="A39" t="s">
        <v>115</v>
      </c>
      <c r="B39" t="s">
        <v>116</v>
      </c>
      <c r="C39" s="1">
        <v>43002</v>
      </c>
      <c r="D39" t="s">
        <v>31</v>
      </c>
      <c r="E39" s="4" t="s">
        <v>85</v>
      </c>
      <c r="F39">
        <f t="shared" si="0"/>
        <v>689</v>
      </c>
      <c r="H39" t="s">
        <v>244</v>
      </c>
      <c r="K39" s="3"/>
      <c r="L39" s="3">
        <v>80</v>
      </c>
      <c r="M39" t="str">
        <f t="shared" si="1"/>
        <v/>
      </c>
    </row>
    <row r="40" spans="1:13" x14ac:dyDescent="0.35">
      <c r="A40" t="s">
        <v>115</v>
      </c>
      <c r="B40" t="s">
        <v>119</v>
      </c>
      <c r="C40" s="1">
        <v>43001</v>
      </c>
      <c r="D40" t="s">
        <v>118</v>
      </c>
      <c r="E40" s="4" t="s">
        <v>88</v>
      </c>
      <c r="F40">
        <f t="shared" si="0"/>
        <v>590</v>
      </c>
      <c r="H40" t="s">
        <v>199</v>
      </c>
      <c r="I40" t="s">
        <v>203</v>
      </c>
      <c r="J40" t="s">
        <v>31</v>
      </c>
      <c r="K40" s="3"/>
      <c r="L40" s="3">
        <v>323</v>
      </c>
      <c r="M40" t="str">
        <f t="shared" si="1"/>
        <v/>
      </c>
    </row>
    <row r="41" spans="1:13" x14ac:dyDescent="0.35">
      <c r="A41" t="s">
        <v>112</v>
      </c>
      <c r="B41" t="s">
        <v>121</v>
      </c>
      <c r="C41" s="1">
        <v>43001</v>
      </c>
      <c r="D41" t="s">
        <v>118</v>
      </c>
      <c r="E41" s="4" t="s">
        <v>90</v>
      </c>
      <c r="F41">
        <f t="shared" si="0"/>
        <v>467</v>
      </c>
      <c r="I41" t="s">
        <v>245</v>
      </c>
      <c r="K41" s="3"/>
      <c r="L41" s="3">
        <v>323</v>
      </c>
      <c r="M41">
        <f t="shared" si="1"/>
        <v>323</v>
      </c>
    </row>
    <row r="42" spans="1:13" x14ac:dyDescent="0.35">
      <c r="A42" t="s">
        <v>115</v>
      </c>
      <c r="B42" t="s">
        <v>123</v>
      </c>
      <c r="C42" s="1">
        <v>43001</v>
      </c>
      <c r="D42" t="s">
        <v>62</v>
      </c>
      <c r="E42" s="4" t="s">
        <v>75</v>
      </c>
      <c r="F42">
        <f t="shared" si="0"/>
        <v>120</v>
      </c>
      <c r="I42" t="s">
        <v>200</v>
      </c>
      <c r="J42" t="s">
        <v>62</v>
      </c>
      <c r="K42" s="3"/>
      <c r="L42" s="3">
        <v>569</v>
      </c>
      <c r="M42" t="str">
        <f t="shared" si="1"/>
        <v/>
      </c>
    </row>
    <row r="43" spans="1:13" x14ac:dyDescent="0.35">
      <c r="A43" t="s">
        <v>125</v>
      </c>
      <c r="B43" t="s">
        <v>126</v>
      </c>
      <c r="C43" s="1">
        <v>43001</v>
      </c>
      <c r="D43" t="s">
        <v>62</v>
      </c>
      <c r="E43" s="4" t="s">
        <v>94</v>
      </c>
      <c r="F43">
        <f t="shared" si="0"/>
        <v>29</v>
      </c>
      <c r="I43" t="s">
        <v>246</v>
      </c>
      <c r="K43" s="3">
        <v>246</v>
      </c>
      <c r="L43" s="3">
        <v>569</v>
      </c>
      <c r="M43">
        <f t="shared" si="1"/>
        <v>246</v>
      </c>
    </row>
    <row r="44" spans="1:13" x14ac:dyDescent="0.35">
      <c r="A44" t="s">
        <v>112</v>
      </c>
      <c r="B44" t="s">
        <v>128</v>
      </c>
      <c r="C44" s="1">
        <v>43001</v>
      </c>
      <c r="D44" t="s">
        <v>62</v>
      </c>
      <c r="E44" s="4" t="s">
        <v>96</v>
      </c>
      <c r="F44">
        <f t="shared" si="0"/>
        <v>75</v>
      </c>
      <c r="H44" t="s">
        <v>247</v>
      </c>
      <c r="K44" s="3"/>
      <c r="L44" s="3">
        <v>892</v>
      </c>
      <c r="M44" t="str">
        <f t="shared" si="1"/>
        <v/>
      </c>
    </row>
    <row r="45" spans="1:13" x14ac:dyDescent="0.35">
      <c r="A45" t="s">
        <v>130</v>
      </c>
      <c r="B45" t="s">
        <v>131</v>
      </c>
      <c r="C45" s="1">
        <v>43001</v>
      </c>
      <c r="D45" t="s">
        <v>62</v>
      </c>
      <c r="E45" s="4" t="s">
        <v>60</v>
      </c>
      <c r="F45">
        <f t="shared" si="0"/>
        <v>50</v>
      </c>
      <c r="H45" t="s">
        <v>193</v>
      </c>
      <c r="I45" t="s">
        <v>196</v>
      </c>
      <c r="J45" t="s">
        <v>62</v>
      </c>
      <c r="K45" s="3"/>
      <c r="L45" s="3">
        <v>169</v>
      </c>
      <c r="M45" t="str">
        <f t="shared" si="1"/>
        <v/>
      </c>
    </row>
    <row r="46" spans="1:13" x14ac:dyDescent="0.35">
      <c r="A46" t="s">
        <v>132</v>
      </c>
      <c r="B46" t="s">
        <v>133</v>
      </c>
      <c r="C46" s="1">
        <v>43001</v>
      </c>
      <c r="D46" t="s">
        <v>62</v>
      </c>
      <c r="E46" s="4" t="s">
        <v>100</v>
      </c>
      <c r="F46">
        <f t="shared" si="0"/>
        <v>714</v>
      </c>
      <c r="I46" t="s">
        <v>248</v>
      </c>
      <c r="K46" s="3"/>
      <c r="L46" s="3">
        <v>169</v>
      </c>
      <c r="M46">
        <f t="shared" si="1"/>
        <v>169</v>
      </c>
    </row>
    <row r="47" spans="1:13" x14ac:dyDescent="0.35">
      <c r="A47" t="s">
        <v>135</v>
      </c>
      <c r="B47" t="s">
        <v>136</v>
      </c>
      <c r="C47" s="1">
        <v>43001</v>
      </c>
      <c r="D47" t="s">
        <v>15</v>
      </c>
      <c r="E47" s="4" t="s">
        <v>103</v>
      </c>
      <c r="F47">
        <f t="shared" si="0"/>
        <v>548</v>
      </c>
      <c r="I47" t="s">
        <v>194</v>
      </c>
      <c r="J47" t="s">
        <v>118</v>
      </c>
      <c r="K47" s="3"/>
      <c r="L47" s="3">
        <v>358</v>
      </c>
      <c r="M47" t="str">
        <f t="shared" si="1"/>
        <v/>
      </c>
    </row>
    <row r="48" spans="1:13" x14ac:dyDescent="0.35">
      <c r="A48" t="s">
        <v>132</v>
      </c>
      <c r="B48" t="s">
        <v>138</v>
      </c>
      <c r="C48" s="1">
        <v>43001</v>
      </c>
      <c r="D48" t="s">
        <v>15</v>
      </c>
      <c r="E48" s="4" t="s">
        <v>106</v>
      </c>
      <c r="F48">
        <f t="shared" si="0"/>
        <v>437</v>
      </c>
      <c r="I48" t="s">
        <v>249</v>
      </c>
      <c r="K48" s="3">
        <v>189</v>
      </c>
      <c r="L48" s="3">
        <v>358</v>
      </c>
      <c r="M48">
        <f t="shared" si="1"/>
        <v>189</v>
      </c>
    </row>
    <row r="49" spans="1:13" x14ac:dyDescent="0.35">
      <c r="A49" t="s">
        <v>132</v>
      </c>
      <c r="B49" t="s">
        <v>140</v>
      </c>
      <c r="C49" s="1">
        <v>43001</v>
      </c>
      <c r="D49" t="s">
        <v>118</v>
      </c>
      <c r="E49" s="4" t="s">
        <v>32</v>
      </c>
      <c r="F49">
        <f t="shared" si="0"/>
        <v>91</v>
      </c>
      <c r="H49" t="s">
        <v>250</v>
      </c>
      <c r="K49" s="3"/>
      <c r="L49" s="3">
        <v>527</v>
      </c>
      <c r="M49" t="str">
        <f t="shared" si="1"/>
        <v/>
      </c>
    </row>
    <row r="50" spans="1:13" x14ac:dyDescent="0.35">
      <c r="A50" t="s">
        <v>135</v>
      </c>
      <c r="B50" t="s">
        <v>141</v>
      </c>
      <c r="C50" s="1">
        <v>43000</v>
      </c>
      <c r="D50" t="s">
        <v>118</v>
      </c>
      <c r="E50" s="4" t="s">
        <v>111</v>
      </c>
      <c r="F50">
        <f t="shared" si="0"/>
        <v>336</v>
      </c>
      <c r="H50" t="s">
        <v>176</v>
      </c>
      <c r="I50" t="s">
        <v>177</v>
      </c>
      <c r="J50" t="s">
        <v>5</v>
      </c>
      <c r="K50" s="3"/>
      <c r="L50" s="3">
        <v>34</v>
      </c>
      <c r="M50" t="str">
        <f t="shared" si="1"/>
        <v/>
      </c>
    </row>
    <row r="51" spans="1:13" x14ac:dyDescent="0.35">
      <c r="A51" t="s">
        <v>143</v>
      </c>
      <c r="B51" t="s">
        <v>144</v>
      </c>
      <c r="C51" s="1">
        <v>43000</v>
      </c>
      <c r="D51" t="s">
        <v>31</v>
      </c>
      <c r="E51" s="4" t="s">
        <v>114</v>
      </c>
      <c r="F51">
        <f t="shared" si="0"/>
        <v>743</v>
      </c>
      <c r="I51" t="s">
        <v>251</v>
      </c>
      <c r="K51" s="3"/>
      <c r="L51" s="3">
        <v>34</v>
      </c>
      <c r="M51">
        <f t="shared" si="1"/>
        <v>34</v>
      </c>
    </row>
    <row r="52" spans="1:13" x14ac:dyDescent="0.35">
      <c r="A52" t="s">
        <v>146</v>
      </c>
      <c r="B52" t="s">
        <v>147</v>
      </c>
      <c r="C52" s="1">
        <v>43000</v>
      </c>
      <c r="D52" t="s">
        <v>118</v>
      </c>
      <c r="E52" s="4" t="s">
        <v>117</v>
      </c>
      <c r="F52">
        <f t="shared" si="0"/>
        <v>1421</v>
      </c>
      <c r="H52" t="s">
        <v>252</v>
      </c>
      <c r="K52" s="3"/>
      <c r="L52" s="3">
        <v>34</v>
      </c>
      <c r="M52" t="str">
        <f t="shared" si="1"/>
        <v/>
      </c>
    </row>
    <row r="53" spans="1:13" x14ac:dyDescent="0.35">
      <c r="A53" t="s">
        <v>143</v>
      </c>
      <c r="B53" t="s">
        <v>149</v>
      </c>
      <c r="C53" s="1">
        <v>43000</v>
      </c>
      <c r="D53" t="s">
        <v>62</v>
      </c>
      <c r="E53" s="4" t="s">
        <v>120</v>
      </c>
      <c r="F53">
        <f t="shared" si="0"/>
        <v>594</v>
      </c>
      <c r="H53" t="s">
        <v>187</v>
      </c>
      <c r="I53" t="s">
        <v>190</v>
      </c>
      <c r="J53" t="s">
        <v>118</v>
      </c>
      <c r="K53" s="3"/>
      <c r="L53" s="3">
        <v>247</v>
      </c>
      <c r="M53" t="str">
        <f t="shared" si="1"/>
        <v/>
      </c>
    </row>
    <row r="54" spans="1:13" x14ac:dyDescent="0.35">
      <c r="A54" t="s">
        <v>146</v>
      </c>
      <c r="B54" t="s">
        <v>151</v>
      </c>
      <c r="C54" s="1">
        <v>43000</v>
      </c>
      <c r="D54" t="s">
        <v>62</v>
      </c>
      <c r="E54" s="4" t="s">
        <v>122</v>
      </c>
      <c r="F54">
        <f t="shared" si="0"/>
        <v>1160</v>
      </c>
      <c r="I54" t="s">
        <v>253</v>
      </c>
      <c r="K54" s="3"/>
      <c r="L54" s="3">
        <v>247</v>
      </c>
      <c r="M54">
        <f t="shared" si="1"/>
        <v>247</v>
      </c>
    </row>
    <row r="55" spans="1:13" x14ac:dyDescent="0.35">
      <c r="A55" t="s">
        <v>143</v>
      </c>
      <c r="B55" t="s">
        <v>153</v>
      </c>
      <c r="C55" s="1">
        <v>43000</v>
      </c>
      <c r="D55" t="s">
        <v>15</v>
      </c>
      <c r="E55" s="4" t="s">
        <v>124</v>
      </c>
      <c r="F55">
        <f t="shared" si="0"/>
        <v>180</v>
      </c>
      <c r="I55" t="s">
        <v>188</v>
      </c>
      <c r="J55" t="s">
        <v>5</v>
      </c>
      <c r="K55" s="3"/>
      <c r="L55" s="3">
        <v>385</v>
      </c>
      <c r="M55" t="str">
        <f t="shared" si="1"/>
        <v/>
      </c>
    </row>
    <row r="56" spans="1:13" x14ac:dyDescent="0.35">
      <c r="A56" t="s">
        <v>156</v>
      </c>
      <c r="B56" t="s">
        <v>157</v>
      </c>
      <c r="C56" s="1">
        <v>43000</v>
      </c>
      <c r="D56" t="s">
        <v>15</v>
      </c>
      <c r="E56" s="4" t="s">
        <v>127</v>
      </c>
      <c r="F56">
        <f t="shared" si="0"/>
        <v>177</v>
      </c>
      <c r="I56" t="s">
        <v>254</v>
      </c>
      <c r="K56" s="3">
        <v>138</v>
      </c>
      <c r="L56" s="3">
        <v>385</v>
      </c>
      <c r="M56">
        <f t="shared" si="1"/>
        <v>138</v>
      </c>
    </row>
    <row r="57" spans="1:13" x14ac:dyDescent="0.35">
      <c r="A57" t="s">
        <v>146</v>
      </c>
      <c r="B57" t="s">
        <v>159</v>
      </c>
      <c r="C57" s="1">
        <v>43000</v>
      </c>
      <c r="D57" t="s">
        <v>15</v>
      </c>
      <c r="E57" s="4" t="s">
        <v>129</v>
      </c>
      <c r="F57">
        <f t="shared" si="0"/>
        <v>792</v>
      </c>
      <c r="H57" t="s">
        <v>255</v>
      </c>
      <c r="K57" s="3"/>
      <c r="L57" s="3">
        <v>632</v>
      </c>
      <c r="M57" t="str">
        <f t="shared" si="1"/>
        <v/>
      </c>
    </row>
    <row r="58" spans="1:13" x14ac:dyDescent="0.35">
      <c r="A58" t="s">
        <v>161</v>
      </c>
      <c r="B58" t="s">
        <v>162</v>
      </c>
      <c r="C58" s="1">
        <v>42999</v>
      </c>
      <c r="D58" t="s">
        <v>5</v>
      </c>
      <c r="E58" s="4" t="s">
        <v>14</v>
      </c>
      <c r="F58">
        <f t="shared" si="0"/>
        <v>805</v>
      </c>
      <c r="H58" t="s">
        <v>166</v>
      </c>
      <c r="I58" t="s">
        <v>179</v>
      </c>
      <c r="J58" t="s">
        <v>5</v>
      </c>
      <c r="K58" s="3"/>
      <c r="L58" s="3">
        <v>89</v>
      </c>
      <c r="M58" t="str">
        <f t="shared" si="1"/>
        <v/>
      </c>
    </row>
    <row r="59" spans="1:13" x14ac:dyDescent="0.35">
      <c r="A59" t="s">
        <v>146</v>
      </c>
      <c r="B59" t="s">
        <v>164</v>
      </c>
      <c r="C59" s="1">
        <v>42999</v>
      </c>
      <c r="D59" t="s">
        <v>5</v>
      </c>
      <c r="E59" s="4" t="s">
        <v>134</v>
      </c>
      <c r="F59">
        <f t="shared" si="0"/>
        <v>420</v>
      </c>
      <c r="I59" t="s">
        <v>256</v>
      </c>
      <c r="K59" s="3"/>
      <c r="L59" s="3">
        <v>89</v>
      </c>
      <c r="M59">
        <f t="shared" si="1"/>
        <v>89</v>
      </c>
    </row>
    <row r="60" spans="1:13" x14ac:dyDescent="0.35">
      <c r="A60" t="s">
        <v>166</v>
      </c>
      <c r="B60" t="s">
        <v>167</v>
      </c>
      <c r="C60" s="1">
        <v>42999</v>
      </c>
      <c r="D60" t="s">
        <v>118</v>
      </c>
      <c r="E60" s="4" t="s">
        <v>137</v>
      </c>
      <c r="F60">
        <f t="shared" si="0"/>
        <v>816</v>
      </c>
      <c r="I60" t="s">
        <v>174</v>
      </c>
      <c r="J60" t="s">
        <v>62</v>
      </c>
      <c r="K60" s="3"/>
      <c r="L60" s="3">
        <v>533</v>
      </c>
      <c r="M60" t="str">
        <f t="shared" si="1"/>
        <v/>
      </c>
    </row>
    <row r="61" spans="1:13" x14ac:dyDescent="0.35">
      <c r="A61" t="s">
        <v>161</v>
      </c>
      <c r="B61" t="s">
        <v>168</v>
      </c>
      <c r="C61" s="1">
        <v>42999</v>
      </c>
      <c r="D61" t="s">
        <v>118</v>
      </c>
      <c r="E61" s="4" t="s">
        <v>139</v>
      </c>
      <c r="F61">
        <f t="shared" si="0"/>
        <v>421</v>
      </c>
      <c r="I61" t="s">
        <v>257</v>
      </c>
      <c r="K61" s="3">
        <v>444</v>
      </c>
      <c r="L61" s="3">
        <v>533</v>
      </c>
      <c r="M61">
        <f t="shared" si="1"/>
        <v>444</v>
      </c>
    </row>
    <row r="62" spans="1:13" x14ac:dyDescent="0.35">
      <c r="A62" t="s">
        <v>161</v>
      </c>
      <c r="B62" t="s">
        <v>170</v>
      </c>
      <c r="C62" s="1">
        <v>42999</v>
      </c>
      <c r="D62" t="s">
        <v>62</v>
      </c>
      <c r="E62" s="4" t="s">
        <v>41</v>
      </c>
      <c r="F62">
        <f t="shared" si="0"/>
        <v>16</v>
      </c>
      <c r="I62" t="s">
        <v>167</v>
      </c>
      <c r="J62" t="s">
        <v>118</v>
      </c>
      <c r="K62" s="3"/>
      <c r="L62" s="3">
        <v>816</v>
      </c>
      <c r="M62" t="str">
        <f t="shared" si="1"/>
        <v/>
      </c>
    </row>
    <row r="63" spans="1:13" x14ac:dyDescent="0.35">
      <c r="A63" t="s">
        <v>172</v>
      </c>
      <c r="B63" t="s">
        <v>173</v>
      </c>
      <c r="C63" s="1">
        <v>42999</v>
      </c>
      <c r="D63" t="s">
        <v>62</v>
      </c>
      <c r="E63" s="4" t="s">
        <v>142</v>
      </c>
      <c r="F63">
        <f t="shared" si="0"/>
        <v>210</v>
      </c>
      <c r="I63" t="s">
        <v>258</v>
      </c>
      <c r="K63" s="3">
        <v>283</v>
      </c>
      <c r="L63" s="3">
        <v>816</v>
      </c>
      <c r="M63">
        <f t="shared" si="1"/>
        <v>283</v>
      </c>
    </row>
    <row r="64" spans="1:13" x14ac:dyDescent="0.35">
      <c r="A64" t="s">
        <v>166</v>
      </c>
      <c r="B64" t="s">
        <v>174</v>
      </c>
      <c r="C64" s="1">
        <v>42999</v>
      </c>
      <c r="D64" t="s">
        <v>62</v>
      </c>
      <c r="E64" s="4" t="s">
        <v>145</v>
      </c>
      <c r="F64">
        <f t="shared" si="0"/>
        <v>533</v>
      </c>
      <c r="H64" t="s">
        <v>259</v>
      </c>
      <c r="K64" s="3"/>
      <c r="L64" s="3">
        <v>1438</v>
      </c>
      <c r="M64" t="str">
        <f t="shared" si="1"/>
        <v/>
      </c>
    </row>
    <row r="65" spans="1:13" x14ac:dyDescent="0.35">
      <c r="A65" t="s">
        <v>176</v>
      </c>
      <c r="B65" t="s">
        <v>177</v>
      </c>
      <c r="C65" s="1">
        <v>42999</v>
      </c>
      <c r="D65" t="s">
        <v>5</v>
      </c>
      <c r="E65" s="4" t="s">
        <v>148</v>
      </c>
      <c r="F65">
        <f t="shared" si="0"/>
        <v>34</v>
      </c>
      <c r="H65" t="s">
        <v>181</v>
      </c>
      <c r="I65" t="s">
        <v>182</v>
      </c>
      <c r="J65" t="s">
        <v>5</v>
      </c>
      <c r="K65" s="3"/>
      <c r="L65" s="3">
        <v>172</v>
      </c>
      <c r="M65" t="str">
        <f t="shared" si="1"/>
        <v/>
      </c>
    </row>
    <row r="66" spans="1:13" x14ac:dyDescent="0.35">
      <c r="A66" t="s">
        <v>166</v>
      </c>
      <c r="B66" t="s">
        <v>179</v>
      </c>
      <c r="C66" s="1">
        <v>42999</v>
      </c>
      <c r="D66" t="s">
        <v>5</v>
      </c>
      <c r="E66" s="4" t="s">
        <v>150</v>
      </c>
      <c r="F66">
        <f t="shared" si="0"/>
        <v>89</v>
      </c>
      <c r="I66" t="s">
        <v>260</v>
      </c>
      <c r="K66" s="3"/>
      <c r="L66" s="3">
        <v>172</v>
      </c>
      <c r="M66">
        <f t="shared" si="1"/>
        <v>172</v>
      </c>
    </row>
    <row r="67" spans="1:13" x14ac:dyDescent="0.35">
      <c r="A67" t="s">
        <v>181</v>
      </c>
      <c r="B67" t="s">
        <v>182</v>
      </c>
      <c r="C67" s="1">
        <v>42998</v>
      </c>
      <c r="D67" t="s">
        <v>5</v>
      </c>
      <c r="E67" s="4" t="s">
        <v>152</v>
      </c>
      <c r="F67">
        <f t="shared" ref="F67:F88" si="2">IF(E67="-","-",VALUE(TEXT(E67,"[mm]")))</f>
        <v>172</v>
      </c>
      <c r="H67" t="s">
        <v>261</v>
      </c>
      <c r="K67" s="3"/>
      <c r="L67" s="3">
        <v>172</v>
      </c>
      <c r="M67" t="str">
        <f t="shared" si="1"/>
        <v/>
      </c>
    </row>
    <row r="68" spans="1:13" x14ac:dyDescent="0.35">
      <c r="A68" t="s">
        <v>184</v>
      </c>
      <c r="B68" t="s">
        <v>185</v>
      </c>
      <c r="C68" s="1">
        <v>42998</v>
      </c>
      <c r="D68" t="s">
        <v>5</v>
      </c>
      <c r="E68" s="4" t="s">
        <v>155</v>
      </c>
      <c r="F68">
        <f t="shared" si="2"/>
        <v>1331</v>
      </c>
      <c r="H68" t="s">
        <v>172</v>
      </c>
      <c r="I68" t="s">
        <v>173</v>
      </c>
      <c r="J68" t="s">
        <v>62</v>
      </c>
      <c r="K68" s="3"/>
      <c r="L68" s="3">
        <v>210</v>
      </c>
      <c r="M68" t="str">
        <f t="shared" si="1"/>
        <v/>
      </c>
    </row>
    <row r="69" spans="1:13" x14ac:dyDescent="0.35">
      <c r="A69" t="s">
        <v>187</v>
      </c>
      <c r="B69" t="s">
        <v>188</v>
      </c>
      <c r="C69" s="1">
        <v>42998</v>
      </c>
      <c r="D69" t="s">
        <v>5</v>
      </c>
      <c r="E69" s="4" t="s">
        <v>158</v>
      </c>
      <c r="F69">
        <f t="shared" si="2"/>
        <v>385</v>
      </c>
      <c r="I69" t="s">
        <v>262</v>
      </c>
      <c r="K69" s="3"/>
      <c r="L69" s="3">
        <v>210</v>
      </c>
      <c r="M69">
        <f t="shared" ref="M69:M132" si="3">IF(I69="","",IF(J69="",IF(AND(LEFT(I69,5)="Total",K69=""),L69,K69),""))</f>
        <v>210</v>
      </c>
    </row>
    <row r="70" spans="1:13" x14ac:dyDescent="0.35">
      <c r="A70" t="s">
        <v>187</v>
      </c>
      <c r="B70" t="s">
        <v>190</v>
      </c>
      <c r="C70" s="1">
        <v>42998</v>
      </c>
      <c r="D70" t="s">
        <v>118</v>
      </c>
      <c r="E70" s="4" t="s">
        <v>160</v>
      </c>
      <c r="F70">
        <f t="shared" si="2"/>
        <v>247</v>
      </c>
      <c r="H70" t="s">
        <v>263</v>
      </c>
      <c r="K70" s="3"/>
      <c r="L70" s="3">
        <v>210</v>
      </c>
      <c r="M70" t="str">
        <f t="shared" si="3"/>
        <v/>
      </c>
    </row>
    <row r="71" spans="1:13" x14ac:dyDescent="0.35">
      <c r="A71" t="s">
        <v>184</v>
      </c>
      <c r="B71" t="s">
        <v>191</v>
      </c>
      <c r="C71" s="1">
        <v>42998</v>
      </c>
      <c r="D71" t="s">
        <v>118</v>
      </c>
      <c r="E71" s="4" t="s">
        <v>163</v>
      </c>
      <c r="F71">
        <f t="shared" si="2"/>
        <v>957</v>
      </c>
      <c r="H71" t="s">
        <v>161</v>
      </c>
      <c r="I71" t="s">
        <v>170</v>
      </c>
      <c r="J71" t="s">
        <v>62</v>
      </c>
      <c r="K71" s="3"/>
      <c r="L71" s="3">
        <v>16</v>
      </c>
      <c r="M71" t="str">
        <f t="shared" si="3"/>
        <v/>
      </c>
    </row>
    <row r="72" spans="1:13" x14ac:dyDescent="0.35">
      <c r="A72" t="s">
        <v>193</v>
      </c>
      <c r="B72" t="s">
        <v>194</v>
      </c>
      <c r="C72" s="1">
        <v>42998</v>
      </c>
      <c r="D72" t="s">
        <v>118</v>
      </c>
      <c r="E72" s="4" t="s">
        <v>165</v>
      </c>
      <c r="F72">
        <f t="shared" si="2"/>
        <v>358</v>
      </c>
      <c r="I72" t="s">
        <v>264</v>
      </c>
      <c r="K72" s="3"/>
      <c r="L72" s="3">
        <v>16</v>
      </c>
      <c r="M72">
        <f t="shared" si="3"/>
        <v>16</v>
      </c>
    </row>
    <row r="73" spans="1:13" x14ac:dyDescent="0.35">
      <c r="A73" t="s">
        <v>193</v>
      </c>
      <c r="B73" t="s">
        <v>196</v>
      </c>
      <c r="C73" s="1">
        <v>42998</v>
      </c>
      <c r="D73" t="s">
        <v>62</v>
      </c>
      <c r="E73" s="4" t="s">
        <v>24</v>
      </c>
      <c r="F73">
        <f t="shared" si="2"/>
        <v>169</v>
      </c>
      <c r="I73" t="s">
        <v>168</v>
      </c>
      <c r="J73" t="s">
        <v>118</v>
      </c>
      <c r="K73" s="3"/>
      <c r="L73" s="3">
        <v>421</v>
      </c>
      <c r="M73" t="str">
        <f t="shared" si="3"/>
        <v/>
      </c>
    </row>
    <row r="74" spans="1:13" x14ac:dyDescent="0.35">
      <c r="A74" t="s">
        <v>184</v>
      </c>
      <c r="B74" t="s">
        <v>197</v>
      </c>
      <c r="C74" s="1">
        <v>42998</v>
      </c>
      <c r="D74" t="s">
        <v>62</v>
      </c>
      <c r="E74" s="4" t="s">
        <v>169</v>
      </c>
      <c r="F74">
        <f t="shared" si="2"/>
        <v>556</v>
      </c>
      <c r="I74" t="s">
        <v>265</v>
      </c>
      <c r="K74" s="3">
        <v>405</v>
      </c>
      <c r="L74" s="3">
        <v>421</v>
      </c>
      <c r="M74">
        <f t="shared" si="3"/>
        <v>405</v>
      </c>
    </row>
    <row r="75" spans="1:13" x14ac:dyDescent="0.35">
      <c r="A75" t="s">
        <v>199</v>
      </c>
      <c r="B75" t="s">
        <v>200</v>
      </c>
      <c r="C75" s="1">
        <v>42998</v>
      </c>
      <c r="D75" t="s">
        <v>62</v>
      </c>
      <c r="E75" s="4" t="s">
        <v>171</v>
      </c>
      <c r="F75">
        <f t="shared" si="2"/>
        <v>569</v>
      </c>
      <c r="I75" t="s">
        <v>162</v>
      </c>
      <c r="J75" t="s">
        <v>5</v>
      </c>
      <c r="K75" s="3"/>
      <c r="L75" s="3">
        <v>805</v>
      </c>
      <c r="M75" t="str">
        <f t="shared" si="3"/>
        <v/>
      </c>
    </row>
    <row r="76" spans="1:13" x14ac:dyDescent="0.35">
      <c r="A76" t="s">
        <v>184</v>
      </c>
      <c r="B76" t="s">
        <v>202</v>
      </c>
      <c r="C76" s="1">
        <v>42998</v>
      </c>
      <c r="D76" t="s">
        <v>31</v>
      </c>
      <c r="E76" s="4" t="s">
        <v>68</v>
      </c>
      <c r="F76">
        <f t="shared" si="2"/>
        <v>125</v>
      </c>
      <c r="I76" t="s">
        <v>266</v>
      </c>
      <c r="K76" s="3">
        <v>384</v>
      </c>
      <c r="L76" s="3">
        <v>805</v>
      </c>
      <c r="M76">
        <f t="shared" si="3"/>
        <v>384</v>
      </c>
    </row>
    <row r="77" spans="1:13" x14ac:dyDescent="0.35">
      <c r="A77" t="s">
        <v>199</v>
      </c>
      <c r="B77" t="s">
        <v>203</v>
      </c>
      <c r="C77" s="1">
        <v>42997</v>
      </c>
      <c r="D77" t="s">
        <v>31</v>
      </c>
      <c r="E77" s="4" t="s">
        <v>175</v>
      </c>
      <c r="F77">
        <f t="shared" si="2"/>
        <v>323</v>
      </c>
      <c r="H77" t="s">
        <v>267</v>
      </c>
      <c r="K77" s="3"/>
      <c r="L77" s="3">
        <v>1242</v>
      </c>
      <c r="M77" t="str">
        <f t="shared" si="3"/>
        <v/>
      </c>
    </row>
    <row r="78" spans="1:13" x14ac:dyDescent="0.35">
      <c r="A78" t="s">
        <v>204</v>
      </c>
      <c r="B78" t="s">
        <v>205</v>
      </c>
      <c r="C78" s="1">
        <v>42997</v>
      </c>
      <c r="D78" t="s">
        <v>31</v>
      </c>
      <c r="E78" s="4" t="s">
        <v>178</v>
      </c>
      <c r="F78">
        <f t="shared" si="2"/>
        <v>1007</v>
      </c>
      <c r="H78" t="s">
        <v>146</v>
      </c>
      <c r="I78" t="s">
        <v>164</v>
      </c>
      <c r="J78" t="s">
        <v>5</v>
      </c>
      <c r="K78" s="3"/>
      <c r="L78" s="3">
        <v>420</v>
      </c>
      <c r="M78" t="str">
        <f t="shared" si="3"/>
        <v/>
      </c>
    </row>
    <row r="79" spans="1:13" x14ac:dyDescent="0.35">
      <c r="A79" t="s">
        <v>206</v>
      </c>
      <c r="B79" t="s">
        <v>207</v>
      </c>
      <c r="C79" s="1">
        <v>42997</v>
      </c>
      <c r="D79" t="s">
        <v>31</v>
      </c>
      <c r="E79" s="4" t="s">
        <v>180</v>
      </c>
      <c r="F79">
        <f t="shared" si="2"/>
        <v>80</v>
      </c>
      <c r="I79" t="s">
        <v>268</v>
      </c>
      <c r="K79" s="3"/>
      <c r="L79" s="3">
        <v>420</v>
      </c>
      <c r="M79">
        <f t="shared" si="3"/>
        <v>420</v>
      </c>
    </row>
    <row r="80" spans="1:13" x14ac:dyDescent="0.35">
      <c r="A80" t="s">
        <v>208</v>
      </c>
      <c r="B80" t="s">
        <v>209</v>
      </c>
      <c r="C80" s="1">
        <v>42997</v>
      </c>
      <c r="D80" t="s">
        <v>5</v>
      </c>
      <c r="E80" s="4" t="s">
        <v>183</v>
      </c>
      <c r="F80">
        <f t="shared" si="2"/>
        <v>270</v>
      </c>
      <c r="I80" t="s">
        <v>159</v>
      </c>
      <c r="J80" t="s">
        <v>15</v>
      </c>
      <c r="K80" s="3"/>
      <c r="L80" s="3">
        <v>792</v>
      </c>
      <c r="M80" t="str">
        <f t="shared" si="3"/>
        <v/>
      </c>
    </row>
    <row r="81" spans="1:13" x14ac:dyDescent="0.35">
      <c r="A81" t="s">
        <v>210</v>
      </c>
      <c r="B81" t="s">
        <v>211</v>
      </c>
      <c r="C81" s="1">
        <v>42997</v>
      </c>
      <c r="D81" t="s">
        <v>5</v>
      </c>
      <c r="E81" s="4" t="s">
        <v>186</v>
      </c>
      <c r="F81">
        <f t="shared" si="2"/>
        <v>700</v>
      </c>
      <c r="I81" t="s">
        <v>269</v>
      </c>
      <c r="K81" s="3">
        <v>372</v>
      </c>
      <c r="L81" s="3">
        <v>792</v>
      </c>
      <c r="M81">
        <f t="shared" si="3"/>
        <v>372</v>
      </c>
    </row>
    <row r="82" spans="1:13" x14ac:dyDescent="0.35">
      <c r="A82" t="s">
        <v>204</v>
      </c>
      <c r="B82" t="s">
        <v>212</v>
      </c>
      <c r="C82" s="1">
        <v>42997</v>
      </c>
      <c r="D82" t="s">
        <v>5</v>
      </c>
      <c r="E82" s="4" t="s">
        <v>189</v>
      </c>
      <c r="F82">
        <f t="shared" si="2"/>
        <v>655</v>
      </c>
      <c r="I82" t="s">
        <v>151</v>
      </c>
      <c r="J82" t="s">
        <v>62</v>
      </c>
      <c r="K82" s="3"/>
      <c r="L82" s="3">
        <v>1160</v>
      </c>
      <c r="M82" t="str">
        <f t="shared" si="3"/>
        <v/>
      </c>
    </row>
    <row r="83" spans="1:13" x14ac:dyDescent="0.35">
      <c r="A83" t="s">
        <v>204</v>
      </c>
      <c r="B83" t="s">
        <v>213</v>
      </c>
      <c r="C83" s="1">
        <v>42997</v>
      </c>
      <c r="D83" t="s">
        <v>118</v>
      </c>
      <c r="E83" s="4" t="s">
        <v>154</v>
      </c>
      <c r="F83">
        <f t="shared" si="2"/>
        <v>193</v>
      </c>
      <c r="I83" t="s">
        <v>270</v>
      </c>
      <c r="K83" s="3">
        <v>368</v>
      </c>
      <c r="L83" s="3">
        <v>1160</v>
      </c>
      <c r="M83">
        <f t="shared" si="3"/>
        <v>368</v>
      </c>
    </row>
    <row r="84" spans="1:13" x14ac:dyDescent="0.35">
      <c r="A84" t="s">
        <v>214</v>
      </c>
      <c r="B84" t="s">
        <v>215</v>
      </c>
      <c r="C84" s="1">
        <v>42997</v>
      </c>
      <c r="D84" t="s">
        <v>31</v>
      </c>
      <c r="E84" s="4" t="s">
        <v>192</v>
      </c>
      <c r="F84">
        <f t="shared" si="2"/>
        <v>446</v>
      </c>
      <c r="I84" t="s">
        <v>147</v>
      </c>
      <c r="J84" t="s">
        <v>118</v>
      </c>
      <c r="K84" s="3"/>
      <c r="L84" s="3">
        <v>1421</v>
      </c>
      <c r="M84" t="str">
        <f t="shared" si="3"/>
        <v/>
      </c>
    </row>
    <row r="85" spans="1:13" x14ac:dyDescent="0.35">
      <c r="A85" t="s">
        <v>210</v>
      </c>
      <c r="B85" t="s">
        <v>216</v>
      </c>
      <c r="C85" s="1">
        <v>42997</v>
      </c>
      <c r="D85" t="s">
        <v>118</v>
      </c>
      <c r="E85" s="4" t="s">
        <v>195</v>
      </c>
      <c r="F85">
        <f t="shared" si="2"/>
        <v>541</v>
      </c>
      <c r="I85" t="s">
        <v>271</v>
      </c>
      <c r="K85" s="3">
        <v>261</v>
      </c>
      <c r="L85" s="3">
        <v>1421</v>
      </c>
      <c r="M85">
        <f t="shared" si="3"/>
        <v>261</v>
      </c>
    </row>
    <row r="86" spans="1:13" x14ac:dyDescent="0.35">
      <c r="A86" t="s">
        <v>214</v>
      </c>
      <c r="B86" t="s">
        <v>217</v>
      </c>
      <c r="C86" s="1">
        <v>42997</v>
      </c>
      <c r="D86" t="s">
        <v>118</v>
      </c>
      <c r="E86" s="4" t="s">
        <v>192</v>
      </c>
      <c r="F86">
        <f t="shared" si="2"/>
        <v>446</v>
      </c>
      <c r="H86" t="s">
        <v>272</v>
      </c>
      <c r="K86" s="3"/>
      <c r="L86" s="3">
        <v>3793</v>
      </c>
      <c r="M86" t="str">
        <f t="shared" si="3"/>
        <v/>
      </c>
    </row>
    <row r="87" spans="1:13" x14ac:dyDescent="0.35">
      <c r="A87" t="s">
        <v>210</v>
      </c>
      <c r="B87" t="s">
        <v>218</v>
      </c>
      <c r="C87" s="1">
        <v>42997</v>
      </c>
      <c r="D87" t="s">
        <v>31</v>
      </c>
      <c r="E87" s="4" t="s">
        <v>198</v>
      </c>
      <c r="F87">
        <f t="shared" si="2"/>
        <v>79</v>
      </c>
      <c r="H87" t="s">
        <v>132</v>
      </c>
      <c r="I87" t="s">
        <v>140</v>
      </c>
      <c r="J87" t="s">
        <v>118</v>
      </c>
      <c r="K87" s="3"/>
      <c r="L87" s="3">
        <v>91</v>
      </c>
      <c r="M87" t="str">
        <f t="shared" si="3"/>
        <v/>
      </c>
    </row>
    <row r="88" spans="1:13" x14ac:dyDescent="0.35">
      <c r="A88" t="s">
        <v>214</v>
      </c>
      <c r="B88" t="s">
        <v>219</v>
      </c>
      <c r="C88" s="1">
        <v>42996</v>
      </c>
      <c r="D88" t="s">
        <v>31</v>
      </c>
      <c r="E88" s="4" t="s">
        <v>201</v>
      </c>
      <c r="F88">
        <f t="shared" si="2"/>
        <v>373</v>
      </c>
      <c r="I88" t="s">
        <v>273</v>
      </c>
      <c r="K88" s="3"/>
      <c r="L88" s="3">
        <v>91</v>
      </c>
      <c r="M88">
        <f t="shared" si="3"/>
        <v>91</v>
      </c>
    </row>
    <row r="89" spans="1:13" x14ac:dyDescent="0.35">
      <c r="I89" t="s">
        <v>138</v>
      </c>
      <c r="J89" t="s">
        <v>15</v>
      </c>
      <c r="K89" s="3"/>
      <c r="L89" s="3">
        <v>437</v>
      </c>
      <c r="M89" t="str">
        <f t="shared" si="3"/>
        <v/>
      </c>
    </row>
    <row r="90" spans="1:13" x14ac:dyDescent="0.35">
      <c r="I90" t="s">
        <v>274</v>
      </c>
      <c r="K90" s="3">
        <v>346</v>
      </c>
      <c r="L90" s="3">
        <v>437</v>
      </c>
      <c r="M90">
        <f t="shared" si="3"/>
        <v>346</v>
      </c>
    </row>
    <row r="91" spans="1:13" x14ac:dyDescent="0.35">
      <c r="I91" t="s">
        <v>133</v>
      </c>
      <c r="J91" t="s">
        <v>62</v>
      </c>
      <c r="K91" s="3"/>
      <c r="L91" s="3">
        <v>714</v>
      </c>
      <c r="M91" t="str">
        <f t="shared" si="3"/>
        <v/>
      </c>
    </row>
    <row r="92" spans="1:13" x14ac:dyDescent="0.35">
      <c r="I92" t="s">
        <v>275</v>
      </c>
      <c r="K92" s="3">
        <v>277</v>
      </c>
      <c r="L92" s="3">
        <v>714</v>
      </c>
      <c r="M92">
        <f t="shared" si="3"/>
        <v>277</v>
      </c>
    </row>
    <row r="93" spans="1:13" x14ac:dyDescent="0.35">
      <c r="H93" t="s">
        <v>276</v>
      </c>
      <c r="K93" s="3"/>
      <c r="L93" s="3">
        <v>1242</v>
      </c>
      <c r="M93" t="str">
        <f t="shared" si="3"/>
        <v/>
      </c>
    </row>
    <row r="94" spans="1:13" x14ac:dyDescent="0.35">
      <c r="H94" t="s">
        <v>156</v>
      </c>
      <c r="I94" t="s">
        <v>157</v>
      </c>
      <c r="J94" t="s">
        <v>15</v>
      </c>
      <c r="K94" s="3"/>
      <c r="L94" s="3">
        <v>177</v>
      </c>
      <c r="M94" t="str">
        <f t="shared" si="3"/>
        <v/>
      </c>
    </row>
    <row r="95" spans="1:13" x14ac:dyDescent="0.35">
      <c r="I95" t="s">
        <v>277</v>
      </c>
      <c r="K95" s="3"/>
      <c r="L95" s="3">
        <v>177</v>
      </c>
      <c r="M95">
        <f t="shared" si="3"/>
        <v>177</v>
      </c>
    </row>
    <row r="96" spans="1:13" x14ac:dyDescent="0.35">
      <c r="H96" t="s">
        <v>278</v>
      </c>
      <c r="K96" s="3"/>
      <c r="L96" s="3">
        <v>177</v>
      </c>
      <c r="M96" t="str">
        <f t="shared" si="3"/>
        <v/>
      </c>
    </row>
    <row r="97" spans="8:13" x14ac:dyDescent="0.35">
      <c r="H97" t="s">
        <v>143</v>
      </c>
      <c r="I97" t="s">
        <v>153</v>
      </c>
      <c r="J97" t="s">
        <v>15</v>
      </c>
      <c r="K97" s="3"/>
      <c r="L97" s="3">
        <v>180</v>
      </c>
      <c r="M97" t="str">
        <f t="shared" si="3"/>
        <v/>
      </c>
    </row>
    <row r="98" spans="8:13" x14ac:dyDescent="0.35">
      <c r="I98" t="s">
        <v>279</v>
      </c>
      <c r="K98" s="3"/>
      <c r="L98" s="3">
        <v>180</v>
      </c>
      <c r="M98">
        <f t="shared" si="3"/>
        <v>180</v>
      </c>
    </row>
    <row r="99" spans="8:13" x14ac:dyDescent="0.35">
      <c r="I99" t="s">
        <v>149</v>
      </c>
      <c r="J99" t="s">
        <v>62</v>
      </c>
      <c r="K99" s="3"/>
      <c r="L99" s="3">
        <v>594</v>
      </c>
      <c r="M99" t="str">
        <f t="shared" si="3"/>
        <v/>
      </c>
    </row>
    <row r="100" spans="8:13" x14ac:dyDescent="0.35">
      <c r="I100" t="s">
        <v>280</v>
      </c>
      <c r="K100" s="3">
        <v>414</v>
      </c>
      <c r="L100" s="3">
        <v>594</v>
      </c>
      <c r="M100">
        <f t="shared" si="3"/>
        <v>414</v>
      </c>
    </row>
    <row r="101" spans="8:13" x14ac:dyDescent="0.35">
      <c r="I101" t="s">
        <v>144</v>
      </c>
      <c r="J101" t="s">
        <v>31</v>
      </c>
      <c r="K101" s="3"/>
      <c r="L101" s="3">
        <v>743</v>
      </c>
      <c r="M101" t="str">
        <f t="shared" si="3"/>
        <v/>
      </c>
    </row>
    <row r="102" spans="8:13" x14ac:dyDescent="0.35">
      <c r="I102" t="s">
        <v>281</v>
      </c>
      <c r="K102" s="3">
        <v>149</v>
      </c>
      <c r="L102" s="3">
        <v>743</v>
      </c>
      <c r="M102">
        <f t="shared" si="3"/>
        <v>149</v>
      </c>
    </row>
    <row r="103" spans="8:13" x14ac:dyDescent="0.35">
      <c r="H103" t="s">
        <v>282</v>
      </c>
      <c r="K103" s="3"/>
      <c r="L103" s="3">
        <v>1517</v>
      </c>
      <c r="M103" t="str">
        <f t="shared" si="3"/>
        <v/>
      </c>
    </row>
    <row r="104" spans="8:13" x14ac:dyDescent="0.35">
      <c r="H104" t="s">
        <v>130</v>
      </c>
      <c r="I104" t="s">
        <v>131</v>
      </c>
      <c r="J104" t="s">
        <v>62</v>
      </c>
      <c r="K104" s="3"/>
      <c r="L104" s="3">
        <v>50</v>
      </c>
      <c r="M104" t="str">
        <f t="shared" si="3"/>
        <v/>
      </c>
    </row>
    <row r="105" spans="8:13" x14ac:dyDescent="0.35">
      <c r="I105" t="s">
        <v>283</v>
      </c>
      <c r="K105" s="3"/>
      <c r="L105" s="3">
        <v>50</v>
      </c>
      <c r="M105">
        <f t="shared" si="3"/>
        <v>50</v>
      </c>
    </row>
    <row r="106" spans="8:13" x14ac:dyDescent="0.35">
      <c r="H106" t="s">
        <v>284</v>
      </c>
      <c r="K106" s="3"/>
      <c r="L106" s="3">
        <v>50</v>
      </c>
      <c r="M106" t="str">
        <f t="shared" si="3"/>
        <v/>
      </c>
    </row>
    <row r="107" spans="8:13" x14ac:dyDescent="0.35">
      <c r="H107" t="s">
        <v>135</v>
      </c>
      <c r="I107" t="s">
        <v>141</v>
      </c>
      <c r="J107" t="s">
        <v>118</v>
      </c>
      <c r="K107" s="3"/>
      <c r="L107" s="3">
        <v>336</v>
      </c>
      <c r="M107" t="str">
        <f t="shared" si="3"/>
        <v/>
      </c>
    </row>
    <row r="108" spans="8:13" x14ac:dyDescent="0.35">
      <c r="I108" t="s">
        <v>285</v>
      </c>
      <c r="K108" s="3"/>
      <c r="L108" s="3">
        <v>336</v>
      </c>
      <c r="M108">
        <f t="shared" si="3"/>
        <v>336</v>
      </c>
    </row>
    <row r="109" spans="8:13" x14ac:dyDescent="0.35">
      <c r="I109" t="s">
        <v>136</v>
      </c>
      <c r="J109" t="s">
        <v>15</v>
      </c>
      <c r="K109" s="3"/>
      <c r="L109" s="3">
        <v>548</v>
      </c>
      <c r="M109" t="str">
        <f t="shared" si="3"/>
        <v/>
      </c>
    </row>
    <row r="110" spans="8:13" x14ac:dyDescent="0.35">
      <c r="I110" t="s">
        <v>286</v>
      </c>
      <c r="K110" s="3">
        <v>212</v>
      </c>
      <c r="L110" s="3">
        <v>548</v>
      </c>
      <c r="M110">
        <f t="shared" si="3"/>
        <v>212</v>
      </c>
    </row>
    <row r="111" spans="8:13" x14ac:dyDescent="0.35">
      <c r="H111" t="s">
        <v>287</v>
      </c>
      <c r="K111" s="3"/>
      <c r="L111" s="3">
        <v>884</v>
      </c>
      <c r="M111" t="str">
        <f t="shared" si="3"/>
        <v/>
      </c>
    </row>
    <row r="112" spans="8:13" x14ac:dyDescent="0.35">
      <c r="H112" t="s">
        <v>112</v>
      </c>
      <c r="I112" t="s">
        <v>128</v>
      </c>
      <c r="J112" t="s">
        <v>62</v>
      </c>
      <c r="K112" s="3"/>
      <c r="L112" s="3">
        <v>75</v>
      </c>
      <c r="M112" t="str">
        <f t="shared" si="3"/>
        <v/>
      </c>
    </row>
    <row r="113" spans="8:13" x14ac:dyDescent="0.35">
      <c r="I113" t="s">
        <v>288</v>
      </c>
      <c r="K113" s="3"/>
      <c r="L113" s="3">
        <v>75</v>
      </c>
      <c r="M113">
        <f t="shared" si="3"/>
        <v>75</v>
      </c>
    </row>
    <row r="114" spans="8:13" x14ac:dyDescent="0.35">
      <c r="I114" t="s">
        <v>121</v>
      </c>
      <c r="J114" t="s">
        <v>118</v>
      </c>
      <c r="K114" s="3"/>
      <c r="L114" s="3">
        <v>467</v>
      </c>
      <c r="M114" t="str">
        <f t="shared" si="3"/>
        <v/>
      </c>
    </row>
    <row r="115" spans="8:13" x14ac:dyDescent="0.35">
      <c r="I115" t="s">
        <v>289</v>
      </c>
      <c r="K115" s="3">
        <v>392</v>
      </c>
      <c r="L115" s="3">
        <v>467</v>
      </c>
      <c r="M115">
        <f t="shared" si="3"/>
        <v>392</v>
      </c>
    </row>
    <row r="116" spans="8:13" x14ac:dyDescent="0.35">
      <c r="I116" t="s">
        <v>113</v>
      </c>
      <c r="J116" t="s">
        <v>31</v>
      </c>
      <c r="K116" s="3"/>
      <c r="L116" s="3">
        <v>483</v>
      </c>
      <c r="M116" t="str">
        <f t="shared" si="3"/>
        <v/>
      </c>
    </row>
    <row r="117" spans="8:13" x14ac:dyDescent="0.35">
      <c r="I117" t="s">
        <v>290</v>
      </c>
      <c r="K117" s="3">
        <v>16</v>
      </c>
      <c r="L117" s="3">
        <v>483</v>
      </c>
      <c r="M117">
        <f t="shared" si="3"/>
        <v>16</v>
      </c>
    </row>
    <row r="118" spans="8:13" x14ac:dyDescent="0.35">
      <c r="H118" t="s">
        <v>291</v>
      </c>
      <c r="K118" s="3"/>
      <c r="L118" s="3">
        <v>1025</v>
      </c>
      <c r="M118" t="str">
        <f t="shared" si="3"/>
        <v/>
      </c>
    </row>
    <row r="119" spans="8:13" x14ac:dyDescent="0.35">
      <c r="H119" t="s">
        <v>109</v>
      </c>
      <c r="I119" t="s">
        <v>110</v>
      </c>
      <c r="J119" t="s">
        <v>31</v>
      </c>
      <c r="K119" s="3"/>
      <c r="L119" s="3">
        <v>93</v>
      </c>
      <c r="M119" t="str">
        <f t="shared" si="3"/>
        <v/>
      </c>
    </row>
    <row r="120" spans="8:13" x14ac:dyDescent="0.35">
      <c r="I120" t="s">
        <v>292</v>
      </c>
      <c r="K120" s="3"/>
      <c r="L120" s="3">
        <v>93</v>
      </c>
      <c r="M120">
        <f t="shared" si="3"/>
        <v>93</v>
      </c>
    </row>
    <row r="121" spans="8:13" x14ac:dyDescent="0.35">
      <c r="H121" t="s">
        <v>293</v>
      </c>
      <c r="K121" s="3"/>
      <c r="L121" s="3">
        <v>93</v>
      </c>
      <c r="M121" t="str">
        <f t="shared" si="3"/>
        <v/>
      </c>
    </row>
    <row r="122" spans="8:13" x14ac:dyDescent="0.35">
      <c r="H122" t="s">
        <v>101</v>
      </c>
      <c r="I122" t="s">
        <v>102</v>
      </c>
      <c r="J122" t="s">
        <v>31</v>
      </c>
      <c r="K122" s="3"/>
      <c r="L122" s="3">
        <v>120</v>
      </c>
      <c r="M122" t="str">
        <f t="shared" si="3"/>
        <v/>
      </c>
    </row>
    <row r="123" spans="8:13" x14ac:dyDescent="0.35">
      <c r="I123" t="s">
        <v>294</v>
      </c>
      <c r="K123" s="3"/>
      <c r="L123" s="3">
        <v>120</v>
      </c>
      <c r="M123">
        <f t="shared" si="3"/>
        <v>120</v>
      </c>
    </row>
    <row r="124" spans="8:13" x14ac:dyDescent="0.35">
      <c r="H124" t="s">
        <v>295</v>
      </c>
      <c r="K124" s="3"/>
      <c r="L124" s="3">
        <v>120</v>
      </c>
      <c r="M124" t="str">
        <f t="shared" si="3"/>
        <v/>
      </c>
    </row>
    <row r="125" spans="8:13" x14ac:dyDescent="0.35">
      <c r="H125" t="s">
        <v>83</v>
      </c>
      <c r="I125" t="s">
        <v>95</v>
      </c>
      <c r="J125" t="s">
        <v>31</v>
      </c>
      <c r="K125" s="3"/>
      <c r="L125" s="3">
        <v>125</v>
      </c>
      <c r="M125" t="str">
        <f t="shared" si="3"/>
        <v/>
      </c>
    </row>
    <row r="126" spans="8:13" x14ac:dyDescent="0.35">
      <c r="I126" t="s">
        <v>296</v>
      </c>
      <c r="K126" s="3"/>
      <c r="L126" s="3">
        <v>125</v>
      </c>
      <c r="M126">
        <f t="shared" si="3"/>
        <v>125</v>
      </c>
    </row>
    <row r="127" spans="8:13" x14ac:dyDescent="0.35">
      <c r="I127" t="s">
        <v>91</v>
      </c>
      <c r="J127" t="s">
        <v>15</v>
      </c>
      <c r="K127" s="3"/>
      <c r="L127" s="3">
        <v>600</v>
      </c>
      <c r="M127" t="str">
        <f t="shared" si="3"/>
        <v/>
      </c>
    </row>
    <row r="128" spans="8:13" x14ac:dyDescent="0.35">
      <c r="I128" t="s">
        <v>297</v>
      </c>
      <c r="K128" s="3">
        <v>475</v>
      </c>
      <c r="L128" s="3">
        <v>600</v>
      </c>
      <c r="M128">
        <f t="shared" si="3"/>
        <v>475</v>
      </c>
    </row>
    <row r="129" spans="8:13" x14ac:dyDescent="0.35">
      <c r="I129" t="s">
        <v>84</v>
      </c>
      <c r="J129" t="s">
        <v>62</v>
      </c>
      <c r="K129" s="3"/>
      <c r="L129" s="3">
        <v>883</v>
      </c>
      <c r="M129" t="str">
        <f t="shared" si="3"/>
        <v/>
      </c>
    </row>
    <row r="130" spans="8:13" x14ac:dyDescent="0.35">
      <c r="I130" t="s">
        <v>298</v>
      </c>
      <c r="K130" s="3">
        <v>283</v>
      </c>
      <c r="L130" s="3">
        <v>883</v>
      </c>
      <c r="M130">
        <f t="shared" si="3"/>
        <v>283</v>
      </c>
    </row>
    <row r="131" spans="8:13" x14ac:dyDescent="0.35">
      <c r="H131" t="s">
        <v>299</v>
      </c>
      <c r="K131" s="3"/>
      <c r="L131" s="3">
        <v>1608</v>
      </c>
      <c r="M131" t="str">
        <f t="shared" si="3"/>
        <v/>
      </c>
    </row>
    <row r="132" spans="8:13" x14ac:dyDescent="0.35">
      <c r="H132" t="s">
        <v>69</v>
      </c>
      <c r="I132" t="s">
        <v>80</v>
      </c>
      <c r="J132" t="s">
        <v>62</v>
      </c>
      <c r="K132" s="3"/>
      <c r="L132" s="3">
        <v>168</v>
      </c>
      <c r="M132" t="str">
        <f t="shared" si="3"/>
        <v/>
      </c>
    </row>
    <row r="133" spans="8:13" x14ac:dyDescent="0.35">
      <c r="I133" t="s">
        <v>300</v>
      </c>
      <c r="K133" s="3"/>
      <c r="L133" s="3">
        <v>168</v>
      </c>
      <c r="M133">
        <f t="shared" ref="M133:M196" si="4">IF(I133="","",IF(J133="",IF(AND(LEFT(I133,5)="Total",K133=""),L133,K133),""))</f>
        <v>168</v>
      </c>
    </row>
    <row r="134" spans="8:13" x14ac:dyDescent="0.35">
      <c r="I134" t="s">
        <v>76</v>
      </c>
      <c r="J134" t="s">
        <v>31</v>
      </c>
      <c r="K134" s="3"/>
      <c r="L134" s="3">
        <v>580</v>
      </c>
      <c r="M134" t="str">
        <f t="shared" si="4"/>
        <v/>
      </c>
    </row>
    <row r="135" spans="8:13" x14ac:dyDescent="0.35">
      <c r="I135" t="s">
        <v>301</v>
      </c>
      <c r="K135" s="3">
        <v>412</v>
      </c>
      <c r="L135" s="3">
        <v>580</v>
      </c>
      <c r="M135">
        <f t="shared" si="4"/>
        <v>412</v>
      </c>
    </row>
    <row r="136" spans="8:13" x14ac:dyDescent="0.35">
      <c r="I136" t="s">
        <v>70</v>
      </c>
      <c r="J136" t="s">
        <v>15</v>
      </c>
      <c r="K136" s="3"/>
      <c r="L136" s="3">
        <v>793</v>
      </c>
      <c r="M136" t="str">
        <f t="shared" si="4"/>
        <v/>
      </c>
    </row>
    <row r="137" spans="8:13" x14ac:dyDescent="0.35">
      <c r="I137" t="s">
        <v>302</v>
      </c>
      <c r="K137" s="3">
        <v>213</v>
      </c>
      <c r="L137" s="3">
        <v>793</v>
      </c>
      <c r="M137">
        <f t="shared" si="4"/>
        <v>213</v>
      </c>
    </row>
    <row r="138" spans="8:13" x14ac:dyDescent="0.35">
      <c r="H138" t="s">
        <v>303</v>
      </c>
      <c r="K138" s="3"/>
      <c r="L138" s="3">
        <v>1541</v>
      </c>
      <c r="M138" t="str">
        <f t="shared" si="4"/>
        <v/>
      </c>
    </row>
    <row r="139" spans="8:13" x14ac:dyDescent="0.35">
      <c r="H139" t="s">
        <v>57</v>
      </c>
      <c r="I139" t="s">
        <v>67</v>
      </c>
      <c r="J139" t="s">
        <v>15</v>
      </c>
      <c r="K139" s="3"/>
      <c r="L139" s="3">
        <v>190</v>
      </c>
      <c r="M139" t="str">
        <f t="shared" si="4"/>
        <v/>
      </c>
    </row>
    <row r="140" spans="8:13" x14ac:dyDescent="0.35">
      <c r="I140" t="s">
        <v>304</v>
      </c>
      <c r="K140" s="3"/>
      <c r="L140" s="3">
        <v>190</v>
      </c>
      <c r="M140">
        <f t="shared" si="4"/>
        <v>190</v>
      </c>
    </row>
    <row r="141" spans="8:13" x14ac:dyDescent="0.35">
      <c r="I141" t="s">
        <v>65</v>
      </c>
      <c r="J141" t="s">
        <v>62</v>
      </c>
      <c r="K141" s="3"/>
      <c r="L141" s="3">
        <v>653</v>
      </c>
      <c r="M141" t="str">
        <f t="shared" si="4"/>
        <v/>
      </c>
    </row>
    <row r="142" spans="8:13" x14ac:dyDescent="0.35">
      <c r="I142" t="s">
        <v>305</v>
      </c>
      <c r="K142" s="3">
        <v>463</v>
      </c>
      <c r="L142" s="3">
        <v>653</v>
      </c>
      <c r="M142">
        <f t="shared" si="4"/>
        <v>463</v>
      </c>
    </row>
    <row r="143" spans="8:13" x14ac:dyDescent="0.35">
      <c r="I143" t="s">
        <v>59</v>
      </c>
      <c r="J143" t="s">
        <v>5</v>
      </c>
      <c r="K143" s="3"/>
      <c r="L143" s="3">
        <v>1106</v>
      </c>
      <c r="M143" t="str">
        <f t="shared" si="4"/>
        <v/>
      </c>
    </row>
    <row r="144" spans="8:13" x14ac:dyDescent="0.35">
      <c r="I144" t="s">
        <v>306</v>
      </c>
      <c r="K144" s="3">
        <v>453</v>
      </c>
      <c r="L144" s="3">
        <v>1106</v>
      </c>
      <c r="M144">
        <f t="shared" si="4"/>
        <v>453</v>
      </c>
    </row>
    <row r="145" spans="8:13" x14ac:dyDescent="0.35">
      <c r="H145" t="s">
        <v>307</v>
      </c>
      <c r="K145" s="3"/>
      <c r="L145" s="3">
        <v>1949</v>
      </c>
      <c r="M145" t="str">
        <f t="shared" si="4"/>
        <v/>
      </c>
    </row>
    <row r="146" spans="8:13" x14ac:dyDescent="0.35">
      <c r="H146" t="s">
        <v>125</v>
      </c>
      <c r="I146" t="s">
        <v>126</v>
      </c>
      <c r="J146" t="s">
        <v>62</v>
      </c>
      <c r="K146" s="3"/>
      <c r="L146" s="3">
        <v>29</v>
      </c>
      <c r="M146" t="str">
        <f t="shared" si="4"/>
        <v/>
      </c>
    </row>
    <row r="147" spans="8:13" x14ac:dyDescent="0.35">
      <c r="I147" t="s">
        <v>308</v>
      </c>
      <c r="K147" s="3"/>
      <c r="L147" s="3">
        <v>29</v>
      </c>
      <c r="M147">
        <f t="shared" si="4"/>
        <v>29</v>
      </c>
    </row>
    <row r="148" spans="8:13" x14ac:dyDescent="0.35">
      <c r="H148" t="s">
        <v>309</v>
      </c>
      <c r="K148" s="3"/>
      <c r="L148" s="3">
        <v>29</v>
      </c>
      <c r="M148" t="str">
        <f t="shared" si="4"/>
        <v/>
      </c>
    </row>
    <row r="149" spans="8:13" x14ac:dyDescent="0.35">
      <c r="H149" t="s">
        <v>115</v>
      </c>
      <c r="I149" t="s">
        <v>123</v>
      </c>
      <c r="J149" t="s">
        <v>62</v>
      </c>
      <c r="K149" s="3"/>
      <c r="L149" s="3">
        <v>120</v>
      </c>
      <c r="M149" t="str">
        <f t="shared" si="4"/>
        <v/>
      </c>
    </row>
    <row r="150" spans="8:13" x14ac:dyDescent="0.35">
      <c r="I150" t="s">
        <v>310</v>
      </c>
      <c r="K150" s="3"/>
      <c r="L150" s="3">
        <v>120</v>
      </c>
      <c r="M150">
        <f t="shared" si="4"/>
        <v>120</v>
      </c>
    </row>
    <row r="151" spans="8:13" x14ac:dyDescent="0.35">
      <c r="I151" t="s">
        <v>119</v>
      </c>
      <c r="J151" t="s">
        <v>118</v>
      </c>
      <c r="K151" s="3"/>
      <c r="L151" s="3">
        <v>590</v>
      </c>
      <c r="M151" t="str">
        <f t="shared" si="4"/>
        <v/>
      </c>
    </row>
    <row r="152" spans="8:13" x14ac:dyDescent="0.35">
      <c r="I152" t="s">
        <v>311</v>
      </c>
      <c r="K152" s="3">
        <v>470</v>
      </c>
      <c r="L152" s="3">
        <v>590</v>
      </c>
      <c r="M152">
        <f t="shared" si="4"/>
        <v>470</v>
      </c>
    </row>
    <row r="153" spans="8:13" x14ac:dyDescent="0.35">
      <c r="I153" t="s">
        <v>116</v>
      </c>
      <c r="J153" t="s">
        <v>31</v>
      </c>
      <c r="K153" s="3"/>
      <c r="L153" s="3">
        <v>689</v>
      </c>
      <c r="M153" t="str">
        <f t="shared" si="4"/>
        <v/>
      </c>
    </row>
    <row r="154" spans="8:13" x14ac:dyDescent="0.35">
      <c r="I154" t="s">
        <v>312</v>
      </c>
      <c r="K154" s="3">
        <v>99</v>
      </c>
      <c r="L154" s="3">
        <v>689</v>
      </c>
      <c r="M154">
        <f t="shared" si="4"/>
        <v>99</v>
      </c>
    </row>
    <row r="155" spans="8:13" x14ac:dyDescent="0.35">
      <c r="H155" t="s">
        <v>313</v>
      </c>
      <c r="K155" s="3"/>
      <c r="L155" s="3">
        <v>1399</v>
      </c>
      <c r="M155" t="str">
        <f t="shared" si="4"/>
        <v/>
      </c>
    </row>
    <row r="156" spans="8:13" x14ac:dyDescent="0.35">
      <c r="H156" t="s">
        <v>107</v>
      </c>
      <c r="I156" t="s">
        <v>108</v>
      </c>
      <c r="J156" t="s">
        <v>31</v>
      </c>
      <c r="K156" s="3"/>
      <c r="L156" s="3">
        <v>14</v>
      </c>
      <c r="M156" t="str">
        <f t="shared" si="4"/>
        <v/>
      </c>
    </row>
    <row r="157" spans="8:13" x14ac:dyDescent="0.35">
      <c r="I157" t="s">
        <v>314</v>
      </c>
      <c r="K157" s="3"/>
      <c r="L157" s="3">
        <v>14</v>
      </c>
      <c r="M157">
        <f t="shared" si="4"/>
        <v>14</v>
      </c>
    </row>
    <row r="158" spans="8:13" x14ac:dyDescent="0.35">
      <c r="H158" t="s">
        <v>315</v>
      </c>
      <c r="K158" s="3"/>
      <c r="L158" s="3">
        <v>14</v>
      </c>
      <c r="M158" t="str">
        <f t="shared" si="4"/>
        <v/>
      </c>
    </row>
    <row r="159" spans="8:13" x14ac:dyDescent="0.35">
      <c r="H159" t="s">
        <v>104</v>
      </c>
      <c r="I159" t="s">
        <v>105</v>
      </c>
      <c r="J159" t="s">
        <v>31</v>
      </c>
      <c r="K159" s="3"/>
      <c r="L159" s="3">
        <v>105</v>
      </c>
      <c r="M159" t="str">
        <f t="shared" si="4"/>
        <v/>
      </c>
    </row>
    <row r="160" spans="8:13" x14ac:dyDescent="0.35">
      <c r="I160" t="s">
        <v>316</v>
      </c>
      <c r="K160" s="3"/>
      <c r="L160" s="3">
        <v>105</v>
      </c>
      <c r="M160">
        <f t="shared" si="4"/>
        <v>105</v>
      </c>
    </row>
    <row r="161" spans="8:13" x14ac:dyDescent="0.35">
      <c r="H161" t="s">
        <v>317</v>
      </c>
      <c r="K161" s="3"/>
      <c r="L161" s="3">
        <v>105</v>
      </c>
      <c r="M161" t="str">
        <f t="shared" si="4"/>
        <v/>
      </c>
    </row>
    <row r="162" spans="8:13" x14ac:dyDescent="0.35">
      <c r="H162" t="s">
        <v>98</v>
      </c>
      <c r="I162" t="s">
        <v>99</v>
      </c>
      <c r="J162" t="s">
        <v>31</v>
      </c>
      <c r="K162" s="3"/>
      <c r="L162" s="3">
        <v>63</v>
      </c>
      <c r="M162" t="str">
        <f t="shared" si="4"/>
        <v/>
      </c>
    </row>
    <row r="163" spans="8:13" x14ac:dyDescent="0.35">
      <c r="I163" t="s">
        <v>318</v>
      </c>
      <c r="K163" s="3"/>
      <c r="L163" s="3">
        <v>63</v>
      </c>
      <c r="M163">
        <f t="shared" si="4"/>
        <v>63</v>
      </c>
    </row>
    <row r="164" spans="8:13" x14ac:dyDescent="0.35">
      <c r="H164" t="s">
        <v>319</v>
      </c>
      <c r="K164" s="3"/>
      <c r="L164" s="3">
        <v>63</v>
      </c>
      <c r="M164" t="str">
        <f t="shared" si="4"/>
        <v/>
      </c>
    </row>
    <row r="165" spans="8:13" x14ac:dyDescent="0.35">
      <c r="H165" t="s">
        <v>92</v>
      </c>
      <c r="I165" t="s">
        <v>97</v>
      </c>
      <c r="J165" t="s">
        <v>31</v>
      </c>
      <c r="K165" s="3"/>
      <c r="L165" s="3">
        <v>125</v>
      </c>
      <c r="M165" t="str">
        <f t="shared" si="4"/>
        <v/>
      </c>
    </row>
    <row r="166" spans="8:13" x14ac:dyDescent="0.35">
      <c r="I166" t="s">
        <v>320</v>
      </c>
      <c r="K166" s="3"/>
      <c r="L166" s="3">
        <v>125</v>
      </c>
      <c r="M166">
        <f t="shared" si="4"/>
        <v>125</v>
      </c>
    </row>
    <row r="167" spans="8:13" x14ac:dyDescent="0.35">
      <c r="I167" t="s">
        <v>93</v>
      </c>
      <c r="J167" t="s">
        <v>15</v>
      </c>
      <c r="K167" s="3"/>
      <c r="L167" s="3">
        <v>484</v>
      </c>
      <c r="M167" t="str">
        <f t="shared" si="4"/>
        <v/>
      </c>
    </row>
    <row r="168" spans="8:13" x14ac:dyDescent="0.35">
      <c r="I168" t="s">
        <v>321</v>
      </c>
      <c r="K168" s="3">
        <v>359</v>
      </c>
      <c r="L168" s="3">
        <v>484</v>
      </c>
      <c r="M168">
        <f t="shared" si="4"/>
        <v>359</v>
      </c>
    </row>
    <row r="169" spans="8:13" x14ac:dyDescent="0.35">
      <c r="H169" t="s">
        <v>322</v>
      </c>
      <c r="K169" s="3"/>
      <c r="L169" s="3">
        <v>609</v>
      </c>
      <c r="M169" t="str">
        <f t="shared" si="4"/>
        <v/>
      </c>
    </row>
    <row r="170" spans="8:13" x14ac:dyDescent="0.35">
      <c r="H170" t="s">
        <v>86</v>
      </c>
      <c r="I170" t="s">
        <v>89</v>
      </c>
      <c r="J170" t="s">
        <v>15</v>
      </c>
      <c r="K170" s="3"/>
      <c r="L170" s="3">
        <v>11</v>
      </c>
      <c r="M170" t="str">
        <f t="shared" si="4"/>
        <v/>
      </c>
    </row>
    <row r="171" spans="8:13" x14ac:dyDescent="0.35">
      <c r="I171" t="s">
        <v>323</v>
      </c>
      <c r="K171" s="3"/>
      <c r="L171" s="3">
        <v>11</v>
      </c>
      <c r="M171">
        <f t="shared" si="4"/>
        <v>11</v>
      </c>
    </row>
    <row r="172" spans="8:13" x14ac:dyDescent="0.35">
      <c r="I172" t="s">
        <v>87</v>
      </c>
      <c r="J172" t="s">
        <v>62</v>
      </c>
      <c r="K172" s="3"/>
      <c r="L172" s="3">
        <v>78</v>
      </c>
      <c r="M172" t="str">
        <f t="shared" si="4"/>
        <v/>
      </c>
    </row>
    <row r="173" spans="8:13" x14ac:dyDescent="0.35">
      <c r="I173" t="s">
        <v>324</v>
      </c>
      <c r="K173" s="3">
        <v>67</v>
      </c>
      <c r="L173" s="3">
        <v>78</v>
      </c>
      <c r="M173">
        <f t="shared" si="4"/>
        <v>67</v>
      </c>
    </row>
    <row r="174" spans="8:13" x14ac:dyDescent="0.35">
      <c r="H174" t="s">
        <v>325</v>
      </c>
      <c r="K174" s="3"/>
      <c r="L174" s="3">
        <v>89</v>
      </c>
      <c r="M174" t="str">
        <f t="shared" si="4"/>
        <v/>
      </c>
    </row>
    <row r="175" spans="8:13" x14ac:dyDescent="0.35">
      <c r="H175" t="s">
        <v>78</v>
      </c>
      <c r="I175" t="s">
        <v>81</v>
      </c>
      <c r="J175" t="s">
        <v>62</v>
      </c>
      <c r="K175" s="3"/>
      <c r="L175" s="3">
        <v>353</v>
      </c>
      <c r="M175" t="str">
        <f t="shared" si="4"/>
        <v/>
      </c>
    </row>
    <row r="176" spans="8:13" x14ac:dyDescent="0.35">
      <c r="I176" t="s">
        <v>326</v>
      </c>
      <c r="K176" s="3"/>
      <c r="L176" s="3">
        <v>353</v>
      </c>
      <c r="M176">
        <f t="shared" si="4"/>
        <v>353</v>
      </c>
    </row>
    <row r="177" spans="8:13" x14ac:dyDescent="0.35">
      <c r="I177" t="s">
        <v>79</v>
      </c>
      <c r="J177" t="s">
        <v>31</v>
      </c>
      <c r="K177" s="3"/>
      <c r="L177" s="3">
        <v>495</v>
      </c>
      <c r="M177" t="str">
        <f t="shared" si="4"/>
        <v/>
      </c>
    </row>
    <row r="178" spans="8:13" x14ac:dyDescent="0.35">
      <c r="I178" t="s">
        <v>327</v>
      </c>
      <c r="K178" s="3">
        <v>142</v>
      </c>
      <c r="L178" s="3">
        <v>495</v>
      </c>
      <c r="M178">
        <f t="shared" si="4"/>
        <v>142</v>
      </c>
    </row>
    <row r="179" spans="8:13" x14ac:dyDescent="0.35">
      <c r="H179" t="s">
        <v>328</v>
      </c>
      <c r="K179" s="3"/>
      <c r="L179" s="3">
        <v>848</v>
      </c>
      <c r="M179" t="str">
        <f t="shared" si="4"/>
        <v/>
      </c>
    </row>
    <row r="180" spans="8:13" x14ac:dyDescent="0.35">
      <c r="H180" t="s">
        <v>73</v>
      </c>
      <c r="I180" t="s">
        <v>74</v>
      </c>
      <c r="J180" t="s">
        <v>31</v>
      </c>
      <c r="K180" s="3"/>
      <c r="L180" s="3">
        <v>206</v>
      </c>
      <c r="M180" t="str">
        <f t="shared" si="4"/>
        <v/>
      </c>
    </row>
    <row r="181" spans="8:13" x14ac:dyDescent="0.35">
      <c r="I181" t="s">
        <v>329</v>
      </c>
      <c r="K181" s="3"/>
      <c r="L181" s="3">
        <v>206</v>
      </c>
      <c r="M181">
        <f t="shared" si="4"/>
        <v>206</v>
      </c>
    </row>
    <row r="182" spans="8:13" x14ac:dyDescent="0.35">
      <c r="H182" t="s">
        <v>330</v>
      </c>
      <c r="K182" s="3"/>
      <c r="L182" s="3">
        <v>206</v>
      </c>
      <c r="M182" t="str">
        <f t="shared" si="4"/>
        <v/>
      </c>
    </row>
    <row r="183" spans="8:13" x14ac:dyDescent="0.35">
      <c r="H183" t="s">
        <v>53</v>
      </c>
      <c r="I183" t="s">
        <v>71</v>
      </c>
      <c r="J183" t="s">
        <v>15</v>
      </c>
      <c r="K183" s="3"/>
      <c r="L183" s="3">
        <v>408</v>
      </c>
      <c r="M183" t="str">
        <f t="shared" si="4"/>
        <v/>
      </c>
    </row>
    <row r="184" spans="8:13" x14ac:dyDescent="0.35">
      <c r="I184" t="s">
        <v>331</v>
      </c>
      <c r="K184" s="3"/>
      <c r="L184" s="3">
        <v>408</v>
      </c>
      <c r="M184">
        <f t="shared" si="4"/>
        <v>408</v>
      </c>
    </row>
    <row r="185" spans="8:13" x14ac:dyDescent="0.35">
      <c r="I185" t="s">
        <v>63</v>
      </c>
      <c r="J185" t="s">
        <v>62</v>
      </c>
      <c r="K185" s="3"/>
      <c r="L185" s="3">
        <v>805</v>
      </c>
      <c r="M185" t="str">
        <f t="shared" si="4"/>
        <v/>
      </c>
    </row>
    <row r="186" spans="8:13" x14ac:dyDescent="0.35">
      <c r="I186" t="s">
        <v>332</v>
      </c>
      <c r="K186" s="3">
        <v>397</v>
      </c>
      <c r="L186" s="3">
        <v>805</v>
      </c>
      <c r="M186">
        <f t="shared" si="4"/>
        <v>397</v>
      </c>
    </row>
    <row r="187" spans="8:13" x14ac:dyDescent="0.35">
      <c r="I187" t="s">
        <v>55</v>
      </c>
      <c r="J187" t="s">
        <v>5</v>
      </c>
      <c r="K187" s="3"/>
      <c r="L187" s="3">
        <v>1047</v>
      </c>
      <c r="M187" t="str">
        <f t="shared" si="4"/>
        <v/>
      </c>
    </row>
    <row r="188" spans="8:13" x14ac:dyDescent="0.35">
      <c r="I188" t="s">
        <v>333</v>
      </c>
      <c r="K188" s="3">
        <v>242</v>
      </c>
      <c r="L188" s="3">
        <v>1047</v>
      </c>
      <c r="M188">
        <f t="shared" si="4"/>
        <v>242</v>
      </c>
    </row>
    <row r="189" spans="8:13" x14ac:dyDescent="0.35">
      <c r="H189" t="s">
        <v>334</v>
      </c>
      <c r="K189" s="3"/>
      <c r="L189" s="3">
        <v>2260</v>
      </c>
      <c r="M189" t="str">
        <f t="shared" si="4"/>
        <v/>
      </c>
    </row>
    <row r="190" spans="8:13" x14ac:dyDescent="0.35">
      <c r="H190" t="s">
        <v>26</v>
      </c>
      <c r="I190" t="s">
        <v>45</v>
      </c>
      <c r="J190" t="s">
        <v>5</v>
      </c>
      <c r="K190" s="3"/>
      <c r="L190" s="3">
        <v>16</v>
      </c>
      <c r="M190" t="str">
        <f t="shared" si="4"/>
        <v/>
      </c>
    </row>
    <row r="191" spans="8:13" x14ac:dyDescent="0.35">
      <c r="I191" t="s">
        <v>335</v>
      </c>
      <c r="K191" s="3"/>
      <c r="L191" s="3">
        <v>16</v>
      </c>
      <c r="M191">
        <f t="shared" si="4"/>
        <v>16</v>
      </c>
    </row>
    <row r="192" spans="8:13" x14ac:dyDescent="0.35">
      <c r="I192" t="s">
        <v>42</v>
      </c>
      <c r="J192" t="s">
        <v>31</v>
      </c>
      <c r="K192" s="3"/>
      <c r="L192" s="3">
        <v>485</v>
      </c>
      <c r="M192" t="str">
        <f t="shared" si="4"/>
        <v/>
      </c>
    </row>
    <row r="193" spans="8:13" x14ac:dyDescent="0.35">
      <c r="I193" t="s">
        <v>336</v>
      </c>
      <c r="K193" s="3">
        <v>469</v>
      </c>
      <c r="L193" s="3">
        <v>485</v>
      </c>
      <c r="M193">
        <f t="shared" si="4"/>
        <v>469</v>
      </c>
    </row>
    <row r="194" spans="8:13" x14ac:dyDescent="0.35">
      <c r="I194" t="s">
        <v>29</v>
      </c>
      <c r="J194" t="s">
        <v>15</v>
      </c>
      <c r="K194" s="3"/>
      <c r="L194" s="3">
        <v>737</v>
      </c>
      <c r="M194" t="str">
        <f t="shared" si="4"/>
        <v/>
      </c>
    </row>
    <row r="195" spans="8:13" x14ac:dyDescent="0.35">
      <c r="I195" t="s">
        <v>337</v>
      </c>
      <c r="K195" s="3">
        <v>252</v>
      </c>
      <c r="L195" s="3">
        <v>737</v>
      </c>
      <c r="M195">
        <f t="shared" si="4"/>
        <v>252</v>
      </c>
    </row>
    <row r="196" spans="8:13" x14ac:dyDescent="0.35">
      <c r="H196" t="s">
        <v>338</v>
      </c>
      <c r="K196" s="3"/>
      <c r="L196" s="3">
        <v>1238</v>
      </c>
      <c r="M196" t="str">
        <f t="shared" si="4"/>
        <v/>
      </c>
    </row>
    <row r="197" spans="8:13" x14ac:dyDescent="0.35">
      <c r="H197" t="s">
        <v>49</v>
      </c>
      <c r="I197" t="s">
        <v>51</v>
      </c>
      <c r="J197" t="s">
        <v>5</v>
      </c>
      <c r="K197" s="3"/>
      <c r="L197" s="3">
        <v>45</v>
      </c>
      <c r="M197" t="str">
        <f t="shared" ref="M197:M219" si="5">IF(I197="","",IF(J197="",IF(AND(LEFT(I197,5)="Total",K197=""),L197,K197),""))</f>
        <v/>
      </c>
    </row>
    <row r="198" spans="8:13" x14ac:dyDescent="0.35">
      <c r="I198" t="s">
        <v>339</v>
      </c>
      <c r="K198" s="3"/>
      <c r="L198" s="3">
        <v>45</v>
      </c>
      <c r="M198">
        <f t="shared" si="5"/>
        <v>45</v>
      </c>
    </row>
    <row r="199" spans="8:13" x14ac:dyDescent="0.35">
      <c r="H199" t="s">
        <v>340</v>
      </c>
      <c r="K199" s="3"/>
      <c r="L199" s="3">
        <v>45</v>
      </c>
      <c r="M199" t="str">
        <f t="shared" si="5"/>
        <v/>
      </c>
    </row>
    <row r="200" spans="8:13" x14ac:dyDescent="0.35">
      <c r="H200" t="s">
        <v>35</v>
      </c>
      <c r="I200" t="s">
        <v>47</v>
      </c>
      <c r="J200" t="s">
        <v>5</v>
      </c>
      <c r="K200" s="3"/>
      <c r="L200" s="3">
        <v>41</v>
      </c>
      <c r="M200" t="str">
        <f t="shared" si="5"/>
        <v/>
      </c>
    </row>
    <row r="201" spans="8:13" x14ac:dyDescent="0.35">
      <c r="I201" t="s">
        <v>341</v>
      </c>
      <c r="K201" s="3"/>
      <c r="L201" s="3">
        <v>41</v>
      </c>
      <c r="M201">
        <f t="shared" si="5"/>
        <v>41</v>
      </c>
    </row>
    <row r="202" spans="8:13" x14ac:dyDescent="0.35">
      <c r="I202" t="s">
        <v>38</v>
      </c>
      <c r="J202" t="s">
        <v>31</v>
      </c>
      <c r="K202" s="3"/>
      <c r="L202" s="3">
        <v>328</v>
      </c>
      <c r="M202" t="str">
        <f t="shared" si="5"/>
        <v/>
      </c>
    </row>
    <row r="203" spans="8:13" x14ac:dyDescent="0.35">
      <c r="I203" t="s">
        <v>342</v>
      </c>
      <c r="K203" s="3">
        <v>287</v>
      </c>
      <c r="L203" s="3">
        <v>328</v>
      </c>
      <c r="M203">
        <f t="shared" si="5"/>
        <v>287</v>
      </c>
    </row>
    <row r="204" spans="8:13" x14ac:dyDescent="0.35">
      <c r="H204" t="s">
        <v>343</v>
      </c>
      <c r="K204" s="3"/>
      <c r="L204" s="3">
        <v>369</v>
      </c>
      <c r="M204" t="str">
        <f t="shared" si="5"/>
        <v/>
      </c>
    </row>
    <row r="205" spans="8:13" x14ac:dyDescent="0.35">
      <c r="H205" t="s">
        <v>20</v>
      </c>
      <c r="I205" t="s">
        <v>33</v>
      </c>
      <c r="J205" t="s">
        <v>31</v>
      </c>
      <c r="K205" s="3"/>
      <c r="L205" s="3">
        <v>87</v>
      </c>
      <c r="M205" t="str">
        <f t="shared" si="5"/>
        <v/>
      </c>
    </row>
    <row r="206" spans="8:13" x14ac:dyDescent="0.35">
      <c r="I206" t="s">
        <v>344</v>
      </c>
      <c r="K206" s="3"/>
      <c r="L206" s="3">
        <v>87</v>
      </c>
      <c r="M206">
        <f t="shared" si="5"/>
        <v>87</v>
      </c>
    </row>
    <row r="207" spans="8:13" x14ac:dyDescent="0.35">
      <c r="I207" t="s">
        <v>23</v>
      </c>
      <c r="J207" t="s">
        <v>15</v>
      </c>
      <c r="K207" s="3"/>
      <c r="L207" s="3">
        <v>150</v>
      </c>
      <c r="M207" t="str">
        <f t="shared" si="5"/>
        <v/>
      </c>
    </row>
    <row r="208" spans="8:13" x14ac:dyDescent="0.35">
      <c r="I208" t="s">
        <v>345</v>
      </c>
      <c r="K208" s="3">
        <v>63</v>
      </c>
      <c r="L208" s="3">
        <v>150</v>
      </c>
      <c r="M208">
        <f t="shared" si="5"/>
        <v>63</v>
      </c>
    </row>
    <row r="209" spans="8:13" x14ac:dyDescent="0.35">
      <c r="H209" t="s">
        <v>346</v>
      </c>
      <c r="K209" s="3"/>
      <c r="L209" s="3">
        <v>237</v>
      </c>
      <c r="M209" t="str">
        <f t="shared" si="5"/>
        <v/>
      </c>
    </row>
    <row r="210" spans="8:13" x14ac:dyDescent="0.35">
      <c r="H210" t="s">
        <v>6</v>
      </c>
      <c r="I210" t="s">
        <v>18</v>
      </c>
      <c r="J210" t="s">
        <v>15</v>
      </c>
      <c r="K210" s="3"/>
      <c r="L210" s="3">
        <v>377</v>
      </c>
      <c r="M210" t="str">
        <f t="shared" si="5"/>
        <v/>
      </c>
    </row>
    <row r="211" spans="8:13" x14ac:dyDescent="0.35">
      <c r="I211" t="s">
        <v>347</v>
      </c>
      <c r="K211" s="3"/>
      <c r="L211" s="3">
        <v>377</v>
      </c>
      <c r="M211">
        <f t="shared" si="5"/>
        <v>377</v>
      </c>
    </row>
    <row r="212" spans="8:13" x14ac:dyDescent="0.35">
      <c r="I212" t="s">
        <v>9</v>
      </c>
      <c r="J212" t="s">
        <v>5</v>
      </c>
      <c r="K212" s="3"/>
      <c r="L212" s="3">
        <v>698</v>
      </c>
      <c r="M212" t="str">
        <f t="shared" si="5"/>
        <v/>
      </c>
    </row>
    <row r="213" spans="8:13" x14ac:dyDescent="0.35">
      <c r="I213" t="s">
        <v>348</v>
      </c>
      <c r="K213" s="3">
        <v>321</v>
      </c>
      <c r="L213" s="3">
        <v>698</v>
      </c>
      <c r="M213">
        <f t="shared" si="5"/>
        <v>321</v>
      </c>
    </row>
    <row r="214" spans="8:13" x14ac:dyDescent="0.35">
      <c r="H214" t="s">
        <v>349</v>
      </c>
      <c r="K214" s="3"/>
      <c r="L214" s="3">
        <v>1075</v>
      </c>
      <c r="M214" t="str">
        <f t="shared" si="5"/>
        <v/>
      </c>
    </row>
    <row r="215" spans="8:13" x14ac:dyDescent="0.35">
      <c r="H215" t="s">
        <v>10</v>
      </c>
      <c r="I215" t="s">
        <v>16</v>
      </c>
      <c r="J215" t="s">
        <v>15</v>
      </c>
      <c r="K215" s="3"/>
      <c r="L215" s="3">
        <v>186</v>
      </c>
      <c r="M215" t="str">
        <f t="shared" si="5"/>
        <v/>
      </c>
    </row>
    <row r="216" spans="8:13" x14ac:dyDescent="0.35">
      <c r="I216" t="s">
        <v>350</v>
      </c>
      <c r="K216" s="3"/>
      <c r="L216" s="3">
        <v>186</v>
      </c>
      <c r="M216">
        <f t="shared" si="5"/>
        <v>186</v>
      </c>
    </row>
    <row r="217" spans="8:13" x14ac:dyDescent="0.35">
      <c r="I217" t="s">
        <v>13</v>
      </c>
      <c r="J217" t="s">
        <v>5</v>
      </c>
      <c r="K217" s="3"/>
      <c r="L217" s="3">
        <v>309</v>
      </c>
      <c r="M217" t="str">
        <f t="shared" si="5"/>
        <v/>
      </c>
    </row>
    <row r="218" spans="8:13" x14ac:dyDescent="0.35">
      <c r="I218" t="s">
        <v>351</v>
      </c>
      <c r="K218" s="3">
        <v>123</v>
      </c>
      <c r="L218" s="3">
        <v>309</v>
      </c>
      <c r="M218">
        <f t="shared" si="5"/>
        <v>123</v>
      </c>
    </row>
    <row r="219" spans="8:13" x14ac:dyDescent="0.35">
      <c r="H219" t="s">
        <v>352</v>
      </c>
      <c r="K219" s="3"/>
      <c r="L219" s="3">
        <v>495</v>
      </c>
      <c r="M219" t="str">
        <f t="shared" si="5"/>
        <v/>
      </c>
    </row>
  </sheetData>
  <autoFilter ref="A1:BX8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Anne-Laurence ALF. fernandes</dc:creator>
  <cp:lastModifiedBy>Michel</cp:lastModifiedBy>
  <dcterms:created xsi:type="dcterms:W3CDTF">2017-09-27T09:44:34Z</dcterms:created>
  <dcterms:modified xsi:type="dcterms:W3CDTF">2017-09-27T14:36:20Z</dcterms:modified>
</cp:coreProperties>
</file>