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H7" i="1" l="1" a="1"/>
  <c r="H7" i="1" s="1"/>
  <c r="H8" i="1" a="1"/>
  <c r="H8" i="1"/>
  <c r="H9" i="1" a="1"/>
  <c r="H9" i="1" s="1"/>
  <c r="H10" i="1" a="1"/>
  <c r="H10" i="1"/>
  <c r="H11" i="1" a="1"/>
  <c r="H11" i="1" s="1"/>
  <c r="H12" i="1" a="1"/>
  <c r="H12" i="1" s="1"/>
  <c r="H6" i="1" a="1"/>
  <c r="H6" i="1" s="1"/>
  <c r="C1" i="1" l="1"/>
  <c r="C2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4" i="1"/>
  <c r="C5" i="1"/>
  <c r="C6" i="1"/>
  <c r="C7" i="1"/>
  <c r="C8" i="1"/>
  <c r="C9" i="1"/>
  <c r="C10" i="1"/>
  <c r="C11" i="1"/>
  <c r="C3" i="1"/>
</calcChain>
</file>

<file path=xl/sharedStrings.xml><?xml version="1.0" encoding="utf-8"?>
<sst xmlns="http://schemas.openxmlformats.org/spreadsheetml/2006/main" count="7" uniqueCount="7">
  <si>
    <t>Lundi</t>
  </si>
  <si>
    <t>Mardi</t>
  </si>
  <si>
    <t>Mercredi</t>
  </si>
  <si>
    <t>Jeudi</t>
  </si>
  <si>
    <t>Vendredi</t>
  </si>
  <si>
    <t>Samedi</t>
  </si>
  <si>
    <t>Dimanche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</si>
</sst>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4" x14ac:knownFonts="1">
    <font>
      <sz val="11"/>
      <color theme="1"/>
      <name val="Calibri"/>
      <family val="2"/>
      <scheme val="minor"/>
    </font>
    <font>
      <sz val="10"/>
      <name val="Arial"/>
    </font>
    <font>
      <b/>
      <sz val="10"/>
      <name val="Arial"/>
    </font>
    <font>
      <b/>
      <sz val="10"/>
      <color indexed="9"/>
      <name val="Arial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17"/>
        <bgColor indexed="57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</borders>
  <cellStyleXfs count="1">
    <xf numFmtId="0" fontId="0" fillId="0" borderId="0"/>
  </cellStyleXfs>
  <cellXfs count="9">
    <xf numFmtId="0" fontId="0" fillId="0" borderId="0" xfId="0"/>
    <xf numFmtId="164" fontId="1" fillId="0" borderId="1" xfId="0" applyNumberFormat="1" applyFont="1" applyBorder="1" applyAlignment="1" applyProtection="1">
      <alignment horizontal="center" vertical="center" wrapText="1"/>
      <protection locked="0"/>
    </xf>
    <xf numFmtId="164" fontId="1" fillId="0" borderId="2" xfId="0" applyNumberFormat="1" applyFont="1" applyBorder="1" applyAlignment="1" applyProtection="1">
      <alignment horizontal="center" vertical="center" wrapText="1"/>
      <protection locked="0"/>
    </xf>
    <xf numFmtId="164" fontId="1" fillId="0" borderId="3" xfId="0" applyNumberFormat="1" applyFont="1" applyBorder="1" applyAlignment="1" applyProtection="1">
      <alignment horizontal="center" vertical="center" wrapText="1"/>
      <protection locked="0"/>
    </xf>
    <xf numFmtId="164" fontId="1" fillId="0" borderId="4" xfId="0" applyNumberFormat="1" applyFont="1" applyBorder="1" applyAlignment="1" applyProtection="1">
      <alignment horizontal="center" vertical="center" wrapText="1"/>
      <protection locked="0"/>
    </xf>
    <xf numFmtId="2" fontId="2" fillId="2" borderId="1" xfId="0" applyNumberFormat="1" applyFont="1" applyFill="1" applyBorder="1" applyAlignment="1" applyProtection="1">
      <alignment horizontal="center" vertical="center" wrapText="1"/>
      <protection locked="0"/>
    </xf>
    <xf numFmtId="2" fontId="2" fillId="2" borderId="4" xfId="0" applyNumberFormat="1" applyFont="1" applyFill="1" applyBorder="1" applyAlignment="1" applyProtection="1">
      <alignment horizontal="center" vertical="center" wrapText="1"/>
      <protection locked="0"/>
    </xf>
    <xf numFmtId="2" fontId="2" fillId="2" borderId="2" xfId="0" applyNumberFormat="1" applyFont="1" applyFill="1" applyBorder="1" applyAlignment="1" applyProtection="1">
      <alignment horizontal="center" vertical="center" wrapText="1"/>
      <protection locked="0"/>
    </xf>
    <xf numFmtId="0" fontId="3" fillId="3" borderId="5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3"/>
  <sheetViews>
    <sheetView tabSelected="1" workbookViewId="0">
      <selection activeCell="H6" sqref="H6:H12"/>
    </sheetView>
  </sheetViews>
  <sheetFormatPr baseColWidth="10" defaultRowHeight="14.5" x14ac:dyDescent="0.35"/>
  <cols>
    <col min="1" max="1" width="25.7265625" bestFit="1" customWidth="1"/>
  </cols>
  <sheetData>
    <row r="1" spans="1:8" x14ac:dyDescent="0.35">
      <c r="A1" s="1">
        <v>42630</v>
      </c>
      <c r="B1" s="5">
        <v>3.6</v>
      </c>
      <c r="C1">
        <f t="shared" ref="C1:C2" si="0">WEEKDAY(A1,2)</f>
        <v>6</v>
      </c>
    </row>
    <row r="2" spans="1:8" x14ac:dyDescent="0.35">
      <c r="A2" s="1">
        <v>42630</v>
      </c>
      <c r="B2" s="6">
        <v>3.45</v>
      </c>
      <c r="C2">
        <f t="shared" si="0"/>
        <v>6</v>
      </c>
    </row>
    <row r="3" spans="1:8" x14ac:dyDescent="0.35">
      <c r="A3" s="1">
        <v>42630</v>
      </c>
      <c r="B3" s="6">
        <v>3</v>
      </c>
      <c r="C3">
        <f>WEEKDAY(A3,2)</f>
        <v>6</v>
      </c>
    </row>
    <row r="4" spans="1:8" x14ac:dyDescent="0.35">
      <c r="A4" s="1">
        <v>42630</v>
      </c>
      <c r="B4" s="6">
        <v>3.1</v>
      </c>
      <c r="C4">
        <f t="shared" ref="C4:C52" si="1">WEEKDAY(A4,2)</f>
        <v>6</v>
      </c>
    </row>
    <row r="5" spans="1:8" x14ac:dyDescent="0.35">
      <c r="A5" s="1">
        <v>42630</v>
      </c>
      <c r="B5" s="6">
        <v>3.1</v>
      </c>
      <c r="C5">
        <f t="shared" si="1"/>
        <v>6</v>
      </c>
    </row>
    <row r="6" spans="1:8" ht="15" thickBot="1" x14ac:dyDescent="0.4">
      <c r="A6" s="1">
        <v>42630</v>
      </c>
      <c r="B6" s="5">
        <v>3.6</v>
      </c>
      <c r="C6">
        <f t="shared" si="1"/>
        <v>6</v>
      </c>
      <c r="F6" s="8" t="s">
        <v>0</v>
      </c>
      <c r="G6">
        <v>1</v>
      </c>
      <c r="H6">
        <f t="array" ref="H6">SUM(($B$1:$B$52)*(WEEKDAY($A$1:$A$52,2)=G6))</f>
        <v>0</v>
      </c>
    </row>
    <row r="7" spans="1:8" ht="15" thickBot="1" x14ac:dyDescent="0.4">
      <c r="A7" s="1">
        <v>42630</v>
      </c>
      <c r="B7" s="6">
        <v>3.4</v>
      </c>
      <c r="C7">
        <f t="shared" si="1"/>
        <v>6</v>
      </c>
      <c r="F7" s="8" t="s">
        <v>1</v>
      </c>
      <c r="G7">
        <v>2</v>
      </c>
      <c r="H7">
        <f t="array" ref="H7">SUM(($B$1:$B$52)*(WEEKDAY($A$1:$A$52,2)=G7))</f>
        <v>6.5</v>
      </c>
    </row>
    <row r="8" spans="1:8" ht="15" thickBot="1" x14ac:dyDescent="0.4">
      <c r="A8" s="2">
        <v>42630</v>
      </c>
      <c r="B8" s="7">
        <v>3.35</v>
      </c>
      <c r="C8">
        <f t="shared" si="1"/>
        <v>6</v>
      </c>
      <c r="F8" s="8" t="s">
        <v>2</v>
      </c>
      <c r="G8">
        <v>3</v>
      </c>
      <c r="H8">
        <f t="array" ref="H8">SUM(($B$1:$B$52)*(WEEKDAY($A$1:$A$52,2)=G8))</f>
        <v>19.2</v>
      </c>
    </row>
    <row r="9" spans="1:8" ht="15.5" thickTop="1" thickBot="1" x14ac:dyDescent="0.4">
      <c r="A9" s="1">
        <v>42634</v>
      </c>
      <c r="B9" s="5">
        <v>3.25</v>
      </c>
      <c r="C9">
        <f t="shared" si="1"/>
        <v>3</v>
      </c>
      <c r="F9" s="8" t="s">
        <v>3</v>
      </c>
      <c r="G9">
        <v>4</v>
      </c>
      <c r="H9">
        <f t="array" ref="H9">SUM(($B$1:$B$52)*(WEEKDAY($A$1:$A$52,2)=G9))</f>
        <v>0</v>
      </c>
    </row>
    <row r="10" spans="1:8" ht="15" thickBot="1" x14ac:dyDescent="0.4">
      <c r="A10" s="1">
        <v>42634</v>
      </c>
      <c r="B10" s="6">
        <v>3.15</v>
      </c>
      <c r="C10">
        <f t="shared" si="1"/>
        <v>3</v>
      </c>
      <c r="F10" s="8" t="s">
        <v>4</v>
      </c>
      <c r="G10">
        <v>5</v>
      </c>
      <c r="H10">
        <f t="array" ref="H10">SUM(($B$1:$B$52)*(WEEKDAY($A$1:$A$52,2)=G10))</f>
        <v>17.95</v>
      </c>
    </row>
    <row r="11" spans="1:8" ht="15" thickBot="1" x14ac:dyDescent="0.4">
      <c r="A11" s="1">
        <v>42634</v>
      </c>
      <c r="B11" s="6">
        <v>3</v>
      </c>
      <c r="C11">
        <f t="shared" si="1"/>
        <v>3</v>
      </c>
      <c r="F11" s="8" t="s">
        <v>5</v>
      </c>
      <c r="G11">
        <v>6</v>
      </c>
      <c r="H11">
        <f t="array" ref="H11">SUM(($B$1:$B$52)*(WEEKDAY($A$1:$A$52,2)=G11))</f>
        <v>108.6</v>
      </c>
    </row>
    <row r="12" spans="1:8" ht="15" thickBot="1" x14ac:dyDescent="0.4">
      <c r="A12" s="1">
        <v>42633</v>
      </c>
      <c r="B12" s="6">
        <v>3.25</v>
      </c>
      <c r="C12">
        <f t="shared" si="1"/>
        <v>2</v>
      </c>
      <c r="F12" s="8" t="s">
        <v>6</v>
      </c>
      <c r="G12">
        <v>7</v>
      </c>
      <c r="H12">
        <f t="array" ref="H12">SUM(($B$1:$B$52)*(WEEKDAY($A$1:$A$52,2)=G12))</f>
        <v>25.85</v>
      </c>
    </row>
    <row r="13" spans="1:8" x14ac:dyDescent="0.35">
      <c r="A13" s="1">
        <v>42634</v>
      </c>
      <c r="B13" s="6">
        <v>3.3</v>
      </c>
      <c r="C13">
        <f t="shared" si="1"/>
        <v>3</v>
      </c>
    </row>
    <row r="14" spans="1:8" x14ac:dyDescent="0.35">
      <c r="A14" s="1">
        <v>42634</v>
      </c>
      <c r="B14" s="6">
        <v>3.25</v>
      </c>
      <c r="C14">
        <f t="shared" si="1"/>
        <v>3</v>
      </c>
    </row>
    <row r="15" spans="1:8" x14ac:dyDescent="0.35">
      <c r="A15" s="1">
        <v>42633</v>
      </c>
      <c r="B15" s="6">
        <v>3.25</v>
      </c>
      <c r="C15">
        <f t="shared" si="1"/>
        <v>2</v>
      </c>
    </row>
    <row r="16" spans="1:8" ht="15" thickBot="1" x14ac:dyDescent="0.4">
      <c r="A16" s="2">
        <v>42634</v>
      </c>
      <c r="B16" s="7">
        <v>3.25</v>
      </c>
      <c r="C16">
        <f t="shared" si="1"/>
        <v>3</v>
      </c>
    </row>
    <row r="17" spans="1:3" ht="15" thickTop="1" x14ac:dyDescent="0.35">
      <c r="A17" s="1">
        <v>42637</v>
      </c>
      <c r="B17" s="5">
        <v>3.75</v>
      </c>
      <c r="C17">
        <f t="shared" si="1"/>
        <v>6</v>
      </c>
    </row>
    <row r="18" spans="1:3" x14ac:dyDescent="0.35">
      <c r="A18" s="1">
        <v>42637</v>
      </c>
      <c r="B18" s="6">
        <v>3.5</v>
      </c>
      <c r="C18">
        <f t="shared" si="1"/>
        <v>6</v>
      </c>
    </row>
    <row r="19" spans="1:3" x14ac:dyDescent="0.35">
      <c r="A19" s="1">
        <v>42638</v>
      </c>
      <c r="B19" s="6">
        <v>3.3</v>
      </c>
      <c r="C19">
        <f t="shared" si="1"/>
        <v>7</v>
      </c>
    </row>
    <row r="20" spans="1:3" x14ac:dyDescent="0.35">
      <c r="A20" s="1">
        <v>42638</v>
      </c>
      <c r="B20" s="6">
        <v>3.1</v>
      </c>
      <c r="C20">
        <f t="shared" si="1"/>
        <v>7</v>
      </c>
    </row>
    <row r="21" spans="1:3" x14ac:dyDescent="0.35">
      <c r="A21" s="1">
        <v>42637</v>
      </c>
      <c r="B21" s="6">
        <v>3.45</v>
      </c>
      <c r="C21">
        <f t="shared" si="1"/>
        <v>6</v>
      </c>
    </row>
    <row r="22" spans="1:3" x14ac:dyDescent="0.35">
      <c r="A22" s="1">
        <v>42637</v>
      </c>
      <c r="B22" s="6">
        <v>3.55</v>
      </c>
      <c r="C22">
        <f t="shared" si="1"/>
        <v>6</v>
      </c>
    </row>
    <row r="23" spans="1:3" x14ac:dyDescent="0.35">
      <c r="A23" s="1">
        <v>42637</v>
      </c>
      <c r="B23" s="6">
        <v>3.25</v>
      </c>
      <c r="C23">
        <f t="shared" si="1"/>
        <v>6</v>
      </c>
    </row>
    <row r="24" spans="1:3" x14ac:dyDescent="0.35">
      <c r="A24" s="1">
        <v>42636</v>
      </c>
      <c r="B24" s="6">
        <v>4.4000000000000004</v>
      </c>
      <c r="C24">
        <f t="shared" si="1"/>
        <v>5</v>
      </c>
    </row>
    <row r="25" spans="1:3" ht="15" thickBot="1" x14ac:dyDescent="0.4">
      <c r="A25" s="2">
        <v>42638</v>
      </c>
      <c r="B25" s="7">
        <v>3.3</v>
      </c>
      <c r="C25">
        <f t="shared" si="1"/>
        <v>7</v>
      </c>
    </row>
    <row r="26" spans="1:3" ht="15" thickTop="1" x14ac:dyDescent="0.35">
      <c r="A26" s="1">
        <v>42644</v>
      </c>
      <c r="B26" s="5">
        <v>3.6</v>
      </c>
      <c r="C26">
        <f t="shared" si="1"/>
        <v>6</v>
      </c>
    </row>
    <row r="27" spans="1:3" x14ac:dyDescent="0.35">
      <c r="A27" s="1">
        <v>42644</v>
      </c>
      <c r="B27" s="6">
        <v>6</v>
      </c>
      <c r="C27">
        <f t="shared" si="1"/>
        <v>6</v>
      </c>
    </row>
    <row r="28" spans="1:3" x14ac:dyDescent="0.35">
      <c r="A28" s="1">
        <v>42644</v>
      </c>
      <c r="B28" s="6">
        <v>3.1</v>
      </c>
      <c r="C28">
        <f t="shared" si="1"/>
        <v>6</v>
      </c>
    </row>
    <row r="29" spans="1:3" x14ac:dyDescent="0.35">
      <c r="A29" s="1">
        <v>42644</v>
      </c>
      <c r="B29" s="6">
        <v>3.25</v>
      </c>
      <c r="C29">
        <f t="shared" si="1"/>
        <v>6</v>
      </c>
    </row>
    <row r="30" spans="1:3" x14ac:dyDescent="0.35">
      <c r="A30" s="1">
        <v>42645</v>
      </c>
      <c r="B30" s="6">
        <v>3.55</v>
      </c>
      <c r="C30">
        <f t="shared" si="1"/>
        <v>7</v>
      </c>
    </row>
    <row r="31" spans="1:3" x14ac:dyDescent="0.35">
      <c r="A31" s="1">
        <v>42645</v>
      </c>
      <c r="B31" s="6">
        <v>3.6</v>
      </c>
      <c r="C31">
        <f t="shared" si="1"/>
        <v>7</v>
      </c>
    </row>
    <row r="32" spans="1:3" x14ac:dyDescent="0.35">
      <c r="A32" s="1">
        <v>42643</v>
      </c>
      <c r="B32" s="6">
        <v>3.25</v>
      </c>
      <c r="C32">
        <f t="shared" si="1"/>
        <v>5</v>
      </c>
    </row>
    <row r="33" spans="1:3" x14ac:dyDescent="0.35">
      <c r="A33" s="1">
        <v>42644</v>
      </c>
      <c r="B33" s="6">
        <v>3.1</v>
      </c>
      <c r="C33">
        <f t="shared" si="1"/>
        <v>6</v>
      </c>
    </row>
    <row r="34" spans="1:3" ht="15" thickBot="1" x14ac:dyDescent="0.4">
      <c r="A34" s="2">
        <v>42645</v>
      </c>
      <c r="B34" s="7">
        <v>3</v>
      </c>
      <c r="C34">
        <f t="shared" si="1"/>
        <v>7</v>
      </c>
    </row>
    <row r="35" spans="1:3" ht="15" thickTop="1" x14ac:dyDescent="0.35">
      <c r="A35" s="3">
        <v>42657</v>
      </c>
      <c r="B35" s="6">
        <v>3.25</v>
      </c>
      <c r="C35">
        <f t="shared" si="1"/>
        <v>5</v>
      </c>
    </row>
    <row r="36" spans="1:3" x14ac:dyDescent="0.35">
      <c r="A36" s="4">
        <v>42658</v>
      </c>
      <c r="B36" s="6">
        <v>3.2</v>
      </c>
      <c r="C36">
        <f t="shared" si="1"/>
        <v>6</v>
      </c>
    </row>
    <row r="37" spans="1:3" x14ac:dyDescent="0.35">
      <c r="A37" s="4">
        <v>42658</v>
      </c>
      <c r="B37" s="6">
        <v>3</v>
      </c>
      <c r="C37">
        <f t="shared" si="1"/>
        <v>6</v>
      </c>
    </row>
    <row r="38" spans="1:3" x14ac:dyDescent="0.35">
      <c r="A38" s="4">
        <v>42658</v>
      </c>
      <c r="B38" s="6">
        <v>3.1</v>
      </c>
      <c r="C38">
        <f t="shared" si="1"/>
        <v>6</v>
      </c>
    </row>
    <row r="39" spans="1:3" x14ac:dyDescent="0.35">
      <c r="A39" s="4">
        <v>42658</v>
      </c>
      <c r="B39" s="6">
        <v>3.05</v>
      </c>
      <c r="C39">
        <f t="shared" si="1"/>
        <v>6</v>
      </c>
    </row>
    <row r="40" spans="1:3" x14ac:dyDescent="0.35">
      <c r="A40" s="4">
        <v>42658</v>
      </c>
      <c r="B40" s="6">
        <v>3</v>
      </c>
      <c r="C40">
        <f t="shared" si="1"/>
        <v>6</v>
      </c>
    </row>
    <row r="41" spans="1:3" x14ac:dyDescent="0.35">
      <c r="A41" s="4">
        <v>42658</v>
      </c>
      <c r="B41" s="6">
        <v>3.1</v>
      </c>
      <c r="C41">
        <f t="shared" si="1"/>
        <v>6</v>
      </c>
    </row>
    <row r="42" spans="1:3" x14ac:dyDescent="0.35">
      <c r="A42" s="4">
        <v>42658</v>
      </c>
      <c r="B42" s="6">
        <v>3.2</v>
      </c>
      <c r="C42">
        <f t="shared" si="1"/>
        <v>6</v>
      </c>
    </row>
    <row r="43" spans="1:3" x14ac:dyDescent="0.35">
      <c r="A43" s="4">
        <v>42657</v>
      </c>
      <c r="B43" s="6">
        <v>3.25</v>
      </c>
      <c r="C43">
        <f t="shared" si="1"/>
        <v>5</v>
      </c>
    </row>
    <row r="44" spans="1:3" ht="15" thickBot="1" x14ac:dyDescent="0.4">
      <c r="A44" s="2">
        <v>42658</v>
      </c>
      <c r="B44" s="7">
        <v>4.4000000000000004</v>
      </c>
      <c r="C44">
        <f t="shared" si="1"/>
        <v>6</v>
      </c>
    </row>
    <row r="45" spans="1:3" ht="15" thickTop="1" x14ac:dyDescent="0.35">
      <c r="A45" s="1">
        <v>42664</v>
      </c>
      <c r="B45" s="5">
        <v>3.8</v>
      </c>
      <c r="C45">
        <f t="shared" si="1"/>
        <v>5</v>
      </c>
    </row>
    <row r="46" spans="1:3" x14ac:dyDescent="0.35">
      <c r="A46" s="1">
        <v>42665</v>
      </c>
      <c r="B46" s="6">
        <v>3.4</v>
      </c>
      <c r="C46">
        <f t="shared" si="1"/>
        <v>6</v>
      </c>
    </row>
    <row r="47" spans="1:3" x14ac:dyDescent="0.35">
      <c r="A47" s="1">
        <v>42665</v>
      </c>
      <c r="B47" s="6">
        <v>3.1</v>
      </c>
      <c r="C47">
        <f t="shared" si="1"/>
        <v>6</v>
      </c>
    </row>
    <row r="48" spans="1:3" x14ac:dyDescent="0.35">
      <c r="A48" s="1">
        <v>42665</v>
      </c>
      <c r="B48" s="6">
        <v>3.5</v>
      </c>
      <c r="C48">
        <f t="shared" si="1"/>
        <v>6</v>
      </c>
    </row>
    <row r="49" spans="1:3" x14ac:dyDescent="0.35">
      <c r="A49" s="1">
        <v>42665</v>
      </c>
      <c r="B49" s="6">
        <v>3.3</v>
      </c>
      <c r="C49">
        <f t="shared" si="1"/>
        <v>6</v>
      </c>
    </row>
    <row r="50" spans="1:3" x14ac:dyDescent="0.35">
      <c r="A50" s="1">
        <v>42665</v>
      </c>
      <c r="B50" s="6">
        <v>3.1</v>
      </c>
      <c r="C50">
        <f t="shared" si="1"/>
        <v>6</v>
      </c>
    </row>
    <row r="51" spans="1:3" x14ac:dyDescent="0.35">
      <c r="A51" s="1">
        <v>42665</v>
      </c>
      <c r="B51" s="6">
        <v>3</v>
      </c>
      <c r="C51">
        <f t="shared" si="1"/>
        <v>6</v>
      </c>
    </row>
    <row r="52" spans="1:3" ht="15" thickBot="1" x14ac:dyDescent="0.4">
      <c r="A52" s="2">
        <v>42666</v>
      </c>
      <c r="B52" s="7">
        <v>6</v>
      </c>
      <c r="C52">
        <f t="shared" si="1"/>
        <v>7</v>
      </c>
    </row>
    <row r="53" spans="1:3" ht="15" thickTop="1" x14ac:dyDescent="0.35"/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Michel</cp:lastModifiedBy>
  <dcterms:created xsi:type="dcterms:W3CDTF">2016-11-24T23:56:20Z</dcterms:created>
  <dcterms:modified xsi:type="dcterms:W3CDTF">2016-11-25T07:55:59Z</dcterms:modified>
</cp:coreProperties>
</file>