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Synthèse" sheetId="1" r:id="rId1"/>
    <sheet name="Evenement 1" sheetId="2" r:id="rId2"/>
    <sheet name="Evenement 2"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3" l="1"/>
  <c r="D3" i="1" s="1"/>
  <c r="D4" i="3"/>
  <c r="D4" i="1" s="1"/>
  <c r="D5" i="3"/>
  <c r="D5" i="1" s="1"/>
  <c r="D6" i="3"/>
  <c r="D6" i="1" s="1"/>
  <c r="D7" i="3"/>
  <c r="D7" i="1" s="1"/>
  <c r="D8" i="3"/>
  <c r="D8" i="1" s="1"/>
  <c r="D2" i="3"/>
  <c r="D2" i="1" s="1"/>
  <c r="C3" i="1"/>
  <c r="C4" i="1"/>
  <c r="C5" i="1"/>
  <c r="C6" i="1"/>
  <c r="C7" i="1"/>
  <c r="C8" i="1"/>
  <c r="C2" i="1"/>
  <c r="D2" i="2"/>
  <c r="B2" i="1" s="1"/>
  <c r="D3" i="2" l="1"/>
  <c r="B3" i="1" s="1"/>
  <c r="D4" i="2"/>
  <c r="B4" i="1" s="1"/>
  <c r="D5" i="2"/>
  <c r="B5" i="1" s="1"/>
  <c r="D7" i="2"/>
  <c r="B7" i="1" s="1"/>
  <c r="D6" i="2"/>
  <c r="B6" i="1" s="1"/>
  <c r="D8" i="2"/>
  <c r="B8" i="1" s="1"/>
  <c r="E2" i="1"/>
  <c r="E3" i="1"/>
  <c r="E4" i="1"/>
  <c r="E5" i="1"/>
  <c r="E7" i="1"/>
  <c r="E6" i="1"/>
  <c r="E8" i="1"/>
</calcChain>
</file>

<file path=xl/sharedStrings.xml><?xml version="1.0" encoding="utf-8"?>
<sst xmlns="http://schemas.openxmlformats.org/spreadsheetml/2006/main" count="36" uniqueCount="16">
  <si>
    <t>Tâches</t>
  </si>
  <si>
    <t>Date de début</t>
  </si>
  <si>
    <t>Date de fin</t>
  </si>
  <si>
    <t>Avancement</t>
  </si>
  <si>
    <t>Jours fériés</t>
  </si>
  <si>
    <t>Tâche 1</t>
  </si>
  <si>
    <t>Tâche 2</t>
  </si>
  <si>
    <t>Tâche 3</t>
  </si>
  <si>
    <t>Tâche 4</t>
  </si>
  <si>
    <t>Tâche 5</t>
  </si>
  <si>
    <t>Tâche 6</t>
  </si>
  <si>
    <t>Tâche 7</t>
  </si>
  <si>
    <t>Evenement 1</t>
  </si>
  <si>
    <t>Evenement 2</t>
  </si>
  <si>
    <t>P1</t>
  </si>
  <si>
    <t>P2</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</si>
</sst>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theme="4"/>
      </left>
      <right/>
      <top style="thin">
        <color theme="4"/>
      </top>
      <bottom/>
      <diagonal/>
    </border>
  </borders>
  <cellStyleXfs count="2">
    <xf numFmtId="0" fontId="0" fillId="0" borderId="0"/>
    <xf numFmtId="9" fontId="1" fillId="0" borderId="0" applyFont="0" applyFill="0" applyBorder="0" applyAlignment="0" applyProtection="0"/>
  </cellStyleXfs>
  <cellXfs count="10">
    <xf numFmtId="0" fontId="0" fillId="0" borderId="0" xfId="0"/>
    <xf numFmtId="0" fontId="0" fillId="0" borderId="1" xfId="0" applyFont="1" applyBorder="1"/>
    <xf numFmtId="14" fontId="0" fillId="0" borderId="0" xfId="0" applyNumberFormat="1"/>
    <xf numFmtId="10" fontId="0" fillId="0" borderId="0" xfId="0" applyNumberFormat="1"/>
    <xf numFmtId="10" fontId="0" fillId="2" borderId="0" xfId="0" applyNumberFormat="1" applyFill="1"/>
    <xf numFmtId="14" fontId="0" fillId="0" borderId="0" xfId="0" applyNumberFormat="1" applyAlignment="1">
      <alignment horizontal="center"/>
    </xf>
    <xf numFmtId="9" fontId="0" fillId="0" borderId="0" xfId="0" applyNumberFormat="1"/>
    <xf numFmtId="9" fontId="0" fillId="0" borderId="0" xfId="0" applyNumberFormat="1" applyAlignment="1">
      <alignment horizontal="center"/>
    </xf>
    <xf numFmtId="9" fontId="0" fillId="0" borderId="0" xfId="1" applyFont="1"/>
    <xf numFmtId="9" fontId="0" fillId="0" borderId="0" xfId="1" applyFont="1" applyAlignment="1">
      <alignment horizontal="center"/>
    </xf>
  </cellXfs>
  <cellStyles count="2">
    <cellStyle name="Normal" xfId="0" builtinId="0"/>
    <cellStyle name="Pourcentage" xfId="1" builtinId="5"/>
  </cellStyles>
  <dxfs count="11">
    <dxf>
      <numFmt numFmtId="14" formatCode="0.00%"/>
      <fill>
        <patternFill patternType="solid">
          <fgColor indexed="64"/>
          <bgColor theme="0"/>
        </patternFill>
      </fill>
    </dxf>
    <dxf>
      <numFmt numFmtId="19" formatCode="dd/mm/yyyy"/>
    </dxf>
    <dxf>
      <numFmt numFmtId="19" formatCode="dd/mm/yyyy"/>
    </dxf>
    <dxf>
      <font>
        <b val="0"/>
        <i val="0"/>
        <strike val="0"/>
        <condense val="0"/>
        <extend val="0"/>
        <outline val="0"/>
        <shadow val="0"/>
        <u val="none"/>
        <vertAlign val="baseline"/>
        <sz val="11"/>
        <color theme="1"/>
        <name val="Calibri"/>
        <scheme val="minor"/>
      </font>
      <border diagonalUp="0" diagonalDown="0">
        <left style="thin">
          <color theme="4"/>
        </left>
        <right/>
        <top style="thin">
          <color theme="4"/>
        </top>
        <bottom/>
        <vertical/>
        <horizontal/>
      </border>
    </dxf>
    <dxf>
      <numFmt numFmtId="14" formatCode="0.00%"/>
      <fill>
        <patternFill patternType="solid">
          <fgColor indexed="64"/>
          <bgColor theme="0"/>
        </patternFill>
      </fill>
    </dxf>
    <dxf>
      <numFmt numFmtId="19" formatCode="dd/mm/yyyy"/>
    </dxf>
    <dxf>
      <numFmt numFmtId="19" formatCode="dd/mm/yyyy"/>
    </dxf>
    <dxf>
      <font>
        <b val="0"/>
        <i val="0"/>
        <strike val="0"/>
        <condense val="0"/>
        <extend val="0"/>
        <outline val="0"/>
        <shadow val="0"/>
        <u val="none"/>
        <vertAlign val="baseline"/>
        <sz val="11"/>
        <color theme="1"/>
        <name val="Calibri"/>
        <scheme val="minor"/>
      </font>
      <border diagonalUp="0" diagonalDown="0">
        <left style="thin">
          <color theme="4"/>
        </left>
        <right/>
        <top style="thin">
          <color theme="4"/>
        </top>
        <bottom/>
        <vertical/>
        <horizontal/>
      </border>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584200</xdr:colOff>
      <xdr:row>5</xdr:row>
      <xdr:rowOff>19050</xdr:rowOff>
    </xdr:from>
    <xdr:to>
      <xdr:col>13</xdr:col>
      <xdr:colOff>552450</xdr:colOff>
      <xdr:row>16</xdr:row>
      <xdr:rowOff>25400</xdr:rowOff>
    </xdr:to>
    <xdr:sp macro="" textlink="">
      <xdr:nvSpPr>
        <xdr:cNvPr id="2" name="ZoneTexte 1"/>
        <xdr:cNvSpPr txBox="1"/>
      </xdr:nvSpPr>
      <xdr:spPr>
        <a:xfrm>
          <a:off x="4521200" y="939800"/>
          <a:ext cx="5302250" cy="203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une cellule qui contient une date de fin passe au vert une fois que sa date est passée et qu'elle passe au rouge si sa date de fin n'est pas encore passée, sachant que je souhaite baser cette mise en forme conditionnelle sur un pourcentage d'avancement qui est présent dans une autre feuille de calcul. </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Si le pourcentage de la colonne D2 de la feuille "Événement 1" est à 100% , je souhaiterai que la cellule B2 de la feuille "Synthèse" passe au vert, et en fonction du pourcentage d'avancement faire une nuance de couleur du vert au rouge pour passer du 100% au 0% d'avancement.</a:t>
          </a:r>
          <a:endParaRPr lang="fr-FR" sz="1100"/>
        </a:p>
      </xdr:txBody>
    </xdr:sp>
    <xdr:clientData/>
  </xdr:twoCellAnchor>
</xdr:wsDr>
</file>

<file path=xl/tables/table1.xml><?xml version="1.0" encoding="utf-8"?>
<table xmlns="http://schemas.openxmlformats.org/spreadsheetml/2006/main" id="1" name="Tableau1" displayName="Tableau1" ref="A1:E8" totalsRowShown="0">
  <tableColumns count="5">
    <tableColumn id="1" name="Tâches"/>
    <tableColumn id="4" name="P1" dataCellStyle="Pourcentage">
      <calculatedColumnFormula>Tableau2[[#This Row],[Avancement]]</calculatedColumnFormula>
    </tableColumn>
    <tableColumn id="2" name="Evenement 1" dataDxfId="10">
      <calculatedColumnFormula>Tableau2[[#This Row],[Date de fin]]</calculatedColumnFormula>
    </tableColumn>
    <tableColumn id="5" name="P2" dataDxfId="9" dataCellStyle="Pourcentage">
      <calculatedColumnFormula>Tableau24[[#This Row],[Avancement]]</calculatedColumnFormula>
    </tableColumn>
    <tableColumn id="3" name="Evenement 2" dataDxfId="8">
      <calculatedColumnFormula>Tableau24[[#This Row],[Date de fin]]</calculatedColumnFormula>
    </tableColumn>
  </tableColumns>
  <tableStyleInfo name="TableStyleLight8" showFirstColumn="0" showLastColumn="0" showRowStripes="1" showColumnStripes="0"/>
</table>
</file>

<file path=xl/tables/table2.xml><?xml version="1.0" encoding="utf-8"?>
<table xmlns="http://schemas.openxmlformats.org/spreadsheetml/2006/main" id="2" name="Tableau2" displayName="Tableau2" ref="A1:D8" totalsRowShown="0">
  <tableColumns count="4">
    <tableColumn id="1" name="Tâches" dataDxfId="7"/>
    <tableColumn id="2" name="Date de début" dataDxfId="6"/>
    <tableColumn id="3" name="Date de fin" dataDxfId="5"/>
    <tableColumn id="4" name="Avancement" dataDxfId="4">
      <calculatedColumnFormula>IF(B2&gt;=TODAY(),0,IF(C2&lt;=TODAY(),1,(NETWORKDAYS(B2,C2,$I$2:$I$14)-NETWORKDAYS(TODAY(),C2,$I$2:$I$14))/NETWORKDAYS(B2,C2,$I$2:$I$14)))</calculatedColumnFormula>
    </tableColumn>
  </tableColumns>
  <tableStyleInfo name="TableStyleLight8" showFirstColumn="0" showLastColumn="0" showRowStripes="1" showColumnStripes="0"/>
</table>
</file>

<file path=xl/tables/table3.xml><?xml version="1.0" encoding="utf-8"?>
<table xmlns="http://schemas.openxmlformats.org/spreadsheetml/2006/main" id="3" name="Tableau24" displayName="Tableau24" ref="A1:D8" totalsRowShown="0">
  <tableColumns count="4">
    <tableColumn id="1" name="Tâches" dataDxfId="3"/>
    <tableColumn id="2" name="Date de début" dataDxfId="2"/>
    <tableColumn id="3" name="Date de fin" dataDxfId="1"/>
    <tableColumn id="4" name="Avancement" dataDxfId="0">
      <calculatedColumnFormula>IF(B2&gt;=TODAY(),0,IF(C2&lt;=TODAY(),1,(NETWORKDAYS(B2,C2,$J$2:$J$14)-NETWORKDAYS(TODAY(),C2,$J$2:$J$14))/NETWORKDAYS(B2,C2,$J$2:$J$14)))</calculatedColumnFormula>
    </tableColumn>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abSelected="1" workbookViewId="0"/>
  </sheetViews>
  <sheetFormatPr baseColWidth="10" defaultRowHeight="14.5" x14ac:dyDescent="0.35"/>
  <cols>
    <col min="1" max="1" width="21.1796875" bestFit="1" customWidth="1"/>
    <col min="2" max="2" width="5.26953125" customWidth="1"/>
    <col min="3" max="3" width="12.36328125" style="5" bestFit="1" customWidth="1"/>
    <col min="4" max="4" width="5.26953125" style="5" customWidth="1"/>
    <col min="5" max="5" width="11.90625" style="2" customWidth="1"/>
  </cols>
  <sheetData>
    <row r="1" spans="1:5" x14ac:dyDescent="0.35">
      <c r="A1" t="s">
        <v>0</v>
      </c>
      <c r="B1" s="6" t="s">
        <v>14</v>
      </c>
      <c r="C1" s="5" t="s">
        <v>12</v>
      </c>
      <c r="D1" s="7" t="s">
        <v>15</v>
      </c>
      <c r="E1" s="5" t="s">
        <v>13</v>
      </c>
    </row>
    <row r="2" spans="1:5" x14ac:dyDescent="0.35">
      <c r="A2" t="s">
        <v>5</v>
      </c>
      <c r="B2" s="8">
        <f ca="1">Tableau2[[#This Row],[Avancement]]</f>
        <v>1</v>
      </c>
      <c r="C2" s="5">
        <f>Tableau2[[#This Row],[Date de fin]]</f>
        <v>42550</v>
      </c>
      <c r="D2" s="9">
        <f ca="1">Tableau24[[#This Row],[Avancement]]</f>
        <v>1</v>
      </c>
      <c r="E2" s="5">
        <f>Tableau24[[#This Row],[Date de fin]]</f>
        <v>42528</v>
      </c>
    </row>
    <row r="3" spans="1:5" x14ac:dyDescent="0.35">
      <c r="A3" t="s">
        <v>6</v>
      </c>
      <c r="B3" s="8">
        <f ca="1">Tableau2[[#This Row],[Avancement]]</f>
        <v>1</v>
      </c>
      <c r="C3" s="5">
        <f>Tableau2[[#This Row],[Date de fin]]</f>
        <v>42641</v>
      </c>
      <c r="D3" s="9">
        <f ca="1">Tableau24[[#This Row],[Avancement]]</f>
        <v>1</v>
      </c>
      <c r="E3" s="5">
        <f>Tableau24[[#This Row],[Date de fin]]</f>
        <v>42657</v>
      </c>
    </row>
    <row r="4" spans="1:5" x14ac:dyDescent="0.35">
      <c r="A4" t="s">
        <v>7</v>
      </c>
      <c r="B4" s="8">
        <f ca="1">Tableau2[[#This Row],[Avancement]]</f>
        <v>0</v>
      </c>
      <c r="C4" s="5">
        <f>Tableau2[[#This Row],[Date de fin]]</f>
        <v>42846</v>
      </c>
      <c r="D4" s="9">
        <f ca="1">Tableau24[[#This Row],[Avancement]]</f>
        <v>0</v>
      </c>
      <c r="E4" s="5">
        <f>Tableau24[[#This Row],[Date de fin]]</f>
        <v>42839</v>
      </c>
    </row>
    <row r="5" spans="1:5" x14ac:dyDescent="0.35">
      <c r="A5" t="s">
        <v>8</v>
      </c>
      <c r="B5" s="8">
        <f ca="1">Tableau2[[#This Row],[Avancement]]</f>
        <v>0</v>
      </c>
      <c r="C5" s="5">
        <f>Tableau2[[#This Row],[Date de fin]]</f>
        <v>42727</v>
      </c>
      <c r="D5" s="9">
        <f ca="1">Tableau24[[#This Row],[Avancement]]</f>
        <v>0</v>
      </c>
      <c r="E5" s="5">
        <f>Tableau24[[#This Row],[Date de fin]]</f>
        <v>42748</v>
      </c>
    </row>
    <row r="6" spans="1:5" x14ac:dyDescent="0.35">
      <c r="A6" t="s">
        <v>9</v>
      </c>
      <c r="B6" s="8">
        <f ca="1">Tableau2[[#This Row],[Avancement]]</f>
        <v>0</v>
      </c>
      <c r="C6" s="5">
        <f>Tableau2[[#This Row],[Date de fin]]</f>
        <v>42741</v>
      </c>
      <c r="D6" s="9">
        <f ca="1">Tableau24[[#This Row],[Avancement]]</f>
        <v>0</v>
      </c>
      <c r="E6" s="5">
        <f>Tableau24[[#This Row],[Date de fin]]</f>
        <v>42699</v>
      </c>
    </row>
    <row r="7" spans="1:5" x14ac:dyDescent="0.35">
      <c r="A7" t="s">
        <v>10</v>
      </c>
      <c r="B7" s="8">
        <f ca="1">Tableau2[[#This Row],[Avancement]]</f>
        <v>0</v>
      </c>
      <c r="C7" s="5">
        <f>Tableau2[[#This Row],[Date de fin]]</f>
        <v>42808</v>
      </c>
      <c r="D7" s="9">
        <f ca="1">Tableau24[[#This Row],[Avancement]]</f>
        <v>0.66666666666666663</v>
      </c>
      <c r="E7" s="5">
        <f>Tableau24[[#This Row],[Date de fin]]</f>
        <v>42699</v>
      </c>
    </row>
    <row r="8" spans="1:5" x14ac:dyDescent="0.35">
      <c r="A8" t="s">
        <v>11</v>
      </c>
      <c r="B8" s="8">
        <f ca="1">Tableau2[[#This Row],[Avancement]]</f>
        <v>0</v>
      </c>
      <c r="C8" s="5">
        <f>Tableau2[[#This Row],[Date de fin]]</f>
        <v>42853</v>
      </c>
      <c r="D8" s="9">
        <f ca="1">Tableau24[[#This Row],[Avancement]]</f>
        <v>0</v>
      </c>
      <c r="E8" s="5">
        <f>Tableau24[[#This Row],[Date de fin]]</f>
        <v>42706</v>
      </c>
    </row>
  </sheetData>
  <conditionalFormatting sqref="B2:B8">
    <cfRule type="colorScale" priority="2">
      <colorScale>
        <cfvo type="min"/>
        <cfvo type="percentile" val="50"/>
        <cfvo type="max"/>
        <color rgb="FFF8696B"/>
        <color rgb="FFFFEB84"/>
        <color rgb="FF63BE7B"/>
      </colorScale>
    </cfRule>
  </conditionalFormatting>
  <conditionalFormatting sqref="D2:D8">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D2" sqref="D2"/>
    </sheetView>
  </sheetViews>
  <sheetFormatPr baseColWidth="10" defaultRowHeight="14.5" x14ac:dyDescent="0.35"/>
  <cols>
    <col min="1" max="1" width="21.1796875" bestFit="1" customWidth="1"/>
    <col min="2" max="2" width="14.36328125" customWidth="1"/>
    <col min="3" max="3" width="12.36328125" bestFit="1" customWidth="1"/>
    <col min="4" max="4" width="13" style="3" customWidth="1"/>
  </cols>
  <sheetData>
    <row r="1" spans="1:9" x14ac:dyDescent="0.35">
      <c r="A1" t="s">
        <v>0</v>
      </c>
      <c r="B1" t="s">
        <v>1</v>
      </c>
      <c r="C1" t="s">
        <v>2</v>
      </c>
      <c r="D1" s="3" t="s">
        <v>3</v>
      </c>
      <c r="I1" t="s">
        <v>4</v>
      </c>
    </row>
    <row r="2" spans="1:9" x14ac:dyDescent="0.35">
      <c r="A2" s="1" t="s">
        <v>5</v>
      </c>
      <c r="B2" s="2">
        <v>42522</v>
      </c>
      <c r="C2" s="2">
        <v>42550</v>
      </c>
      <c r="D2" s="4">
        <f t="shared" ref="D2:D8" ca="1" si="0">IF(B2&gt;=TODAY(),0,IF(C2&lt;=TODAY(),1,(NETWORKDAYS(B2,C2,$I$2:$I$14)-NETWORKDAYS(TODAY(),C2,$I$2:$I$14))/NETWORKDAYS(B2,C2,$I$2:$I$14)))</f>
        <v>1</v>
      </c>
      <c r="G2" s="3"/>
      <c r="I2" s="2">
        <v>42370</v>
      </c>
    </row>
    <row r="3" spans="1:9" x14ac:dyDescent="0.35">
      <c r="A3" s="1" t="s">
        <v>6</v>
      </c>
      <c r="B3" s="2">
        <v>42551</v>
      </c>
      <c r="C3" s="2">
        <v>42641</v>
      </c>
      <c r="D3" s="4">
        <f t="shared" ca="1" si="0"/>
        <v>1</v>
      </c>
      <c r="G3" s="3"/>
      <c r="I3" s="2">
        <v>42457</v>
      </c>
    </row>
    <row r="4" spans="1:9" x14ac:dyDescent="0.35">
      <c r="A4" s="1" t="s">
        <v>7</v>
      </c>
      <c r="B4" s="2">
        <v>42702</v>
      </c>
      <c r="C4" s="2">
        <v>42846</v>
      </c>
      <c r="D4" s="4">
        <f t="shared" ca="1" si="0"/>
        <v>0</v>
      </c>
      <c r="G4" s="3"/>
      <c r="I4" s="2">
        <v>42491</v>
      </c>
    </row>
    <row r="5" spans="1:9" x14ac:dyDescent="0.35">
      <c r="A5" s="1" t="s">
        <v>8</v>
      </c>
      <c r="B5" s="2">
        <v>42727</v>
      </c>
      <c r="C5" s="2">
        <v>42727</v>
      </c>
      <c r="D5" s="4">
        <f t="shared" ca="1" si="0"/>
        <v>0</v>
      </c>
      <c r="I5" s="2">
        <v>42495</v>
      </c>
    </row>
    <row r="6" spans="1:9" x14ac:dyDescent="0.35">
      <c r="A6" s="1" t="s">
        <v>9</v>
      </c>
      <c r="B6" s="2">
        <v>42741</v>
      </c>
      <c r="C6" s="2">
        <v>42741</v>
      </c>
      <c r="D6" s="4">
        <f t="shared" ca="1" si="0"/>
        <v>0</v>
      </c>
      <c r="I6" s="2">
        <v>42506</v>
      </c>
    </row>
    <row r="7" spans="1:9" x14ac:dyDescent="0.35">
      <c r="A7" s="1" t="s">
        <v>10</v>
      </c>
      <c r="B7" s="2">
        <v>42807</v>
      </c>
      <c r="C7" s="2">
        <v>42808</v>
      </c>
      <c r="D7" s="4">
        <f t="shared" ca="1" si="0"/>
        <v>0</v>
      </c>
      <c r="I7" s="2">
        <v>42498</v>
      </c>
    </row>
    <row r="8" spans="1:9" x14ac:dyDescent="0.35">
      <c r="A8" s="1" t="s">
        <v>11</v>
      </c>
      <c r="B8" s="2">
        <v>42853</v>
      </c>
      <c r="C8" s="2">
        <v>42853</v>
      </c>
      <c r="D8" s="4">
        <f t="shared" ca="1" si="0"/>
        <v>0</v>
      </c>
      <c r="I8" s="2">
        <v>42565</v>
      </c>
    </row>
    <row r="9" spans="1:9" x14ac:dyDescent="0.35">
      <c r="I9" s="2">
        <v>42597</v>
      </c>
    </row>
    <row r="10" spans="1:9" x14ac:dyDescent="0.35">
      <c r="I10" s="2">
        <v>42675</v>
      </c>
    </row>
    <row r="11" spans="1:9" x14ac:dyDescent="0.35">
      <c r="I11" s="2">
        <v>42685</v>
      </c>
    </row>
    <row r="12" spans="1:9" x14ac:dyDescent="0.35">
      <c r="I12" s="2">
        <v>42729</v>
      </c>
    </row>
    <row r="13" spans="1:9" x14ac:dyDescent="0.35">
      <c r="I13" s="2">
        <v>42736</v>
      </c>
    </row>
    <row r="14" spans="1:9" x14ac:dyDescent="0.35">
      <c r="I14" s="2">
        <v>42842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activeCell="D7" sqref="D7"/>
    </sheetView>
  </sheetViews>
  <sheetFormatPr baseColWidth="10" defaultRowHeight="14.5" x14ac:dyDescent="0.35"/>
  <cols>
    <col min="1" max="1" width="21.1796875" bestFit="1" customWidth="1"/>
    <col min="2" max="2" width="14.36328125" customWidth="1"/>
    <col min="3" max="3" width="12.36328125" bestFit="1" customWidth="1"/>
    <col min="4" max="4" width="13" style="3" customWidth="1"/>
  </cols>
  <sheetData>
    <row r="1" spans="1:10" x14ac:dyDescent="0.35">
      <c r="A1" t="s">
        <v>0</v>
      </c>
      <c r="B1" t="s">
        <v>1</v>
      </c>
      <c r="C1" t="s">
        <v>2</v>
      </c>
      <c r="D1" s="3" t="s">
        <v>3</v>
      </c>
      <c r="J1" t="s">
        <v>4</v>
      </c>
    </row>
    <row r="2" spans="1:10" x14ac:dyDescent="0.35">
      <c r="A2" s="1" t="s">
        <v>5</v>
      </c>
      <c r="B2" s="2">
        <v>42522</v>
      </c>
      <c r="C2" s="2">
        <v>42528</v>
      </c>
      <c r="D2" s="4">
        <f t="shared" ref="D2:D8" ca="1" si="0">IF(B2&gt;=TODAY(),0,IF(C2&lt;=TODAY(),1,(NETWORKDAYS(B2,C2,$J$2:$J$14)-NETWORKDAYS(TODAY(),C2,$J$2:$J$14))/NETWORKDAYS(B2,C2,$J$2:$J$14)))</f>
        <v>1</v>
      </c>
      <c r="E2" s="3"/>
      <c r="H2" s="3"/>
      <c r="J2" s="2">
        <v>42370</v>
      </c>
    </row>
    <row r="3" spans="1:10" x14ac:dyDescent="0.35">
      <c r="A3" s="1" t="s">
        <v>6</v>
      </c>
      <c r="B3" s="2">
        <v>42529</v>
      </c>
      <c r="C3" s="2">
        <v>42657</v>
      </c>
      <c r="D3" s="4">
        <f t="shared" ca="1" si="0"/>
        <v>1</v>
      </c>
      <c r="E3" s="3"/>
      <c r="H3" s="3"/>
      <c r="J3" s="2">
        <v>42457</v>
      </c>
    </row>
    <row r="4" spans="1:10" x14ac:dyDescent="0.35">
      <c r="A4" s="1" t="s">
        <v>7</v>
      </c>
      <c r="B4" s="2">
        <v>42702</v>
      </c>
      <c r="C4" s="2">
        <v>42839</v>
      </c>
      <c r="D4" s="4">
        <f t="shared" ca="1" si="0"/>
        <v>0</v>
      </c>
      <c r="E4" s="3"/>
      <c r="H4" s="3"/>
      <c r="J4" s="2">
        <v>42491</v>
      </c>
    </row>
    <row r="5" spans="1:10" x14ac:dyDescent="0.35">
      <c r="A5" s="1" t="s">
        <v>8</v>
      </c>
      <c r="B5" s="2">
        <v>42748</v>
      </c>
      <c r="C5" s="2">
        <v>42748</v>
      </c>
      <c r="D5" s="4">
        <f t="shared" ca="1" si="0"/>
        <v>0</v>
      </c>
      <c r="J5" s="2">
        <v>42495</v>
      </c>
    </row>
    <row r="6" spans="1:10" x14ac:dyDescent="0.35">
      <c r="A6" s="1" t="s">
        <v>9</v>
      </c>
      <c r="B6" s="2">
        <v>42699</v>
      </c>
      <c r="C6" s="2">
        <v>42699</v>
      </c>
      <c r="D6" s="4">
        <f t="shared" ca="1" si="0"/>
        <v>0</v>
      </c>
      <c r="J6" s="2">
        <v>42506</v>
      </c>
    </row>
    <row r="7" spans="1:10" x14ac:dyDescent="0.35">
      <c r="A7" s="1" t="s">
        <v>10</v>
      </c>
      <c r="B7" s="2">
        <v>42689</v>
      </c>
      <c r="C7" s="2">
        <v>42699</v>
      </c>
      <c r="D7" s="4">
        <f t="shared" ca="1" si="0"/>
        <v>0.66666666666666663</v>
      </c>
      <c r="J7" s="2">
        <v>42498</v>
      </c>
    </row>
    <row r="8" spans="1:10" x14ac:dyDescent="0.35">
      <c r="A8" s="1" t="s">
        <v>11</v>
      </c>
      <c r="B8" s="2">
        <v>42706</v>
      </c>
      <c r="C8" s="2">
        <v>42706</v>
      </c>
      <c r="D8" s="4">
        <f t="shared" ca="1" si="0"/>
        <v>0</v>
      </c>
      <c r="J8" s="2">
        <v>42565</v>
      </c>
    </row>
    <row r="9" spans="1:10" x14ac:dyDescent="0.35">
      <c r="J9" s="2">
        <v>42597</v>
      </c>
    </row>
    <row r="10" spans="1:10" x14ac:dyDescent="0.35">
      <c r="J10" s="2">
        <v>42675</v>
      </c>
    </row>
    <row r="11" spans="1:10" x14ac:dyDescent="0.35">
      <c r="J11" s="2">
        <v>42685</v>
      </c>
    </row>
    <row r="12" spans="1:10" x14ac:dyDescent="0.35">
      <c r="J12" s="2">
        <v>42729</v>
      </c>
    </row>
    <row r="13" spans="1:10" x14ac:dyDescent="0.35">
      <c r="J13" s="2">
        <v>42736</v>
      </c>
    </row>
    <row r="14" spans="1:10" x14ac:dyDescent="0.35">
      <c r="J14" s="2">
        <v>42842</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Synthèse</vt:lpstr>
      <vt:lpstr>Evenement 1</vt:lpstr>
      <vt:lpstr>Evenement 2</vt:lpstr>
    </vt:vector>
  </TitlesOfParts>
  <Company>STAGO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HADHRI, Choukri</dc:creator>
  <cp:lastModifiedBy>Michel</cp:lastModifiedBy>
  <dcterms:created xsi:type="dcterms:W3CDTF">2016-11-03T14:50:34Z</dcterms:created>
  <dcterms:modified xsi:type="dcterms:W3CDTF">2016-11-23T13:55:59Z</dcterms:modified>
</cp:coreProperties>
</file>