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9200" windowHeight="8610" activeTab="8"/>
  </bookViews>
  <sheets>
    <sheet name="Maternelle" sheetId="1" r:id="rId1"/>
    <sheet name="1er" sheetId="2" r:id="rId2"/>
    <sheet name="2ème" sheetId="3" r:id="rId3"/>
    <sheet name="3ème" sheetId="4" r:id="rId4"/>
    <sheet name="4ème" sheetId="5" r:id="rId5"/>
    <sheet name="5ème" sheetId="6" r:id="rId6"/>
    <sheet name="6ème" sheetId="7" r:id="rId7"/>
    <sheet name="Cumulatif" sheetId="8" r:id="rId8"/>
    <sheet name="R du jour" sheetId="9" r:id="rId9"/>
  </sheets>
  <definedNames>
    <definedName name="_xlnm.Print_Area" localSheetId="1">'1er'!$A$1:$U$86</definedName>
    <definedName name="_xlnm.Print_Area" localSheetId="2">'2ème'!$A$1:$U$86</definedName>
    <definedName name="_xlnm.Print_Area" localSheetId="3">'3ème'!$A$1:$U$86</definedName>
    <definedName name="_xlnm.Print_Area" localSheetId="4">'4ème'!$A$1:$U$86</definedName>
    <definedName name="_xlnm.Print_Area" localSheetId="5">'5ème'!$A$1:$U$86</definedName>
    <definedName name="_xlnm.Print_Area" localSheetId="6">'6ème'!$A$1:$U$86</definedName>
    <definedName name="_xlnm.Print_Area" localSheetId="7">Cumulatif!$A$1:$T$17</definedName>
    <definedName name="_xlnm.Print_Area" localSheetId="0">Maternelle!$A$1:$U$86</definedName>
  </definedNames>
  <calcPr calcId="125725"/>
</workbook>
</file>

<file path=xl/calcChain.xml><?xml version="1.0" encoding="utf-8"?>
<calcChain xmlns="http://schemas.openxmlformats.org/spreadsheetml/2006/main">
  <c r="G7" i="9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6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AA3" l="1"/>
  <c r="AB3"/>
  <c r="AC3"/>
  <c r="J3"/>
  <c r="K3"/>
  <c r="L3"/>
  <c r="M3"/>
  <c r="N3"/>
  <c r="O3"/>
  <c r="P3"/>
  <c r="Q3"/>
  <c r="R3"/>
  <c r="S3"/>
  <c r="T3"/>
  <c r="U3"/>
  <c r="V3"/>
  <c r="W3"/>
  <c r="X3"/>
  <c r="Y3"/>
  <c r="Z3"/>
  <c r="I3"/>
  <c r="P10" i="8" l="1"/>
  <c r="Q10"/>
  <c r="R10"/>
  <c r="S10"/>
  <c r="T10"/>
  <c r="P16"/>
  <c r="Q16"/>
  <c r="R16"/>
  <c r="S16"/>
  <c r="T16"/>
  <c r="BD85" i="7" l="1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V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V84" s="1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V83" s="1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V82" s="1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V80" s="1"/>
  <c r="AK80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V78" s="1"/>
  <c r="AL78"/>
  <c r="AK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V76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V75" s="1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V74" s="1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V72" s="1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V70" s="1"/>
  <c r="AL70"/>
  <c r="AK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AK69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V68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V67" s="1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AK66"/>
  <c r="V66" s="1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V64" s="1"/>
  <c r="AK64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V62" s="1"/>
  <c r="AL62"/>
  <c r="AK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V60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V59" s="1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V58" s="1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V56" s="1"/>
  <c r="AK56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V54" s="1"/>
  <c r="AL54"/>
  <c r="AK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V52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V51" s="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V50" s="1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V48" s="1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V46" s="1"/>
  <c r="AL46"/>
  <c r="AK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V44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V43" s="1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V42" s="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V40" s="1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V38" s="1"/>
  <c r="AL38"/>
  <c r="AK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V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V35" s="1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V34" s="1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V32" s="1"/>
  <c r="AK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V30" s="1"/>
  <c r="AL30"/>
  <c r="AK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V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V27" s="1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V26" s="1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V24" s="1"/>
  <c r="AK24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V22" s="1"/>
  <c r="AL22"/>
  <c r="AK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V20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V19" s="1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V18" s="1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V16" s="1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V14" s="1"/>
  <c r="AL14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V12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V11" s="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V10" s="1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V8" s="1"/>
  <c r="AK8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V4" s="1"/>
  <c r="AL4"/>
  <c r="AK4"/>
  <c r="BD3"/>
  <c r="U86" s="1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BD85" i="6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V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V84" s="1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V83" s="1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V81" s="1"/>
  <c r="AK8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V80" s="1"/>
  <c r="AL80"/>
  <c r="AK80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V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V77" s="1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V76" s="1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V74" s="1"/>
  <c r="AK74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V72" s="1"/>
  <c r="AL72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V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AK69"/>
  <c r="V69" s="1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V68" s="1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V66" s="1"/>
  <c r="AK66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V64" s="1"/>
  <c r="AL64"/>
  <c r="AK64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V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V61" s="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V60" s="1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V58" s="1"/>
  <c r="AK58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V56" s="1"/>
  <c r="AL56"/>
  <c r="AK56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V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V53" s="1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V52" s="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V50" s="1"/>
  <c r="AK50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V48" s="1"/>
  <c r="AL48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V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V45" s="1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V44" s="1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V42" s="1"/>
  <c r="AK42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V40" s="1"/>
  <c r="AL40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V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V37" s="1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V36" s="1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V34" s="1"/>
  <c r="AK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V32" s="1"/>
  <c r="AL32"/>
  <c r="AK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V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V29" s="1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V28" s="1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V26" s="1"/>
  <c r="AK26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V24" s="1"/>
  <c r="AL24"/>
  <c r="AK24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V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V21" s="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V20" s="1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V18" s="1"/>
  <c r="AK18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V14" s="1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V12" s="1"/>
  <c r="AK12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BD3"/>
  <c r="BC3"/>
  <c r="T86" s="1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BD85" i="5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V85" s="1"/>
  <c r="AL85"/>
  <c r="AK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V83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V82" s="1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V81" s="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AK80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V79" s="1"/>
  <c r="AK79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V77" s="1"/>
  <c r="AL77"/>
  <c r="AK77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V75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V74" s="1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V73" s="1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V71" s="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V69" s="1"/>
  <c r="AL69"/>
  <c r="AK69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V67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AK66"/>
  <c r="V66" s="1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V65" s="1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V63" s="1"/>
  <c r="AK63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V61" s="1"/>
  <c r="AL61"/>
  <c r="AK6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V59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V58" s="1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V57" s="1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V55" s="1"/>
  <c r="AK55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V53" s="1"/>
  <c r="AL53"/>
  <c r="AK53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V5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V50" s="1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V49" s="1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V45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V44" s="1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V43" s="1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V39" s="1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V37" s="1"/>
  <c r="AL37"/>
  <c r="AK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V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V34" s="1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V33" s="1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V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V28" s="1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V27" s="1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V23" s="1"/>
  <c r="AK23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V21" s="1"/>
  <c r="AL21"/>
  <c r="AK2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V19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V18" s="1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V17" s="1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V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V12" s="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V11" s="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BD3"/>
  <c r="BC3"/>
  <c r="T86" s="1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BD85" i="4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V85" s="1"/>
  <c r="AK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V83" s="1"/>
  <c r="AL83"/>
  <c r="AK83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V8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AK80"/>
  <c r="V80" s="1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V79" s="1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V75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V74" s="1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V73" s="1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V69" s="1"/>
  <c r="AK69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V67" s="1"/>
  <c r="AL67"/>
  <c r="AK67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AK66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V65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V64" s="1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V63" s="1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V61" s="1"/>
  <c r="AK6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V59" s="1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V57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V56" s="1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V55" s="1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V53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V52" s="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V51" s="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V49" s="1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V45" s="1"/>
  <c r="AL45"/>
  <c r="AK45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V43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V42" s="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V41" s="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V37" s="1"/>
  <c r="AK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V35" s="1"/>
  <c r="AL35"/>
  <c r="AK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V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V32" s="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V31" s="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V29" s="1"/>
  <c r="AK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V27" s="1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V25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V24" s="1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V23" s="1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V2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V20" s="1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V19" s="1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V17" s="1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V15" s="1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V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V12" s="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V11" s="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V7" s="1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BD3"/>
  <c r="U86" s="1"/>
  <c r="BC3"/>
  <c r="T86" s="1"/>
  <c r="BB3"/>
  <c r="BA3"/>
  <c r="AZ3"/>
  <c r="Q86" s="1"/>
  <c r="AY3"/>
  <c r="AX3"/>
  <c r="AW3"/>
  <c r="AV3"/>
  <c r="M86" s="1"/>
  <c r="AU3"/>
  <c r="AT3"/>
  <c r="AS3"/>
  <c r="AR3"/>
  <c r="I86" s="1"/>
  <c r="AQ3"/>
  <c r="AP3"/>
  <c r="AO3"/>
  <c r="AN3"/>
  <c r="E86" s="1"/>
  <c r="AM3"/>
  <c r="V3" s="1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BD85" i="3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AK80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V77" s="1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AL7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AK69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AK66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V45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V44" s="1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V43" s="1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V41" s="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V37" s="1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V21" s="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BD85" i="2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V85"/>
  <c r="BD84"/>
  <c r="BC84"/>
  <c r="BB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V84" s="1"/>
  <c r="BD83"/>
  <c r="BC83"/>
  <c r="BB83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V83" s="1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V81" s="1"/>
  <c r="BD80"/>
  <c r="BC80"/>
  <c r="BB80"/>
  <c r="BA80"/>
  <c r="AZ80"/>
  <c r="AY80"/>
  <c r="AX80"/>
  <c r="AW80"/>
  <c r="AV80"/>
  <c r="AU80"/>
  <c r="AT80"/>
  <c r="AS80"/>
  <c r="AR80"/>
  <c r="AQ80"/>
  <c r="AP80"/>
  <c r="AO80"/>
  <c r="AN80"/>
  <c r="AM80"/>
  <c r="AL80"/>
  <c r="AK80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V79" s="1"/>
  <c r="AL79"/>
  <c r="AK79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V77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V76" s="1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V75" s="1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V73" s="1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BD71"/>
  <c r="BC71"/>
  <c r="BB71"/>
  <c r="BA71"/>
  <c r="AZ71"/>
  <c r="AY71"/>
  <c r="AX71"/>
  <c r="AW71"/>
  <c r="AV71"/>
  <c r="AU71"/>
  <c r="AT71"/>
  <c r="AS71"/>
  <c r="AR71"/>
  <c r="AQ71"/>
  <c r="AP71"/>
  <c r="AO71"/>
  <c r="AN71"/>
  <c r="AM71"/>
  <c r="V71" s="1"/>
  <c r="AL71"/>
  <c r="AK71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BD69"/>
  <c r="BC69"/>
  <c r="BB69"/>
  <c r="BA69"/>
  <c r="AZ69"/>
  <c r="AY69"/>
  <c r="AX69"/>
  <c r="AW69"/>
  <c r="AV69"/>
  <c r="AU69"/>
  <c r="AT69"/>
  <c r="AS69"/>
  <c r="AR69"/>
  <c r="AQ69"/>
  <c r="AP69"/>
  <c r="AO69"/>
  <c r="AN69"/>
  <c r="AM69"/>
  <c r="AL69"/>
  <c r="AK69"/>
  <c r="V69"/>
  <c r="BD68"/>
  <c r="BC68"/>
  <c r="BB68"/>
  <c r="BA68"/>
  <c r="AZ68"/>
  <c r="AY68"/>
  <c r="AX68"/>
  <c r="AW68"/>
  <c r="AV68"/>
  <c r="AU68"/>
  <c r="AT68"/>
  <c r="AS68"/>
  <c r="AR68"/>
  <c r="AQ68"/>
  <c r="AP68"/>
  <c r="AO68"/>
  <c r="AN68"/>
  <c r="AM68"/>
  <c r="AL68"/>
  <c r="AK68"/>
  <c r="V68" s="1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V67" s="1"/>
  <c r="BD66"/>
  <c r="BC66"/>
  <c r="BB66"/>
  <c r="BA66"/>
  <c r="AZ66"/>
  <c r="AY66"/>
  <c r="AX66"/>
  <c r="AW66"/>
  <c r="AV66"/>
  <c r="AU66"/>
  <c r="AT66"/>
  <c r="AS66"/>
  <c r="AR66"/>
  <c r="AQ66"/>
  <c r="AP66"/>
  <c r="AO66"/>
  <c r="AN66"/>
  <c r="AM66"/>
  <c r="AL66"/>
  <c r="AK66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V65" s="1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V63" s="1"/>
  <c r="AL63"/>
  <c r="AK63"/>
  <c r="BD62"/>
  <c r="BC62"/>
  <c r="BB62"/>
  <c r="BA62"/>
  <c r="AZ62"/>
  <c r="AY62"/>
  <c r="AX62"/>
  <c r="AW62"/>
  <c r="AV62"/>
  <c r="AU62"/>
  <c r="AT62"/>
  <c r="AS62"/>
  <c r="AR62"/>
  <c r="AQ62"/>
  <c r="AP62"/>
  <c r="AO62"/>
  <c r="AN62"/>
  <c r="AM62"/>
  <c r="AL62"/>
  <c r="AK62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V61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V60" s="1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V59" s="1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V57" s="1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V55" s="1"/>
  <c r="AL55"/>
  <c r="AK55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V53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V52" s="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V51" s="1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V49" s="1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V47" s="1"/>
  <c r="AL47"/>
  <c r="AK47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V45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V44" s="1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V43" s="1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V41" s="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V39" s="1"/>
  <c r="AL39"/>
  <c r="AK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V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V36" s="1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V35" s="1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V33" s="1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V32" s="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V30" s="1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V28" s="1"/>
  <c r="AL28"/>
  <c r="AK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V26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V25" s="1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V24" s="1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V20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V19" s="1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V18" s="1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V12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V11" s="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V8" s="1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K60" i="1"/>
  <c r="AL60"/>
  <c r="AM60"/>
  <c r="AN60"/>
  <c r="AO60"/>
  <c r="AP60"/>
  <c r="AQ60"/>
  <c r="AR60"/>
  <c r="AS60"/>
  <c r="AT60"/>
  <c r="AU60"/>
  <c r="AV60"/>
  <c r="AW60"/>
  <c r="AX60"/>
  <c r="AY60"/>
  <c r="AZ60"/>
  <c r="BA60"/>
  <c r="BB60"/>
  <c r="BC60"/>
  <c r="BD60"/>
  <c r="AK61"/>
  <c r="AL61"/>
  <c r="AM61"/>
  <c r="AN61"/>
  <c r="AO61"/>
  <c r="AP61"/>
  <c r="AQ61"/>
  <c r="AR61"/>
  <c r="AS61"/>
  <c r="AT61"/>
  <c r="AU61"/>
  <c r="AV61"/>
  <c r="AW61"/>
  <c r="AX61"/>
  <c r="AY61"/>
  <c r="AZ61"/>
  <c r="BA61"/>
  <c r="BB61"/>
  <c r="BC61"/>
  <c r="BD61"/>
  <c r="AK62"/>
  <c r="AL62"/>
  <c r="AM62"/>
  <c r="AN62"/>
  <c r="AO62"/>
  <c r="AP62"/>
  <c r="AQ62"/>
  <c r="AR62"/>
  <c r="AS62"/>
  <c r="AT62"/>
  <c r="AU62"/>
  <c r="AV62"/>
  <c r="AW62"/>
  <c r="AX62"/>
  <c r="AY62"/>
  <c r="AZ62"/>
  <c r="BA62"/>
  <c r="BB62"/>
  <c r="BC62"/>
  <c r="BD62"/>
  <c r="AK63"/>
  <c r="AL63"/>
  <c r="AM63"/>
  <c r="AN63"/>
  <c r="AO63"/>
  <c r="AP63"/>
  <c r="AQ63"/>
  <c r="AR63"/>
  <c r="AS63"/>
  <c r="AT63"/>
  <c r="AU63"/>
  <c r="AV63"/>
  <c r="AW63"/>
  <c r="AX63"/>
  <c r="AY63"/>
  <c r="AZ63"/>
  <c r="BA63"/>
  <c r="BB63"/>
  <c r="BC63"/>
  <c r="BD63"/>
  <c r="AK64"/>
  <c r="AL64"/>
  <c r="AM64"/>
  <c r="AN64"/>
  <c r="AO64"/>
  <c r="AP64"/>
  <c r="AQ64"/>
  <c r="AR64"/>
  <c r="AS64"/>
  <c r="AT64"/>
  <c r="AU64"/>
  <c r="AV64"/>
  <c r="AW64"/>
  <c r="AX64"/>
  <c r="AY64"/>
  <c r="AZ64"/>
  <c r="BA64"/>
  <c r="BB64"/>
  <c r="BC64"/>
  <c r="BD64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AK67"/>
  <c r="AL67"/>
  <c r="AM67"/>
  <c r="AN67"/>
  <c r="AO67"/>
  <c r="AP67"/>
  <c r="AQ67"/>
  <c r="AR67"/>
  <c r="AS67"/>
  <c r="AT67"/>
  <c r="AU67"/>
  <c r="AV67"/>
  <c r="AW67"/>
  <c r="AX67"/>
  <c r="AY67"/>
  <c r="AZ67"/>
  <c r="BA67"/>
  <c r="BB67"/>
  <c r="BC67"/>
  <c r="BD67"/>
  <c r="AK68"/>
  <c r="AL68"/>
  <c r="AM68"/>
  <c r="AN68"/>
  <c r="AO68"/>
  <c r="AP68"/>
  <c r="AQ68"/>
  <c r="AR68"/>
  <c r="AS68"/>
  <c r="AT68"/>
  <c r="AU68"/>
  <c r="AV68"/>
  <c r="AW68"/>
  <c r="AX68"/>
  <c r="AY68"/>
  <c r="AZ68"/>
  <c r="BA68"/>
  <c r="BB68"/>
  <c r="BC68"/>
  <c r="BD68"/>
  <c r="AK69"/>
  <c r="AL69"/>
  <c r="AM69"/>
  <c r="AN69"/>
  <c r="AO69"/>
  <c r="AP69"/>
  <c r="AQ69"/>
  <c r="AR69"/>
  <c r="AS69"/>
  <c r="AT69"/>
  <c r="AU69"/>
  <c r="AV69"/>
  <c r="AW69"/>
  <c r="AX69"/>
  <c r="AY69"/>
  <c r="AZ69"/>
  <c r="BA69"/>
  <c r="BB69"/>
  <c r="BC69"/>
  <c r="BD69"/>
  <c r="AK70"/>
  <c r="AL70"/>
  <c r="AM70"/>
  <c r="AN70"/>
  <c r="AO70"/>
  <c r="AP70"/>
  <c r="AQ70"/>
  <c r="AR70"/>
  <c r="AS70"/>
  <c r="AT70"/>
  <c r="AU70"/>
  <c r="AV70"/>
  <c r="AW70"/>
  <c r="AX70"/>
  <c r="AY70"/>
  <c r="AZ70"/>
  <c r="BA70"/>
  <c r="BB70"/>
  <c r="BC70"/>
  <c r="BD70"/>
  <c r="AK71"/>
  <c r="AL71"/>
  <c r="AM71"/>
  <c r="AN71"/>
  <c r="AO71"/>
  <c r="AP71"/>
  <c r="AQ71"/>
  <c r="AR71"/>
  <c r="AS71"/>
  <c r="AT71"/>
  <c r="AU71"/>
  <c r="AV71"/>
  <c r="AW71"/>
  <c r="AX71"/>
  <c r="AY71"/>
  <c r="AZ71"/>
  <c r="BA71"/>
  <c r="BB71"/>
  <c r="BC71"/>
  <c r="BD71"/>
  <c r="AK72"/>
  <c r="AL72"/>
  <c r="AM72"/>
  <c r="AN72"/>
  <c r="AO72"/>
  <c r="AP72"/>
  <c r="AQ72"/>
  <c r="AR72"/>
  <c r="AS72"/>
  <c r="AT72"/>
  <c r="AU72"/>
  <c r="AV72"/>
  <c r="AW72"/>
  <c r="AX72"/>
  <c r="AY72"/>
  <c r="AZ72"/>
  <c r="BA72"/>
  <c r="BB72"/>
  <c r="BC72"/>
  <c r="BD72"/>
  <c r="AK73"/>
  <c r="AL73"/>
  <c r="AM73"/>
  <c r="AN73"/>
  <c r="AO73"/>
  <c r="AP73"/>
  <c r="AQ73"/>
  <c r="AR73"/>
  <c r="AS73"/>
  <c r="AT73"/>
  <c r="AU73"/>
  <c r="AV73"/>
  <c r="AW73"/>
  <c r="AX73"/>
  <c r="AY73"/>
  <c r="AZ73"/>
  <c r="BA73"/>
  <c r="BB73"/>
  <c r="BC73"/>
  <c r="BD73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AK75"/>
  <c r="AL75"/>
  <c r="AM75"/>
  <c r="AN75"/>
  <c r="AO75"/>
  <c r="AP75"/>
  <c r="AQ75"/>
  <c r="AR75"/>
  <c r="AS75"/>
  <c r="AT75"/>
  <c r="AU75"/>
  <c r="AV75"/>
  <c r="AW75"/>
  <c r="AX75"/>
  <c r="AY75"/>
  <c r="AZ75"/>
  <c r="BA75"/>
  <c r="BB75"/>
  <c r="BC75"/>
  <c r="BD75"/>
  <c r="AK76"/>
  <c r="AL76"/>
  <c r="AM76"/>
  <c r="AN76"/>
  <c r="AO76"/>
  <c r="AP76"/>
  <c r="AQ76"/>
  <c r="AR76"/>
  <c r="AS76"/>
  <c r="AT76"/>
  <c r="AU76"/>
  <c r="AV76"/>
  <c r="AW76"/>
  <c r="AX76"/>
  <c r="AY76"/>
  <c r="AZ76"/>
  <c r="BA76"/>
  <c r="BB76"/>
  <c r="BC76"/>
  <c r="BD76"/>
  <c r="AK77"/>
  <c r="AL77"/>
  <c r="AM77"/>
  <c r="AN77"/>
  <c r="AO77"/>
  <c r="AP77"/>
  <c r="AQ77"/>
  <c r="AR77"/>
  <c r="AS77"/>
  <c r="AT77"/>
  <c r="AU77"/>
  <c r="AV77"/>
  <c r="AW77"/>
  <c r="AX77"/>
  <c r="AY77"/>
  <c r="AZ77"/>
  <c r="BA77"/>
  <c r="BB77"/>
  <c r="BC77"/>
  <c r="BD77"/>
  <c r="AK78"/>
  <c r="AL78"/>
  <c r="AM78"/>
  <c r="AN78"/>
  <c r="AO78"/>
  <c r="AP78"/>
  <c r="AQ78"/>
  <c r="AR78"/>
  <c r="AS78"/>
  <c r="AT78"/>
  <c r="AU78"/>
  <c r="AV78"/>
  <c r="AW78"/>
  <c r="AX78"/>
  <c r="AY78"/>
  <c r="AZ78"/>
  <c r="BA78"/>
  <c r="BB78"/>
  <c r="BC78"/>
  <c r="BD78"/>
  <c r="AK79"/>
  <c r="AL79"/>
  <c r="AM79"/>
  <c r="AN79"/>
  <c r="AO79"/>
  <c r="AP79"/>
  <c r="AQ79"/>
  <c r="AR79"/>
  <c r="AS79"/>
  <c r="AT79"/>
  <c r="AU79"/>
  <c r="AV79"/>
  <c r="AW79"/>
  <c r="AX79"/>
  <c r="AY79"/>
  <c r="AZ79"/>
  <c r="BA79"/>
  <c r="BB79"/>
  <c r="BC79"/>
  <c r="BD79"/>
  <c r="AK80"/>
  <c r="AL80"/>
  <c r="AM80"/>
  <c r="AN80"/>
  <c r="AO80"/>
  <c r="AP80"/>
  <c r="AQ80"/>
  <c r="AR80"/>
  <c r="AS80"/>
  <c r="AT80"/>
  <c r="AU80"/>
  <c r="AV80"/>
  <c r="AW80"/>
  <c r="AX80"/>
  <c r="AY80"/>
  <c r="AZ80"/>
  <c r="BA80"/>
  <c r="BB80"/>
  <c r="BC80"/>
  <c r="BD80"/>
  <c r="AK81"/>
  <c r="AL81"/>
  <c r="AM81"/>
  <c r="AN81"/>
  <c r="AO81"/>
  <c r="AP81"/>
  <c r="AQ81"/>
  <c r="AR81"/>
  <c r="AS81"/>
  <c r="AT81"/>
  <c r="AU81"/>
  <c r="AV81"/>
  <c r="AW81"/>
  <c r="AX81"/>
  <c r="AY81"/>
  <c r="AZ81"/>
  <c r="BA81"/>
  <c r="BB81"/>
  <c r="BC81"/>
  <c r="BD81"/>
  <c r="AK82"/>
  <c r="AL82"/>
  <c r="AM82"/>
  <c r="AN82"/>
  <c r="AO82"/>
  <c r="AP82"/>
  <c r="AQ82"/>
  <c r="AR82"/>
  <c r="AS82"/>
  <c r="AT82"/>
  <c r="AU82"/>
  <c r="AV82"/>
  <c r="AW82"/>
  <c r="AX82"/>
  <c r="AY82"/>
  <c r="AZ82"/>
  <c r="BA82"/>
  <c r="BB82"/>
  <c r="BC82"/>
  <c r="BD82"/>
  <c r="AK83"/>
  <c r="AL83"/>
  <c r="AM83"/>
  <c r="AN83"/>
  <c r="AO83"/>
  <c r="AP83"/>
  <c r="AQ83"/>
  <c r="AR83"/>
  <c r="AS83"/>
  <c r="AT83"/>
  <c r="AU83"/>
  <c r="AV83"/>
  <c r="AW83"/>
  <c r="AX83"/>
  <c r="AY83"/>
  <c r="AZ83"/>
  <c r="BA83"/>
  <c r="BB83"/>
  <c r="BC83"/>
  <c r="BD83"/>
  <c r="AK84"/>
  <c r="AL84"/>
  <c r="AM84"/>
  <c r="AN84"/>
  <c r="AO84"/>
  <c r="AP84"/>
  <c r="AQ84"/>
  <c r="AR84"/>
  <c r="AS84"/>
  <c r="AT84"/>
  <c r="AU84"/>
  <c r="AV84"/>
  <c r="AW84"/>
  <c r="AX84"/>
  <c r="AY84"/>
  <c r="AZ84"/>
  <c r="BA84"/>
  <c r="BB84"/>
  <c r="BC84"/>
  <c r="BD84"/>
  <c r="AK85"/>
  <c r="AL85"/>
  <c r="AM85"/>
  <c r="AN85"/>
  <c r="AO85"/>
  <c r="AP85"/>
  <c r="AQ85"/>
  <c r="AR85"/>
  <c r="AS85"/>
  <c r="AT85"/>
  <c r="AU85"/>
  <c r="AV85"/>
  <c r="AW85"/>
  <c r="AX85"/>
  <c r="AY85"/>
  <c r="AZ85"/>
  <c r="BA85"/>
  <c r="BB85"/>
  <c r="BC85"/>
  <c r="BD85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AK47"/>
  <c r="AL47"/>
  <c r="AM47"/>
  <c r="AN47"/>
  <c r="AO47"/>
  <c r="AP47"/>
  <c r="AQ47"/>
  <c r="AR47"/>
  <c r="AS47"/>
  <c r="AT47"/>
  <c r="AU47"/>
  <c r="AV47"/>
  <c r="AW47"/>
  <c r="AX47"/>
  <c r="AY47"/>
  <c r="AZ47"/>
  <c r="BA47"/>
  <c r="BB47"/>
  <c r="BC47"/>
  <c r="BD47"/>
  <c r="AK48"/>
  <c r="AL48"/>
  <c r="AM48"/>
  <c r="AN48"/>
  <c r="AO48"/>
  <c r="AP48"/>
  <c r="AQ48"/>
  <c r="AR48"/>
  <c r="AS48"/>
  <c r="AT48"/>
  <c r="AU48"/>
  <c r="AV48"/>
  <c r="AW48"/>
  <c r="AX48"/>
  <c r="AY48"/>
  <c r="AZ48"/>
  <c r="BA48"/>
  <c r="BB48"/>
  <c r="BC48"/>
  <c r="BD48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AK57"/>
  <c r="AL57"/>
  <c r="AM57"/>
  <c r="AN57"/>
  <c r="AO57"/>
  <c r="AP57"/>
  <c r="AQ57"/>
  <c r="AR57"/>
  <c r="AS57"/>
  <c r="AT57"/>
  <c r="AU57"/>
  <c r="AV57"/>
  <c r="AW57"/>
  <c r="AX57"/>
  <c r="AY57"/>
  <c r="AZ57"/>
  <c r="BA57"/>
  <c r="BB57"/>
  <c r="BC57"/>
  <c r="BD57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AL3"/>
  <c r="AM3"/>
  <c r="AN3"/>
  <c r="E86" s="1"/>
  <c r="AO3"/>
  <c r="AP3"/>
  <c r="AQ3"/>
  <c r="AR3"/>
  <c r="I86" s="1"/>
  <c r="AS3"/>
  <c r="J86" s="1"/>
  <c r="AT3"/>
  <c r="AU3"/>
  <c r="AV3"/>
  <c r="M86" s="1"/>
  <c r="AW3"/>
  <c r="N86" s="1"/>
  <c r="AX3"/>
  <c r="AY3"/>
  <c r="AZ3"/>
  <c r="Q86" s="1"/>
  <c r="BA3"/>
  <c r="R86" s="1"/>
  <c r="BB3"/>
  <c r="BC3"/>
  <c r="BD3"/>
  <c r="U86" s="1"/>
  <c r="C86"/>
  <c r="F86"/>
  <c r="H86"/>
  <c r="K86"/>
  <c r="L86"/>
  <c r="O86"/>
  <c r="P86"/>
  <c r="C2"/>
  <c r="D2"/>
  <c r="E2"/>
  <c r="F2"/>
  <c r="G2"/>
  <c r="H2"/>
  <c r="I2"/>
  <c r="J2"/>
  <c r="K2"/>
  <c r="L2"/>
  <c r="M2"/>
  <c r="N2"/>
  <c r="O2"/>
  <c r="P2"/>
  <c r="Q2"/>
  <c r="R2"/>
  <c r="S2"/>
  <c r="T2"/>
  <c r="U2"/>
  <c r="I16" i="8"/>
  <c r="J16"/>
  <c r="K16"/>
  <c r="L16"/>
  <c r="M16"/>
  <c r="N16"/>
  <c r="O16"/>
  <c r="N10"/>
  <c r="I10"/>
  <c r="U86" i="3" l="1"/>
  <c r="V55"/>
  <c r="V23"/>
  <c r="V61"/>
  <c r="V85"/>
  <c r="V29"/>
  <c r="V33"/>
  <c r="V53"/>
  <c r="V69"/>
  <c r="V73"/>
  <c r="V75"/>
  <c r="V76"/>
  <c r="V9"/>
  <c r="V25"/>
  <c r="V35"/>
  <c r="V36"/>
  <c r="V47"/>
  <c r="V65"/>
  <c r="V67"/>
  <c r="V68"/>
  <c r="V79"/>
  <c r="V27"/>
  <c r="V28"/>
  <c r="V39"/>
  <c r="V57"/>
  <c r="V59"/>
  <c r="V60"/>
  <c r="V71"/>
  <c r="V13"/>
  <c r="V17"/>
  <c r="V19"/>
  <c r="V20"/>
  <c r="V31"/>
  <c r="V49"/>
  <c r="V51"/>
  <c r="V52"/>
  <c r="V63"/>
  <c r="V81"/>
  <c r="V83"/>
  <c r="V84"/>
  <c r="V4" i="2"/>
  <c r="V6"/>
  <c r="V7"/>
  <c r="V22"/>
  <c r="D86" i="1"/>
  <c r="G86"/>
  <c r="V85"/>
  <c r="V83"/>
  <c r="V81"/>
  <c r="V79"/>
  <c r="D86" i="2"/>
  <c r="H86"/>
  <c r="L86"/>
  <c r="P86"/>
  <c r="T86"/>
  <c r="V14"/>
  <c r="V16"/>
  <c r="V17"/>
  <c r="T86" i="1"/>
  <c r="V84"/>
  <c r="V82"/>
  <c r="V80"/>
  <c r="V78"/>
  <c r="V77"/>
  <c r="V76"/>
  <c r="V75"/>
  <c r="V74"/>
  <c r="V73"/>
  <c r="V72"/>
  <c r="V71"/>
  <c r="V70"/>
  <c r="V69"/>
  <c r="V68"/>
  <c r="V67"/>
  <c r="V66"/>
  <c r="V65"/>
  <c r="V64"/>
  <c r="V63"/>
  <c r="V62"/>
  <c r="V61"/>
  <c r="V60"/>
  <c r="U86" i="2"/>
  <c r="T5" i="8" s="1"/>
  <c r="T17" s="1"/>
  <c r="V13" i="2"/>
  <c r="V21"/>
  <c r="V29"/>
  <c r="V40"/>
  <c r="V48"/>
  <c r="V56"/>
  <c r="V64"/>
  <c r="V72"/>
  <c r="V80"/>
  <c r="V11" i="3"/>
  <c r="V12"/>
  <c r="V24"/>
  <c r="V32"/>
  <c r="V40"/>
  <c r="V48"/>
  <c r="V56"/>
  <c r="V64"/>
  <c r="V72"/>
  <c r="V80"/>
  <c r="V5" i="4"/>
  <c r="V6"/>
  <c r="V16"/>
  <c r="V26"/>
  <c r="V36"/>
  <c r="V47"/>
  <c r="V48"/>
  <c r="V58"/>
  <c r="V68"/>
  <c r="V77"/>
  <c r="V82"/>
  <c r="V15" i="5"/>
  <c r="V20"/>
  <c r="V31"/>
  <c r="V36"/>
  <c r="V47"/>
  <c r="V52"/>
  <c r="V3" i="2"/>
  <c r="F86"/>
  <c r="J86"/>
  <c r="N86"/>
  <c r="R86"/>
  <c r="V15"/>
  <c r="V23"/>
  <c r="V31"/>
  <c r="V42"/>
  <c r="V50"/>
  <c r="V58"/>
  <c r="V66"/>
  <c r="V74"/>
  <c r="V82"/>
  <c r="D86" i="3"/>
  <c r="H86"/>
  <c r="L86"/>
  <c r="P86"/>
  <c r="T86"/>
  <c r="V15"/>
  <c r="V16"/>
  <c r="V26"/>
  <c r="V34"/>
  <c r="V42"/>
  <c r="V50"/>
  <c r="V58"/>
  <c r="V66"/>
  <c r="V74"/>
  <c r="V82"/>
  <c r="C86" i="4"/>
  <c r="G86"/>
  <c r="K86"/>
  <c r="O86"/>
  <c r="S86"/>
  <c r="V9"/>
  <c r="V18"/>
  <c r="V28"/>
  <c r="V39"/>
  <c r="V40"/>
  <c r="V50"/>
  <c r="V60"/>
  <c r="V71"/>
  <c r="V72"/>
  <c r="V9" i="5"/>
  <c r="V10"/>
  <c r="V25"/>
  <c r="V26"/>
  <c r="V41"/>
  <c r="V42"/>
  <c r="V27" i="2"/>
  <c r="V38"/>
  <c r="V46"/>
  <c r="V54"/>
  <c r="V62"/>
  <c r="V70"/>
  <c r="V78"/>
  <c r="B86" i="3"/>
  <c r="F86"/>
  <c r="J86"/>
  <c r="N86"/>
  <c r="R86"/>
  <c r="Q5" i="8" s="1"/>
  <c r="Q17" s="1"/>
  <c r="V4" i="3"/>
  <c r="V7"/>
  <c r="V8"/>
  <c r="V22"/>
  <c r="V30"/>
  <c r="V38"/>
  <c r="V46"/>
  <c r="V54"/>
  <c r="V62"/>
  <c r="V70"/>
  <c r="V78"/>
  <c r="V14" i="4"/>
  <c r="V34"/>
  <c r="V44"/>
  <c r="V66"/>
  <c r="V60" i="5"/>
  <c r="V68"/>
  <c r="V76"/>
  <c r="V84"/>
  <c r="E86" i="6"/>
  <c r="I86"/>
  <c r="M86"/>
  <c r="Q86"/>
  <c r="U86"/>
  <c r="V23"/>
  <c r="V31"/>
  <c r="V39"/>
  <c r="V47"/>
  <c r="V55"/>
  <c r="V63"/>
  <c r="V71"/>
  <c r="V79"/>
  <c r="V3" i="7"/>
  <c r="N86"/>
  <c r="R86"/>
  <c r="V13"/>
  <c r="V21"/>
  <c r="V29"/>
  <c r="V37"/>
  <c r="V45"/>
  <c r="V53"/>
  <c r="V61"/>
  <c r="V69"/>
  <c r="V77"/>
  <c r="V76" i="4"/>
  <c r="V84"/>
  <c r="U86" i="5"/>
  <c r="V14"/>
  <c r="V22"/>
  <c r="V30"/>
  <c r="V38"/>
  <c r="V46"/>
  <c r="V54"/>
  <c r="V62"/>
  <c r="V70"/>
  <c r="V78"/>
  <c r="V6" i="6"/>
  <c r="V7"/>
  <c r="V9"/>
  <c r="V11"/>
  <c r="V25"/>
  <c r="V33"/>
  <c r="V41"/>
  <c r="V49"/>
  <c r="V57"/>
  <c r="V65"/>
  <c r="V73"/>
  <c r="V6" i="7"/>
  <c r="V15"/>
  <c r="V23"/>
  <c r="V31"/>
  <c r="V39"/>
  <c r="V47"/>
  <c r="V55"/>
  <c r="V63"/>
  <c r="V71"/>
  <c r="V79"/>
  <c r="V22" i="4"/>
  <c r="V30"/>
  <c r="V38"/>
  <c r="V46"/>
  <c r="V54"/>
  <c r="V62"/>
  <c r="V70"/>
  <c r="V78"/>
  <c r="V5" i="5"/>
  <c r="V7"/>
  <c r="V16"/>
  <c r="V24"/>
  <c r="V32"/>
  <c r="V40"/>
  <c r="V48"/>
  <c r="V56"/>
  <c r="V64"/>
  <c r="V72"/>
  <c r="V80"/>
  <c r="C86" i="6"/>
  <c r="G86"/>
  <c r="K86"/>
  <c r="O86"/>
  <c r="S86"/>
  <c r="V4"/>
  <c r="V17"/>
  <c r="V19"/>
  <c r="V27"/>
  <c r="V35"/>
  <c r="V43"/>
  <c r="V51"/>
  <c r="V59"/>
  <c r="V67"/>
  <c r="V75"/>
  <c r="V82"/>
  <c r="L86" i="7"/>
  <c r="P86"/>
  <c r="T86"/>
  <c r="V9"/>
  <c r="V17"/>
  <c r="V25"/>
  <c r="V33"/>
  <c r="V41"/>
  <c r="V49"/>
  <c r="V57"/>
  <c r="V65"/>
  <c r="V73"/>
  <c r="V81"/>
  <c r="V4" i="5"/>
  <c r="P86"/>
  <c r="R86"/>
  <c r="V5" i="3"/>
  <c r="J86" i="7"/>
  <c r="V7"/>
  <c r="H86"/>
  <c r="F86"/>
  <c r="D86"/>
  <c r="V16" i="6"/>
  <c r="N86" i="5"/>
  <c r="L86"/>
  <c r="J86"/>
  <c r="V8"/>
  <c r="H86"/>
  <c r="F86"/>
  <c r="D86"/>
  <c r="B86"/>
  <c r="V10" i="4"/>
  <c r="V10" i="2"/>
  <c r="C86" i="7"/>
  <c r="E86"/>
  <c r="G86"/>
  <c r="I86"/>
  <c r="K86"/>
  <c r="M86"/>
  <c r="O86"/>
  <c r="Q86"/>
  <c r="S86"/>
  <c r="V5"/>
  <c r="V3" i="6"/>
  <c r="D86"/>
  <c r="F86"/>
  <c r="H86"/>
  <c r="J86"/>
  <c r="L86"/>
  <c r="N86"/>
  <c r="P86"/>
  <c r="R86"/>
  <c r="V5"/>
  <c r="V8"/>
  <c r="V10"/>
  <c r="V13"/>
  <c r="V15"/>
  <c r="V3" i="5"/>
  <c r="C86"/>
  <c r="E86"/>
  <c r="G86"/>
  <c r="I86"/>
  <c r="K86"/>
  <c r="M86"/>
  <c r="O86"/>
  <c r="Q86"/>
  <c r="S86"/>
  <c r="V6"/>
  <c r="B86" i="4"/>
  <c r="D86"/>
  <c r="F86"/>
  <c r="H86"/>
  <c r="J86"/>
  <c r="L86"/>
  <c r="N86"/>
  <c r="P86"/>
  <c r="R86"/>
  <c r="V4"/>
  <c r="V8"/>
  <c r="E5" i="8"/>
  <c r="V3" i="3"/>
  <c r="C86"/>
  <c r="E86"/>
  <c r="G86"/>
  <c r="I86"/>
  <c r="K86"/>
  <c r="M86"/>
  <c r="O86"/>
  <c r="Q86"/>
  <c r="S86"/>
  <c r="V6"/>
  <c r="V10"/>
  <c r="V14"/>
  <c r="V18"/>
  <c r="C86" i="2"/>
  <c r="E86"/>
  <c r="G86"/>
  <c r="I86"/>
  <c r="K86"/>
  <c r="M86"/>
  <c r="O86"/>
  <c r="Q86"/>
  <c r="S86"/>
  <c r="V5"/>
  <c r="V9"/>
  <c r="V34"/>
  <c r="B86" i="7"/>
  <c r="B86" i="6"/>
  <c r="B86" i="2"/>
  <c r="V59" i="1"/>
  <c r="V58"/>
  <c r="V57"/>
  <c r="V56"/>
  <c r="V55"/>
  <c r="V54"/>
  <c r="V53"/>
  <c r="V52"/>
  <c r="V51"/>
  <c r="V50"/>
  <c r="V49"/>
  <c r="V48"/>
  <c r="V47"/>
  <c r="V46"/>
  <c r="V45"/>
  <c r="V44"/>
  <c r="V43"/>
  <c r="V42"/>
  <c r="V41"/>
  <c r="V40"/>
  <c r="V39"/>
  <c r="V38"/>
  <c r="V37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V4"/>
  <c r="B2"/>
  <c r="I5" i="8" l="1"/>
  <c r="I17" s="1"/>
  <c r="P5"/>
  <c r="P17" s="1"/>
  <c r="S5"/>
  <c r="S17" s="1"/>
  <c r="O5"/>
  <c r="O17" s="1"/>
  <c r="G5"/>
  <c r="K5"/>
  <c r="K17" s="1"/>
  <c r="C5"/>
  <c r="M5"/>
  <c r="M17" s="1"/>
  <c r="L5"/>
  <c r="L17" s="1"/>
  <c r="H5"/>
  <c r="D5"/>
  <c r="N5"/>
  <c r="N17" s="1"/>
  <c r="J5"/>
  <c r="J17" s="1"/>
  <c r="F5"/>
  <c r="B5"/>
  <c r="AK3" i="1"/>
  <c r="B16" i="8" l="1"/>
  <c r="C16"/>
  <c r="D16"/>
  <c r="E16"/>
  <c r="F16"/>
  <c r="G16"/>
  <c r="H16"/>
  <c r="B10"/>
  <c r="C10"/>
  <c r="D10"/>
  <c r="E10"/>
  <c r="F10"/>
  <c r="G10"/>
  <c r="H10"/>
  <c r="J10"/>
  <c r="K10"/>
  <c r="L10"/>
  <c r="M10"/>
  <c r="O10"/>
  <c r="A16"/>
  <c r="A10"/>
  <c r="D17" l="1"/>
  <c r="H17"/>
  <c r="F17"/>
  <c r="E17"/>
  <c r="B86" i="1"/>
  <c r="A5" i="8" s="1"/>
  <c r="C17"/>
  <c r="G17"/>
  <c r="B17" l="1"/>
  <c r="A17"/>
  <c r="S86" i="1"/>
  <c r="R5" i="8" s="1"/>
  <c r="R17" s="1"/>
  <c r="V3" i="1"/>
  <c r="I20" i="8" l="1"/>
</calcChain>
</file>

<file path=xl/sharedStrings.xml><?xml version="1.0" encoding="utf-8"?>
<sst xmlns="http://schemas.openxmlformats.org/spreadsheetml/2006/main" count="150" uniqueCount="103">
  <si>
    <t>Maternelle</t>
  </si>
  <si>
    <t>Semaine 1</t>
  </si>
  <si>
    <t>Semaine 2</t>
  </si>
  <si>
    <t>Semaine 3</t>
  </si>
  <si>
    <t>Semaine 4</t>
  </si>
  <si>
    <t>TOTAUX</t>
  </si>
  <si>
    <t>Cumulatif</t>
  </si>
  <si>
    <t>Cumulatif en ligne</t>
  </si>
  <si>
    <t>Cumulatif total</t>
  </si>
  <si>
    <t>1ère année</t>
  </si>
  <si>
    <t>2ème année</t>
  </si>
  <si>
    <t>3ème année</t>
  </si>
  <si>
    <t>4ème année</t>
  </si>
  <si>
    <t>5ème année</t>
  </si>
  <si>
    <t>6ème année</t>
  </si>
  <si>
    <t>Moyenne:</t>
  </si>
  <si>
    <t>Réservation du jour</t>
  </si>
  <si>
    <t>Si le niveau scolaire n'est pas bon, bien vouloir nous remettre la feuille avec le correctif svp.</t>
  </si>
  <si>
    <t>Date:</t>
  </si>
  <si>
    <t>AGATHE LAMBERT</t>
  </si>
  <si>
    <t>ALEXIA COTÉ</t>
  </si>
  <si>
    <t>ANTOINE LECLERC</t>
  </si>
  <si>
    <t>ARNAUD CLICHÉ</t>
  </si>
  <si>
    <t>BRUNO MARTIN</t>
  </si>
  <si>
    <t>CAMÉLIA BOURGAULT</t>
  </si>
  <si>
    <t>CÉDRIC DESCHAMBREAULT</t>
  </si>
  <si>
    <t>ISAAC DUFOUR</t>
  </si>
  <si>
    <t>MEGAN DOYON</t>
  </si>
  <si>
    <t>MICHAEL JR. OUELLETTE</t>
  </si>
  <si>
    <t>MYLAN COTÉ</t>
  </si>
  <si>
    <t>SAMUEL GAGNÉ</t>
  </si>
  <si>
    <t>SAMUEL QUIRION</t>
  </si>
  <si>
    <t>STEVEN PLANTE-CARRIERE</t>
  </si>
  <si>
    <t>ULRICK LALANCETTE</t>
  </si>
  <si>
    <t>Février 2016</t>
  </si>
  <si>
    <t>ALEXA BRUNELLE</t>
  </si>
  <si>
    <t>ALICE PATRY</t>
  </si>
  <si>
    <t>CHRISTOPHER DEBENATH</t>
  </si>
  <si>
    <t>HAMADY SOW</t>
  </si>
  <si>
    <t>LAURENCE BEAULIEU</t>
  </si>
  <si>
    <t>LOICK LAJEUNESSE</t>
  </si>
  <si>
    <t>MAIKA LAJEUNESSE</t>
  </si>
  <si>
    <t>Mathis Lecompte</t>
  </si>
  <si>
    <t>Mick-Ange Milien</t>
  </si>
  <si>
    <t>ALEXIE SAVARD</t>
  </si>
  <si>
    <t>ALEXY LAROCHE</t>
  </si>
  <si>
    <t>AMELIE RAYMOND</t>
  </si>
  <si>
    <t>ANNA STANSWSKA</t>
  </si>
  <si>
    <t>CHARLOTTE QUIRION</t>
  </si>
  <si>
    <t>DAVID GRENIER</t>
  </si>
  <si>
    <t>Dolly Priscilla-Peres</t>
  </si>
  <si>
    <t>EMA LANDRY PAQUETTE</t>
  </si>
  <si>
    <t>FÉLICIE LALANCETTE</t>
  </si>
  <si>
    <t>JASMINE LAHMANI</t>
  </si>
  <si>
    <t>LÉA GENTES</t>
  </si>
  <si>
    <t>LÉA PLANTE-CARRIÈRE</t>
  </si>
  <si>
    <t>MARTIN LECLERC</t>
  </si>
  <si>
    <t>MEGANE BERGERON</t>
  </si>
  <si>
    <t>MEGANE DOYON</t>
  </si>
  <si>
    <t>NOVALIE BOURGAULT</t>
  </si>
  <si>
    <t>VINCENT DENAULT</t>
  </si>
  <si>
    <t>VIVIANE LAMBERT</t>
  </si>
  <si>
    <t>ALEXI ROY</t>
  </si>
  <si>
    <t>BENJAMIN CLICHÉ</t>
  </si>
  <si>
    <t>ÉLYX SEGUIN</t>
  </si>
  <si>
    <t>ETIENNE LEBEL</t>
  </si>
  <si>
    <t>HUGO DOYON</t>
  </si>
  <si>
    <t>MAXIME GAGNÉ</t>
  </si>
  <si>
    <t>WILLIAM VALLIERES</t>
  </si>
  <si>
    <t>ALEX PINET</t>
  </si>
  <si>
    <t>ALISSON PLANTE CARRIÈRE</t>
  </si>
  <si>
    <t>EMILIE BOUCHER</t>
  </si>
  <si>
    <t>MICKY DE LA FONTAINE</t>
  </si>
  <si>
    <t>PHILIPPE GUERTIN</t>
  </si>
  <si>
    <t>SAMUEL BEAULIEU</t>
  </si>
  <si>
    <t>ALEXANDRE DUFOUR</t>
  </si>
  <si>
    <t>BRITANY SAVARD</t>
  </si>
  <si>
    <t>CHLOE DENAULT</t>
  </si>
  <si>
    <t>ELODIE ROY</t>
  </si>
  <si>
    <t>FÉLIX GAGNÉ</t>
  </si>
  <si>
    <t>JASMINE GRENIER</t>
  </si>
  <si>
    <t>JEREMIE GAUDET</t>
  </si>
  <si>
    <t>MARIAMA SOW</t>
  </si>
  <si>
    <t>MIKE-ANDY MILIEN</t>
  </si>
  <si>
    <t>PAWEL STANOWSKI</t>
  </si>
  <si>
    <t>RENAUD TALBOT</t>
  </si>
  <si>
    <t>SAM LAROCHE</t>
  </si>
  <si>
    <t>VINCENT CHIASSON</t>
  </si>
  <si>
    <t>WILLIAM LAMIRANDE</t>
  </si>
  <si>
    <t>ANAIS DUPONT</t>
  </si>
  <si>
    <t>ANTOINE BOUCHER</t>
  </si>
  <si>
    <t>ARTHUR DIDELOT</t>
  </si>
  <si>
    <t>FÉLIX MERCIER</t>
  </si>
  <si>
    <t>Roxane Andriam. Mialy</t>
  </si>
  <si>
    <t>p</t>
  </si>
  <si>
    <t>ALEXIS RAYMOND</t>
  </si>
  <si>
    <t>ROGER</t>
  </si>
  <si>
    <t>1er</t>
  </si>
  <si>
    <t>2ème</t>
  </si>
  <si>
    <t>3ème</t>
  </si>
  <si>
    <t>4ème</t>
  </si>
  <si>
    <t>5ème</t>
  </si>
  <si>
    <t>6ème</t>
  </si>
</sst>
</file>

<file path=xl/styles.xml><?xml version="1.0" encoding="utf-8"?>
<styleSheet xmlns="http://schemas.openxmlformats.org/spreadsheetml/2006/main">
  <numFmts count="1">
    <numFmt numFmtId="165" formatCode="@&quot; année&quot;"/>
  </numFmts>
  <fonts count="4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7" xfId="0" applyFont="1" applyBorder="1"/>
    <xf numFmtId="0" fontId="1" fillId="0" borderId="9" xfId="0" applyFont="1" applyBorder="1"/>
    <xf numFmtId="49" fontId="1" fillId="0" borderId="9" xfId="0" applyNumberFormat="1" applyFont="1" applyBorder="1"/>
    <xf numFmtId="49" fontId="1" fillId="0" borderId="7" xfId="0" applyNumberFormat="1" applyFont="1" applyBorder="1"/>
    <xf numFmtId="49" fontId="1" fillId="0" borderId="29" xfId="0" applyNumberFormat="1" applyFont="1" applyBorder="1"/>
    <xf numFmtId="0" fontId="1" fillId="0" borderId="23" xfId="0" applyFont="1" applyBorder="1"/>
    <xf numFmtId="0" fontId="1" fillId="0" borderId="30" xfId="0" applyFont="1" applyBorder="1"/>
    <xf numFmtId="49" fontId="1" fillId="0" borderId="30" xfId="0" applyNumberFormat="1" applyFont="1" applyBorder="1"/>
    <xf numFmtId="0" fontId="2" fillId="0" borderId="24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0" xfId="0" applyFont="1"/>
    <xf numFmtId="0" fontId="2" fillId="2" borderId="18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0" borderId="14" xfId="0" applyFont="1" applyBorder="1" applyAlignment="1" applyProtection="1"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9" xfId="0" applyNumberFormat="1" applyFont="1" applyFill="1" applyBorder="1" applyAlignment="1" applyProtection="1">
      <alignment horizontal="center"/>
      <protection locked="0"/>
    </xf>
    <xf numFmtId="1" fontId="2" fillId="0" borderId="16" xfId="0" applyNumberFormat="1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1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1" fontId="2" fillId="0" borderId="4" xfId="0" applyNumberFormat="1" applyFont="1" applyBorder="1" applyAlignment="1" applyProtection="1">
      <alignment horizontal="center"/>
      <protection locked="0"/>
    </xf>
    <xf numFmtId="1" fontId="2" fillId="0" borderId="7" xfId="0" applyNumberFormat="1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2" fillId="3" borderId="25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1" fontId="2" fillId="0" borderId="0" xfId="0" applyNumberFormat="1" applyFont="1" applyProtection="1"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" fontId="2" fillId="0" borderId="9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2" fillId="3" borderId="26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1" fontId="2" fillId="3" borderId="9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1" fontId="2" fillId="0" borderId="11" xfId="0" applyNumberFormat="1" applyFont="1" applyBorder="1" applyAlignment="1" applyProtection="1">
      <alignment horizontal="center"/>
      <protection locked="0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Protection="1"/>
    <xf numFmtId="1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1" fontId="2" fillId="3" borderId="0" xfId="0" applyNumberFormat="1" applyFont="1" applyFill="1" applyAlignment="1" applyProtection="1">
      <alignment horizontal="center"/>
    </xf>
    <xf numFmtId="0" fontId="2" fillId="3" borderId="0" xfId="0" applyFont="1" applyFill="1" applyAlignment="1" applyProtection="1">
      <alignment horizontal="center"/>
    </xf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5" fontId="2" fillId="0" borderId="0" xfId="0" applyNumberFormat="1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49" fontId="2" fillId="0" borderId="0" xfId="0" quotePrefix="1" applyNumberFormat="1" applyFont="1" applyBorder="1" applyAlignment="1">
      <alignment horizontal="center"/>
    </xf>
    <xf numFmtId="1" fontId="2" fillId="0" borderId="0" xfId="0" applyNumberFormat="1" applyFont="1"/>
    <xf numFmtId="0" fontId="2" fillId="2" borderId="5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1" fontId="2" fillId="2" borderId="19" xfId="0" applyNumberFormat="1" applyFont="1" applyFill="1" applyBorder="1" applyAlignment="1" applyProtection="1">
      <alignment horizontal="center"/>
      <protection locked="0"/>
    </xf>
    <xf numFmtId="1" fontId="2" fillId="0" borderId="20" xfId="0" applyNumberFormat="1" applyFont="1" applyBorder="1" applyAlignment="1">
      <alignment horizontal="center"/>
    </xf>
    <xf numFmtId="1" fontId="2" fillId="0" borderId="21" xfId="0" applyNumberFormat="1" applyFont="1" applyBorder="1" applyAlignment="1">
      <alignment horizontal="center"/>
    </xf>
    <xf numFmtId="1" fontId="2" fillId="0" borderId="22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" fillId="0" borderId="31" xfId="0" applyFont="1" applyBorder="1"/>
    <xf numFmtId="49" fontId="1" fillId="0" borderId="31" xfId="0" applyNumberFormat="1" applyFont="1" applyBorder="1" applyAlignment="1"/>
    <xf numFmtId="49" fontId="1" fillId="0" borderId="30" xfId="0" applyNumberFormat="1" applyFont="1" applyBorder="1" applyAlignment="1"/>
    <xf numFmtId="0" fontId="1" fillId="0" borderId="30" xfId="0" applyFont="1" applyFill="1" applyBorder="1" applyAlignment="1"/>
    <xf numFmtId="49" fontId="1" fillId="0" borderId="9" xfId="0" applyNumberFormat="1" applyFont="1" applyFill="1" applyBorder="1" applyAlignment="1"/>
    <xf numFmtId="0" fontId="1" fillId="0" borderId="9" xfId="0" applyFont="1" applyFill="1" applyBorder="1" applyAlignment="1"/>
    <xf numFmtId="49" fontId="1" fillId="0" borderId="9" xfId="0" applyNumberFormat="1" applyFont="1" applyFill="1" applyBorder="1" applyAlignment="1">
      <alignment horizontal="left"/>
    </xf>
    <xf numFmtId="0" fontId="1" fillId="0" borderId="9" xfId="0" applyFont="1" applyFill="1" applyBorder="1"/>
    <xf numFmtId="0" fontId="1" fillId="0" borderId="32" xfId="0" applyFont="1" applyFill="1" applyBorder="1" applyAlignment="1"/>
    <xf numFmtId="49" fontId="1" fillId="0" borderId="30" xfId="0" applyNumberFormat="1" applyFont="1" applyFill="1" applyBorder="1" applyAlignment="1"/>
    <xf numFmtId="0" fontId="1" fillId="0" borderId="30" xfId="0" applyFont="1" applyFill="1" applyBorder="1"/>
    <xf numFmtId="0" fontId="1" fillId="0" borderId="23" xfId="0" applyFont="1" applyFill="1" applyBorder="1"/>
    <xf numFmtId="0" fontId="1" fillId="0" borderId="27" xfId="0" applyFont="1" applyBorder="1"/>
    <xf numFmtId="0" fontId="1" fillId="0" borderId="28" xfId="0" applyFont="1" applyBorder="1"/>
    <xf numFmtId="49" fontId="1" fillId="0" borderId="28" xfId="0" applyNumberFormat="1" applyFont="1" applyBorder="1"/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4" xfId="0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65" fontId="2" fillId="0" borderId="23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0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1" t="s">
        <v>19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27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" si="0">((IF(B3="j",1,0))+(IF(B3="p",1,0)))+(IF(B3=1,1,0))</f>
        <v>0</v>
      </c>
      <c r="AL3" s="32">
        <f t="shared" ref="AL3" si="1">((IF(C3="j",1,0))+(IF(C3="p",1,0)))+(IF(C3=1,1,0))</f>
        <v>0</v>
      </c>
      <c r="AM3" s="32">
        <f t="shared" ref="AM3" si="2">((IF(D3="j",1,0))+(IF(D3="p",1,0)))+(IF(D3=1,1,0))</f>
        <v>0</v>
      </c>
      <c r="AN3" s="32">
        <f t="shared" ref="AN3" si="3">((IF(E3="j",1,0))+(IF(E3="p",1,0)))+(IF(E3=1,1,0))</f>
        <v>0</v>
      </c>
      <c r="AO3" s="32">
        <f t="shared" ref="AO3" si="4">((IF(F3="j",1,0))+(IF(F3="p",1,0)))+(IF(F3=1,1,0))</f>
        <v>0</v>
      </c>
      <c r="AP3" s="32">
        <f t="shared" ref="AP3" si="5">((IF(G3="j",1,0))+(IF(G3="p",1,0)))+(IF(G3=1,1,0))</f>
        <v>0</v>
      </c>
      <c r="AQ3" s="32">
        <f t="shared" ref="AQ3" si="6">((IF(H3="j",1,0))+(IF(H3="p",1,0)))+(IF(H3=1,1,0))</f>
        <v>0</v>
      </c>
      <c r="AR3" s="32">
        <f t="shared" ref="AR3" si="7">((IF(I3="j",1,0))+(IF(I3="p",1,0)))+(IF(I3=1,1,0))</f>
        <v>0</v>
      </c>
      <c r="AS3" s="32">
        <f t="shared" ref="AS3" si="8">((IF(J3="j",1,0))+(IF(J3="p",1,0)))+(IF(J3=1,1,0))</f>
        <v>0</v>
      </c>
      <c r="AT3" s="32">
        <f t="shared" ref="AT3" si="9">((IF(K3="j",1,0))+(IF(K3="p",1,0)))+(IF(K3=1,1,0))</f>
        <v>0</v>
      </c>
      <c r="AU3" s="32">
        <f t="shared" ref="AU3" si="10">((IF(L3="j",1,0))+(IF(L3="p",1,0)))+(IF(L3=1,1,0))</f>
        <v>0</v>
      </c>
      <c r="AV3" s="32">
        <f t="shared" ref="AV3" si="11">((IF(M3="j",1,0))+(IF(M3="p",1,0)))+(IF(M3=1,1,0))</f>
        <v>0</v>
      </c>
      <c r="AW3" s="32">
        <f t="shared" ref="AW3" si="12">((IF(N3="j",1,0))+(IF(N3="p",1,0)))+(IF(N3=1,1,0))</f>
        <v>0</v>
      </c>
      <c r="AX3" s="32">
        <f t="shared" ref="AX3" si="13">((IF(O3="j",1,0))+(IF(O3="p",1,0)))+(IF(O3=1,1,0))</f>
        <v>0</v>
      </c>
      <c r="AY3" s="32">
        <f t="shared" ref="AY3" si="14">((IF(P3="j",1,0))+(IF(P3="p",1,0)))+(IF(P3=1,1,0))</f>
        <v>0</v>
      </c>
      <c r="AZ3" s="32">
        <f t="shared" ref="AZ3" si="15">((IF(Q3="j",1,0))+(IF(Q3="p",1,0)))+(IF(Q3=1,1,0))</f>
        <v>0</v>
      </c>
      <c r="BA3" s="32">
        <f t="shared" ref="BA3" si="16">((IF(R3="j",1,0))+(IF(R3="p",1,0)))+(IF(R3=1,1,0))</f>
        <v>0</v>
      </c>
      <c r="BB3" s="32">
        <f t="shared" ref="BB3" si="17">((IF(S3="j",1,0))+(IF(S3="p",1,0)))+(IF(S3=1,1,0))</f>
        <v>0</v>
      </c>
      <c r="BC3" s="32">
        <f t="shared" ref="BC3" si="18">((IF(T3="j",1,0))+(IF(T3="p",1,0)))+(IF(T3=1,1,0))</f>
        <v>0</v>
      </c>
      <c r="BD3" s="32">
        <f t="shared" ref="BD3" si="19">((IF(U3="j",1,0))+(IF(U3="p",1,0)))+(IF(U3=1,1,0))</f>
        <v>0</v>
      </c>
    </row>
    <row r="4" spans="1:56" s="14" customFormat="1">
      <c r="A4" s="1" t="s">
        <v>20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>
        <v>1</v>
      </c>
      <c r="T4" s="11"/>
      <c r="U4" s="36"/>
      <c r="V4" s="31">
        <f t="shared" ref="V4:V59" si="20">SUM(AK4:BD4)</f>
        <v>1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ref="AK4:AK59" si="21">((IF(B4="j",1,0))+(IF(B4="p",1,0)))+(IF(B4=1,1,0))</f>
        <v>0</v>
      </c>
      <c r="AL4" s="32">
        <f t="shared" ref="AL4:AL59" si="22">((IF(C4="j",1,0))+(IF(C4="p",1,0)))+(IF(C4=1,1,0))</f>
        <v>0</v>
      </c>
      <c r="AM4" s="32">
        <f t="shared" ref="AM4:AM59" si="23">((IF(D4="j",1,0))+(IF(D4="p",1,0)))+(IF(D4=1,1,0))</f>
        <v>0</v>
      </c>
      <c r="AN4" s="32">
        <f t="shared" ref="AN4:AN59" si="24">((IF(E4="j",1,0))+(IF(E4="p",1,0)))+(IF(E4=1,1,0))</f>
        <v>0</v>
      </c>
      <c r="AO4" s="32">
        <f t="shared" ref="AO4:AO59" si="25">((IF(F4="j",1,0))+(IF(F4="p",1,0)))+(IF(F4=1,1,0))</f>
        <v>0</v>
      </c>
      <c r="AP4" s="32">
        <f t="shared" ref="AP4:AP59" si="26">((IF(G4="j",1,0))+(IF(G4="p",1,0)))+(IF(G4=1,1,0))</f>
        <v>0</v>
      </c>
      <c r="AQ4" s="32">
        <f t="shared" ref="AQ4:AQ59" si="27">((IF(H4="j",1,0))+(IF(H4="p",1,0)))+(IF(H4=1,1,0))</f>
        <v>0</v>
      </c>
      <c r="AR4" s="32">
        <f t="shared" ref="AR4:AR59" si="28">((IF(I4="j",1,0))+(IF(I4="p",1,0)))+(IF(I4=1,1,0))</f>
        <v>0</v>
      </c>
      <c r="AS4" s="32">
        <f t="shared" ref="AS4:AS59" si="29">((IF(J4="j",1,0))+(IF(J4="p",1,0)))+(IF(J4=1,1,0))</f>
        <v>0</v>
      </c>
      <c r="AT4" s="32">
        <f t="shared" ref="AT4:AT59" si="30">((IF(K4="j",1,0))+(IF(K4="p",1,0)))+(IF(K4=1,1,0))</f>
        <v>0</v>
      </c>
      <c r="AU4" s="32">
        <f t="shared" ref="AU4:AU59" si="31">((IF(L4="j",1,0))+(IF(L4="p",1,0)))+(IF(L4=1,1,0))</f>
        <v>0</v>
      </c>
      <c r="AV4" s="32">
        <f t="shared" ref="AV4:AV59" si="32">((IF(M4="j",1,0))+(IF(M4="p",1,0)))+(IF(M4=1,1,0))</f>
        <v>0</v>
      </c>
      <c r="AW4" s="32">
        <f t="shared" ref="AW4:AW59" si="33">((IF(N4="j",1,0))+(IF(N4="p",1,0)))+(IF(N4=1,1,0))</f>
        <v>0</v>
      </c>
      <c r="AX4" s="32">
        <f t="shared" ref="AX4:AX59" si="34">((IF(O4="j",1,0))+(IF(O4="p",1,0)))+(IF(O4=1,1,0))</f>
        <v>0</v>
      </c>
      <c r="AY4" s="32">
        <f t="shared" ref="AY4:AY59" si="35">((IF(P4="j",1,0))+(IF(P4="p",1,0)))+(IF(P4=1,1,0))</f>
        <v>0</v>
      </c>
      <c r="AZ4" s="32">
        <f t="shared" ref="AZ4:AZ59" si="36">((IF(Q4="j",1,0))+(IF(Q4="p",1,0)))+(IF(Q4=1,1,0))</f>
        <v>0</v>
      </c>
      <c r="BA4" s="32">
        <f t="shared" ref="BA4:BA59" si="37">((IF(R4="j",1,0))+(IF(R4="p",1,0)))+(IF(R4=1,1,0))</f>
        <v>0</v>
      </c>
      <c r="BB4" s="32">
        <f t="shared" ref="BB4:BB59" si="38">((IF(S4="j",1,0))+(IF(S4="p",1,0)))+(IF(S4=1,1,0))</f>
        <v>1</v>
      </c>
      <c r="BC4" s="32">
        <f t="shared" ref="BC4:BC59" si="39">((IF(T4="j",1,0))+(IF(T4="p",1,0)))+(IF(T4=1,1,0))</f>
        <v>0</v>
      </c>
      <c r="BD4" s="32">
        <f t="shared" ref="BD4:BD59" si="40">((IF(U4="j",1,0))+(IF(U4="p",1,0)))+(IF(U4=1,1,0))</f>
        <v>0</v>
      </c>
    </row>
    <row r="5" spans="1:56" s="14" customFormat="1">
      <c r="A5" s="1" t="s">
        <v>21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/>
      <c r="T5" s="11"/>
      <c r="U5" s="36"/>
      <c r="V5" s="31">
        <f t="shared" si="20"/>
        <v>0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21"/>
        <v>0</v>
      </c>
      <c r="AL5" s="32">
        <f t="shared" si="22"/>
        <v>0</v>
      </c>
      <c r="AM5" s="32">
        <f t="shared" si="23"/>
        <v>0</v>
      </c>
      <c r="AN5" s="32">
        <f t="shared" si="24"/>
        <v>0</v>
      </c>
      <c r="AO5" s="32">
        <f t="shared" si="25"/>
        <v>0</v>
      </c>
      <c r="AP5" s="32">
        <f t="shared" si="26"/>
        <v>0</v>
      </c>
      <c r="AQ5" s="32">
        <f t="shared" si="27"/>
        <v>0</v>
      </c>
      <c r="AR5" s="32">
        <f t="shared" si="28"/>
        <v>0</v>
      </c>
      <c r="AS5" s="32">
        <f t="shared" si="29"/>
        <v>0</v>
      </c>
      <c r="AT5" s="32">
        <f t="shared" si="30"/>
        <v>0</v>
      </c>
      <c r="AU5" s="32">
        <f t="shared" si="31"/>
        <v>0</v>
      </c>
      <c r="AV5" s="32">
        <f t="shared" si="32"/>
        <v>0</v>
      </c>
      <c r="AW5" s="32">
        <f t="shared" si="33"/>
        <v>0</v>
      </c>
      <c r="AX5" s="32">
        <f t="shared" si="34"/>
        <v>0</v>
      </c>
      <c r="AY5" s="32">
        <f t="shared" si="35"/>
        <v>0</v>
      </c>
      <c r="AZ5" s="32">
        <f t="shared" si="36"/>
        <v>0</v>
      </c>
      <c r="BA5" s="32">
        <f t="shared" si="37"/>
        <v>0</v>
      </c>
      <c r="BB5" s="32">
        <f t="shared" si="38"/>
        <v>0</v>
      </c>
      <c r="BC5" s="32">
        <f t="shared" si="39"/>
        <v>0</v>
      </c>
      <c r="BD5" s="32">
        <f t="shared" si="40"/>
        <v>0</v>
      </c>
    </row>
    <row r="6" spans="1:56" s="14" customFormat="1">
      <c r="A6" s="4" t="s">
        <v>22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20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21"/>
        <v>0</v>
      </c>
      <c r="AL6" s="32">
        <f t="shared" si="22"/>
        <v>0</v>
      </c>
      <c r="AM6" s="32">
        <f t="shared" si="23"/>
        <v>0</v>
      </c>
      <c r="AN6" s="32">
        <f t="shared" si="24"/>
        <v>0</v>
      </c>
      <c r="AO6" s="32">
        <f t="shared" si="25"/>
        <v>0</v>
      </c>
      <c r="AP6" s="32">
        <f t="shared" si="26"/>
        <v>0</v>
      </c>
      <c r="AQ6" s="32">
        <f t="shared" si="27"/>
        <v>0</v>
      </c>
      <c r="AR6" s="32">
        <f t="shared" si="28"/>
        <v>0</v>
      </c>
      <c r="AS6" s="32">
        <f t="shared" si="29"/>
        <v>0</v>
      </c>
      <c r="AT6" s="32">
        <f t="shared" si="30"/>
        <v>0</v>
      </c>
      <c r="AU6" s="32">
        <f t="shared" si="31"/>
        <v>0</v>
      </c>
      <c r="AV6" s="32">
        <f t="shared" si="32"/>
        <v>0</v>
      </c>
      <c r="AW6" s="32">
        <f t="shared" si="33"/>
        <v>0</v>
      </c>
      <c r="AX6" s="32">
        <f t="shared" si="34"/>
        <v>0</v>
      </c>
      <c r="AY6" s="32">
        <f t="shared" si="35"/>
        <v>0</v>
      </c>
      <c r="AZ6" s="32">
        <f t="shared" si="36"/>
        <v>0</v>
      </c>
      <c r="BA6" s="32">
        <f t="shared" si="37"/>
        <v>0</v>
      </c>
      <c r="BB6" s="32">
        <f t="shared" si="38"/>
        <v>0</v>
      </c>
      <c r="BC6" s="32">
        <f t="shared" si="39"/>
        <v>0</v>
      </c>
      <c r="BD6" s="32">
        <f t="shared" si="40"/>
        <v>0</v>
      </c>
    </row>
    <row r="7" spans="1:56" s="14" customFormat="1">
      <c r="A7" s="2" t="s">
        <v>23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20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21"/>
        <v>0</v>
      </c>
      <c r="AL7" s="32">
        <f t="shared" si="22"/>
        <v>0</v>
      </c>
      <c r="AM7" s="32">
        <f t="shared" si="23"/>
        <v>0</v>
      </c>
      <c r="AN7" s="32">
        <f t="shared" si="24"/>
        <v>0</v>
      </c>
      <c r="AO7" s="32">
        <f t="shared" si="25"/>
        <v>0</v>
      </c>
      <c r="AP7" s="32">
        <f t="shared" si="26"/>
        <v>0</v>
      </c>
      <c r="AQ7" s="32">
        <f t="shared" si="27"/>
        <v>0</v>
      </c>
      <c r="AR7" s="32">
        <f t="shared" si="28"/>
        <v>0</v>
      </c>
      <c r="AS7" s="32">
        <f t="shared" si="29"/>
        <v>0</v>
      </c>
      <c r="AT7" s="32">
        <f t="shared" si="30"/>
        <v>0</v>
      </c>
      <c r="AU7" s="32">
        <f t="shared" si="31"/>
        <v>0</v>
      </c>
      <c r="AV7" s="32">
        <f t="shared" si="32"/>
        <v>0</v>
      </c>
      <c r="AW7" s="32">
        <f t="shared" si="33"/>
        <v>0</v>
      </c>
      <c r="AX7" s="32">
        <f t="shared" si="34"/>
        <v>0</v>
      </c>
      <c r="AY7" s="32">
        <f t="shared" si="35"/>
        <v>0</v>
      </c>
      <c r="AZ7" s="32">
        <f t="shared" si="36"/>
        <v>0</v>
      </c>
      <c r="BA7" s="32">
        <f t="shared" si="37"/>
        <v>0</v>
      </c>
      <c r="BB7" s="32">
        <f t="shared" si="38"/>
        <v>0</v>
      </c>
      <c r="BC7" s="32">
        <f t="shared" si="39"/>
        <v>0</v>
      </c>
      <c r="BD7" s="32">
        <f t="shared" si="40"/>
        <v>0</v>
      </c>
    </row>
    <row r="8" spans="1:56" s="14" customFormat="1">
      <c r="A8" s="3" t="s">
        <v>24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/>
      <c r="T8" s="11"/>
      <c r="U8" s="36"/>
      <c r="V8" s="31">
        <f t="shared" si="20"/>
        <v>0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21"/>
        <v>0</v>
      </c>
      <c r="AL8" s="32">
        <f t="shared" si="22"/>
        <v>0</v>
      </c>
      <c r="AM8" s="32">
        <f t="shared" si="23"/>
        <v>0</v>
      </c>
      <c r="AN8" s="32">
        <f t="shared" si="24"/>
        <v>0</v>
      </c>
      <c r="AO8" s="32">
        <f t="shared" si="25"/>
        <v>0</v>
      </c>
      <c r="AP8" s="32">
        <f t="shared" si="26"/>
        <v>0</v>
      </c>
      <c r="AQ8" s="32">
        <f t="shared" si="27"/>
        <v>0</v>
      </c>
      <c r="AR8" s="32">
        <f t="shared" si="28"/>
        <v>0</v>
      </c>
      <c r="AS8" s="32">
        <f t="shared" si="29"/>
        <v>0</v>
      </c>
      <c r="AT8" s="32">
        <f t="shared" si="30"/>
        <v>0</v>
      </c>
      <c r="AU8" s="32">
        <f t="shared" si="31"/>
        <v>0</v>
      </c>
      <c r="AV8" s="32">
        <f t="shared" si="32"/>
        <v>0</v>
      </c>
      <c r="AW8" s="32">
        <f t="shared" si="33"/>
        <v>0</v>
      </c>
      <c r="AX8" s="32">
        <f t="shared" si="34"/>
        <v>0</v>
      </c>
      <c r="AY8" s="32">
        <f t="shared" si="35"/>
        <v>0</v>
      </c>
      <c r="AZ8" s="32">
        <f t="shared" si="36"/>
        <v>0</v>
      </c>
      <c r="BA8" s="32">
        <f t="shared" si="37"/>
        <v>0</v>
      </c>
      <c r="BB8" s="32">
        <f t="shared" si="38"/>
        <v>0</v>
      </c>
      <c r="BC8" s="32">
        <f t="shared" si="39"/>
        <v>0</v>
      </c>
      <c r="BD8" s="32">
        <f t="shared" si="40"/>
        <v>0</v>
      </c>
    </row>
    <row r="9" spans="1:56" s="14" customFormat="1">
      <c r="A9" s="2" t="s">
        <v>25</v>
      </c>
      <c r="B9" s="33"/>
      <c r="C9" s="11"/>
      <c r="D9" s="11"/>
      <c r="E9" s="11"/>
      <c r="F9" s="34"/>
      <c r="G9" s="35"/>
      <c r="H9" s="33"/>
      <c r="I9" s="11"/>
      <c r="J9" s="11"/>
      <c r="K9" s="11"/>
      <c r="L9" s="33"/>
      <c r="M9" s="11"/>
      <c r="N9" s="11"/>
      <c r="O9" s="11"/>
      <c r="P9" s="11"/>
      <c r="Q9" s="33"/>
      <c r="R9" s="11"/>
      <c r="S9" s="11">
        <v>1</v>
      </c>
      <c r="T9" s="11"/>
      <c r="U9" s="36"/>
      <c r="V9" s="31">
        <f t="shared" si="20"/>
        <v>1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21"/>
        <v>0</v>
      </c>
      <c r="AL9" s="32">
        <f t="shared" si="22"/>
        <v>0</v>
      </c>
      <c r="AM9" s="32">
        <f t="shared" si="23"/>
        <v>0</v>
      </c>
      <c r="AN9" s="32">
        <f t="shared" si="24"/>
        <v>0</v>
      </c>
      <c r="AO9" s="32">
        <f t="shared" si="25"/>
        <v>0</v>
      </c>
      <c r="AP9" s="32">
        <f t="shared" si="26"/>
        <v>0</v>
      </c>
      <c r="AQ9" s="32">
        <f t="shared" si="27"/>
        <v>0</v>
      </c>
      <c r="AR9" s="32">
        <f t="shared" si="28"/>
        <v>0</v>
      </c>
      <c r="AS9" s="32">
        <f t="shared" si="29"/>
        <v>0</v>
      </c>
      <c r="AT9" s="32">
        <f t="shared" si="30"/>
        <v>0</v>
      </c>
      <c r="AU9" s="32">
        <f t="shared" si="31"/>
        <v>0</v>
      </c>
      <c r="AV9" s="32">
        <f t="shared" si="32"/>
        <v>0</v>
      </c>
      <c r="AW9" s="32">
        <f t="shared" si="33"/>
        <v>0</v>
      </c>
      <c r="AX9" s="32">
        <f t="shared" si="34"/>
        <v>0</v>
      </c>
      <c r="AY9" s="32">
        <f t="shared" si="35"/>
        <v>0</v>
      </c>
      <c r="AZ9" s="32">
        <f t="shared" si="36"/>
        <v>0</v>
      </c>
      <c r="BA9" s="32">
        <f t="shared" si="37"/>
        <v>0</v>
      </c>
      <c r="BB9" s="32">
        <f t="shared" si="38"/>
        <v>1</v>
      </c>
      <c r="BC9" s="32">
        <f t="shared" si="39"/>
        <v>0</v>
      </c>
      <c r="BD9" s="32">
        <f t="shared" si="40"/>
        <v>0</v>
      </c>
    </row>
    <row r="10" spans="1:56" s="14" customFormat="1">
      <c r="A10" s="3" t="s">
        <v>26</v>
      </c>
      <c r="B10" s="33"/>
      <c r="C10" s="11"/>
      <c r="D10" s="11"/>
      <c r="E10" s="11"/>
      <c r="F10" s="34"/>
      <c r="G10" s="35"/>
      <c r="H10" s="33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20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21"/>
        <v>0</v>
      </c>
      <c r="AL10" s="32">
        <f t="shared" si="22"/>
        <v>0</v>
      </c>
      <c r="AM10" s="32">
        <f t="shared" si="23"/>
        <v>0</v>
      </c>
      <c r="AN10" s="32">
        <f t="shared" si="24"/>
        <v>0</v>
      </c>
      <c r="AO10" s="32">
        <f t="shared" si="25"/>
        <v>0</v>
      </c>
      <c r="AP10" s="32">
        <f t="shared" si="26"/>
        <v>0</v>
      </c>
      <c r="AQ10" s="32">
        <f t="shared" si="27"/>
        <v>0</v>
      </c>
      <c r="AR10" s="32">
        <f t="shared" si="28"/>
        <v>0</v>
      </c>
      <c r="AS10" s="32">
        <f t="shared" si="29"/>
        <v>0</v>
      </c>
      <c r="AT10" s="32">
        <f t="shared" si="30"/>
        <v>0</v>
      </c>
      <c r="AU10" s="32">
        <f t="shared" si="31"/>
        <v>0</v>
      </c>
      <c r="AV10" s="32">
        <f t="shared" si="32"/>
        <v>0</v>
      </c>
      <c r="AW10" s="32">
        <f t="shared" si="33"/>
        <v>0</v>
      </c>
      <c r="AX10" s="32">
        <f t="shared" si="34"/>
        <v>0</v>
      </c>
      <c r="AY10" s="32">
        <f t="shared" si="35"/>
        <v>0</v>
      </c>
      <c r="AZ10" s="32">
        <f t="shared" si="36"/>
        <v>0</v>
      </c>
      <c r="BA10" s="32">
        <f t="shared" si="37"/>
        <v>0</v>
      </c>
      <c r="BB10" s="32">
        <f t="shared" si="38"/>
        <v>0</v>
      </c>
      <c r="BC10" s="32">
        <f t="shared" si="39"/>
        <v>0</v>
      </c>
      <c r="BD10" s="32">
        <f t="shared" si="40"/>
        <v>0</v>
      </c>
    </row>
    <row r="11" spans="1:56" s="14" customFormat="1">
      <c r="A11" s="2" t="s">
        <v>27</v>
      </c>
      <c r="B11" s="33"/>
      <c r="C11" s="11"/>
      <c r="D11" s="11"/>
      <c r="E11" s="11"/>
      <c r="F11" s="34"/>
      <c r="G11" s="35"/>
      <c r="H11" s="33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20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21"/>
        <v>0</v>
      </c>
      <c r="AL11" s="32">
        <f t="shared" si="22"/>
        <v>0</v>
      </c>
      <c r="AM11" s="32">
        <f t="shared" si="23"/>
        <v>0</v>
      </c>
      <c r="AN11" s="32">
        <f t="shared" si="24"/>
        <v>0</v>
      </c>
      <c r="AO11" s="32">
        <f t="shared" si="25"/>
        <v>0</v>
      </c>
      <c r="AP11" s="32">
        <f t="shared" si="26"/>
        <v>0</v>
      </c>
      <c r="AQ11" s="32">
        <f t="shared" si="27"/>
        <v>0</v>
      </c>
      <c r="AR11" s="32">
        <f t="shared" si="28"/>
        <v>0</v>
      </c>
      <c r="AS11" s="32">
        <f t="shared" si="29"/>
        <v>0</v>
      </c>
      <c r="AT11" s="32">
        <f t="shared" si="30"/>
        <v>0</v>
      </c>
      <c r="AU11" s="32">
        <f t="shared" si="31"/>
        <v>0</v>
      </c>
      <c r="AV11" s="32">
        <f t="shared" si="32"/>
        <v>0</v>
      </c>
      <c r="AW11" s="32">
        <f t="shared" si="33"/>
        <v>0</v>
      </c>
      <c r="AX11" s="32">
        <f t="shared" si="34"/>
        <v>0</v>
      </c>
      <c r="AY11" s="32">
        <f t="shared" si="35"/>
        <v>0</v>
      </c>
      <c r="AZ11" s="32">
        <f t="shared" si="36"/>
        <v>0</v>
      </c>
      <c r="BA11" s="32">
        <f t="shared" si="37"/>
        <v>0</v>
      </c>
      <c r="BB11" s="32">
        <f t="shared" si="38"/>
        <v>0</v>
      </c>
      <c r="BC11" s="32">
        <f t="shared" si="39"/>
        <v>0</v>
      </c>
      <c r="BD11" s="32">
        <f t="shared" si="40"/>
        <v>0</v>
      </c>
    </row>
    <row r="12" spans="1:56" s="14" customFormat="1">
      <c r="A12" s="3" t="s">
        <v>28</v>
      </c>
      <c r="B12" s="33"/>
      <c r="C12" s="11"/>
      <c r="D12" s="11"/>
      <c r="E12" s="11"/>
      <c r="F12" s="34"/>
      <c r="G12" s="35"/>
      <c r="H12" s="33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20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21"/>
        <v>0</v>
      </c>
      <c r="AL12" s="32">
        <f t="shared" si="22"/>
        <v>0</v>
      </c>
      <c r="AM12" s="32">
        <f t="shared" si="23"/>
        <v>0</v>
      </c>
      <c r="AN12" s="32">
        <f t="shared" si="24"/>
        <v>0</v>
      </c>
      <c r="AO12" s="32">
        <f t="shared" si="25"/>
        <v>0</v>
      </c>
      <c r="AP12" s="32">
        <f t="shared" si="26"/>
        <v>0</v>
      </c>
      <c r="AQ12" s="32">
        <f t="shared" si="27"/>
        <v>0</v>
      </c>
      <c r="AR12" s="32">
        <f t="shared" si="28"/>
        <v>0</v>
      </c>
      <c r="AS12" s="32">
        <f t="shared" si="29"/>
        <v>0</v>
      </c>
      <c r="AT12" s="32">
        <f t="shared" si="30"/>
        <v>0</v>
      </c>
      <c r="AU12" s="32">
        <f t="shared" si="31"/>
        <v>0</v>
      </c>
      <c r="AV12" s="32">
        <f t="shared" si="32"/>
        <v>0</v>
      </c>
      <c r="AW12" s="32">
        <f t="shared" si="33"/>
        <v>0</v>
      </c>
      <c r="AX12" s="32">
        <f t="shared" si="34"/>
        <v>0</v>
      </c>
      <c r="AY12" s="32">
        <f t="shared" si="35"/>
        <v>0</v>
      </c>
      <c r="AZ12" s="32">
        <f t="shared" si="36"/>
        <v>0</v>
      </c>
      <c r="BA12" s="32">
        <f t="shared" si="37"/>
        <v>0</v>
      </c>
      <c r="BB12" s="32">
        <f t="shared" si="38"/>
        <v>0</v>
      </c>
      <c r="BC12" s="32">
        <f t="shared" si="39"/>
        <v>0</v>
      </c>
      <c r="BD12" s="32">
        <f t="shared" si="40"/>
        <v>0</v>
      </c>
    </row>
    <row r="13" spans="1:56" s="14" customFormat="1">
      <c r="A13" s="3" t="s">
        <v>29</v>
      </c>
      <c r="B13" s="33"/>
      <c r="C13" s="11"/>
      <c r="D13" s="11"/>
      <c r="E13" s="11"/>
      <c r="F13" s="34"/>
      <c r="G13" s="35"/>
      <c r="H13" s="33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20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21"/>
        <v>0</v>
      </c>
      <c r="AL13" s="32">
        <f t="shared" si="22"/>
        <v>0</v>
      </c>
      <c r="AM13" s="32">
        <f t="shared" si="23"/>
        <v>0</v>
      </c>
      <c r="AN13" s="32">
        <f t="shared" si="24"/>
        <v>0</v>
      </c>
      <c r="AO13" s="32">
        <f t="shared" si="25"/>
        <v>0</v>
      </c>
      <c r="AP13" s="32">
        <f t="shared" si="26"/>
        <v>0</v>
      </c>
      <c r="AQ13" s="32">
        <f t="shared" si="27"/>
        <v>0</v>
      </c>
      <c r="AR13" s="32">
        <f t="shared" si="28"/>
        <v>0</v>
      </c>
      <c r="AS13" s="32">
        <f t="shared" si="29"/>
        <v>0</v>
      </c>
      <c r="AT13" s="32">
        <f t="shared" si="30"/>
        <v>0</v>
      </c>
      <c r="AU13" s="32">
        <f t="shared" si="31"/>
        <v>0</v>
      </c>
      <c r="AV13" s="32">
        <f t="shared" si="32"/>
        <v>0</v>
      </c>
      <c r="AW13" s="32">
        <f t="shared" si="33"/>
        <v>0</v>
      </c>
      <c r="AX13" s="32">
        <f t="shared" si="34"/>
        <v>0</v>
      </c>
      <c r="AY13" s="32">
        <f t="shared" si="35"/>
        <v>0</v>
      </c>
      <c r="AZ13" s="32">
        <f t="shared" si="36"/>
        <v>0</v>
      </c>
      <c r="BA13" s="32">
        <f t="shared" si="37"/>
        <v>0</v>
      </c>
      <c r="BB13" s="32">
        <f t="shared" si="38"/>
        <v>0</v>
      </c>
      <c r="BC13" s="32">
        <f t="shared" si="39"/>
        <v>0</v>
      </c>
      <c r="BD13" s="32">
        <f t="shared" si="40"/>
        <v>0</v>
      </c>
    </row>
    <row r="14" spans="1:56" s="14" customFormat="1">
      <c r="A14" s="3" t="s">
        <v>30</v>
      </c>
      <c r="B14" s="33"/>
      <c r="C14" s="11"/>
      <c r="D14" s="11"/>
      <c r="E14" s="11"/>
      <c r="F14" s="34"/>
      <c r="G14" s="35"/>
      <c r="H14" s="33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20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21"/>
        <v>0</v>
      </c>
      <c r="AL14" s="32">
        <f t="shared" si="22"/>
        <v>0</v>
      </c>
      <c r="AM14" s="32">
        <f t="shared" si="23"/>
        <v>0</v>
      </c>
      <c r="AN14" s="32">
        <f t="shared" si="24"/>
        <v>0</v>
      </c>
      <c r="AO14" s="32">
        <f t="shared" si="25"/>
        <v>0</v>
      </c>
      <c r="AP14" s="32">
        <f t="shared" si="26"/>
        <v>0</v>
      </c>
      <c r="AQ14" s="32">
        <f t="shared" si="27"/>
        <v>0</v>
      </c>
      <c r="AR14" s="32">
        <f t="shared" si="28"/>
        <v>0</v>
      </c>
      <c r="AS14" s="32">
        <f t="shared" si="29"/>
        <v>0</v>
      </c>
      <c r="AT14" s="32">
        <f t="shared" si="30"/>
        <v>0</v>
      </c>
      <c r="AU14" s="32">
        <f t="shared" si="31"/>
        <v>0</v>
      </c>
      <c r="AV14" s="32">
        <f t="shared" si="32"/>
        <v>0</v>
      </c>
      <c r="AW14" s="32">
        <f t="shared" si="33"/>
        <v>0</v>
      </c>
      <c r="AX14" s="32">
        <f t="shared" si="34"/>
        <v>0</v>
      </c>
      <c r="AY14" s="32">
        <f t="shared" si="35"/>
        <v>0</v>
      </c>
      <c r="AZ14" s="32">
        <f t="shared" si="36"/>
        <v>0</v>
      </c>
      <c r="BA14" s="32">
        <f t="shared" si="37"/>
        <v>0</v>
      </c>
      <c r="BB14" s="32">
        <f t="shared" si="38"/>
        <v>0</v>
      </c>
      <c r="BC14" s="32">
        <f t="shared" si="39"/>
        <v>0</v>
      </c>
      <c r="BD14" s="32">
        <f t="shared" si="40"/>
        <v>0</v>
      </c>
    </row>
    <row r="15" spans="1:56" s="14" customFormat="1">
      <c r="A15" s="2" t="s">
        <v>31</v>
      </c>
      <c r="B15" s="33"/>
      <c r="C15" s="11"/>
      <c r="D15" s="11"/>
      <c r="E15" s="11"/>
      <c r="F15" s="34"/>
      <c r="G15" s="35"/>
      <c r="H15" s="33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>
        <v>1</v>
      </c>
      <c r="T15" s="11"/>
      <c r="U15" s="36"/>
      <c r="V15" s="31">
        <f t="shared" si="20"/>
        <v>1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21"/>
        <v>0</v>
      </c>
      <c r="AL15" s="32">
        <f t="shared" si="22"/>
        <v>0</v>
      </c>
      <c r="AM15" s="32">
        <f t="shared" si="23"/>
        <v>0</v>
      </c>
      <c r="AN15" s="32">
        <f t="shared" si="24"/>
        <v>0</v>
      </c>
      <c r="AO15" s="32">
        <f t="shared" si="25"/>
        <v>0</v>
      </c>
      <c r="AP15" s="32">
        <f t="shared" si="26"/>
        <v>0</v>
      </c>
      <c r="AQ15" s="32">
        <f t="shared" si="27"/>
        <v>0</v>
      </c>
      <c r="AR15" s="32">
        <f t="shared" si="28"/>
        <v>0</v>
      </c>
      <c r="AS15" s="32">
        <f t="shared" si="29"/>
        <v>0</v>
      </c>
      <c r="AT15" s="32">
        <f t="shared" si="30"/>
        <v>0</v>
      </c>
      <c r="AU15" s="32">
        <f t="shared" si="31"/>
        <v>0</v>
      </c>
      <c r="AV15" s="32">
        <f t="shared" si="32"/>
        <v>0</v>
      </c>
      <c r="AW15" s="32">
        <f t="shared" si="33"/>
        <v>0</v>
      </c>
      <c r="AX15" s="32">
        <f t="shared" si="34"/>
        <v>0</v>
      </c>
      <c r="AY15" s="32">
        <f t="shared" si="35"/>
        <v>0</v>
      </c>
      <c r="AZ15" s="32">
        <f t="shared" si="36"/>
        <v>0</v>
      </c>
      <c r="BA15" s="32">
        <f t="shared" si="37"/>
        <v>0</v>
      </c>
      <c r="BB15" s="32">
        <f t="shared" si="38"/>
        <v>1</v>
      </c>
      <c r="BC15" s="32">
        <f t="shared" si="39"/>
        <v>0</v>
      </c>
      <c r="BD15" s="32">
        <f t="shared" si="40"/>
        <v>0</v>
      </c>
    </row>
    <row r="16" spans="1:56" s="14" customFormat="1">
      <c r="A16" s="2" t="s">
        <v>32</v>
      </c>
      <c r="B16" s="33"/>
      <c r="C16" s="11"/>
      <c r="D16" s="11"/>
      <c r="E16" s="11"/>
      <c r="F16" s="34"/>
      <c r="G16" s="35"/>
      <c r="H16" s="33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20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si="21"/>
        <v>0</v>
      </c>
      <c r="AL16" s="32">
        <f t="shared" si="22"/>
        <v>0</v>
      </c>
      <c r="AM16" s="32">
        <f t="shared" si="23"/>
        <v>0</v>
      </c>
      <c r="AN16" s="32">
        <f t="shared" si="24"/>
        <v>0</v>
      </c>
      <c r="AO16" s="32">
        <f t="shared" si="25"/>
        <v>0</v>
      </c>
      <c r="AP16" s="32">
        <f t="shared" si="26"/>
        <v>0</v>
      </c>
      <c r="AQ16" s="32">
        <f t="shared" si="27"/>
        <v>0</v>
      </c>
      <c r="AR16" s="32">
        <f t="shared" si="28"/>
        <v>0</v>
      </c>
      <c r="AS16" s="32">
        <f t="shared" si="29"/>
        <v>0</v>
      </c>
      <c r="AT16" s="32">
        <f t="shared" si="30"/>
        <v>0</v>
      </c>
      <c r="AU16" s="32">
        <f t="shared" si="31"/>
        <v>0</v>
      </c>
      <c r="AV16" s="32">
        <f t="shared" si="32"/>
        <v>0</v>
      </c>
      <c r="AW16" s="32">
        <f t="shared" si="33"/>
        <v>0</v>
      </c>
      <c r="AX16" s="32">
        <f t="shared" si="34"/>
        <v>0</v>
      </c>
      <c r="AY16" s="32">
        <f t="shared" si="35"/>
        <v>0</v>
      </c>
      <c r="AZ16" s="32">
        <f t="shared" si="36"/>
        <v>0</v>
      </c>
      <c r="BA16" s="32">
        <f t="shared" si="37"/>
        <v>0</v>
      </c>
      <c r="BB16" s="32">
        <f t="shared" si="38"/>
        <v>0</v>
      </c>
      <c r="BC16" s="32">
        <f t="shared" si="39"/>
        <v>0</v>
      </c>
      <c r="BD16" s="32">
        <f t="shared" si="40"/>
        <v>0</v>
      </c>
    </row>
    <row r="17" spans="1:56" s="14" customFormat="1">
      <c r="A17" s="2" t="s">
        <v>33</v>
      </c>
      <c r="B17" s="33"/>
      <c r="C17" s="11"/>
      <c r="D17" s="11"/>
      <c r="E17" s="11"/>
      <c r="F17" s="34"/>
      <c r="G17" s="35"/>
      <c r="H17" s="33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20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21"/>
        <v>0</v>
      </c>
      <c r="AL17" s="32">
        <f t="shared" si="22"/>
        <v>0</v>
      </c>
      <c r="AM17" s="32">
        <f t="shared" si="23"/>
        <v>0</v>
      </c>
      <c r="AN17" s="32">
        <f t="shared" si="24"/>
        <v>0</v>
      </c>
      <c r="AO17" s="32">
        <f t="shared" si="25"/>
        <v>0</v>
      </c>
      <c r="AP17" s="32">
        <f t="shared" si="26"/>
        <v>0</v>
      </c>
      <c r="AQ17" s="32">
        <f t="shared" si="27"/>
        <v>0</v>
      </c>
      <c r="AR17" s="32">
        <f t="shared" si="28"/>
        <v>0</v>
      </c>
      <c r="AS17" s="32">
        <f t="shared" si="29"/>
        <v>0</v>
      </c>
      <c r="AT17" s="32">
        <f t="shared" si="30"/>
        <v>0</v>
      </c>
      <c r="AU17" s="32">
        <f t="shared" si="31"/>
        <v>0</v>
      </c>
      <c r="AV17" s="32">
        <f t="shared" si="32"/>
        <v>0</v>
      </c>
      <c r="AW17" s="32">
        <f t="shared" si="33"/>
        <v>0</v>
      </c>
      <c r="AX17" s="32">
        <f t="shared" si="34"/>
        <v>0</v>
      </c>
      <c r="AY17" s="32">
        <f t="shared" si="35"/>
        <v>0</v>
      </c>
      <c r="AZ17" s="32">
        <f t="shared" si="36"/>
        <v>0</v>
      </c>
      <c r="BA17" s="32">
        <f t="shared" si="37"/>
        <v>0</v>
      </c>
      <c r="BB17" s="32">
        <f t="shared" si="38"/>
        <v>0</v>
      </c>
      <c r="BC17" s="32">
        <f t="shared" si="39"/>
        <v>0</v>
      </c>
      <c r="BD17" s="32">
        <f t="shared" si="40"/>
        <v>0</v>
      </c>
    </row>
    <row r="18" spans="1:56" s="14" customFormat="1">
      <c r="A18" s="3" t="s">
        <v>96</v>
      </c>
      <c r="B18" s="33">
        <v>1</v>
      </c>
      <c r="C18" s="11"/>
      <c r="D18" s="11">
        <v>1</v>
      </c>
      <c r="E18" s="11"/>
      <c r="F18" s="34"/>
      <c r="G18" s="37"/>
      <c r="H18" s="11">
        <v>1</v>
      </c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20"/>
        <v>3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21"/>
        <v>1</v>
      </c>
      <c r="AL18" s="32">
        <f t="shared" si="22"/>
        <v>0</v>
      </c>
      <c r="AM18" s="32">
        <f t="shared" si="23"/>
        <v>1</v>
      </c>
      <c r="AN18" s="32">
        <f t="shared" si="24"/>
        <v>0</v>
      </c>
      <c r="AO18" s="32">
        <f t="shared" si="25"/>
        <v>0</v>
      </c>
      <c r="AP18" s="32">
        <f t="shared" si="26"/>
        <v>0</v>
      </c>
      <c r="AQ18" s="32">
        <f t="shared" si="27"/>
        <v>1</v>
      </c>
      <c r="AR18" s="32">
        <f t="shared" si="28"/>
        <v>0</v>
      </c>
      <c r="AS18" s="32">
        <f t="shared" si="29"/>
        <v>0</v>
      </c>
      <c r="AT18" s="32">
        <f t="shared" si="30"/>
        <v>0</v>
      </c>
      <c r="AU18" s="32">
        <f t="shared" si="31"/>
        <v>0</v>
      </c>
      <c r="AV18" s="32">
        <f t="shared" si="32"/>
        <v>0</v>
      </c>
      <c r="AW18" s="32">
        <f t="shared" si="33"/>
        <v>0</v>
      </c>
      <c r="AX18" s="32">
        <f t="shared" si="34"/>
        <v>0</v>
      </c>
      <c r="AY18" s="32">
        <f t="shared" si="35"/>
        <v>0</v>
      </c>
      <c r="AZ18" s="32">
        <f t="shared" si="36"/>
        <v>0</v>
      </c>
      <c r="BA18" s="32">
        <f t="shared" si="37"/>
        <v>0</v>
      </c>
      <c r="BB18" s="32">
        <f t="shared" si="38"/>
        <v>0</v>
      </c>
      <c r="BC18" s="32">
        <f t="shared" si="39"/>
        <v>0</v>
      </c>
      <c r="BD18" s="32">
        <f t="shared" si="40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20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21"/>
        <v>0</v>
      </c>
      <c r="AL19" s="32">
        <f t="shared" si="22"/>
        <v>0</v>
      </c>
      <c r="AM19" s="32">
        <f t="shared" si="23"/>
        <v>0</v>
      </c>
      <c r="AN19" s="32">
        <f t="shared" si="24"/>
        <v>0</v>
      </c>
      <c r="AO19" s="32">
        <f t="shared" si="25"/>
        <v>0</v>
      </c>
      <c r="AP19" s="32">
        <f t="shared" si="26"/>
        <v>0</v>
      </c>
      <c r="AQ19" s="32">
        <f t="shared" si="27"/>
        <v>0</v>
      </c>
      <c r="AR19" s="32">
        <f t="shared" si="28"/>
        <v>0</v>
      </c>
      <c r="AS19" s="32">
        <f t="shared" si="29"/>
        <v>0</v>
      </c>
      <c r="AT19" s="32">
        <f t="shared" si="30"/>
        <v>0</v>
      </c>
      <c r="AU19" s="32">
        <f t="shared" si="31"/>
        <v>0</v>
      </c>
      <c r="AV19" s="32">
        <f t="shared" si="32"/>
        <v>0</v>
      </c>
      <c r="AW19" s="32">
        <f t="shared" si="33"/>
        <v>0</v>
      </c>
      <c r="AX19" s="32">
        <f t="shared" si="34"/>
        <v>0</v>
      </c>
      <c r="AY19" s="32">
        <f t="shared" si="35"/>
        <v>0</v>
      </c>
      <c r="AZ19" s="32">
        <f t="shared" si="36"/>
        <v>0</v>
      </c>
      <c r="BA19" s="32">
        <f t="shared" si="37"/>
        <v>0</v>
      </c>
      <c r="BB19" s="32">
        <f t="shared" si="38"/>
        <v>0</v>
      </c>
      <c r="BC19" s="32">
        <f t="shared" si="39"/>
        <v>0</v>
      </c>
      <c r="BD19" s="32">
        <f t="shared" si="40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20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21"/>
        <v>0</v>
      </c>
      <c r="AL20" s="32">
        <f t="shared" si="22"/>
        <v>0</v>
      </c>
      <c r="AM20" s="32">
        <f t="shared" si="23"/>
        <v>0</v>
      </c>
      <c r="AN20" s="32">
        <f t="shared" si="24"/>
        <v>0</v>
      </c>
      <c r="AO20" s="32">
        <f t="shared" si="25"/>
        <v>0</v>
      </c>
      <c r="AP20" s="32">
        <f t="shared" si="26"/>
        <v>0</v>
      </c>
      <c r="AQ20" s="32">
        <f t="shared" si="27"/>
        <v>0</v>
      </c>
      <c r="AR20" s="32">
        <f t="shared" si="28"/>
        <v>0</v>
      </c>
      <c r="AS20" s="32">
        <f t="shared" si="29"/>
        <v>0</v>
      </c>
      <c r="AT20" s="32">
        <f t="shared" si="30"/>
        <v>0</v>
      </c>
      <c r="AU20" s="32">
        <f t="shared" si="31"/>
        <v>0</v>
      </c>
      <c r="AV20" s="32">
        <f t="shared" si="32"/>
        <v>0</v>
      </c>
      <c r="AW20" s="32">
        <f t="shared" si="33"/>
        <v>0</v>
      </c>
      <c r="AX20" s="32">
        <f t="shared" si="34"/>
        <v>0</v>
      </c>
      <c r="AY20" s="32">
        <f t="shared" si="35"/>
        <v>0</v>
      </c>
      <c r="AZ20" s="32">
        <f t="shared" si="36"/>
        <v>0</v>
      </c>
      <c r="BA20" s="32">
        <f t="shared" si="37"/>
        <v>0</v>
      </c>
      <c r="BB20" s="32">
        <f t="shared" si="38"/>
        <v>0</v>
      </c>
      <c r="BC20" s="32">
        <f t="shared" si="39"/>
        <v>0</v>
      </c>
      <c r="BD20" s="32">
        <f t="shared" si="40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20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21"/>
        <v>0</v>
      </c>
      <c r="AL21" s="32">
        <f t="shared" si="22"/>
        <v>0</v>
      </c>
      <c r="AM21" s="32">
        <f t="shared" si="23"/>
        <v>0</v>
      </c>
      <c r="AN21" s="32">
        <f t="shared" si="24"/>
        <v>0</v>
      </c>
      <c r="AO21" s="32">
        <f t="shared" si="25"/>
        <v>0</v>
      </c>
      <c r="AP21" s="32">
        <f t="shared" si="26"/>
        <v>0</v>
      </c>
      <c r="AQ21" s="32">
        <f t="shared" si="27"/>
        <v>0</v>
      </c>
      <c r="AR21" s="32">
        <f t="shared" si="28"/>
        <v>0</v>
      </c>
      <c r="AS21" s="32">
        <f t="shared" si="29"/>
        <v>0</v>
      </c>
      <c r="AT21" s="32">
        <f t="shared" si="30"/>
        <v>0</v>
      </c>
      <c r="AU21" s="32">
        <f t="shared" si="31"/>
        <v>0</v>
      </c>
      <c r="AV21" s="32">
        <f t="shared" si="32"/>
        <v>0</v>
      </c>
      <c r="AW21" s="32">
        <f t="shared" si="33"/>
        <v>0</v>
      </c>
      <c r="AX21" s="32">
        <f t="shared" si="34"/>
        <v>0</v>
      </c>
      <c r="AY21" s="32">
        <f t="shared" si="35"/>
        <v>0</v>
      </c>
      <c r="AZ21" s="32">
        <f t="shared" si="36"/>
        <v>0</v>
      </c>
      <c r="BA21" s="32">
        <f t="shared" si="37"/>
        <v>0</v>
      </c>
      <c r="BB21" s="32">
        <f t="shared" si="38"/>
        <v>0</v>
      </c>
      <c r="BC21" s="32">
        <f t="shared" si="39"/>
        <v>0</v>
      </c>
      <c r="BD21" s="32">
        <f t="shared" si="40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20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21"/>
        <v>0</v>
      </c>
      <c r="AL22" s="32">
        <f t="shared" si="22"/>
        <v>0</v>
      </c>
      <c r="AM22" s="32">
        <f t="shared" si="23"/>
        <v>0</v>
      </c>
      <c r="AN22" s="32">
        <f t="shared" si="24"/>
        <v>0</v>
      </c>
      <c r="AO22" s="32">
        <f t="shared" si="25"/>
        <v>0</v>
      </c>
      <c r="AP22" s="32">
        <f t="shared" si="26"/>
        <v>0</v>
      </c>
      <c r="AQ22" s="32">
        <f t="shared" si="27"/>
        <v>0</v>
      </c>
      <c r="AR22" s="32">
        <f t="shared" si="28"/>
        <v>0</v>
      </c>
      <c r="AS22" s="32">
        <f t="shared" si="29"/>
        <v>0</v>
      </c>
      <c r="AT22" s="32">
        <f t="shared" si="30"/>
        <v>0</v>
      </c>
      <c r="AU22" s="32">
        <f t="shared" si="31"/>
        <v>0</v>
      </c>
      <c r="AV22" s="32">
        <f t="shared" si="32"/>
        <v>0</v>
      </c>
      <c r="AW22" s="32">
        <f t="shared" si="33"/>
        <v>0</v>
      </c>
      <c r="AX22" s="32">
        <f t="shared" si="34"/>
        <v>0</v>
      </c>
      <c r="AY22" s="32">
        <f t="shared" si="35"/>
        <v>0</v>
      </c>
      <c r="AZ22" s="32">
        <f t="shared" si="36"/>
        <v>0</v>
      </c>
      <c r="BA22" s="32">
        <f t="shared" si="37"/>
        <v>0</v>
      </c>
      <c r="BB22" s="32">
        <f t="shared" si="38"/>
        <v>0</v>
      </c>
      <c r="BC22" s="32">
        <f t="shared" si="39"/>
        <v>0</v>
      </c>
      <c r="BD22" s="32">
        <f t="shared" si="40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20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21"/>
        <v>0</v>
      </c>
      <c r="AL23" s="32">
        <f t="shared" si="22"/>
        <v>0</v>
      </c>
      <c r="AM23" s="32">
        <f t="shared" si="23"/>
        <v>0</v>
      </c>
      <c r="AN23" s="32">
        <f t="shared" si="24"/>
        <v>0</v>
      </c>
      <c r="AO23" s="32">
        <f t="shared" si="25"/>
        <v>0</v>
      </c>
      <c r="AP23" s="32">
        <f t="shared" si="26"/>
        <v>0</v>
      </c>
      <c r="AQ23" s="32">
        <f t="shared" si="27"/>
        <v>0</v>
      </c>
      <c r="AR23" s="32">
        <f t="shared" si="28"/>
        <v>0</v>
      </c>
      <c r="AS23" s="32">
        <f t="shared" si="29"/>
        <v>0</v>
      </c>
      <c r="AT23" s="32">
        <f t="shared" si="30"/>
        <v>0</v>
      </c>
      <c r="AU23" s="32">
        <f t="shared" si="31"/>
        <v>0</v>
      </c>
      <c r="AV23" s="32">
        <f t="shared" si="32"/>
        <v>0</v>
      </c>
      <c r="AW23" s="32">
        <f t="shared" si="33"/>
        <v>0</v>
      </c>
      <c r="AX23" s="32">
        <f t="shared" si="34"/>
        <v>0</v>
      </c>
      <c r="AY23" s="32">
        <f t="shared" si="35"/>
        <v>0</v>
      </c>
      <c r="AZ23" s="32">
        <f t="shared" si="36"/>
        <v>0</v>
      </c>
      <c r="BA23" s="32">
        <f t="shared" si="37"/>
        <v>0</v>
      </c>
      <c r="BB23" s="32">
        <f t="shared" si="38"/>
        <v>0</v>
      </c>
      <c r="BC23" s="32">
        <f t="shared" si="39"/>
        <v>0</v>
      </c>
      <c r="BD23" s="32">
        <f t="shared" si="40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20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21"/>
        <v>0</v>
      </c>
      <c r="AL24" s="32">
        <f t="shared" si="22"/>
        <v>0</v>
      </c>
      <c r="AM24" s="32">
        <f t="shared" si="23"/>
        <v>0</v>
      </c>
      <c r="AN24" s="32">
        <f t="shared" si="24"/>
        <v>0</v>
      </c>
      <c r="AO24" s="32">
        <f t="shared" si="25"/>
        <v>0</v>
      </c>
      <c r="AP24" s="32">
        <f t="shared" si="26"/>
        <v>0</v>
      </c>
      <c r="AQ24" s="32">
        <f t="shared" si="27"/>
        <v>0</v>
      </c>
      <c r="AR24" s="32">
        <f t="shared" si="28"/>
        <v>0</v>
      </c>
      <c r="AS24" s="32">
        <f t="shared" si="29"/>
        <v>0</v>
      </c>
      <c r="AT24" s="32">
        <f t="shared" si="30"/>
        <v>0</v>
      </c>
      <c r="AU24" s="32">
        <f t="shared" si="31"/>
        <v>0</v>
      </c>
      <c r="AV24" s="32">
        <f t="shared" si="32"/>
        <v>0</v>
      </c>
      <c r="AW24" s="32">
        <f t="shared" si="33"/>
        <v>0</v>
      </c>
      <c r="AX24" s="32">
        <f t="shared" si="34"/>
        <v>0</v>
      </c>
      <c r="AY24" s="32">
        <f t="shared" si="35"/>
        <v>0</v>
      </c>
      <c r="AZ24" s="32">
        <f t="shared" si="36"/>
        <v>0</v>
      </c>
      <c r="BA24" s="32">
        <f t="shared" si="37"/>
        <v>0</v>
      </c>
      <c r="BB24" s="32">
        <f t="shared" si="38"/>
        <v>0</v>
      </c>
      <c r="BC24" s="32">
        <f t="shared" si="39"/>
        <v>0</v>
      </c>
      <c r="BD24" s="32">
        <f t="shared" si="40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20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21"/>
        <v>0</v>
      </c>
      <c r="AL25" s="32">
        <f t="shared" si="22"/>
        <v>0</v>
      </c>
      <c r="AM25" s="32">
        <f t="shared" si="23"/>
        <v>0</v>
      </c>
      <c r="AN25" s="32">
        <f t="shared" si="24"/>
        <v>0</v>
      </c>
      <c r="AO25" s="32">
        <f t="shared" si="25"/>
        <v>0</v>
      </c>
      <c r="AP25" s="32">
        <f t="shared" si="26"/>
        <v>0</v>
      </c>
      <c r="AQ25" s="32">
        <f t="shared" si="27"/>
        <v>0</v>
      </c>
      <c r="AR25" s="32">
        <f t="shared" si="28"/>
        <v>0</v>
      </c>
      <c r="AS25" s="32">
        <f t="shared" si="29"/>
        <v>0</v>
      </c>
      <c r="AT25" s="32">
        <f t="shared" si="30"/>
        <v>0</v>
      </c>
      <c r="AU25" s="32">
        <f t="shared" si="31"/>
        <v>0</v>
      </c>
      <c r="AV25" s="32">
        <f t="shared" si="32"/>
        <v>0</v>
      </c>
      <c r="AW25" s="32">
        <f t="shared" si="33"/>
        <v>0</v>
      </c>
      <c r="AX25" s="32">
        <f t="shared" si="34"/>
        <v>0</v>
      </c>
      <c r="AY25" s="32">
        <f t="shared" si="35"/>
        <v>0</v>
      </c>
      <c r="AZ25" s="32">
        <f t="shared" si="36"/>
        <v>0</v>
      </c>
      <c r="BA25" s="32">
        <f t="shared" si="37"/>
        <v>0</v>
      </c>
      <c r="BB25" s="32">
        <f t="shared" si="38"/>
        <v>0</v>
      </c>
      <c r="BC25" s="32">
        <f t="shared" si="39"/>
        <v>0</v>
      </c>
      <c r="BD25" s="32">
        <f t="shared" si="40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20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21"/>
        <v>0</v>
      </c>
      <c r="AL26" s="32">
        <f t="shared" si="22"/>
        <v>0</v>
      </c>
      <c r="AM26" s="32">
        <f t="shared" si="23"/>
        <v>0</v>
      </c>
      <c r="AN26" s="32">
        <f t="shared" si="24"/>
        <v>0</v>
      </c>
      <c r="AO26" s="32">
        <f t="shared" si="25"/>
        <v>0</v>
      </c>
      <c r="AP26" s="32">
        <f t="shared" si="26"/>
        <v>0</v>
      </c>
      <c r="AQ26" s="32">
        <f t="shared" si="27"/>
        <v>0</v>
      </c>
      <c r="AR26" s="32">
        <f t="shared" si="28"/>
        <v>0</v>
      </c>
      <c r="AS26" s="32">
        <f t="shared" si="29"/>
        <v>0</v>
      </c>
      <c r="AT26" s="32">
        <f t="shared" si="30"/>
        <v>0</v>
      </c>
      <c r="AU26" s="32">
        <f t="shared" si="31"/>
        <v>0</v>
      </c>
      <c r="AV26" s="32">
        <f t="shared" si="32"/>
        <v>0</v>
      </c>
      <c r="AW26" s="32">
        <f t="shared" si="33"/>
        <v>0</v>
      </c>
      <c r="AX26" s="32">
        <f t="shared" si="34"/>
        <v>0</v>
      </c>
      <c r="AY26" s="32">
        <f t="shared" si="35"/>
        <v>0</v>
      </c>
      <c r="AZ26" s="32">
        <f t="shared" si="36"/>
        <v>0</v>
      </c>
      <c r="BA26" s="32">
        <f t="shared" si="37"/>
        <v>0</v>
      </c>
      <c r="BB26" s="32">
        <f t="shared" si="38"/>
        <v>0</v>
      </c>
      <c r="BC26" s="32">
        <f t="shared" si="39"/>
        <v>0</v>
      </c>
      <c r="BD26" s="32">
        <f t="shared" si="40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20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21"/>
        <v>0</v>
      </c>
      <c r="AL27" s="32">
        <f t="shared" si="22"/>
        <v>0</v>
      </c>
      <c r="AM27" s="32">
        <f t="shared" si="23"/>
        <v>0</v>
      </c>
      <c r="AN27" s="32">
        <f t="shared" si="24"/>
        <v>0</v>
      </c>
      <c r="AO27" s="32">
        <f t="shared" si="25"/>
        <v>0</v>
      </c>
      <c r="AP27" s="32">
        <f t="shared" si="26"/>
        <v>0</v>
      </c>
      <c r="AQ27" s="32">
        <f t="shared" si="27"/>
        <v>0</v>
      </c>
      <c r="AR27" s="32">
        <f t="shared" si="28"/>
        <v>0</v>
      </c>
      <c r="AS27" s="32">
        <f t="shared" si="29"/>
        <v>0</v>
      </c>
      <c r="AT27" s="32">
        <f t="shared" si="30"/>
        <v>0</v>
      </c>
      <c r="AU27" s="32">
        <f t="shared" si="31"/>
        <v>0</v>
      </c>
      <c r="AV27" s="32">
        <f t="shared" si="32"/>
        <v>0</v>
      </c>
      <c r="AW27" s="32">
        <f t="shared" si="33"/>
        <v>0</v>
      </c>
      <c r="AX27" s="32">
        <f t="shared" si="34"/>
        <v>0</v>
      </c>
      <c r="AY27" s="32">
        <f t="shared" si="35"/>
        <v>0</v>
      </c>
      <c r="AZ27" s="32">
        <f t="shared" si="36"/>
        <v>0</v>
      </c>
      <c r="BA27" s="32">
        <f t="shared" si="37"/>
        <v>0</v>
      </c>
      <c r="BB27" s="32">
        <f t="shared" si="38"/>
        <v>0</v>
      </c>
      <c r="BC27" s="32">
        <f t="shared" si="39"/>
        <v>0</v>
      </c>
      <c r="BD27" s="32">
        <f t="shared" si="40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20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21"/>
        <v>0</v>
      </c>
      <c r="AL28" s="32">
        <f t="shared" si="22"/>
        <v>0</v>
      </c>
      <c r="AM28" s="32">
        <f t="shared" si="23"/>
        <v>0</v>
      </c>
      <c r="AN28" s="32">
        <f t="shared" si="24"/>
        <v>0</v>
      </c>
      <c r="AO28" s="32">
        <f t="shared" si="25"/>
        <v>0</v>
      </c>
      <c r="AP28" s="32">
        <f t="shared" si="26"/>
        <v>0</v>
      </c>
      <c r="AQ28" s="32">
        <f t="shared" si="27"/>
        <v>0</v>
      </c>
      <c r="AR28" s="32">
        <f t="shared" si="28"/>
        <v>0</v>
      </c>
      <c r="AS28" s="32">
        <f t="shared" si="29"/>
        <v>0</v>
      </c>
      <c r="AT28" s="32">
        <f t="shared" si="30"/>
        <v>0</v>
      </c>
      <c r="AU28" s="32">
        <f t="shared" si="31"/>
        <v>0</v>
      </c>
      <c r="AV28" s="32">
        <f t="shared" si="32"/>
        <v>0</v>
      </c>
      <c r="AW28" s="32">
        <f t="shared" si="33"/>
        <v>0</v>
      </c>
      <c r="AX28" s="32">
        <f t="shared" si="34"/>
        <v>0</v>
      </c>
      <c r="AY28" s="32">
        <f t="shared" si="35"/>
        <v>0</v>
      </c>
      <c r="AZ28" s="32">
        <f t="shared" si="36"/>
        <v>0</v>
      </c>
      <c r="BA28" s="32">
        <f t="shared" si="37"/>
        <v>0</v>
      </c>
      <c r="BB28" s="32">
        <f t="shared" si="38"/>
        <v>0</v>
      </c>
      <c r="BC28" s="32">
        <f t="shared" si="39"/>
        <v>0</v>
      </c>
      <c r="BD28" s="32">
        <f t="shared" si="40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20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21"/>
        <v>0</v>
      </c>
      <c r="AL29" s="32">
        <f t="shared" si="22"/>
        <v>0</v>
      </c>
      <c r="AM29" s="32">
        <f t="shared" si="23"/>
        <v>0</v>
      </c>
      <c r="AN29" s="32">
        <f t="shared" si="24"/>
        <v>0</v>
      </c>
      <c r="AO29" s="32">
        <f t="shared" si="25"/>
        <v>0</v>
      </c>
      <c r="AP29" s="32">
        <f t="shared" si="26"/>
        <v>0</v>
      </c>
      <c r="AQ29" s="32">
        <f t="shared" si="27"/>
        <v>0</v>
      </c>
      <c r="AR29" s="32">
        <f t="shared" si="28"/>
        <v>0</v>
      </c>
      <c r="AS29" s="32">
        <f t="shared" si="29"/>
        <v>0</v>
      </c>
      <c r="AT29" s="32">
        <f t="shared" si="30"/>
        <v>0</v>
      </c>
      <c r="AU29" s="32">
        <f t="shared" si="31"/>
        <v>0</v>
      </c>
      <c r="AV29" s="32">
        <f t="shared" si="32"/>
        <v>0</v>
      </c>
      <c r="AW29" s="32">
        <f t="shared" si="33"/>
        <v>0</v>
      </c>
      <c r="AX29" s="32">
        <f t="shared" si="34"/>
        <v>0</v>
      </c>
      <c r="AY29" s="32">
        <f t="shared" si="35"/>
        <v>0</v>
      </c>
      <c r="AZ29" s="32">
        <f t="shared" si="36"/>
        <v>0</v>
      </c>
      <c r="BA29" s="32">
        <f t="shared" si="37"/>
        <v>0</v>
      </c>
      <c r="BB29" s="32">
        <f t="shared" si="38"/>
        <v>0</v>
      </c>
      <c r="BC29" s="32">
        <f t="shared" si="39"/>
        <v>0</v>
      </c>
      <c r="BD29" s="32">
        <f t="shared" si="40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20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21"/>
        <v>0</v>
      </c>
      <c r="AL30" s="32">
        <f t="shared" si="22"/>
        <v>0</v>
      </c>
      <c r="AM30" s="32">
        <f t="shared" si="23"/>
        <v>0</v>
      </c>
      <c r="AN30" s="32">
        <f t="shared" si="24"/>
        <v>0</v>
      </c>
      <c r="AO30" s="32">
        <f t="shared" si="25"/>
        <v>0</v>
      </c>
      <c r="AP30" s="32">
        <f t="shared" si="26"/>
        <v>0</v>
      </c>
      <c r="AQ30" s="32">
        <f t="shared" si="27"/>
        <v>0</v>
      </c>
      <c r="AR30" s="32">
        <f t="shared" si="28"/>
        <v>0</v>
      </c>
      <c r="AS30" s="32">
        <f t="shared" si="29"/>
        <v>0</v>
      </c>
      <c r="AT30" s="32">
        <f t="shared" si="30"/>
        <v>0</v>
      </c>
      <c r="AU30" s="32">
        <f t="shared" si="31"/>
        <v>0</v>
      </c>
      <c r="AV30" s="32">
        <f t="shared" si="32"/>
        <v>0</v>
      </c>
      <c r="AW30" s="32">
        <f t="shared" si="33"/>
        <v>0</v>
      </c>
      <c r="AX30" s="32">
        <f t="shared" si="34"/>
        <v>0</v>
      </c>
      <c r="AY30" s="32">
        <f t="shared" si="35"/>
        <v>0</v>
      </c>
      <c r="AZ30" s="32">
        <f t="shared" si="36"/>
        <v>0</v>
      </c>
      <c r="BA30" s="32">
        <f t="shared" si="37"/>
        <v>0</v>
      </c>
      <c r="BB30" s="32">
        <f t="shared" si="38"/>
        <v>0</v>
      </c>
      <c r="BC30" s="32">
        <f t="shared" si="39"/>
        <v>0</v>
      </c>
      <c r="BD30" s="32">
        <f t="shared" si="40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20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21"/>
        <v>0</v>
      </c>
      <c r="AL31" s="32">
        <f t="shared" si="22"/>
        <v>0</v>
      </c>
      <c r="AM31" s="32">
        <f t="shared" si="23"/>
        <v>0</v>
      </c>
      <c r="AN31" s="32">
        <f t="shared" si="24"/>
        <v>0</v>
      </c>
      <c r="AO31" s="32">
        <f t="shared" si="25"/>
        <v>0</v>
      </c>
      <c r="AP31" s="32">
        <f t="shared" si="26"/>
        <v>0</v>
      </c>
      <c r="AQ31" s="32">
        <f t="shared" si="27"/>
        <v>0</v>
      </c>
      <c r="AR31" s="32">
        <f t="shared" si="28"/>
        <v>0</v>
      </c>
      <c r="AS31" s="32">
        <f t="shared" si="29"/>
        <v>0</v>
      </c>
      <c r="AT31" s="32">
        <f t="shared" si="30"/>
        <v>0</v>
      </c>
      <c r="AU31" s="32">
        <f t="shared" si="31"/>
        <v>0</v>
      </c>
      <c r="AV31" s="32">
        <f t="shared" si="32"/>
        <v>0</v>
      </c>
      <c r="AW31" s="32">
        <f t="shared" si="33"/>
        <v>0</v>
      </c>
      <c r="AX31" s="32">
        <f t="shared" si="34"/>
        <v>0</v>
      </c>
      <c r="AY31" s="32">
        <f t="shared" si="35"/>
        <v>0</v>
      </c>
      <c r="AZ31" s="32">
        <f t="shared" si="36"/>
        <v>0</v>
      </c>
      <c r="BA31" s="32">
        <f t="shared" si="37"/>
        <v>0</v>
      </c>
      <c r="BB31" s="32">
        <f t="shared" si="38"/>
        <v>0</v>
      </c>
      <c r="BC31" s="32">
        <f t="shared" si="39"/>
        <v>0</v>
      </c>
      <c r="BD31" s="32">
        <f t="shared" si="40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20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21"/>
        <v>0</v>
      </c>
      <c r="AL32" s="32">
        <f t="shared" si="22"/>
        <v>0</v>
      </c>
      <c r="AM32" s="32">
        <f t="shared" si="23"/>
        <v>0</v>
      </c>
      <c r="AN32" s="32">
        <f t="shared" si="24"/>
        <v>0</v>
      </c>
      <c r="AO32" s="32">
        <f t="shared" si="25"/>
        <v>0</v>
      </c>
      <c r="AP32" s="32">
        <f t="shared" si="26"/>
        <v>0</v>
      </c>
      <c r="AQ32" s="32">
        <f t="shared" si="27"/>
        <v>0</v>
      </c>
      <c r="AR32" s="32">
        <f t="shared" si="28"/>
        <v>0</v>
      </c>
      <c r="AS32" s="32">
        <f t="shared" si="29"/>
        <v>0</v>
      </c>
      <c r="AT32" s="32">
        <f t="shared" si="30"/>
        <v>0</v>
      </c>
      <c r="AU32" s="32">
        <f t="shared" si="31"/>
        <v>0</v>
      </c>
      <c r="AV32" s="32">
        <f t="shared" si="32"/>
        <v>0</v>
      </c>
      <c r="AW32" s="32">
        <f t="shared" si="33"/>
        <v>0</v>
      </c>
      <c r="AX32" s="32">
        <f t="shared" si="34"/>
        <v>0</v>
      </c>
      <c r="AY32" s="32">
        <f t="shared" si="35"/>
        <v>0</v>
      </c>
      <c r="AZ32" s="32">
        <f t="shared" si="36"/>
        <v>0</v>
      </c>
      <c r="BA32" s="32">
        <f t="shared" si="37"/>
        <v>0</v>
      </c>
      <c r="BB32" s="32">
        <f t="shared" si="38"/>
        <v>0</v>
      </c>
      <c r="BC32" s="32">
        <f t="shared" si="39"/>
        <v>0</v>
      </c>
      <c r="BD32" s="32">
        <f t="shared" si="40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20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si="21"/>
        <v>0</v>
      </c>
      <c r="AL33" s="32">
        <f t="shared" si="22"/>
        <v>0</v>
      </c>
      <c r="AM33" s="32">
        <f t="shared" si="23"/>
        <v>0</v>
      </c>
      <c r="AN33" s="32">
        <f t="shared" si="24"/>
        <v>0</v>
      </c>
      <c r="AO33" s="32">
        <f t="shared" si="25"/>
        <v>0</v>
      </c>
      <c r="AP33" s="32">
        <f t="shared" si="26"/>
        <v>0</v>
      </c>
      <c r="AQ33" s="32">
        <f t="shared" si="27"/>
        <v>0</v>
      </c>
      <c r="AR33" s="32">
        <f t="shared" si="28"/>
        <v>0</v>
      </c>
      <c r="AS33" s="32">
        <f t="shared" si="29"/>
        <v>0</v>
      </c>
      <c r="AT33" s="32">
        <f t="shared" si="30"/>
        <v>0</v>
      </c>
      <c r="AU33" s="32">
        <f t="shared" si="31"/>
        <v>0</v>
      </c>
      <c r="AV33" s="32">
        <f t="shared" si="32"/>
        <v>0</v>
      </c>
      <c r="AW33" s="32">
        <f t="shared" si="33"/>
        <v>0</v>
      </c>
      <c r="AX33" s="32">
        <f t="shared" si="34"/>
        <v>0</v>
      </c>
      <c r="AY33" s="32">
        <f t="shared" si="35"/>
        <v>0</v>
      </c>
      <c r="AZ33" s="32">
        <f t="shared" si="36"/>
        <v>0</v>
      </c>
      <c r="BA33" s="32">
        <f t="shared" si="37"/>
        <v>0</v>
      </c>
      <c r="BB33" s="32">
        <f t="shared" si="38"/>
        <v>0</v>
      </c>
      <c r="BC33" s="32">
        <f t="shared" si="39"/>
        <v>0</v>
      </c>
      <c r="BD33" s="32">
        <f t="shared" si="40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20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21"/>
        <v>0</v>
      </c>
      <c r="AL34" s="32">
        <f t="shared" si="22"/>
        <v>0</v>
      </c>
      <c r="AM34" s="32">
        <f t="shared" si="23"/>
        <v>0</v>
      </c>
      <c r="AN34" s="32">
        <f t="shared" si="24"/>
        <v>0</v>
      </c>
      <c r="AO34" s="32">
        <f t="shared" si="25"/>
        <v>0</v>
      </c>
      <c r="AP34" s="32">
        <f t="shared" si="26"/>
        <v>0</v>
      </c>
      <c r="AQ34" s="32">
        <f t="shared" si="27"/>
        <v>0</v>
      </c>
      <c r="AR34" s="32">
        <f t="shared" si="28"/>
        <v>0</v>
      </c>
      <c r="AS34" s="32">
        <f t="shared" si="29"/>
        <v>0</v>
      </c>
      <c r="AT34" s="32">
        <f t="shared" si="30"/>
        <v>0</v>
      </c>
      <c r="AU34" s="32">
        <f t="shared" si="31"/>
        <v>0</v>
      </c>
      <c r="AV34" s="32">
        <f t="shared" si="32"/>
        <v>0</v>
      </c>
      <c r="AW34" s="32">
        <f t="shared" si="33"/>
        <v>0</v>
      </c>
      <c r="AX34" s="32">
        <f t="shared" si="34"/>
        <v>0</v>
      </c>
      <c r="AY34" s="32">
        <f t="shared" si="35"/>
        <v>0</v>
      </c>
      <c r="AZ34" s="32">
        <f t="shared" si="36"/>
        <v>0</v>
      </c>
      <c r="BA34" s="32">
        <f t="shared" si="37"/>
        <v>0</v>
      </c>
      <c r="BB34" s="32">
        <f t="shared" si="38"/>
        <v>0</v>
      </c>
      <c r="BC34" s="32">
        <f t="shared" si="39"/>
        <v>0</v>
      </c>
      <c r="BD34" s="32">
        <f t="shared" si="40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20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21"/>
        <v>0</v>
      </c>
      <c r="AL35" s="32">
        <f t="shared" si="22"/>
        <v>0</v>
      </c>
      <c r="AM35" s="32">
        <f t="shared" si="23"/>
        <v>0</v>
      </c>
      <c r="AN35" s="32">
        <f t="shared" si="24"/>
        <v>0</v>
      </c>
      <c r="AO35" s="32">
        <f t="shared" si="25"/>
        <v>0</v>
      </c>
      <c r="AP35" s="32">
        <f t="shared" si="26"/>
        <v>0</v>
      </c>
      <c r="AQ35" s="32">
        <f t="shared" si="27"/>
        <v>0</v>
      </c>
      <c r="AR35" s="32">
        <f t="shared" si="28"/>
        <v>0</v>
      </c>
      <c r="AS35" s="32">
        <f t="shared" si="29"/>
        <v>0</v>
      </c>
      <c r="AT35" s="32">
        <f t="shared" si="30"/>
        <v>0</v>
      </c>
      <c r="AU35" s="32">
        <f t="shared" si="31"/>
        <v>0</v>
      </c>
      <c r="AV35" s="32">
        <f t="shared" si="32"/>
        <v>0</v>
      </c>
      <c r="AW35" s="32">
        <f t="shared" si="33"/>
        <v>0</v>
      </c>
      <c r="AX35" s="32">
        <f t="shared" si="34"/>
        <v>0</v>
      </c>
      <c r="AY35" s="32">
        <f t="shared" si="35"/>
        <v>0</v>
      </c>
      <c r="AZ35" s="32">
        <f t="shared" si="36"/>
        <v>0</v>
      </c>
      <c r="BA35" s="32">
        <f t="shared" si="37"/>
        <v>0</v>
      </c>
      <c r="BB35" s="32">
        <f t="shared" si="38"/>
        <v>0</v>
      </c>
      <c r="BC35" s="32">
        <f t="shared" si="39"/>
        <v>0</v>
      </c>
      <c r="BD35" s="32">
        <f t="shared" si="40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20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21"/>
        <v>0</v>
      </c>
      <c r="AL36" s="32">
        <f t="shared" si="22"/>
        <v>0</v>
      </c>
      <c r="AM36" s="32">
        <f t="shared" si="23"/>
        <v>0</v>
      </c>
      <c r="AN36" s="32">
        <f t="shared" si="24"/>
        <v>0</v>
      </c>
      <c r="AO36" s="32">
        <f t="shared" si="25"/>
        <v>0</v>
      </c>
      <c r="AP36" s="32">
        <f t="shared" si="26"/>
        <v>0</v>
      </c>
      <c r="AQ36" s="32">
        <f t="shared" si="27"/>
        <v>0</v>
      </c>
      <c r="AR36" s="32">
        <f t="shared" si="28"/>
        <v>0</v>
      </c>
      <c r="AS36" s="32">
        <f t="shared" si="29"/>
        <v>0</v>
      </c>
      <c r="AT36" s="32">
        <f t="shared" si="30"/>
        <v>0</v>
      </c>
      <c r="AU36" s="32">
        <f t="shared" si="31"/>
        <v>0</v>
      </c>
      <c r="AV36" s="32">
        <f t="shared" si="32"/>
        <v>0</v>
      </c>
      <c r="AW36" s="32">
        <f t="shared" si="33"/>
        <v>0</v>
      </c>
      <c r="AX36" s="32">
        <f t="shared" si="34"/>
        <v>0</v>
      </c>
      <c r="AY36" s="32">
        <f t="shared" si="35"/>
        <v>0</v>
      </c>
      <c r="AZ36" s="32">
        <f t="shared" si="36"/>
        <v>0</v>
      </c>
      <c r="BA36" s="32">
        <f t="shared" si="37"/>
        <v>0</v>
      </c>
      <c r="BB36" s="32">
        <f t="shared" si="38"/>
        <v>0</v>
      </c>
      <c r="BC36" s="32">
        <f t="shared" si="39"/>
        <v>0</v>
      </c>
      <c r="BD36" s="32">
        <f t="shared" si="40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20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21"/>
        <v>0</v>
      </c>
      <c r="AL37" s="32">
        <f t="shared" si="22"/>
        <v>0</v>
      </c>
      <c r="AM37" s="32">
        <f t="shared" si="23"/>
        <v>0</v>
      </c>
      <c r="AN37" s="32">
        <f t="shared" si="24"/>
        <v>0</v>
      </c>
      <c r="AO37" s="32">
        <f t="shared" si="25"/>
        <v>0</v>
      </c>
      <c r="AP37" s="32">
        <f t="shared" si="26"/>
        <v>0</v>
      </c>
      <c r="AQ37" s="32">
        <f t="shared" si="27"/>
        <v>0</v>
      </c>
      <c r="AR37" s="32">
        <f t="shared" si="28"/>
        <v>0</v>
      </c>
      <c r="AS37" s="32">
        <f t="shared" si="29"/>
        <v>0</v>
      </c>
      <c r="AT37" s="32">
        <f t="shared" si="30"/>
        <v>0</v>
      </c>
      <c r="AU37" s="32">
        <f t="shared" si="31"/>
        <v>0</v>
      </c>
      <c r="AV37" s="32">
        <f t="shared" si="32"/>
        <v>0</v>
      </c>
      <c r="AW37" s="32">
        <f t="shared" si="33"/>
        <v>0</v>
      </c>
      <c r="AX37" s="32">
        <f t="shared" si="34"/>
        <v>0</v>
      </c>
      <c r="AY37" s="32">
        <f t="shared" si="35"/>
        <v>0</v>
      </c>
      <c r="AZ37" s="32">
        <f t="shared" si="36"/>
        <v>0</v>
      </c>
      <c r="BA37" s="32">
        <f t="shared" si="37"/>
        <v>0</v>
      </c>
      <c r="BB37" s="32">
        <f t="shared" si="38"/>
        <v>0</v>
      </c>
      <c r="BC37" s="32">
        <f t="shared" si="39"/>
        <v>0</v>
      </c>
      <c r="BD37" s="32">
        <f t="shared" si="40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20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21"/>
        <v>0</v>
      </c>
      <c r="AL38" s="32">
        <f t="shared" si="22"/>
        <v>0</v>
      </c>
      <c r="AM38" s="32">
        <f t="shared" si="23"/>
        <v>0</v>
      </c>
      <c r="AN38" s="32">
        <f t="shared" si="24"/>
        <v>0</v>
      </c>
      <c r="AO38" s="32">
        <f t="shared" si="25"/>
        <v>0</v>
      </c>
      <c r="AP38" s="32">
        <f t="shared" si="26"/>
        <v>0</v>
      </c>
      <c r="AQ38" s="32">
        <f t="shared" si="27"/>
        <v>0</v>
      </c>
      <c r="AR38" s="32">
        <f t="shared" si="28"/>
        <v>0</v>
      </c>
      <c r="AS38" s="32">
        <f t="shared" si="29"/>
        <v>0</v>
      </c>
      <c r="AT38" s="32">
        <f t="shared" si="30"/>
        <v>0</v>
      </c>
      <c r="AU38" s="32">
        <f t="shared" si="31"/>
        <v>0</v>
      </c>
      <c r="AV38" s="32">
        <f t="shared" si="32"/>
        <v>0</v>
      </c>
      <c r="AW38" s="32">
        <f t="shared" si="33"/>
        <v>0</v>
      </c>
      <c r="AX38" s="32">
        <f t="shared" si="34"/>
        <v>0</v>
      </c>
      <c r="AY38" s="32">
        <f t="shared" si="35"/>
        <v>0</v>
      </c>
      <c r="AZ38" s="32">
        <f t="shared" si="36"/>
        <v>0</v>
      </c>
      <c r="BA38" s="32">
        <f t="shared" si="37"/>
        <v>0</v>
      </c>
      <c r="BB38" s="32">
        <f t="shared" si="38"/>
        <v>0</v>
      </c>
      <c r="BC38" s="32">
        <f t="shared" si="39"/>
        <v>0</v>
      </c>
      <c r="BD38" s="32">
        <f t="shared" si="40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20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21"/>
        <v>0</v>
      </c>
      <c r="AL39" s="32">
        <f t="shared" si="22"/>
        <v>0</v>
      </c>
      <c r="AM39" s="32">
        <f t="shared" si="23"/>
        <v>0</v>
      </c>
      <c r="AN39" s="32">
        <f t="shared" si="24"/>
        <v>0</v>
      </c>
      <c r="AO39" s="32">
        <f t="shared" si="25"/>
        <v>0</v>
      </c>
      <c r="AP39" s="32">
        <f t="shared" si="26"/>
        <v>0</v>
      </c>
      <c r="AQ39" s="32">
        <f t="shared" si="27"/>
        <v>0</v>
      </c>
      <c r="AR39" s="32">
        <f t="shared" si="28"/>
        <v>0</v>
      </c>
      <c r="AS39" s="32">
        <f t="shared" si="29"/>
        <v>0</v>
      </c>
      <c r="AT39" s="32">
        <f t="shared" si="30"/>
        <v>0</v>
      </c>
      <c r="AU39" s="32">
        <f t="shared" si="31"/>
        <v>0</v>
      </c>
      <c r="AV39" s="32">
        <f t="shared" si="32"/>
        <v>0</v>
      </c>
      <c r="AW39" s="32">
        <f t="shared" si="33"/>
        <v>0</v>
      </c>
      <c r="AX39" s="32">
        <f t="shared" si="34"/>
        <v>0</v>
      </c>
      <c r="AY39" s="32">
        <f t="shared" si="35"/>
        <v>0</v>
      </c>
      <c r="AZ39" s="32">
        <f t="shared" si="36"/>
        <v>0</v>
      </c>
      <c r="BA39" s="32">
        <f t="shared" si="37"/>
        <v>0</v>
      </c>
      <c r="BB39" s="32">
        <f t="shared" si="38"/>
        <v>0</v>
      </c>
      <c r="BC39" s="32">
        <f t="shared" si="39"/>
        <v>0</v>
      </c>
      <c r="BD39" s="32">
        <f t="shared" si="40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20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21"/>
        <v>0</v>
      </c>
      <c r="AL40" s="32">
        <f t="shared" si="22"/>
        <v>0</v>
      </c>
      <c r="AM40" s="32">
        <f t="shared" si="23"/>
        <v>0</v>
      </c>
      <c r="AN40" s="32">
        <f t="shared" si="24"/>
        <v>0</v>
      </c>
      <c r="AO40" s="32">
        <f t="shared" si="25"/>
        <v>0</v>
      </c>
      <c r="AP40" s="32">
        <f t="shared" si="26"/>
        <v>0</v>
      </c>
      <c r="AQ40" s="32">
        <f t="shared" si="27"/>
        <v>0</v>
      </c>
      <c r="AR40" s="32">
        <f t="shared" si="28"/>
        <v>0</v>
      </c>
      <c r="AS40" s="32">
        <f t="shared" si="29"/>
        <v>0</v>
      </c>
      <c r="AT40" s="32">
        <f t="shared" si="30"/>
        <v>0</v>
      </c>
      <c r="AU40" s="32">
        <f t="shared" si="31"/>
        <v>0</v>
      </c>
      <c r="AV40" s="32">
        <f t="shared" si="32"/>
        <v>0</v>
      </c>
      <c r="AW40" s="32">
        <f t="shared" si="33"/>
        <v>0</v>
      </c>
      <c r="AX40" s="32">
        <f t="shared" si="34"/>
        <v>0</v>
      </c>
      <c r="AY40" s="32">
        <f t="shared" si="35"/>
        <v>0</v>
      </c>
      <c r="AZ40" s="32">
        <f t="shared" si="36"/>
        <v>0</v>
      </c>
      <c r="BA40" s="32">
        <f t="shared" si="37"/>
        <v>0</v>
      </c>
      <c r="BB40" s="32">
        <f t="shared" si="38"/>
        <v>0</v>
      </c>
      <c r="BC40" s="32">
        <f t="shared" si="39"/>
        <v>0</v>
      </c>
      <c r="BD40" s="32">
        <f t="shared" si="40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20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21"/>
        <v>0</v>
      </c>
      <c r="AL41" s="32">
        <f t="shared" si="22"/>
        <v>0</v>
      </c>
      <c r="AM41" s="32">
        <f t="shared" si="23"/>
        <v>0</v>
      </c>
      <c r="AN41" s="32">
        <f t="shared" si="24"/>
        <v>0</v>
      </c>
      <c r="AO41" s="32">
        <f t="shared" si="25"/>
        <v>0</v>
      </c>
      <c r="AP41" s="32">
        <f t="shared" si="26"/>
        <v>0</v>
      </c>
      <c r="AQ41" s="32">
        <f t="shared" si="27"/>
        <v>0</v>
      </c>
      <c r="AR41" s="32">
        <f t="shared" si="28"/>
        <v>0</v>
      </c>
      <c r="AS41" s="32">
        <f t="shared" si="29"/>
        <v>0</v>
      </c>
      <c r="AT41" s="32">
        <f t="shared" si="30"/>
        <v>0</v>
      </c>
      <c r="AU41" s="32">
        <f t="shared" si="31"/>
        <v>0</v>
      </c>
      <c r="AV41" s="32">
        <f t="shared" si="32"/>
        <v>0</v>
      </c>
      <c r="AW41" s="32">
        <f t="shared" si="33"/>
        <v>0</v>
      </c>
      <c r="AX41" s="32">
        <f t="shared" si="34"/>
        <v>0</v>
      </c>
      <c r="AY41" s="32">
        <f t="shared" si="35"/>
        <v>0</v>
      </c>
      <c r="AZ41" s="32">
        <f t="shared" si="36"/>
        <v>0</v>
      </c>
      <c r="BA41" s="32">
        <f t="shared" si="37"/>
        <v>0</v>
      </c>
      <c r="BB41" s="32">
        <f t="shared" si="38"/>
        <v>0</v>
      </c>
      <c r="BC41" s="32">
        <f t="shared" si="39"/>
        <v>0</v>
      </c>
      <c r="BD41" s="32">
        <f t="shared" si="40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20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21"/>
        <v>0</v>
      </c>
      <c r="AL42" s="32">
        <f t="shared" si="22"/>
        <v>0</v>
      </c>
      <c r="AM42" s="32">
        <f t="shared" si="23"/>
        <v>0</v>
      </c>
      <c r="AN42" s="32">
        <f t="shared" si="24"/>
        <v>0</v>
      </c>
      <c r="AO42" s="32">
        <f t="shared" si="25"/>
        <v>0</v>
      </c>
      <c r="AP42" s="32">
        <f t="shared" si="26"/>
        <v>0</v>
      </c>
      <c r="AQ42" s="32">
        <f t="shared" si="27"/>
        <v>0</v>
      </c>
      <c r="AR42" s="32">
        <f t="shared" si="28"/>
        <v>0</v>
      </c>
      <c r="AS42" s="32">
        <f t="shared" si="29"/>
        <v>0</v>
      </c>
      <c r="AT42" s="32">
        <f t="shared" si="30"/>
        <v>0</v>
      </c>
      <c r="AU42" s="32">
        <f t="shared" si="31"/>
        <v>0</v>
      </c>
      <c r="AV42" s="32">
        <f t="shared" si="32"/>
        <v>0</v>
      </c>
      <c r="AW42" s="32">
        <f t="shared" si="33"/>
        <v>0</v>
      </c>
      <c r="AX42" s="32">
        <f t="shared" si="34"/>
        <v>0</v>
      </c>
      <c r="AY42" s="32">
        <f t="shared" si="35"/>
        <v>0</v>
      </c>
      <c r="AZ42" s="32">
        <f t="shared" si="36"/>
        <v>0</v>
      </c>
      <c r="BA42" s="32">
        <f t="shared" si="37"/>
        <v>0</v>
      </c>
      <c r="BB42" s="32">
        <f t="shared" si="38"/>
        <v>0</v>
      </c>
      <c r="BC42" s="32">
        <f t="shared" si="39"/>
        <v>0</v>
      </c>
      <c r="BD42" s="32">
        <f t="shared" si="40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20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21"/>
        <v>0</v>
      </c>
      <c r="AL43" s="32">
        <f t="shared" si="22"/>
        <v>0</v>
      </c>
      <c r="AM43" s="32">
        <f t="shared" si="23"/>
        <v>0</v>
      </c>
      <c r="AN43" s="32">
        <f t="shared" si="24"/>
        <v>0</v>
      </c>
      <c r="AO43" s="32">
        <f t="shared" si="25"/>
        <v>0</v>
      </c>
      <c r="AP43" s="32">
        <f t="shared" si="26"/>
        <v>0</v>
      </c>
      <c r="AQ43" s="32">
        <f t="shared" si="27"/>
        <v>0</v>
      </c>
      <c r="AR43" s="32">
        <f t="shared" si="28"/>
        <v>0</v>
      </c>
      <c r="AS43" s="32">
        <f t="shared" si="29"/>
        <v>0</v>
      </c>
      <c r="AT43" s="32">
        <f t="shared" si="30"/>
        <v>0</v>
      </c>
      <c r="AU43" s="32">
        <f t="shared" si="31"/>
        <v>0</v>
      </c>
      <c r="AV43" s="32">
        <f t="shared" si="32"/>
        <v>0</v>
      </c>
      <c r="AW43" s="32">
        <f t="shared" si="33"/>
        <v>0</v>
      </c>
      <c r="AX43" s="32">
        <f t="shared" si="34"/>
        <v>0</v>
      </c>
      <c r="AY43" s="32">
        <f t="shared" si="35"/>
        <v>0</v>
      </c>
      <c r="AZ43" s="32">
        <f t="shared" si="36"/>
        <v>0</v>
      </c>
      <c r="BA43" s="32">
        <f t="shared" si="37"/>
        <v>0</v>
      </c>
      <c r="BB43" s="32">
        <f t="shared" si="38"/>
        <v>0</v>
      </c>
      <c r="BC43" s="32">
        <f t="shared" si="39"/>
        <v>0</v>
      </c>
      <c r="BD43" s="32">
        <f t="shared" si="40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20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21"/>
        <v>0</v>
      </c>
      <c r="AL44" s="32">
        <f t="shared" si="22"/>
        <v>0</v>
      </c>
      <c r="AM44" s="32">
        <f t="shared" si="23"/>
        <v>0</v>
      </c>
      <c r="AN44" s="32">
        <f t="shared" si="24"/>
        <v>0</v>
      </c>
      <c r="AO44" s="32">
        <f t="shared" si="25"/>
        <v>0</v>
      </c>
      <c r="AP44" s="32">
        <f t="shared" si="26"/>
        <v>0</v>
      </c>
      <c r="AQ44" s="32">
        <f t="shared" si="27"/>
        <v>0</v>
      </c>
      <c r="AR44" s="32">
        <f t="shared" si="28"/>
        <v>0</v>
      </c>
      <c r="AS44" s="32">
        <f t="shared" si="29"/>
        <v>0</v>
      </c>
      <c r="AT44" s="32">
        <f t="shared" si="30"/>
        <v>0</v>
      </c>
      <c r="AU44" s="32">
        <f t="shared" si="31"/>
        <v>0</v>
      </c>
      <c r="AV44" s="32">
        <f t="shared" si="32"/>
        <v>0</v>
      </c>
      <c r="AW44" s="32">
        <f t="shared" si="33"/>
        <v>0</v>
      </c>
      <c r="AX44" s="32">
        <f t="shared" si="34"/>
        <v>0</v>
      </c>
      <c r="AY44" s="32">
        <f t="shared" si="35"/>
        <v>0</v>
      </c>
      <c r="AZ44" s="32">
        <f t="shared" si="36"/>
        <v>0</v>
      </c>
      <c r="BA44" s="32">
        <f t="shared" si="37"/>
        <v>0</v>
      </c>
      <c r="BB44" s="32">
        <f t="shared" si="38"/>
        <v>0</v>
      </c>
      <c r="BC44" s="32">
        <f t="shared" si="39"/>
        <v>0</v>
      </c>
      <c r="BD44" s="32">
        <f t="shared" si="40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20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21"/>
        <v>0</v>
      </c>
      <c r="AL45" s="32">
        <f t="shared" si="22"/>
        <v>0</v>
      </c>
      <c r="AM45" s="32">
        <f t="shared" si="23"/>
        <v>0</v>
      </c>
      <c r="AN45" s="32">
        <f t="shared" si="24"/>
        <v>0</v>
      </c>
      <c r="AO45" s="32">
        <f t="shared" si="25"/>
        <v>0</v>
      </c>
      <c r="AP45" s="32">
        <f t="shared" si="26"/>
        <v>0</v>
      </c>
      <c r="AQ45" s="32">
        <f t="shared" si="27"/>
        <v>0</v>
      </c>
      <c r="AR45" s="32">
        <f t="shared" si="28"/>
        <v>0</v>
      </c>
      <c r="AS45" s="32">
        <f t="shared" si="29"/>
        <v>0</v>
      </c>
      <c r="AT45" s="32">
        <f t="shared" si="30"/>
        <v>0</v>
      </c>
      <c r="AU45" s="32">
        <f t="shared" si="31"/>
        <v>0</v>
      </c>
      <c r="AV45" s="32">
        <f t="shared" si="32"/>
        <v>0</v>
      </c>
      <c r="AW45" s="32">
        <f t="shared" si="33"/>
        <v>0</v>
      </c>
      <c r="AX45" s="32">
        <f t="shared" si="34"/>
        <v>0</v>
      </c>
      <c r="AY45" s="32">
        <f t="shared" si="35"/>
        <v>0</v>
      </c>
      <c r="AZ45" s="32">
        <f t="shared" si="36"/>
        <v>0</v>
      </c>
      <c r="BA45" s="32">
        <f t="shared" si="37"/>
        <v>0</v>
      </c>
      <c r="BB45" s="32">
        <f t="shared" si="38"/>
        <v>0</v>
      </c>
      <c r="BC45" s="32">
        <f t="shared" si="39"/>
        <v>0</v>
      </c>
      <c r="BD45" s="32">
        <f t="shared" si="40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20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21"/>
        <v>0</v>
      </c>
      <c r="AL46" s="32">
        <f t="shared" si="22"/>
        <v>0</v>
      </c>
      <c r="AM46" s="32">
        <f t="shared" si="23"/>
        <v>0</v>
      </c>
      <c r="AN46" s="32">
        <f t="shared" si="24"/>
        <v>0</v>
      </c>
      <c r="AO46" s="32">
        <f t="shared" si="25"/>
        <v>0</v>
      </c>
      <c r="AP46" s="32">
        <f t="shared" si="26"/>
        <v>0</v>
      </c>
      <c r="AQ46" s="32">
        <f t="shared" si="27"/>
        <v>0</v>
      </c>
      <c r="AR46" s="32">
        <f t="shared" si="28"/>
        <v>0</v>
      </c>
      <c r="AS46" s="32">
        <f t="shared" si="29"/>
        <v>0</v>
      </c>
      <c r="AT46" s="32">
        <f t="shared" si="30"/>
        <v>0</v>
      </c>
      <c r="AU46" s="32">
        <f t="shared" si="31"/>
        <v>0</v>
      </c>
      <c r="AV46" s="32">
        <f t="shared" si="32"/>
        <v>0</v>
      </c>
      <c r="AW46" s="32">
        <f t="shared" si="33"/>
        <v>0</v>
      </c>
      <c r="AX46" s="32">
        <f t="shared" si="34"/>
        <v>0</v>
      </c>
      <c r="AY46" s="32">
        <f t="shared" si="35"/>
        <v>0</v>
      </c>
      <c r="AZ46" s="32">
        <f t="shared" si="36"/>
        <v>0</v>
      </c>
      <c r="BA46" s="32">
        <f t="shared" si="37"/>
        <v>0</v>
      </c>
      <c r="BB46" s="32">
        <f t="shared" si="38"/>
        <v>0</v>
      </c>
      <c r="BC46" s="32">
        <f t="shared" si="39"/>
        <v>0</v>
      </c>
      <c r="BD46" s="32">
        <f t="shared" si="40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20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21"/>
        <v>0</v>
      </c>
      <c r="AL47" s="32">
        <f t="shared" si="22"/>
        <v>0</v>
      </c>
      <c r="AM47" s="32">
        <f t="shared" si="23"/>
        <v>0</v>
      </c>
      <c r="AN47" s="32">
        <f t="shared" si="24"/>
        <v>0</v>
      </c>
      <c r="AO47" s="32">
        <f t="shared" si="25"/>
        <v>0</v>
      </c>
      <c r="AP47" s="32">
        <f t="shared" si="26"/>
        <v>0</v>
      </c>
      <c r="AQ47" s="32">
        <f t="shared" si="27"/>
        <v>0</v>
      </c>
      <c r="AR47" s="32">
        <f t="shared" si="28"/>
        <v>0</v>
      </c>
      <c r="AS47" s="32">
        <f t="shared" si="29"/>
        <v>0</v>
      </c>
      <c r="AT47" s="32">
        <f t="shared" si="30"/>
        <v>0</v>
      </c>
      <c r="AU47" s="32">
        <f t="shared" si="31"/>
        <v>0</v>
      </c>
      <c r="AV47" s="32">
        <f t="shared" si="32"/>
        <v>0</v>
      </c>
      <c r="AW47" s="32">
        <f t="shared" si="33"/>
        <v>0</v>
      </c>
      <c r="AX47" s="32">
        <f t="shared" si="34"/>
        <v>0</v>
      </c>
      <c r="AY47" s="32">
        <f t="shared" si="35"/>
        <v>0</v>
      </c>
      <c r="AZ47" s="32">
        <f t="shared" si="36"/>
        <v>0</v>
      </c>
      <c r="BA47" s="32">
        <f t="shared" si="37"/>
        <v>0</v>
      </c>
      <c r="BB47" s="32">
        <f t="shared" si="38"/>
        <v>0</v>
      </c>
      <c r="BC47" s="32">
        <f t="shared" si="39"/>
        <v>0</v>
      </c>
      <c r="BD47" s="32">
        <f t="shared" si="40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20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21"/>
        <v>0</v>
      </c>
      <c r="AL48" s="32">
        <f t="shared" si="22"/>
        <v>0</v>
      </c>
      <c r="AM48" s="32">
        <f t="shared" si="23"/>
        <v>0</v>
      </c>
      <c r="AN48" s="32">
        <f t="shared" si="24"/>
        <v>0</v>
      </c>
      <c r="AO48" s="32">
        <f t="shared" si="25"/>
        <v>0</v>
      </c>
      <c r="AP48" s="32">
        <f t="shared" si="26"/>
        <v>0</v>
      </c>
      <c r="AQ48" s="32">
        <f t="shared" si="27"/>
        <v>0</v>
      </c>
      <c r="AR48" s="32">
        <f t="shared" si="28"/>
        <v>0</v>
      </c>
      <c r="AS48" s="32">
        <f t="shared" si="29"/>
        <v>0</v>
      </c>
      <c r="AT48" s="32">
        <f t="shared" si="30"/>
        <v>0</v>
      </c>
      <c r="AU48" s="32">
        <f t="shared" si="31"/>
        <v>0</v>
      </c>
      <c r="AV48" s="32">
        <f t="shared" si="32"/>
        <v>0</v>
      </c>
      <c r="AW48" s="32">
        <f t="shared" si="33"/>
        <v>0</v>
      </c>
      <c r="AX48" s="32">
        <f t="shared" si="34"/>
        <v>0</v>
      </c>
      <c r="AY48" s="32">
        <f t="shared" si="35"/>
        <v>0</v>
      </c>
      <c r="AZ48" s="32">
        <f t="shared" si="36"/>
        <v>0</v>
      </c>
      <c r="BA48" s="32">
        <f t="shared" si="37"/>
        <v>0</v>
      </c>
      <c r="BB48" s="32">
        <f t="shared" si="38"/>
        <v>0</v>
      </c>
      <c r="BC48" s="32">
        <f t="shared" si="39"/>
        <v>0</v>
      </c>
      <c r="BD48" s="32">
        <f t="shared" si="40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20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21"/>
        <v>0</v>
      </c>
      <c r="AL49" s="32">
        <f t="shared" si="22"/>
        <v>0</v>
      </c>
      <c r="AM49" s="32">
        <f t="shared" si="23"/>
        <v>0</v>
      </c>
      <c r="AN49" s="32">
        <f t="shared" si="24"/>
        <v>0</v>
      </c>
      <c r="AO49" s="32">
        <f t="shared" si="25"/>
        <v>0</v>
      </c>
      <c r="AP49" s="32">
        <f t="shared" si="26"/>
        <v>0</v>
      </c>
      <c r="AQ49" s="32">
        <f t="shared" si="27"/>
        <v>0</v>
      </c>
      <c r="AR49" s="32">
        <f t="shared" si="28"/>
        <v>0</v>
      </c>
      <c r="AS49" s="32">
        <f t="shared" si="29"/>
        <v>0</v>
      </c>
      <c r="AT49" s="32">
        <f t="shared" si="30"/>
        <v>0</v>
      </c>
      <c r="AU49" s="32">
        <f t="shared" si="31"/>
        <v>0</v>
      </c>
      <c r="AV49" s="32">
        <f t="shared" si="32"/>
        <v>0</v>
      </c>
      <c r="AW49" s="32">
        <f t="shared" si="33"/>
        <v>0</v>
      </c>
      <c r="AX49" s="32">
        <f t="shared" si="34"/>
        <v>0</v>
      </c>
      <c r="AY49" s="32">
        <f t="shared" si="35"/>
        <v>0</v>
      </c>
      <c r="AZ49" s="32">
        <f t="shared" si="36"/>
        <v>0</v>
      </c>
      <c r="BA49" s="32">
        <f t="shared" si="37"/>
        <v>0</v>
      </c>
      <c r="BB49" s="32">
        <f t="shared" si="38"/>
        <v>0</v>
      </c>
      <c r="BC49" s="32">
        <f t="shared" si="39"/>
        <v>0</v>
      </c>
      <c r="BD49" s="32">
        <f t="shared" si="40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20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si="21"/>
        <v>0</v>
      </c>
      <c r="AL50" s="32">
        <f t="shared" si="22"/>
        <v>0</v>
      </c>
      <c r="AM50" s="32">
        <f t="shared" si="23"/>
        <v>0</v>
      </c>
      <c r="AN50" s="32">
        <f t="shared" si="24"/>
        <v>0</v>
      </c>
      <c r="AO50" s="32">
        <f t="shared" si="25"/>
        <v>0</v>
      </c>
      <c r="AP50" s="32">
        <f t="shared" si="26"/>
        <v>0</v>
      </c>
      <c r="AQ50" s="32">
        <f t="shared" si="27"/>
        <v>0</v>
      </c>
      <c r="AR50" s="32">
        <f t="shared" si="28"/>
        <v>0</v>
      </c>
      <c r="AS50" s="32">
        <f t="shared" si="29"/>
        <v>0</v>
      </c>
      <c r="AT50" s="32">
        <f t="shared" si="30"/>
        <v>0</v>
      </c>
      <c r="AU50" s="32">
        <f t="shared" si="31"/>
        <v>0</v>
      </c>
      <c r="AV50" s="32">
        <f t="shared" si="32"/>
        <v>0</v>
      </c>
      <c r="AW50" s="32">
        <f t="shared" si="33"/>
        <v>0</v>
      </c>
      <c r="AX50" s="32">
        <f t="shared" si="34"/>
        <v>0</v>
      </c>
      <c r="AY50" s="32">
        <f t="shared" si="35"/>
        <v>0</v>
      </c>
      <c r="AZ50" s="32">
        <f t="shared" si="36"/>
        <v>0</v>
      </c>
      <c r="BA50" s="32">
        <f t="shared" si="37"/>
        <v>0</v>
      </c>
      <c r="BB50" s="32">
        <f t="shared" si="38"/>
        <v>0</v>
      </c>
      <c r="BC50" s="32">
        <f t="shared" si="39"/>
        <v>0</v>
      </c>
      <c r="BD50" s="32">
        <f t="shared" si="40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20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21"/>
        <v>0</v>
      </c>
      <c r="AL51" s="32">
        <f t="shared" si="22"/>
        <v>0</v>
      </c>
      <c r="AM51" s="32">
        <f t="shared" si="23"/>
        <v>0</v>
      </c>
      <c r="AN51" s="32">
        <f t="shared" si="24"/>
        <v>0</v>
      </c>
      <c r="AO51" s="32">
        <f t="shared" si="25"/>
        <v>0</v>
      </c>
      <c r="AP51" s="32">
        <f t="shared" si="26"/>
        <v>0</v>
      </c>
      <c r="AQ51" s="32">
        <f t="shared" si="27"/>
        <v>0</v>
      </c>
      <c r="AR51" s="32">
        <f t="shared" si="28"/>
        <v>0</v>
      </c>
      <c r="AS51" s="32">
        <f t="shared" si="29"/>
        <v>0</v>
      </c>
      <c r="AT51" s="32">
        <f t="shared" si="30"/>
        <v>0</v>
      </c>
      <c r="AU51" s="32">
        <f t="shared" si="31"/>
        <v>0</v>
      </c>
      <c r="AV51" s="32">
        <f t="shared" si="32"/>
        <v>0</v>
      </c>
      <c r="AW51" s="32">
        <f t="shared" si="33"/>
        <v>0</v>
      </c>
      <c r="AX51" s="32">
        <f t="shared" si="34"/>
        <v>0</v>
      </c>
      <c r="AY51" s="32">
        <f t="shared" si="35"/>
        <v>0</v>
      </c>
      <c r="AZ51" s="32">
        <f t="shared" si="36"/>
        <v>0</v>
      </c>
      <c r="BA51" s="32">
        <f t="shared" si="37"/>
        <v>0</v>
      </c>
      <c r="BB51" s="32">
        <f t="shared" si="38"/>
        <v>0</v>
      </c>
      <c r="BC51" s="32">
        <f t="shared" si="39"/>
        <v>0</v>
      </c>
      <c r="BD51" s="32">
        <f t="shared" si="40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20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21"/>
        <v>0</v>
      </c>
      <c r="AL52" s="32">
        <f t="shared" si="22"/>
        <v>0</v>
      </c>
      <c r="AM52" s="32">
        <f t="shared" si="23"/>
        <v>0</v>
      </c>
      <c r="AN52" s="32">
        <f t="shared" si="24"/>
        <v>0</v>
      </c>
      <c r="AO52" s="32">
        <f t="shared" si="25"/>
        <v>0</v>
      </c>
      <c r="AP52" s="32">
        <f t="shared" si="26"/>
        <v>0</v>
      </c>
      <c r="AQ52" s="32">
        <f t="shared" si="27"/>
        <v>0</v>
      </c>
      <c r="AR52" s="32">
        <f t="shared" si="28"/>
        <v>0</v>
      </c>
      <c r="AS52" s="32">
        <f t="shared" si="29"/>
        <v>0</v>
      </c>
      <c r="AT52" s="32">
        <f t="shared" si="30"/>
        <v>0</v>
      </c>
      <c r="AU52" s="32">
        <f t="shared" si="31"/>
        <v>0</v>
      </c>
      <c r="AV52" s="32">
        <f t="shared" si="32"/>
        <v>0</v>
      </c>
      <c r="AW52" s="32">
        <f t="shared" si="33"/>
        <v>0</v>
      </c>
      <c r="AX52" s="32">
        <f t="shared" si="34"/>
        <v>0</v>
      </c>
      <c r="AY52" s="32">
        <f t="shared" si="35"/>
        <v>0</v>
      </c>
      <c r="AZ52" s="32">
        <f t="shared" si="36"/>
        <v>0</v>
      </c>
      <c r="BA52" s="32">
        <f t="shared" si="37"/>
        <v>0</v>
      </c>
      <c r="BB52" s="32">
        <f t="shared" si="38"/>
        <v>0</v>
      </c>
      <c r="BC52" s="32">
        <f t="shared" si="39"/>
        <v>0</v>
      </c>
      <c r="BD52" s="32">
        <f t="shared" si="40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20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21"/>
        <v>0</v>
      </c>
      <c r="AL53" s="32">
        <f t="shared" si="22"/>
        <v>0</v>
      </c>
      <c r="AM53" s="32">
        <f t="shared" si="23"/>
        <v>0</v>
      </c>
      <c r="AN53" s="32">
        <f t="shared" si="24"/>
        <v>0</v>
      </c>
      <c r="AO53" s="32">
        <f t="shared" si="25"/>
        <v>0</v>
      </c>
      <c r="AP53" s="32">
        <f t="shared" si="26"/>
        <v>0</v>
      </c>
      <c r="AQ53" s="32">
        <f t="shared" si="27"/>
        <v>0</v>
      </c>
      <c r="AR53" s="32">
        <f t="shared" si="28"/>
        <v>0</v>
      </c>
      <c r="AS53" s="32">
        <f t="shared" si="29"/>
        <v>0</v>
      </c>
      <c r="AT53" s="32">
        <f t="shared" si="30"/>
        <v>0</v>
      </c>
      <c r="AU53" s="32">
        <f t="shared" si="31"/>
        <v>0</v>
      </c>
      <c r="AV53" s="32">
        <f t="shared" si="32"/>
        <v>0</v>
      </c>
      <c r="AW53" s="32">
        <f t="shared" si="33"/>
        <v>0</v>
      </c>
      <c r="AX53" s="32">
        <f t="shared" si="34"/>
        <v>0</v>
      </c>
      <c r="AY53" s="32">
        <f t="shared" si="35"/>
        <v>0</v>
      </c>
      <c r="AZ53" s="32">
        <f t="shared" si="36"/>
        <v>0</v>
      </c>
      <c r="BA53" s="32">
        <f t="shared" si="37"/>
        <v>0</v>
      </c>
      <c r="BB53" s="32">
        <f t="shared" si="38"/>
        <v>0</v>
      </c>
      <c r="BC53" s="32">
        <f t="shared" si="39"/>
        <v>0</v>
      </c>
      <c r="BD53" s="32">
        <f t="shared" si="40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20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21"/>
        <v>0</v>
      </c>
      <c r="AL54" s="32">
        <f t="shared" si="22"/>
        <v>0</v>
      </c>
      <c r="AM54" s="32">
        <f t="shared" si="23"/>
        <v>0</v>
      </c>
      <c r="AN54" s="32">
        <f t="shared" si="24"/>
        <v>0</v>
      </c>
      <c r="AO54" s="32">
        <f t="shared" si="25"/>
        <v>0</v>
      </c>
      <c r="AP54" s="32">
        <f t="shared" si="26"/>
        <v>0</v>
      </c>
      <c r="AQ54" s="32">
        <f t="shared" si="27"/>
        <v>0</v>
      </c>
      <c r="AR54" s="32">
        <f t="shared" si="28"/>
        <v>0</v>
      </c>
      <c r="AS54" s="32">
        <f t="shared" si="29"/>
        <v>0</v>
      </c>
      <c r="AT54" s="32">
        <f t="shared" si="30"/>
        <v>0</v>
      </c>
      <c r="AU54" s="32">
        <f t="shared" si="31"/>
        <v>0</v>
      </c>
      <c r="AV54" s="32">
        <f t="shared" si="32"/>
        <v>0</v>
      </c>
      <c r="AW54" s="32">
        <f t="shared" si="33"/>
        <v>0</v>
      </c>
      <c r="AX54" s="32">
        <f t="shared" si="34"/>
        <v>0</v>
      </c>
      <c r="AY54" s="32">
        <f t="shared" si="35"/>
        <v>0</v>
      </c>
      <c r="AZ54" s="32">
        <f t="shared" si="36"/>
        <v>0</v>
      </c>
      <c r="BA54" s="32">
        <f t="shared" si="37"/>
        <v>0</v>
      </c>
      <c r="BB54" s="32">
        <f t="shared" si="38"/>
        <v>0</v>
      </c>
      <c r="BC54" s="32">
        <f t="shared" si="39"/>
        <v>0</v>
      </c>
      <c r="BD54" s="32">
        <f t="shared" si="40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20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21"/>
        <v>0</v>
      </c>
      <c r="AL55" s="32">
        <f t="shared" si="22"/>
        <v>0</v>
      </c>
      <c r="AM55" s="32">
        <f t="shared" si="23"/>
        <v>0</v>
      </c>
      <c r="AN55" s="32">
        <f t="shared" si="24"/>
        <v>0</v>
      </c>
      <c r="AO55" s="32">
        <f t="shared" si="25"/>
        <v>0</v>
      </c>
      <c r="AP55" s="32">
        <f t="shared" si="26"/>
        <v>0</v>
      </c>
      <c r="AQ55" s="32">
        <f t="shared" si="27"/>
        <v>0</v>
      </c>
      <c r="AR55" s="32">
        <f t="shared" si="28"/>
        <v>0</v>
      </c>
      <c r="AS55" s="32">
        <f t="shared" si="29"/>
        <v>0</v>
      </c>
      <c r="AT55" s="32">
        <f t="shared" si="30"/>
        <v>0</v>
      </c>
      <c r="AU55" s="32">
        <f t="shared" si="31"/>
        <v>0</v>
      </c>
      <c r="AV55" s="32">
        <f t="shared" si="32"/>
        <v>0</v>
      </c>
      <c r="AW55" s="32">
        <f t="shared" si="33"/>
        <v>0</v>
      </c>
      <c r="AX55" s="32">
        <f t="shared" si="34"/>
        <v>0</v>
      </c>
      <c r="AY55" s="32">
        <f t="shared" si="35"/>
        <v>0</v>
      </c>
      <c r="AZ55" s="32">
        <f t="shared" si="36"/>
        <v>0</v>
      </c>
      <c r="BA55" s="32">
        <f t="shared" si="37"/>
        <v>0</v>
      </c>
      <c r="BB55" s="32">
        <f t="shared" si="38"/>
        <v>0</v>
      </c>
      <c r="BC55" s="32">
        <f t="shared" si="39"/>
        <v>0</v>
      </c>
      <c r="BD55" s="32">
        <f t="shared" si="40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20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21"/>
        <v>0</v>
      </c>
      <c r="AL56" s="32">
        <f t="shared" si="22"/>
        <v>0</v>
      </c>
      <c r="AM56" s="32">
        <f t="shared" si="23"/>
        <v>0</v>
      </c>
      <c r="AN56" s="32">
        <f t="shared" si="24"/>
        <v>0</v>
      </c>
      <c r="AO56" s="32">
        <f t="shared" si="25"/>
        <v>0</v>
      </c>
      <c r="AP56" s="32">
        <f t="shared" si="26"/>
        <v>0</v>
      </c>
      <c r="AQ56" s="32">
        <f t="shared" si="27"/>
        <v>0</v>
      </c>
      <c r="AR56" s="32">
        <f t="shared" si="28"/>
        <v>0</v>
      </c>
      <c r="AS56" s="32">
        <f t="shared" si="29"/>
        <v>0</v>
      </c>
      <c r="AT56" s="32">
        <f t="shared" si="30"/>
        <v>0</v>
      </c>
      <c r="AU56" s="32">
        <f t="shared" si="31"/>
        <v>0</v>
      </c>
      <c r="AV56" s="32">
        <f t="shared" si="32"/>
        <v>0</v>
      </c>
      <c r="AW56" s="32">
        <f t="shared" si="33"/>
        <v>0</v>
      </c>
      <c r="AX56" s="32">
        <f t="shared" si="34"/>
        <v>0</v>
      </c>
      <c r="AY56" s="32">
        <f t="shared" si="35"/>
        <v>0</v>
      </c>
      <c r="AZ56" s="32">
        <f t="shared" si="36"/>
        <v>0</v>
      </c>
      <c r="BA56" s="32">
        <f t="shared" si="37"/>
        <v>0</v>
      </c>
      <c r="BB56" s="32">
        <f t="shared" si="38"/>
        <v>0</v>
      </c>
      <c r="BC56" s="32">
        <f t="shared" si="39"/>
        <v>0</v>
      </c>
      <c r="BD56" s="32">
        <f t="shared" si="40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20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21"/>
        <v>0</v>
      </c>
      <c r="AL57" s="32">
        <f t="shared" si="22"/>
        <v>0</v>
      </c>
      <c r="AM57" s="32">
        <f t="shared" si="23"/>
        <v>0</v>
      </c>
      <c r="AN57" s="32">
        <f t="shared" si="24"/>
        <v>0</v>
      </c>
      <c r="AO57" s="32">
        <f t="shared" si="25"/>
        <v>0</v>
      </c>
      <c r="AP57" s="32">
        <f t="shared" si="26"/>
        <v>0</v>
      </c>
      <c r="AQ57" s="32">
        <f t="shared" si="27"/>
        <v>0</v>
      </c>
      <c r="AR57" s="32">
        <f t="shared" si="28"/>
        <v>0</v>
      </c>
      <c r="AS57" s="32">
        <f t="shared" si="29"/>
        <v>0</v>
      </c>
      <c r="AT57" s="32">
        <f t="shared" si="30"/>
        <v>0</v>
      </c>
      <c r="AU57" s="32">
        <f t="shared" si="31"/>
        <v>0</v>
      </c>
      <c r="AV57" s="32">
        <f t="shared" si="32"/>
        <v>0</v>
      </c>
      <c r="AW57" s="32">
        <f t="shared" si="33"/>
        <v>0</v>
      </c>
      <c r="AX57" s="32">
        <f t="shared" si="34"/>
        <v>0</v>
      </c>
      <c r="AY57" s="32">
        <f t="shared" si="35"/>
        <v>0</v>
      </c>
      <c r="AZ57" s="32">
        <f t="shared" si="36"/>
        <v>0</v>
      </c>
      <c r="BA57" s="32">
        <f t="shared" si="37"/>
        <v>0</v>
      </c>
      <c r="BB57" s="32">
        <f t="shared" si="38"/>
        <v>0</v>
      </c>
      <c r="BC57" s="32">
        <f t="shared" si="39"/>
        <v>0</v>
      </c>
      <c r="BD57" s="32">
        <f t="shared" si="40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20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21"/>
        <v>0</v>
      </c>
      <c r="AL58" s="32">
        <f t="shared" si="22"/>
        <v>0</v>
      </c>
      <c r="AM58" s="32">
        <f t="shared" si="23"/>
        <v>0</v>
      </c>
      <c r="AN58" s="32">
        <f t="shared" si="24"/>
        <v>0</v>
      </c>
      <c r="AO58" s="32">
        <f t="shared" si="25"/>
        <v>0</v>
      </c>
      <c r="AP58" s="32">
        <f t="shared" si="26"/>
        <v>0</v>
      </c>
      <c r="AQ58" s="32">
        <f t="shared" si="27"/>
        <v>0</v>
      </c>
      <c r="AR58" s="32">
        <f t="shared" si="28"/>
        <v>0</v>
      </c>
      <c r="AS58" s="32">
        <f t="shared" si="29"/>
        <v>0</v>
      </c>
      <c r="AT58" s="32">
        <f t="shared" si="30"/>
        <v>0</v>
      </c>
      <c r="AU58" s="32">
        <f t="shared" si="31"/>
        <v>0</v>
      </c>
      <c r="AV58" s="32">
        <f t="shared" si="32"/>
        <v>0</v>
      </c>
      <c r="AW58" s="32">
        <f t="shared" si="33"/>
        <v>0</v>
      </c>
      <c r="AX58" s="32">
        <f t="shared" si="34"/>
        <v>0</v>
      </c>
      <c r="AY58" s="32">
        <f t="shared" si="35"/>
        <v>0</v>
      </c>
      <c r="AZ58" s="32">
        <f t="shared" si="36"/>
        <v>0</v>
      </c>
      <c r="BA58" s="32">
        <f t="shared" si="37"/>
        <v>0</v>
      </c>
      <c r="BB58" s="32">
        <f t="shared" si="38"/>
        <v>0</v>
      </c>
      <c r="BC58" s="32">
        <f t="shared" si="39"/>
        <v>0</v>
      </c>
      <c r="BD58" s="32">
        <f t="shared" si="40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20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21"/>
        <v>0</v>
      </c>
      <c r="AL59" s="32">
        <f t="shared" si="22"/>
        <v>0</v>
      </c>
      <c r="AM59" s="32">
        <f t="shared" si="23"/>
        <v>0</v>
      </c>
      <c r="AN59" s="32">
        <f t="shared" si="24"/>
        <v>0</v>
      </c>
      <c r="AO59" s="32">
        <f t="shared" si="25"/>
        <v>0</v>
      </c>
      <c r="AP59" s="32">
        <f t="shared" si="26"/>
        <v>0</v>
      </c>
      <c r="AQ59" s="32">
        <f t="shared" si="27"/>
        <v>0</v>
      </c>
      <c r="AR59" s="32">
        <f t="shared" si="28"/>
        <v>0</v>
      </c>
      <c r="AS59" s="32">
        <f t="shared" si="29"/>
        <v>0</v>
      </c>
      <c r="AT59" s="32">
        <f t="shared" si="30"/>
        <v>0</v>
      </c>
      <c r="AU59" s="32">
        <f t="shared" si="31"/>
        <v>0</v>
      </c>
      <c r="AV59" s="32">
        <f t="shared" si="32"/>
        <v>0</v>
      </c>
      <c r="AW59" s="32">
        <f t="shared" si="33"/>
        <v>0</v>
      </c>
      <c r="AX59" s="32">
        <f t="shared" si="34"/>
        <v>0</v>
      </c>
      <c r="AY59" s="32">
        <f t="shared" si="35"/>
        <v>0</v>
      </c>
      <c r="AZ59" s="32">
        <f t="shared" si="36"/>
        <v>0</v>
      </c>
      <c r="BA59" s="32">
        <f t="shared" si="37"/>
        <v>0</v>
      </c>
      <c r="BB59" s="32">
        <f t="shared" si="38"/>
        <v>0</v>
      </c>
      <c r="BC59" s="32">
        <f t="shared" si="39"/>
        <v>0</v>
      </c>
      <c r="BD59" s="32">
        <f t="shared" si="40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ref="V60:V85" si="41">SUM(AK60:BD60)</f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ref="AK60:AK85" si="42">((IF(B60="j",1,0))+(IF(B60="p",1,0)))+(IF(B60=1,1,0))</f>
        <v>0</v>
      </c>
      <c r="AL60" s="32">
        <f t="shared" ref="AL60:AL85" si="43">((IF(C60="j",1,0))+(IF(C60="p",1,0)))+(IF(C60=1,1,0))</f>
        <v>0</v>
      </c>
      <c r="AM60" s="32">
        <f t="shared" ref="AM60:AM85" si="44">((IF(D60="j",1,0))+(IF(D60="p",1,0)))+(IF(D60=1,1,0))</f>
        <v>0</v>
      </c>
      <c r="AN60" s="32">
        <f t="shared" ref="AN60:AN85" si="45">((IF(E60="j",1,0))+(IF(E60="p",1,0)))+(IF(E60=1,1,0))</f>
        <v>0</v>
      </c>
      <c r="AO60" s="32">
        <f t="shared" ref="AO60:AO85" si="46">((IF(F60="j",1,0))+(IF(F60="p",1,0)))+(IF(F60=1,1,0))</f>
        <v>0</v>
      </c>
      <c r="AP60" s="32">
        <f t="shared" ref="AP60:AP85" si="47">((IF(G60="j",1,0))+(IF(G60="p",1,0)))+(IF(G60=1,1,0))</f>
        <v>0</v>
      </c>
      <c r="AQ60" s="32">
        <f t="shared" ref="AQ60:AQ85" si="48">((IF(H60="j",1,0))+(IF(H60="p",1,0)))+(IF(H60=1,1,0))</f>
        <v>0</v>
      </c>
      <c r="AR60" s="32">
        <f t="shared" ref="AR60:AR85" si="49">((IF(I60="j",1,0))+(IF(I60="p",1,0)))+(IF(I60=1,1,0))</f>
        <v>0</v>
      </c>
      <c r="AS60" s="32">
        <f t="shared" ref="AS60:AS85" si="50">((IF(J60="j",1,0))+(IF(J60="p",1,0)))+(IF(J60=1,1,0))</f>
        <v>0</v>
      </c>
      <c r="AT60" s="32">
        <f t="shared" ref="AT60:AT85" si="51">((IF(K60="j",1,0))+(IF(K60="p",1,0)))+(IF(K60=1,1,0))</f>
        <v>0</v>
      </c>
      <c r="AU60" s="32">
        <f t="shared" ref="AU60:AU85" si="52">((IF(L60="j",1,0))+(IF(L60="p",1,0)))+(IF(L60=1,1,0))</f>
        <v>0</v>
      </c>
      <c r="AV60" s="32">
        <f t="shared" ref="AV60:AV85" si="53">((IF(M60="j",1,0))+(IF(M60="p",1,0)))+(IF(M60=1,1,0))</f>
        <v>0</v>
      </c>
      <c r="AW60" s="32">
        <f t="shared" ref="AW60:AW85" si="54">((IF(N60="j",1,0))+(IF(N60="p",1,0)))+(IF(N60=1,1,0))</f>
        <v>0</v>
      </c>
      <c r="AX60" s="32">
        <f t="shared" ref="AX60:AX85" si="55">((IF(O60="j",1,0))+(IF(O60="p",1,0)))+(IF(O60=1,1,0))</f>
        <v>0</v>
      </c>
      <c r="AY60" s="32">
        <f t="shared" ref="AY60:AY85" si="56">((IF(P60="j",1,0))+(IF(P60="p",1,0)))+(IF(P60=1,1,0))</f>
        <v>0</v>
      </c>
      <c r="AZ60" s="32">
        <f t="shared" ref="AZ60:AZ85" si="57">((IF(Q60="j",1,0))+(IF(Q60="p",1,0)))+(IF(Q60=1,1,0))</f>
        <v>0</v>
      </c>
      <c r="BA60" s="32">
        <f t="shared" ref="BA60:BA85" si="58">((IF(R60="j",1,0))+(IF(R60="p",1,0)))+(IF(R60=1,1,0))</f>
        <v>0</v>
      </c>
      <c r="BB60" s="32">
        <f t="shared" ref="BB60:BB85" si="59">((IF(S60="j",1,0))+(IF(S60="p",1,0)))+(IF(S60=1,1,0))</f>
        <v>0</v>
      </c>
      <c r="BC60" s="32">
        <f t="shared" ref="BC60:BC85" si="60">((IF(T60="j",1,0))+(IF(T60="p",1,0)))+(IF(T60=1,1,0))</f>
        <v>0</v>
      </c>
      <c r="BD60" s="32">
        <f t="shared" ref="BD60:BD85" si="61">((IF(U60="j",1,0))+(IF(U60="p",1,0)))+(IF(U60=1,1,0))</f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4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42"/>
        <v>0</v>
      </c>
      <c r="AL61" s="32">
        <f t="shared" si="43"/>
        <v>0</v>
      </c>
      <c r="AM61" s="32">
        <f t="shared" si="44"/>
        <v>0</v>
      </c>
      <c r="AN61" s="32">
        <f t="shared" si="45"/>
        <v>0</v>
      </c>
      <c r="AO61" s="32">
        <f t="shared" si="46"/>
        <v>0</v>
      </c>
      <c r="AP61" s="32">
        <f t="shared" si="47"/>
        <v>0</v>
      </c>
      <c r="AQ61" s="32">
        <f t="shared" si="48"/>
        <v>0</v>
      </c>
      <c r="AR61" s="32">
        <f t="shared" si="49"/>
        <v>0</v>
      </c>
      <c r="AS61" s="32">
        <f t="shared" si="50"/>
        <v>0</v>
      </c>
      <c r="AT61" s="32">
        <f t="shared" si="51"/>
        <v>0</v>
      </c>
      <c r="AU61" s="32">
        <f t="shared" si="52"/>
        <v>0</v>
      </c>
      <c r="AV61" s="32">
        <f t="shared" si="53"/>
        <v>0</v>
      </c>
      <c r="AW61" s="32">
        <f t="shared" si="54"/>
        <v>0</v>
      </c>
      <c r="AX61" s="32">
        <f t="shared" si="55"/>
        <v>0</v>
      </c>
      <c r="AY61" s="32">
        <f t="shared" si="56"/>
        <v>0</v>
      </c>
      <c r="AZ61" s="32">
        <f t="shared" si="57"/>
        <v>0</v>
      </c>
      <c r="BA61" s="32">
        <f t="shared" si="58"/>
        <v>0</v>
      </c>
      <c r="BB61" s="32">
        <f t="shared" si="59"/>
        <v>0</v>
      </c>
      <c r="BC61" s="32">
        <f t="shared" si="60"/>
        <v>0</v>
      </c>
      <c r="BD61" s="32">
        <f t="shared" si="61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4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42"/>
        <v>0</v>
      </c>
      <c r="AL62" s="32">
        <f t="shared" si="43"/>
        <v>0</v>
      </c>
      <c r="AM62" s="32">
        <f t="shared" si="44"/>
        <v>0</v>
      </c>
      <c r="AN62" s="32">
        <f t="shared" si="45"/>
        <v>0</v>
      </c>
      <c r="AO62" s="32">
        <f t="shared" si="46"/>
        <v>0</v>
      </c>
      <c r="AP62" s="32">
        <f t="shared" si="47"/>
        <v>0</v>
      </c>
      <c r="AQ62" s="32">
        <f t="shared" si="48"/>
        <v>0</v>
      </c>
      <c r="AR62" s="32">
        <f t="shared" si="49"/>
        <v>0</v>
      </c>
      <c r="AS62" s="32">
        <f t="shared" si="50"/>
        <v>0</v>
      </c>
      <c r="AT62" s="32">
        <f t="shared" si="51"/>
        <v>0</v>
      </c>
      <c r="AU62" s="32">
        <f t="shared" si="52"/>
        <v>0</v>
      </c>
      <c r="AV62" s="32">
        <f t="shared" si="53"/>
        <v>0</v>
      </c>
      <c r="AW62" s="32">
        <f t="shared" si="54"/>
        <v>0</v>
      </c>
      <c r="AX62" s="32">
        <f t="shared" si="55"/>
        <v>0</v>
      </c>
      <c r="AY62" s="32">
        <f t="shared" si="56"/>
        <v>0</v>
      </c>
      <c r="AZ62" s="32">
        <f t="shared" si="57"/>
        <v>0</v>
      </c>
      <c r="BA62" s="32">
        <f t="shared" si="58"/>
        <v>0</v>
      </c>
      <c r="BB62" s="32">
        <f t="shared" si="59"/>
        <v>0</v>
      </c>
      <c r="BC62" s="32">
        <f t="shared" si="60"/>
        <v>0</v>
      </c>
      <c r="BD62" s="32">
        <f t="shared" si="61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4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42"/>
        <v>0</v>
      </c>
      <c r="AL63" s="32">
        <f t="shared" si="43"/>
        <v>0</v>
      </c>
      <c r="AM63" s="32">
        <f t="shared" si="44"/>
        <v>0</v>
      </c>
      <c r="AN63" s="32">
        <f t="shared" si="45"/>
        <v>0</v>
      </c>
      <c r="AO63" s="32">
        <f t="shared" si="46"/>
        <v>0</v>
      </c>
      <c r="AP63" s="32">
        <f t="shared" si="47"/>
        <v>0</v>
      </c>
      <c r="AQ63" s="32">
        <f t="shared" si="48"/>
        <v>0</v>
      </c>
      <c r="AR63" s="32">
        <f t="shared" si="49"/>
        <v>0</v>
      </c>
      <c r="AS63" s="32">
        <f t="shared" si="50"/>
        <v>0</v>
      </c>
      <c r="AT63" s="32">
        <f t="shared" si="51"/>
        <v>0</v>
      </c>
      <c r="AU63" s="32">
        <f t="shared" si="52"/>
        <v>0</v>
      </c>
      <c r="AV63" s="32">
        <f t="shared" si="53"/>
        <v>0</v>
      </c>
      <c r="AW63" s="32">
        <f t="shared" si="54"/>
        <v>0</v>
      </c>
      <c r="AX63" s="32">
        <f t="shared" si="55"/>
        <v>0</v>
      </c>
      <c r="AY63" s="32">
        <f t="shared" si="56"/>
        <v>0</v>
      </c>
      <c r="AZ63" s="32">
        <f t="shared" si="57"/>
        <v>0</v>
      </c>
      <c r="BA63" s="32">
        <f t="shared" si="58"/>
        <v>0</v>
      </c>
      <c r="BB63" s="32">
        <f t="shared" si="59"/>
        <v>0</v>
      </c>
      <c r="BC63" s="32">
        <f t="shared" si="60"/>
        <v>0</v>
      </c>
      <c r="BD63" s="32">
        <f t="shared" si="61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4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42"/>
        <v>0</v>
      </c>
      <c r="AL64" s="32">
        <f t="shared" si="43"/>
        <v>0</v>
      </c>
      <c r="AM64" s="32">
        <f t="shared" si="44"/>
        <v>0</v>
      </c>
      <c r="AN64" s="32">
        <f t="shared" si="45"/>
        <v>0</v>
      </c>
      <c r="AO64" s="32">
        <f t="shared" si="46"/>
        <v>0</v>
      </c>
      <c r="AP64" s="32">
        <f t="shared" si="47"/>
        <v>0</v>
      </c>
      <c r="AQ64" s="32">
        <f t="shared" si="48"/>
        <v>0</v>
      </c>
      <c r="AR64" s="32">
        <f t="shared" si="49"/>
        <v>0</v>
      </c>
      <c r="AS64" s="32">
        <f t="shared" si="50"/>
        <v>0</v>
      </c>
      <c r="AT64" s="32">
        <f t="shared" si="51"/>
        <v>0</v>
      </c>
      <c r="AU64" s="32">
        <f t="shared" si="52"/>
        <v>0</v>
      </c>
      <c r="AV64" s="32">
        <f t="shared" si="53"/>
        <v>0</v>
      </c>
      <c r="AW64" s="32">
        <f t="shared" si="54"/>
        <v>0</v>
      </c>
      <c r="AX64" s="32">
        <f t="shared" si="55"/>
        <v>0</v>
      </c>
      <c r="AY64" s="32">
        <f t="shared" si="56"/>
        <v>0</v>
      </c>
      <c r="AZ64" s="32">
        <f t="shared" si="57"/>
        <v>0</v>
      </c>
      <c r="BA64" s="32">
        <f t="shared" si="58"/>
        <v>0</v>
      </c>
      <c r="BB64" s="32">
        <f t="shared" si="59"/>
        <v>0</v>
      </c>
      <c r="BC64" s="32">
        <f t="shared" si="60"/>
        <v>0</v>
      </c>
      <c r="BD64" s="32">
        <f t="shared" si="61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4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42"/>
        <v>0</v>
      </c>
      <c r="AL65" s="32">
        <f t="shared" si="43"/>
        <v>0</v>
      </c>
      <c r="AM65" s="32">
        <f t="shared" si="44"/>
        <v>0</v>
      </c>
      <c r="AN65" s="32">
        <f t="shared" si="45"/>
        <v>0</v>
      </c>
      <c r="AO65" s="32">
        <f t="shared" si="46"/>
        <v>0</v>
      </c>
      <c r="AP65" s="32">
        <f t="shared" si="47"/>
        <v>0</v>
      </c>
      <c r="AQ65" s="32">
        <f t="shared" si="48"/>
        <v>0</v>
      </c>
      <c r="AR65" s="32">
        <f t="shared" si="49"/>
        <v>0</v>
      </c>
      <c r="AS65" s="32">
        <f t="shared" si="50"/>
        <v>0</v>
      </c>
      <c r="AT65" s="32">
        <f t="shared" si="51"/>
        <v>0</v>
      </c>
      <c r="AU65" s="32">
        <f t="shared" si="52"/>
        <v>0</v>
      </c>
      <c r="AV65" s="32">
        <f t="shared" si="53"/>
        <v>0</v>
      </c>
      <c r="AW65" s="32">
        <f t="shared" si="54"/>
        <v>0</v>
      </c>
      <c r="AX65" s="32">
        <f t="shared" si="55"/>
        <v>0</v>
      </c>
      <c r="AY65" s="32">
        <f t="shared" si="56"/>
        <v>0</v>
      </c>
      <c r="AZ65" s="32">
        <f t="shared" si="57"/>
        <v>0</v>
      </c>
      <c r="BA65" s="32">
        <f t="shared" si="58"/>
        <v>0</v>
      </c>
      <c r="BB65" s="32">
        <f t="shared" si="59"/>
        <v>0</v>
      </c>
      <c r="BC65" s="32">
        <f t="shared" si="60"/>
        <v>0</v>
      </c>
      <c r="BD65" s="32">
        <f t="shared" si="61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4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42"/>
        <v>0</v>
      </c>
      <c r="AL66" s="32">
        <f t="shared" si="43"/>
        <v>0</v>
      </c>
      <c r="AM66" s="32">
        <f t="shared" si="44"/>
        <v>0</v>
      </c>
      <c r="AN66" s="32">
        <f t="shared" si="45"/>
        <v>0</v>
      </c>
      <c r="AO66" s="32">
        <f t="shared" si="46"/>
        <v>0</v>
      </c>
      <c r="AP66" s="32">
        <f t="shared" si="47"/>
        <v>0</v>
      </c>
      <c r="AQ66" s="32">
        <f t="shared" si="48"/>
        <v>0</v>
      </c>
      <c r="AR66" s="32">
        <f t="shared" si="49"/>
        <v>0</v>
      </c>
      <c r="AS66" s="32">
        <f t="shared" si="50"/>
        <v>0</v>
      </c>
      <c r="AT66" s="32">
        <f t="shared" si="51"/>
        <v>0</v>
      </c>
      <c r="AU66" s="32">
        <f t="shared" si="52"/>
        <v>0</v>
      </c>
      <c r="AV66" s="32">
        <f t="shared" si="53"/>
        <v>0</v>
      </c>
      <c r="AW66" s="32">
        <f t="shared" si="54"/>
        <v>0</v>
      </c>
      <c r="AX66" s="32">
        <f t="shared" si="55"/>
        <v>0</v>
      </c>
      <c r="AY66" s="32">
        <f t="shared" si="56"/>
        <v>0</v>
      </c>
      <c r="AZ66" s="32">
        <f t="shared" si="57"/>
        <v>0</v>
      </c>
      <c r="BA66" s="32">
        <f t="shared" si="58"/>
        <v>0</v>
      </c>
      <c r="BB66" s="32">
        <f t="shared" si="59"/>
        <v>0</v>
      </c>
      <c r="BC66" s="32">
        <f t="shared" si="60"/>
        <v>0</v>
      </c>
      <c r="BD66" s="32">
        <f t="shared" si="61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4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si="42"/>
        <v>0</v>
      </c>
      <c r="AL67" s="32">
        <f t="shared" si="43"/>
        <v>0</v>
      </c>
      <c r="AM67" s="32">
        <f t="shared" si="44"/>
        <v>0</v>
      </c>
      <c r="AN67" s="32">
        <f t="shared" si="45"/>
        <v>0</v>
      </c>
      <c r="AO67" s="32">
        <f t="shared" si="46"/>
        <v>0</v>
      </c>
      <c r="AP67" s="32">
        <f t="shared" si="47"/>
        <v>0</v>
      </c>
      <c r="AQ67" s="32">
        <f t="shared" si="48"/>
        <v>0</v>
      </c>
      <c r="AR67" s="32">
        <f t="shared" si="49"/>
        <v>0</v>
      </c>
      <c r="AS67" s="32">
        <f t="shared" si="50"/>
        <v>0</v>
      </c>
      <c r="AT67" s="32">
        <f t="shared" si="51"/>
        <v>0</v>
      </c>
      <c r="AU67" s="32">
        <f t="shared" si="52"/>
        <v>0</v>
      </c>
      <c r="AV67" s="32">
        <f t="shared" si="53"/>
        <v>0</v>
      </c>
      <c r="AW67" s="32">
        <f t="shared" si="54"/>
        <v>0</v>
      </c>
      <c r="AX67" s="32">
        <f t="shared" si="55"/>
        <v>0</v>
      </c>
      <c r="AY67" s="32">
        <f t="shared" si="56"/>
        <v>0</v>
      </c>
      <c r="AZ67" s="32">
        <f t="shared" si="57"/>
        <v>0</v>
      </c>
      <c r="BA67" s="32">
        <f t="shared" si="58"/>
        <v>0</v>
      </c>
      <c r="BB67" s="32">
        <f t="shared" si="59"/>
        <v>0</v>
      </c>
      <c r="BC67" s="32">
        <f t="shared" si="60"/>
        <v>0</v>
      </c>
      <c r="BD67" s="32">
        <f t="shared" si="61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4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42"/>
        <v>0</v>
      </c>
      <c r="AL68" s="32">
        <f t="shared" si="43"/>
        <v>0</v>
      </c>
      <c r="AM68" s="32">
        <f t="shared" si="44"/>
        <v>0</v>
      </c>
      <c r="AN68" s="32">
        <f t="shared" si="45"/>
        <v>0</v>
      </c>
      <c r="AO68" s="32">
        <f t="shared" si="46"/>
        <v>0</v>
      </c>
      <c r="AP68" s="32">
        <f t="shared" si="47"/>
        <v>0</v>
      </c>
      <c r="AQ68" s="32">
        <f t="shared" si="48"/>
        <v>0</v>
      </c>
      <c r="AR68" s="32">
        <f t="shared" si="49"/>
        <v>0</v>
      </c>
      <c r="AS68" s="32">
        <f t="shared" si="50"/>
        <v>0</v>
      </c>
      <c r="AT68" s="32">
        <f t="shared" si="51"/>
        <v>0</v>
      </c>
      <c r="AU68" s="32">
        <f t="shared" si="52"/>
        <v>0</v>
      </c>
      <c r="AV68" s="32">
        <f t="shared" si="53"/>
        <v>0</v>
      </c>
      <c r="AW68" s="32">
        <f t="shared" si="54"/>
        <v>0</v>
      </c>
      <c r="AX68" s="32">
        <f t="shared" si="55"/>
        <v>0</v>
      </c>
      <c r="AY68" s="32">
        <f t="shared" si="56"/>
        <v>0</v>
      </c>
      <c r="AZ68" s="32">
        <f t="shared" si="57"/>
        <v>0</v>
      </c>
      <c r="BA68" s="32">
        <f t="shared" si="58"/>
        <v>0</v>
      </c>
      <c r="BB68" s="32">
        <f t="shared" si="59"/>
        <v>0</v>
      </c>
      <c r="BC68" s="32">
        <f t="shared" si="60"/>
        <v>0</v>
      </c>
      <c r="BD68" s="32">
        <f t="shared" si="61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4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42"/>
        <v>0</v>
      </c>
      <c r="AL69" s="32">
        <f t="shared" si="43"/>
        <v>0</v>
      </c>
      <c r="AM69" s="32">
        <f t="shared" si="44"/>
        <v>0</v>
      </c>
      <c r="AN69" s="32">
        <f t="shared" si="45"/>
        <v>0</v>
      </c>
      <c r="AO69" s="32">
        <f t="shared" si="46"/>
        <v>0</v>
      </c>
      <c r="AP69" s="32">
        <f t="shared" si="47"/>
        <v>0</v>
      </c>
      <c r="AQ69" s="32">
        <f t="shared" si="48"/>
        <v>0</v>
      </c>
      <c r="AR69" s="32">
        <f t="shared" si="49"/>
        <v>0</v>
      </c>
      <c r="AS69" s="32">
        <f t="shared" si="50"/>
        <v>0</v>
      </c>
      <c r="AT69" s="32">
        <f t="shared" si="51"/>
        <v>0</v>
      </c>
      <c r="AU69" s="32">
        <f t="shared" si="52"/>
        <v>0</v>
      </c>
      <c r="AV69" s="32">
        <f t="shared" si="53"/>
        <v>0</v>
      </c>
      <c r="AW69" s="32">
        <f t="shared" si="54"/>
        <v>0</v>
      </c>
      <c r="AX69" s="32">
        <f t="shared" si="55"/>
        <v>0</v>
      </c>
      <c r="AY69" s="32">
        <f t="shared" si="56"/>
        <v>0</v>
      </c>
      <c r="AZ69" s="32">
        <f t="shared" si="57"/>
        <v>0</v>
      </c>
      <c r="BA69" s="32">
        <f t="shared" si="58"/>
        <v>0</v>
      </c>
      <c r="BB69" s="32">
        <f t="shared" si="59"/>
        <v>0</v>
      </c>
      <c r="BC69" s="32">
        <f t="shared" si="60"/>
        <v>0</v>
      </c>
      <c r="BD69" s="32">
        <f t="shared" si="61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4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42"/>
        <v>0</v>
      </c>
      <c r="AL70" s="32">
        <f t="shared" si="43"/>
        <v>0</v>
      </c>
      <c r="AM70" s="32">
        <f t="shared" si="44"/>
        <v>0</v>
      </c>
      <c r="AN70" s="32">
        <f t="shared" si="45"/>
        <v>0</v>
      </c>
      <c r="AO70" s="32">
        <f t="shared" si="46"/>
        <v>0</v>
      </c>
      <c r="AP70" s="32">
        <f t="shared" si="47"/>
        <v>0</v>
      </c>
      <c r="AQ70" s="32">
        <f t="shared" si="48"/>
        <v>0</v>
      </c>
      <c r="AR70" s="32">
        <f t="shared" si="49"/>
        <v>0</v>
      </c>
      <c r="AS70" s="32">
        <f t="shared" si="50"/>
        <v>0</v>
      </c>
      <c r="AT70" s="32">
        <f t="shared" si="51"/>
        <v>0</v>
      </c>
      <c r="AU70" s="32">
        <f t="shared" si="52"/>
        <v>0</v>
      </c>
      <c r="AV70" s="32">
        <f t="shared" si="53"/>
        <v>0</v>
      </c>
      <c r="AW70" s="32">
        <f t="shared" si="54"/>
        <v>0</v>
      </c>
      <c r="AX70" s="32">
        <f t="shared" si="55"/>
        <v>0</v>
      </c>
      <c r="AY70" s="32">
        <f t="shared" si="56"/>
        <v>0</v>
      </c>
      <c r="AZ70" s="32">
        <f t="shared" si="57"/>
        <v>0</v>
      </c>
      <c r="BA70" s="32">
        <f t="shared" si="58"/>
        <v>0</v>
      </c>
      <c r="BB70" s="32">
        <f t="shared" si="59"/>
        <v>0</v>
      </c>
      <c r="BC70" s="32">
        <f t="shared" si="60"/>
        <v>0</v>
      </c>
      <c r="BD70" s="32">
        <f t="shared" si="61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4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42"/>
        <v>0</v>
      </c>
      <c r="AL71" s="32">
        <f t="shared" si="43"/>
        <v>0</v>
      </c>
      <c r="AM71" s="32">
        <f t="shared" si="44"/>
        <v>0</v>
      </c>
      <c r="AN71" s="32">
        <f t="shared" si="45"/>
        <v>0</v>
      </c>
      <c r="AO71" s="32">
        <f t="shared" si="46"/>
        <v>0</v>
      </c>
      <c r="AP71" s="32">
        <f t="shared" si="47"/>
        <v>0</v>
      </c>
      <c r="AQ71" s="32">
        <f t="shared" si="48"/>
        <v>0</v>
      </c>
      <c r="AR71" s="32">
        <f t="shared" si="49"/>
        <v>0</v>
      </c>
      <c r="AS71" s="32">
        <f t="shared" si="50"/>
        <v>0</v>
      </c>
      <c r="AT71" s="32">
        <f t="shared" si="51"/>
        <v>0</v>
      </c>
      <c r="AU71" s="32">
        <f t="shared" si="52"/>
        <v>0</v>
      </c>
      <c r="AV71" s="32">
        <f t="shared" si="53"/>
        <v>0</v>
      </c>
      <c r="AW71" s="32">
        <f t="shared" si="54"/>
        <v>0</v>
      </c>
      <c r="AX71" s="32">
        <f t="shared" si="55"/>
        <v>0</v>
      </c>
      <c r="AY71" s="32">
        <f t="shared" si="56"/>
        <v>0</v>
      </c>
      <c r="AZ71" s="32">
        <f t="shared" si="57"/>
        <v>0</v>
      </c>
      <c r="BA71" s="32">
        <f t="shared" si="58"/>
        <v>0</v>
      </c>
      <c r="BB71" s="32">
        <f t="shared" si="59"/>
        <v>0</v>
      </c>
      <c r="BC71" s="32">
        <f t="shared" si="60"/>
        <v>0</v>
      </c>
      <c r="BD71" s="32">
        <f t="shared" si="61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4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42"/>
        <v>0</v>
      </c>
      <c r="AL72" s="32">
        <f t="shared" si="43"/>
        <v>0</v>
      </c>
      <c r="AM72" s="32">
        <f t="shared" si="44"/>
        <v>0</v>
      </c>
      <c r="AN72" s="32">
        <f t="shared" si="45"/>
        <v>0</v>
      </c>
      <c r="AO72" s="32">
        <f t="shared" si="46"/>
        <v>0</v>
      </c>
      <c r="AP72" s="32">
        <f t="shared" si="47"/>
        <v>0</v>
      </c>
      <c r="AQ72" s="32">
        <f t="shared" si="48"/>
        <v>0</v>
      </c>
      <c r="AR72" s="32">
        <f t="shared" si="49"/>
        <v>0</v>
      </c>
      <c r="AS72" s="32">
        <f t="shared" si="50"/>
        <v>0</v>
      </c>
      <c r="AT72" s="32">
        <f t="shared" si="51"/>
        <v>0</v>
      </c>
      <c r="AU72" s="32">
        <f t="shared" si="52"/>
        <v>0</v>
      </c>
      <c r="AV72" s="32">
        <f t="shared" si="53"/>
        <v>0</v>
      </c>
      <c r="AW72" s="32">
        <f t="shared" si="54"/>
        <v>0</v>
      </c>
      <c r="AX72" s="32">
        <f t="shared" si="55"/>
        <v>0</v>
      </c>
      <c r="AY72" s="32">
        <f t="shared" si="56"/>
        <v>0</v>
      </c>
      <c r="AZ72" s="32">
        <f t="shared" si="57"/>
        <v>0</v>
      </c>
      <c r="BA72" s="32">
        <f t="shared" si="58"/>
        <v>0</v>
      </c>
      <c r="BB72" s="32">
        <f t="shared" si="59"/>
        <v>0</v>
      </c>
      <c r="BC72" s="32">
        <f t="shared" si="60"/>
        <v>0</v>
      </c>
      <c r="BD72" s="32">
        <f t="shared" si="61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4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42"/>
        <v>0</v>
      </c>
      <c r="AL73" s="32">
        <f t="shared" si="43"/>
        <v>0</v>
      </c>
      <c r="AM73" s="32">
        <f t="shared" si="44"/>
        <v>0</v>
      </c>
      <c r="AN73" s="32">
        <f t="shared" si="45"/>
        <v>0</v>
      </c>
      <c r="AO73" s="32">
        <f t="shared" si="46"/>
        <v>0</v>
      </c>
      <c r="AP73" s="32">
        <f t="shared" si="47"/>
        <v>0</v>
      </c>
      <c r="AQ73" s="32">
        <f t="shared" si="48"/>
        <v>0</v>
      </c>
      <c r="AR73" s="32">
        <f t="shared" si="49"/>
        <v>0</v>
      </c>
      <c r="AS73" s="32">
        <f t="shared" si="50"/>
        <v>0</v>
      </c>
      <c r="AT73" s="32">
        <f t="shared" si="51"/>
        <v>0</v>
      </c>
      <c r="AU73" s="32">
        <f t="shared" si="52"/>
        <v>0</v>
      </c>
      <c r="AV73" s="32">
        <f t="shared" si="53"/>
        <v>0</v>
      </c>
      <c r="AW73" s="32">
        <f t="shared" si="54"/>
        <v>0</v>
      </c>
      <c r="AX73" s="32">
        <f t="shared" si="55"/>
        <v>0</v>
      </c>
      <c r="AY73" s="32">
        <f t="shared" si="56"/>
        <v>0</v>
      </c>
      <c r="AZ73" s="32">
        <f t="shared" si="57"/>
        <v>0</v>
      </c>
      <c r="BA73" s="32">
        <f t="shared" si="58"/>
        <v>0</v>
      </c>
      <c r="BB73" s="32">
        <f t="shared" si="59"/>
        <v>0</v>
      </c>
      <c r="BC73" s="32">
        <f t="shared" si="60"/>
        <v>0</v>
      </c>
      <c r="BD73" s="32">
        <f t="shared" si="61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4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42"/>
        <v>0</v>
      </c>
      <c r="AL74" s="32">
        <f t="shared" si="43"/>
        <v>0</v>
      </c>
      <c r="AM74" s="32">
        <f t="shared" si="44"/>
        <v>0</v>
      </c>
      <c r="AN74" s="32">
        <f t="shared" si="45"/>
        <v>0</v>
      </c>
      <c r="AO74" s="32">
        <f t="shared" si="46"/>
        <v>0</v>
      </c>
      <c r="AP74" s="32">
        <f t="shared" si="47"/>
        <v>0</v>
      </c>
      <c r="AQ74" s="32">
        <f t="shared" si="48"/>
        <v>0</v>
      </c>
      <c r="AR74" s="32">
        <f t="shared" si="49"/>
        <v>0</v>
      </c>
      <c r="AS74" s="32">
        <f t="shared" si="50"/>
        <v>0</v>
      </c>
      <c r="AT74" s="32">
        <f t="shared" si="51"/>
        <v>0</v>
      </c>
      <c r="AU74" s="32">
        <f t="shared" si="52"/>
        <v>0</v>
      </c>
      <c r="AV74" s="32">
        <f t="shared" si="53"/>
        <v>0</v>
      </c>
      <c r="AW74" s="32">
        <f t="shared" si="54"/>
        <v>0</v>
      </c>
      <c r="AX74" s="32">
        <f t="shared" si="55"/>
        <v>0</v>
      </c>
      <c r="AY74" s="32">
        <f t="shared" si="56"/>
        <v>0</v>
      </c>
      <c r="AZ74" s="32">
        <f t="shared" si="57"/>
        <v>0</v>
      </c>
      <c r="BA74" s="32">
        <f t="shared" si="58"/>
        <v>0</v>
      </c>
      <c r="BB74" s="32">
        <f t="shared" si="59"/>
        <v>0</v>
      </c>
      <c r="BC74" s="32">
        <f t="shared" si="60"/>
        <v>0</v>
      </c>
      <c r="BD74" s="32">
        <f t="shared" si="61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4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42"/>
        <v>0</v>
      </c>
      <c r="AL75" s="32">
        <f t="shared" si="43"/>
        <v>0</v>
      </c>
      <c r="AM75" s="32">
        <f t="shared" si="44"/>
        <v>0</v>
      </c>
      <c r="AN75" s="32">
        <f t="shared" si="45"/>
        <v>0</v>
      </c>
      <c r="AO75" s="32">
        <f t="shared" si="46"/>
        <v>0</v>
      </c>
      <c r="AP75" s="32">
        <f t="shared" si="47"/>
        <v>0</v>
      </c>
      <c r="AQ75" s="32">
        <f t="shared" si="48"/>
        <v>0</v>
      </c>
      <c r="AR75" s="32">
        <f t="shared" si="49"/>
        <v>0</v>
      </c>
      <c r="AS75" s="32">
        <f t="shared" si="50"/>
        <v>0</v>
      </c>
      <c r="AT75" s="32">
        <f t="shared" si="51"/>
        <v>0</v>
      </c>
      <c r="AU75" s="32">
        <f t="shared" si="52"/>
        <v>0</v>
      </c>
      <c r="AV75" s="32">
        <f t="shared" si="53"/>
        <v>0</v>
      </c>
      <c r="AW75" s="32">
        <f t="shared" si="54"/>
        <v>0</v>
      </c>
      <c r="AX75" s="32">
        <f t="shared" si="55"/>
        <v>0</v>
      </c>
      <c r="AY75" s="32">
        <f t="shared" si="56"/>
        <v>0</v>
      </c>
      <c r="AZ75" s="32">
        <f t="shared" si="57"/>
        <v>0</v>
      </c>
      <c r="BA75" s="32">
        <f t="shared" si="58"/>
        <v>0</v>
      </c>
      <c r="BB75" s="32">
        <f t="shared" si="59"/>
        <v>0</v>
      </c>
      <c r="BC75" s="32">
        <f t="shared" si="60"/>
        <v>0</v>
      </c>
      <c r="BD75" s="32">
        <f t="shared" si="61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4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42"/>
        <v>0</v>
      </c>
      <c r="AL76" s="32">
        <f t="shared" si="43"/>
        <v>0</v>
      </c>
      <c r="AM76" s="32">
        <f t="shared" si="44"/>
        <v>0</v>
      </c>
      <c r="AN76" s="32">
        <f t="shared" si="45"/>
        <v>0</v>
      </c>
      <c r="AO76" s="32">
        <f t="shared" si="46"/>
        <v>0</v>
      </c>
      <c r="AP76" s="32">
        <f t="shared" si="47"/>
        <v>0</v>
      </c>
      <c r="AQ76" s="32">
        <f t="shared" si="48"/>
        <v>0</v>
      </c>
      <c r="AR76" s="32">
        <f t="shared" si="49"/>
        <v>0</v>
      </c>
      <c r="AS76" s="32">
        <f t="shared" si="50"/>
        <v>0</v>
      </c>
      <c r="AT76" s="32">
        <f t="shared" si="51"/>
        <v>0</v>
      </c>
      <c r="AU76" s="32">
        <f t="shared" si="52"/>
        <v>0</v>
      </c>
      <c r="AV76" s="32">
        <f t="shared" si="53"/>
        <v>0</v>
      </c>
      <c r="AW76" s="32">
        <f t="shared" si="54"/>
        <v>0</v>
      </c>
      <c r="AX76" s="32">
        <f t="shared" si="55"/>
        <v>0</v>
      </c>
      <c r="AY76" s="32">
        <f t="shared" si="56"/>
        <v>0</v>
      </c>
      <c r="AZ76" s="32">
        <f t="shared" si="57"/>
        <v>0</v>
      </c>
      <c r="BA76" s="32">
        <f t="shared" si="58"/>
        <v>0</v>
      </c>
      <c r="BB76" s="32">
        <f t="shared" si="59"/>
        <v>0</v>
      </c>
      <c r="BC76" s="32">
        <f t="shared" si="60"/>
        <v>0</v>
      </c>
      <c r="BD76" s="32">
        <f t="shared" si="61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4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42"/>
        <v>0</v>
      </c>
      <c r="AL77" s="32">
        <f t="shared" si="43"/>
        <v>0</v>
      </c>
      <c r="AM77" s="32">
        <f t="shared" si="44"/>
        <v>0</v>
      </c>
      <c r="AN77" s="32">
        <f t="shared" si="45"/>
        <v>0</v>
      </c>
      <c r="AO77" s="32">
        <f t="shared" si="46"/>
        <v>0</v>
      </c>
      <c r="AP77" s="32">
        <f t="shared" si="47"/>
        <v>0</v>
      </c>
      <c r="AQ77" s="32">
        <f t="shared" si="48"/>
        <v>0</v>
      </c>
      <c r="AR77" s="32">
        <f t="shared" si="49"/>
        <v>0</v>
      </c>
      <c r="AS77" s="32">
        <f t="shared" si="50"/>
        <v>0</v>
      </c>
      <c r="AT77" s="32">
        <f t="shared" si="51"/>
        <v>0</v>
      </c>
      <c r="AU77" s="32">
        <f t="shared" si="52"/>
        <v>0</v>
      </c>
      <c r="AV77" s="32">
        <f t="shared" si="53"/>
        <v>0</v>
      </c>
      <c r="AW77" s="32">
        <f t="shared" si="54"/>
        <v>0</v>
      </c>
      <c r="AX77" s="32">
        <f t="shared" si="55"/>
        <v>0</v>
      </c>
      <c r="AY77" s="32">
        <f t="shared" si="56"/>
        <v>0</v>
      </c>
      <c r="AZ77" s="32">
        <f t="shared" si="57"/>
        <v>0</v>
      </c>
      <c r="BA77" s="32">
        <f t="shared" si="58"/>
        <v>0</v>
      </c>
      <c r="BB77" s="32">
        <f t="shared" si="59"/>
        <v>0</v>
      </c>
      <c r="BC77" s="32">
        <f t="shared" si="60"/>
        <v>0</v>
      </c>
      <c r="BD77" s="32">
        <f t="shared" si="61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si="41"/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42"/>
        <v>0</v>
      </c>
      <c r="AL78" s="32">
        <f t="shared" si="43"/>
        <v>0</v>
      </c>
      <c r="AM78" s="32">
        <f t="shared" si="44"/>
        <v>0</v>
      </c>
      <c r="AN78" s="32">
        <f t="shared" si="45"/>
        <v>0</v>
      </c>
      <c r="AO78" s="32">
        <f t="shared" si="46"/>
        <v>0</v>
      </c>
      <c r="AP78" s="32">
        <f t="shared" si="47"/>
        <v>0</v>
      </c>
      <c r="AQ78" s="32">
        <f t="shared" si="48"/>
        <v>0</v>
      </c>
      <c r="AR78" s="32">
        <f t="shared" si="49"/>
        <v>0</v>
      </c>
      <c r="AS78" s="32">
        <f t="shared" si="50"/>
        <v>0</v>
      </c>
      <c r="AT78" s="32">
        <f t="shared" si="51"/>
        <v>0</v>
      </c>
      <c r="AU78" s="32">
        <f t="shared" si="52"/>
        <v>0</v>
      </c>
      <c r="AV78" s="32">
        <f t="shared" si="53"/>
        <v>0</v>
      </c>
      <c r="AW78" s="32">
        <f t="shared" si="54"/>
        <v>0</v>
      </c>
      <c r="AX78" s="32">
        <f t="shared" si="55"/>
        <v>0</v>
      </c>
      <c r="AY78" s="32">
        <f t="shared" si="56"/>
        <v>0</v>
      </c>
      <c r="AZ78" s="32">
        <f t="shared" si="57"/>
        <v>0</v>
      </c>
      <c r="BA78" s="32">
        <f t="shared" si="58"/>
        <v>0</v>
      </c>
      <c r="BB78" s="32">
        <f t="shared" si="59"/>
        <v>0</v>
      </c>
      <c r="BC78" s="32">
        <f t="shared" si="60"/>
        <v>0</v>
      </c>
      <c r="BD78" s="32">
        <f t="shared" si="61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41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42"/>
        <v>0</v>
      </c>
      <c r="AL79" s="32">
        <f t="shared" si="43"/>
        <v>0</v>
      </c>
      <c r="AM79" s="32">
        <f t="shared" si="44"/>
        <v>0</v>
      </c>
      <c r="AN79" s="32">
        <f t="shared" si="45"/>
        <v>0</v>
      </c>
      <c r="AO79" s="32">
        <f t="shared" si="46"/>
        <v>0</v>
      </c>
      <c r="AP79" s="32">
        <f t="shared" si="47"/>
        <v>0</v>
      </c>
      <c r="AQ79" s="32">
        <f t="shared" si="48"/>
        <v>0</v>
      </c>
      <c r="AR79" s="32">
        <f t="shared" si="49"/>
        <v>0</v>
      </c>
      <c r="AS79" s="32">
        <f t="shared" si="50"/>
        <v>0</v>
      </c>
      <c r="AT79" s="32">
        <f t="shared" si="51"/>
        <v>0</v>
      </c>
      <c r="AU79" s="32">
        <f t="shared" si="52"/>
        <v>0</v>
      </c>
      <c r="AV79" s="32">
        <f t="shared" si="53"/>
        <v>0</v>
      </c>
      <c r="AW79" s="32">
        <f t="shared" si="54"/>
        <v>0</v>
      </c>
      <c r="AX79" s="32">
        <f t="shared" si="55"/>
        <v>0</v>
      </c>
      <c r="AY79" s="32">
        <f t="shared" si="56"/>
        <v>0</v>
      </c>
      <c r="AZ79" s="32">
        <f t="shared" si="57"/>
        <v>0</v>
      </c>
      <c r="BA79" s="32">
        <f t="shared" si="58"/>
        <v>0</v>
      </c>
      <c r="BB79" s="32">
        <f t="shared" si="59"/>
        <v>0</v>
      </c>
      <c r="BC79" s="32">
        <f t="shared" si="60"/>
        <v>0</v>
      </c>
      <c r="BD79" s="32">
        <f t="shared" si="61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41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42"/>
        <v>0</v>
      </c>
      <c r="AL80" s="32">
        <f t="shared" si="43"/>
        <v>0</v>
      </c>
      <c r="AM80" s="32">
        <f t="shared" si="44"/>
        <v>0</v>
      </c>
      <c r="AN80" s="32">
        <f t="shared" si="45"/>
        <v>0</v>
      </c>
      <c r="AO80" s="32">
        <f t="shared" si="46"/>
        <v>0</v>
      </c>
      <c r="AP80" s="32">
        <f t="shared" si="47"/>
        <v>0</v>
      </c>
      <c r="AQ80" s="32">
        <f t="shared" si="48"/>
        <v>0</v>
      </c>
      <c r="AR80" s="32">
        <f t="shared" si="49"/>
        <v>0</v>
      </c>
      <c r="AS80" s="32">
        <f t="shared" si="50"/>
        <v>0</v>
      </c>
      <c r="AT80" s="32">
        <f t="shared" si="51"/>
        <v>0</v>
      </c>
      <c r="AU80" s="32">
        <f t="shared" si="52"/>
        <v>0</v>
      </c>
      <c r="AV80" s="32">
        <f t="shared" si="53"/>
        <v>0</v>
      </c>
      <c r="AW80" s="32">
        <f t="shared" si="54"/>
        <v>0</v>
      </c>
      <c r="AX80" s="32">
        <f t="shared" si="55"/>
        <v>0</v>
      </c>
      <c r="AY80" s="32">
        <f t="shared" si="56"/>
        <v>0</v>
      </c>
      <c r="AZ80" s="32">
        <f t="shared" si="57"/>
        <v>0</v>
      </c>
      <c r="BA80" s="32">
        <f t="shared" si="58"/>
        <v>0</v>
      </c>
      <c r="BB80" s="32">
        <f t="shared" si="59"/>
        <v>0</v>
      </c>
      <c r="BC80" s="32">
        <f t="shared" si="60"/>
        <v>0</v>
      </c>
      <c r="BD80" s="32">
        <f t="shared" si="61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41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42"/>
        <v>0</v>
      </c>
      <c r="AL81" s="32">
        <f t="shared" si="43"/>
        <v>0</v>
      </c>
      <c r="AM81" s="32">
        <f t="shared" si="44"/>
        <v>0</v>
      </c>
      <c r="AN81" s="32">
        <f t="shared" si="45"/>
        <v>0</v>
      </c>
      <c r="AO81" s="32">
        <f t="shared" si="46"/>
        <v>0</v>
      </c>
      <c r="AP81" s="32">
        <f t="shared" si="47"/>
        <v>0</v>
      </c>
      <c r="AQ81" s="32">
        <f t="shared" si="48"/>
        <v>0</v>
      </c>
      <c r="AR81" s="32">
        <f t="shared" si="49"/>
        <v>0</v>
      </c>
      <c r="AS81" s="32">
        <f t="shared" si="50"/>
        <v>0</v>
      </c>
      <c r="AT81" s="32">
        <f t="shared" si="51"/>
        <v>0</v>
      </c>
      <c r="AU81" s="32">
        <f t="shared" si="52"/>
        <v>0</v>
      </c>
      <c r="AV81" s="32">
        <f t="shared" si="53"/>
        <v>0</v>
      </c>
      <c r="AW81" s="32">
        <f t="shared" si="54"/>
        <v>0</v>
      </c>
      <c r="AX81" s="32">
        <f t="shared" si="55"/>
        <v>0</v>
      </c>
      <c r="AY81" s="32">
        <f t="shared" si="56"/>
        <v>0</v>
      </c>
      <c r="AZ81" s="32">
        <f t="shared" si="57"/>
        <v>0</v>
      </c>
      <c r="BA81" s="32">
        <f t="shared" si="58"/>
        <v>0</v>
      </c>
      <c r="BB81" s="32">
        <f t="shared" si="59"/>
        <v>0</v>
      </c>
      <c r="BC81" s="32">
        <f t="shared" si="60"/>
        <v>0</v>
      </c>
      <c r="BD81" s="32">
        <f t="shared" si="61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41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42"/>
        <v>0</v>
      </c>
      <c r="AL82" s="32">
        <f t="shared" si="43"/>
        <v>0</v>
      </c>
      <c r="AM82" s="32">
        <f t="shared" si="44"/>
        <v>0</v>
      </c>
      <c r="AN82" s="32">
        <f t="shared" si="45"/>
        <v>0</v>
      </c>
      <c r="AO82" s="32">
        <f t="shared" si="46"/>
        <v>0</v>
      </c>
      <c r="AP82" s="32">
        <f t="shared" si="47"/>
        <v>0</v>
      </c>
      <c r="AQ82" s="32">
        <f t="shared" si="48"/>
        <v>0</v>
      </c>
      <c r="AR82" s="32">
        <f t="shared" si="49"/>
        <v>0</v>
      </c>
      <c r="AS82" s="32">
        <f t="shared" si="50"/>
        <v>0</v>
      </c>
      <c r="AT82" s="32">
        <f t="shared" si="51"/>
        <v>0</v>
      </c>
      <c r="AU82" s="32">
        <f t="shared" si="52"/>
        <v>0</v>
      </c>
      <c r="AV82" s="32">
        <f t="shared" si="53"/>
        <v>0</v>
      </c>
      <c r="AW82" s="32">
        <f t="shared" si="54"/>
        <v>0</v>
      </c>
      <c r="AX82" s="32">
        <f t="shared" si="55"/>
        <v>0</v>
      </c>
      <c r="AY82" s="32">
        <f t="shared" si="56"/>
        <v>0</v>
      </c>
      <c r="AZ82" s="32">
        <f t="shared" si="57"/>
        <v>0</v>
      </c>
      <c r="BA82" s="32">
        <f t="shared" si="58"/>
        <v>0</v>
      </c>
      <c r="BB82" s="32">
        <f t="shared" si="59"/>
        <v>0</v>
      </c>
      <c r="BC82" s="32">
        <f t="shared" si="60"/>
        <v>0</v>
      </c>
      <c r="BD82" s="32">
        <f t="shared" si="61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41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42"/>
        <v>0</v>
      </c>
      <c r="AL83" s="32">
        <f t="shared" si="43"/>
        <v>0</v>
      </c>
      <c r="AM83" s="32">
        <f t="shared" si="44"/>
        <v>0</v>
      </c>
      <c r="AN83" s="32">
        <f t="shared" si="45"/>
        <v>0</v>
      </c>
      <c r="AO83" s="32">
        <f t="shared" si="46"/>
        <v>0</v>
      </c>
      <c r="AP83" s="32">
        <f t="shared" si="47"/>
        <v>0</v>
      </c>
      <c r="AQ83" s="32">
        <f t="shared" si="48"/>
        <v>0</v>
      </c>
      <c r="AR83" s="32">
        <f t="shared" si="49"/>
        <v>0</v>
      </c>
      <c r="AS83" s="32">
        <f t="shared" si="50"/>
        <v>0</v>
      </c>
      <c r="AT83" s="32">
        <f t="shared" si="51"/>
        <v>0</v>
      </c>
      <c r="AU83" s="32">
        <f t="shared" si="52"/>
        <v>0</v>
      </c>
      <c r="AV83" s="32">
        <f t="shared" si="53"/>
        <v>0</v>
      </c>
      <c r="AW83" s="32">
        <f t="shared" si="54"/>
        <v>0</v>
      </c>
      <c r="AX83" s="32">
        <f t="shared" si="55"/>
        <v>0</v>
      </c>
      <c r="AY83" s="32">
        <f t="shared" si="56"/>
        <v>0</v>
      </c>
      <c r="AZ83" s="32">
        <f t="shared" si="57"/>
        <v>0</v>
      </c>
      <c r="BA83" s="32">
        <f t="shared" si="58"/>
        <v>0</v>
      </c>
      <c r="BB83" s="32">
        <f t="shared" si="59"/>
        <v>0</v>
      </c>
      <c r="BC83" s="32">
        <f t="shared" si="60"/>
        <v>0</v>
      </c>
      <c r="BD83" s="32">
        <f t="shared" si="61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41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si="42"/>
        <v>0</v>
      </c>
      <c r="AL84" s="32">
        <f t="shared" si="43"/>
        <v>0</v>
      </c>
      <c r="AM84" s="32">
        <f t="shared" si="44"/>
        <v>0</v>
      </c>
      <c r="AN84" s="32">
        <f t="shared" si="45"/>
        <v>0</v>
      </c>
      <c r="AO84" s="32">
        <f t="shared" si="46"/>
        <v>0</v>
      </c>
      <c r="AP84" s="32">
        <f t="shared" si="47"/>
        <v>0</v>
      </c>
      <c r="AQ84" s="32">
        <f t="shared" si="48"/>
        <v>0</v>
      </c>
      <c r="AR84" s="32">
        <f t="shared" si="49"/>
        <v>0</v>
      </c>
      <c r="AS84" s="32">
        <f t="shared" si="50"/>
        <v>0</v>
      </c>
      <c r="AT84" s="32">
        <f t="shared" si="51"/>
        <v>0</v>
      </c>
      <c r="AU84" s="32">
        <f t="shared" si="52"/>
        <v>0</v>
      </c>
      <c r="AV84" s="32">
        <f t="shared" si="53"/>
        <v>0</v>
      </c>
      <c r="AW84" s="32">
        <f t="shared" si="54"/>
        <v>0</v>
      </c>
      <c r="AX84" s="32">
        <f t="shared" si="55"/>
        <v>0</v>
      </c>
      <c r="AY84" s="32">
        <f t="shared" si="56"/>
        <v>0</v>
      </c>
      <c r="AZ84" s="32">
        <f t="shared" si="57"/>
        <v>0</v>
      </c>
      <c r="BA84" s="32">
        <f t="shared" si="58"/>
        <v>0</v>
      </c>
      <c r="BB84" s="32">
        <f t="shared" si="59"/>
        <v>0</v>
      </c>
      <c r="BC84" s="32">
        <f t="shared" si="60"/>
        <v>0</v>
      </c>
      <c r="BD84" s="32">
        <f t="shared" si="61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41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42"/>
        <v>0</v>
      </c>
      <c r="AL85" s="32">
        <f t="shared" si="43"/>
        <v>0</v>
      </c>
      <c r="AM85" s="32">
        <f t="shared" si="44"/>
        <v>0</v>
      </c>
      <c r="AN85" s="32">
        <f t="shared" si="45"/>
        <v>0</v>
      </c>
      <c r="AO85" s="32">
        <f t="shared" si="46"/>
        <v>0</v>
      </c>
      <c r="AP85" s="32">
        <f t="shared" si="47"/>
        <v>0</v>
      </c>
      <c r="AQ85" s="32">
        <f t="shared" si="48"/>
        <v>0</v>
      </c>
      <c r="AR85" s="32">
        <f t="shared" si="49"/>
        <v>0</v>
      </c>
      <c r="AS85" s="32">
        <f t="shared" si="50"/>
        <v>0</v>
      </c>
      <c r="AT85" s="32">
        <f t="shared" si="51"/>
        <v>0</v>
      </c>
      <c r="AU85" s="32">
        <f t="shared" si="52"/>
        <v>0</v>
      </c>
      <c r="AV85" s="32">
        <f t="shared" si="53"/>
        <v>0</v>
      </c>
      <c r="AW85" s="32">
        <f t="shared" si="54"/>
        <v>0</v>
      </c>
      <c r="AX85" s="32">
        <f t="shared" si="55"/>
        <v>0</v>
      </c>
      <c r="AY85" s="32">
        <f t="shared" si="56"/>
        <v>0</v>
      </c>
      <c r="AZ85" s="32">
        <f t="shared" si="57"/>
        <v>0</v>
      </c>
      <c r="BA85" s="32">
        <f t="shared" si="58"/>
        <v>0</v>
      </c>
      <c r="BB85" s="32">
        <f t="shared" si="59"/>
        <v>0</v>
      </c>
      <c r="BC85" s="32">
        <f t="shared" si="60"/>
        <v>0</v>
      </c>
      <c r="BD85" s="32">
        <f t="shared" si="61"/>
        <v>0</v>
      </c>
    </row>
    <row r="86" spans="1:56" s="14" customFormat="1" ht="13.5" thickBot="1">
      <c r="A86" s="38" t="s">
        <v>5</v>
      </c>
      <c r="B86" s="39">
        <f t="shared" ref="B86" si="62">SUM(AK3:AK85)</f>
        <v>1</v>
      </c>
      <c r="C86" s="39">
        <f t="shared" ref="C86" si="63">SUM(AL3:AL85)</f>
        <v>0</v>
      </c>
      <c r="D86" s="39">
        <f t="shared" ref="D86" si="64">SUM(AM3:AM85)</f>
        <v>1</v>
      </c>
      <c r="E86" s="39">
        <f t="shared" ref="E86" si="65">SUM(AN3:AN85)</f>
        <v>0</v>
      </c>
      <c r="F86" s="39">
        <f t="shared" ref="F86" si="66">SUM(AO3:AO85)</f>
        <v>0</v>
      </c>
      <c r="G86" s="40">
        <f t="shared" ref="G86" si="67">SUM(AP3:AP85)</f>
        <v>0</v>
      </c>
      <c r="H86" s="39">
        <f t="shared" ref="H86" si="68">SUM(AQ3:AQ85)</f>
        <v>1</v>
      </c>
      <c r="I86" s="39">
        <f t="shared" ref="I86" si="69">SUM(AR3:AR85)</f>
        <v>0</v>
      </c>
      <c r="J86" s="39">
        <f t="shared" ref="J86" si="70">SUM(AS3:AS85)</f>
        <v>0</v>
      </c>
      <c r="K86" s="39">
        <f t="shared" ref="K86" si="71">SUM(AT3:AT85)</f>
        <v>0</v>
      </c>
      <c r="L86" s="39">
        <f t="shared" ref="L86" si="72">SUM(AU3:AU85)</f>
        <v>0</v>
      </c>
      <c r="M86" s="39">
        <f t="shared" ref="M86" si="73">SUM(AV3:AV85)</f>
        <v>0</v>
      </c>
      <c r="N86" s="39">
        <f t="shared" ref="N86" si="74">SUM(AW3:AW85)</f>
        <v>0</v>
      </c>
      <c r="O86" s="39">
        <f t="shared" ref="O86" si="75">SUM(AX3:AX85)</f>
        <v>0</v>
      </c>
      <c r="P86" s="39">
        <f t="shared" ref="P86" si="76">SUM(AY3:AY85)</f>
        <v>0</v>
      </c>
      <c r="Q86" s="39">
        <f t="shared" ref="Q86" si="77">SUM(AZ3:AZ85)</f>
        <v>0</v>
      </c>
      <c r="R86" s="39">
        <f t="shared" ref="R86" si="78">SUM(BA3:BA85)</f>
        <v>0</v>
      </c>
      <c r="S86" s="39">
        <f t="shared" ref="S86" si="79">SUM(BB3:BB85)</f>
        <v>3</v>
      </c>
      <c r="T86" s="39">
        <f t="shared" ref="T86" si="80">SUM(BC3:BC85)</f>
        <v>0</v>
      </c>
      <c r="U86" s="40">
        <f t="shared" ref="U86" si="81">SUM(BD3:BD85)</f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  <headerFooter>
    <oddHeader>&amp;C&amp;F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9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78" t="s">
        <v>35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27">
        <v>1</v>
      </c>
      <c r="T3" s="27"/>
      <c r="U3" s="30"/>
      <c r="V3" s="31">
        <f>SUM(AK3:BD3)</f>
        <v>1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1</v>
      </c>
      <c r="BC3" s="32">
        <f t="shared" si="0"/>
        <v>0</v>
      </c>
      <c r="BD3" s="32">
        <f t="shared" si="0"/>
        <v>0</v>
      </c>
    </row>
    <row r="4" spans="1:56" s="14" customFormat="1">
      <c r="A4" s="79" t="s">
        <v>36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/>
      <c r="T4" s="11"/>
      <c r="U4" s="36"/>
      <c r="V4" s="31">
        <f t="shared" ref="V4:V77" si="1">SUM(AK4:BD4)</f>
        <v>0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0</v>
      </c>
      <c r="AL4" s="32">
        <f t="shared" si="0"/>
        <v>0</v>
      </c>
      <c r="AM4" s="32">
        <f t="shared" si="0"/>
        <v>0</v>
      </c>
      <c r="AN4" s="32">
        <f t="shared" si="0"/>
        <v>0</v>
      </c>
      <c r="AO4" s="32">
        <f t="shared" si="0"/>
        <v>0</v>
      </c>
      <c r="AP4" s="32">
        <f t="shared" si="0"/>
        <v>0</v>
      </c>
      <c r="AQ4" s="32">
        <f t="shared" si="0"/>
        <v>0</v>
      </c>
      <c r="AR4" s="32">
        <f t="shared" si="0"/>
        <v>0</v>
      </c>
      <c r="AS4" s="32">
        <f t="shared" si="0"/>
        <v>0</v>
      </c>
      <c r="AT4" s="32">
        <f t="shared" si="0"/>
        <v>0</v>
      </c>
      <c r="AU4" s="32">
        <f t="shared" si="0"/>
        <v>0</v>
      </c>
      <c r="AV4" s="32">
        <f t="shared" si="0"/>
        <v>0</v>
      </c>
      <c r="AW4" s="32">
        <f t="shared" si="0"/>
        <v>0</v>
      </c>
      <c r="AX4" s="32">
        <f t="shared" si="0"/>
        <v>0</v>
      </c>
      <c r="AY4" s="32">
        <f t="shared" si="0"/>
        <v>0</v>
      </c>
      <c r="AZ4" s="32">
        <f t="shared" si="0"/>
        <v>0</v>
      </c>
      <c r="BA4" s="32">
        <f t="shared" si="0"/>
        <v>0</v>
      </c>
      <c r="BB4" s="32">
        <f t="shared" si="0"/>
        <v>0</v>
      </c>
      <c r="BC4" s="32">
        <f t="shared" si="0"/>
        <v>0</v>
      </c>
      <c r="BD4" s="32">
        <f t="shared" si="0"/>
        <v>0</v>
      </c>
    </row>
    <row r="5" spans="1:56" s="14" customFormat="1">
      <c r="A5" s="80" t="s">
        <v>37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/>
      <c r="T5" s="11"/>
      <c r="U5" s="36"/>
      <c r="V5" s="31">
        <f t="shared" si="1"/>
        <v>0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0</v>
      </c>
      <c r="AL5" s="32">
        <f t="shared" si="0"/>
        <v>0</v>
      </c>
      <c r="AM5" s="32">
        <f t="shared" si="0"/>
        <v>0</v>
      </c>
      <c r="AN5" s="32">
        <f t="shared" si="0"/>
        <v>0</v>
      </c>
      <c r="AO5" s="32">
        <f t="shared" si="0"/>
        <v>0</v>
      </c>
      <c r="AP5" s="32">
        <f t="shared" si="0"/>
        <v>0</v>
      </c>
      <c r="AQ5" s="32">
        <f t="shared" si="0"/>
        <v>0</v>
      </c>
      <c r="AR5" s="32">
        <f t="shared" si="0"/>
        <v>0</v>
      </c>
      <c r="AS5" s="32">
        <f t="shared" si="0"/>
        <v>0</v>
      </c>
      <c r="AT5" s="32">
        <f t="shared" si="0"/>
        <v>0</v>
      </c>
      <c r="AU5" s="32">
        <f t="shared" si="0"/>
        <v>0</v>
      </c>
      <c r="AV5" s="32">
        <f t="shared" si="0"/>
        <v>0</v>
      </c>
      <c r="AW5" s="32">
        <f t="shared" si="0"/>
        <v>0</v>
      </c>
      <c r="AX5" s="32">
        <f t="shared" si="0"/>
        <v>0</v>
      </c>
      <c r="AY5" s="32">
        <f t="shared" si="0"/>
        <v>0</v>
      </c>
      <c r="AZ5" s="32">
        <f t="shared" si="0"/>
        <v>0</v>
      </c>
      <c r="BA5" s="32">
        <f t="shared" si="0"/>
        <v>0</v>
      </c>
      <c r="BB5" s="32">
        <f t="shared" si="0"/>
        <v>0</v>
      </c>
      <c r="BC5" s="32">
        <f t="shared" si="0"/>
        <v>0</v>
      </c>
      <c r="BD5" s="32">
        <f t="shared" si="0"/>
        <v>0</v>
      </c>
    </row>
    <row r="6" spans="1:56" s="14" customFormat="1">
      <c r="A6" s="79" t="s">
        <v>38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>
        <v>1</v>
      </c>
      <c r="T6" s="11"/>
      <c r="U6" s="36"/>
      <c r="V6" s="31">
        <f t="shared" si="1"/>
        <v>1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1</v>
      </c>
      <c r="BC6" s="32">
        <f t="shared" si="0"/>
        <v>0</v>
      </c>
      <c r="BD6" s="32">
        <f t="shared" si="0"/>
        <v>0</v>
      </c>
    </row>
    <row r="7" spans="1:56" s="14" customFormat="1">
      <c r="A7" s="79" t="s">
        <v>39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1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0</v>
      </c>
      <c r="BC7" s="32">
        <f t="shared" si="0"/>
        <v>0</v>
      </c>
      <c r="BD7" s="32">
        <f t="shared" si="0"/>
        <v>0</v>
      </c>
    </row>
    <row r="8" spans="1:56" s="14" customFormat="1">
      <c r="A8" s="3" t="s">
        <v>40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>
        <v>1</v>
      </c>
      <c r="T8" s="11"/>
      <c r="U8" s="36"/>
      <c r="V8" s="31">
        <f t="shared" si="1"/>
        <v>1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1</v>
      </c>
      <c r="BC8" s="32">
        <f t="shared" si="0"/>
        <v>0</v>
      </c>
      <c r="BD8" s="32">
        <f t="shared" si="0"/>
        <v>0</v>
      </c>
    </row>
    <row r="9" spans="1:56" s="14" customFormat="1">
      <c r="A9" s="5" t="s">
        <v>41</v>
      </c>
      <c r="B9" s="33"/>
      <c r="C9" s="11"/>
      <c r="D9" s="11"/>
      <c r="E9" s="11"/>
      <c r="F9" s="34"/>
      <c r="G9" s="35"/>
      <c r="H9" s="33"/>
      <c r="I9" s="11"/>
      <c r="J9" s="11"/>
      <c r="K9" s="11"/>
      <c r="L9" s="33"/>
      <c r="M9" s="11"/>
      <c r="N9" s="11"/>
      <c r="O9" s="11"/>
      <c r="P9" s="11"/>
      <c r="Q9" s="33"/>
      <c r="R9" s="11"/>
      <c r="S9" s="11">
        <v>1</v>
      </c>
      <c r="T9" s="11"/>
      <c r="U9" s="36"/>
      <c r="V9" s="31">
        <f t="shared" si="1"/>
        <v>1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0</v>
      </c>
      <c r="AM9" s="32">
        <f t="shared" si="0"/>
        <v>0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0</v>
      </c>
      <c r="AR9" s="32">
        <f t="shared" si="0"/>
        <v>0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0</v>
      </c>
      <c r="AW9" s="32">
        <f t="shared" si="0"/>
        <v>0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0</v>
      </c>
      <c r="BB9" s="32">
        <f t="shared" si="0"/>
        <v>1</v>
      </c>
      <c r="BC9" s="32">
        <f t="shared" si="0"/>
        <v>0</v>
      </c>
      <c r="BD9" s="32">
        <f t="shared" si="0"/>
        <v>0</v>
      </c>
    </row>
    <row r="10" spans="1:56" s="14" customFormat="1">
      <c r="A10" s="2" t="s">
        <v>42</v>
      </c>
      <c r="B10" s="33"/>
      <c r="C10" s="11"/>
      <c r="D10" s="11"/>
      <c r="E10" s="11"/>
      <c r="F10" s="34"/>
      <c r="G10" s="35"/>
      <c r="H10" s="33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1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0</v>
      </c>
      <c r="BC10" s="32">
        <f t="shared" si="0"/>
        <v>0</v>
      </c>
      <c r="BD10" s="32">
        <f t="shared" si="0"/>
        <v>0</v>
      </c>
    </row>
    <row r="11" spans="1:56" s="14" customFormat="1">
      <c r="A11" s="3" t="s">
        <v>43</v>
      </c>
      <c r="B11" s="33"/>
      <c r="C11" s="11"/>
      <c r="D11" s="11"/>
      <c r="E11" s="11"/>
      <c r="F11" s="34"/>
      <c r="G11" s="35"/>
      <c r="H11" s="33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3"/>
      <c r="B12" s="33"/>
      <c r="C12" s="11"/>
      <c r="D12" s="11"/>
      <c r="E12" s="11"/>
      <c r="F12" s="34"/>
      <c r="G12" s="37"/>
      <c r="H12" s="11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1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0</v>
      </c>
      <c r="BC12" s="32">
        <f t="shared" si="0"/>
        <v>0</v>
      </c>
      <c r="BD12" s="32">
        <f t="shared" si="0"/>
        <v>0</v>
      </c>
    </row>
    <row r="13" spans="1:56" s="14" customFormat="1">
      <c r="A13" s="3"/>
      <c r="B13" s="33"/>
      <c r="C13" s="11"/>
      <c r="D13" s="11"/>
      <c r="E13" s="11"/>
      <c r="F13" s="34"/>
      <c r="G13" s="37"/>
      <c r="H13" s="11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3"/>
      <c r="B14" s="33"/>
      <c r="C14" s="11"/>
      <c r="D14" s="11"/>
      <c r="E14" s="11"/>
      <c r="F14" s="34"/>
      <c r="G14" s="37"/>
      <c r="H14" s="11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1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0</v>
      </c>
      <c r="BC14" s="32">
        <f t="shared" si="0"/>
        <v>0</v>
      </c>
      <c r="BD14" s="32">
        <f t="shared" si="0"/>
        <v>0</v>
      </c>
    </row>
    <row r="15" spans="1:56" s="14" customFormat="1">
      <c r="A15" s="3"/>
      <c r="B15" s="33"/>
      <c r="C15" s="11"/>
      <c r="D15" s="11"/>
      <c r="E15" s="11"/>
      <c r="F15" s="34"/>
      <c r="G15" s="37"/>
      <c r="H15" s="11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3"/>
      <c r="B16" s="33"/>
      <c r="C16" s="11"/>
      <c r="D16" s="11"/>
      <c r="E16" s="11"/>
      <c r="F16" s="34"/>
      <c r="G16" s="37"/>
      <c r="H16" s="11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3"/>
      <c r="B17" s="33"/>
      <c r="C17" s="11"/>
      <c r="D17" s="11"/>
      <c r="E17" s="11"/>
      <c r="F17" s="34"/>
      <c r="G17" s="37"/>
      <c r="H17" s="11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1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0</v>
      </c>
      <c r="BC17" s="32">
        <f t="shared" si="2"/>
        <v>0</v>
      </c>
      <c r="BD17" s="32">
        <f t="shared" si="2"/>
        <v>0</v>
      </c>
    </row>
    <row r="18" spans="1:56" s="14" customFormat="1">
      <c r="A18" s="3"/>
      <c r="B18" s="33"/>
      <c r="C18" s="11"/>
      <c r="D18" s="11"/>
      <c r="E18" s="11"/>
      <c r="F18" s="34"/>
      <c r="G18" s="37"/>
      <c r="H18" s="11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1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0</v>
      </c>
      <c r="BC19" s="32">
        <f t="shared" si="2"/>
        <v>0</v>
      </c>
      <c r="BD19" s="32">
        <f t="shared" si="2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0</v>
      </c>
      <c r="C86" s="39">
        <f t="shared" si="10"/>
        <v>0</v>
      </c>
      <c r="D86" s="39">
        <f t="shared" si="10"/>
        <v>0</v>
      </c>
      <c r="E86" s="39">
        <f t="shared" si="10"/>
        <v>0</v>
      </c>
      <c r="F86" s="39">
        <f t="shared" si="10"/>
        <v>0</v>
      </c>
      <c r="G86" s="40">
        <f t="shared" si="10"/>
        <v>0</v>
      </c>
      <c r="H86" s="39">
        <f t="shared" si="10"/>
        <v>0</v>
      </c>
      <c r="I86" s="39">
        <f t="shared" si="10"/>
        <v>0</v>
      </c>
      <c r="J86" s="39">
        <f t="shared" si="10"/>
        <v>0</v>
      </c>
      <c r="K86" s="39">
        <f t="shared" si="10"/>
        <v>0</v>
      </c>
      <c r="L86" s="39">
        <f t="shared" si="10"/>
        <v>0</v>
      </c>
      <c r="M86" s="39">
        <f t="shared" si="10"/>
        <v>0</v>
      </c>
      <c r="N86" s="39">
        <f t="shared" si="10"/>
        <v>0</v>
      </c>
      <c r="O86" s="39">
        <f t="shared" si="10"/>
        <v>0</v>
      </c>
      <c r="P86" s="39">
        <f t="shared" si="10"/>
        <v>0</v>
      </c>
      <c r="Q86" s="39">
        <f t="shared" si="10"/>
        <v>0</v>
      </c>
      <c r="R86" s="39">
        <f t="shared" si="10"/>
        <v>0</v>
      </c>
      <c r="S86" s="39">
        <f t="shared" si="10"/>
        <v>4</v>
      </c>
      <c r="T86" s="39">
        <f t="shared" si="10"/>
        <v>0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Y1" sqref="Y1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10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6" t="s">
        <v>44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27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0</v>
      </c>
      <c r="BC3" s="32">
        <f t="shared" si="0"/>
        <v>0</v>
      </c>
      <c r="BD3" s="32">
        <f t="shared" si="0"/>
        <v>0</v>
      </c>
    </row>
    <row r="4" spans="1:56" s="14" customFormat="1">
      <c r="A4" s="6" t="s">
        <v>45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>
        <v>1</v>
      </c>
      <c r="T4" s="11"/>
      <c r="U4" s="36"/>
      <c r="V4" s="31">
        <f t="shared" ref="V4:V77" si="1">SUM(AK4:BD4)</f>
        <v>1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0</v>
      </c>
      <c r="AL4" s="32">
        <f t="shared" si="0"/>
        <v>0</v>
      </c>
      <c r="AM4" s="32">
        <f t="shared" si="0"/>
        <v>0</v>
      </c>
      <c r="AN4" s="32">
        <f t="shared" si="0"/>
        <v>0</v>
      </c>
      <c r="AO4" s="32">
        <f t="shared" si="0"/>
        <v>0</v>
      </c>
      <c r="AP4" s="32">
        <f t="shared" si="0"/>
        <v>0</v>
      </c>
      <c r="AQ4" s="32">
        <f t="shared" si="0"/>
        <v>0</v>
      </c>
      <c r="AR4" s="32">
        <f t="shared" si="0"/>
        <v>0</v>
      </c>
      <c r="AS4" s="32">
        <f t="shared" si="0"/>
        <v>0</v>
      </c>
      <c r="AT4" s="32">
        <f t="shared" si="0"/>
        <v>0</v>
      </c>
      <c r="AU4" s="32">
        <f t="shared" si="0"/>
        <v>0</v>
      </c>
      <c r="AV4" s="32">
        <f t="shared" si="0"/>
        <v>0</v>
      </c>
      <c r="AW4" s="32">
        <f t="shared" si="0"/>
        <v>0</v>
      </c>
      <c r="AX4" s="32">
        <f t="shared" si="0"/>
        <v>0</v>
      </c>
      <c r="AY4" s="32">
        <f t="shared" si="0"/>
        <v>0</v>
      </c>
      <c r="AZ4" s="32">
        <f t="shared" si="0"/>
        <v>0</v>
      </c>
      <c r="BA4" s="32">
        <f t="shared" si="0"/>
        <v>0</v>
      </c>
      <c r="BB4" s="32">
        <f t="shared" si="0"/>
        <v>1</v>
      </c>
      <c r="BC4" s="32">
        <f t="shared" si="0"/>
        <v>0</v>
      </c>
      <c r="BD4" s="32">
        <f t="shared" si="0"/>
        <v>0</v>
      </c>
    </row>
    <row r="5" spans="1:56" s="14" customFormat="1">
      <c r="A5" s="6" t="s">
        <v>46</v>
      </c>
      <c r="B5" s="33">
        <v>1</v>
      </c>
      <c r="C5" s="11">
        <v>1</v>
      </c>
      <c r="D5" s="11" t="s">
        <v>94</v>
      </c>
      <c r="E5" s="11">
        <v>1</v>
      </c>
      <c r="F5" s="34">
        <v>1</v>
      </c>
      <c r="G5" s="35"/>
      <c r="H5" s="33">
        <v>1</v>
      </c>
      <c r="I5" s="11">
        <v>1</v>
      </c>
      <c r="J5" s="11" t="s">
        <v>94</v>
      </c>
      <c r="K5" s="11">
        <v>1</v>
      </c>
      <c r="L5" s="33">
        <v>1</v>
      </c>
      <c r="M5" s="11">
        <v>1</v>
      </c>
      <c r="N5" s="11">
        <v>1</v>
      </c>
      <c r="O5" s="11" t="s">
        <v>94</v>
      </c>
      <c r="P5" s="11">
        <v>1</v>
      </c>
      <c r="Q5" s="33" t="s">
        <v>94</v>
      </c>
      <c r="R5" s="11">
        <v>1</v>
      </c>
      <c r="S5" s="11">
        <v>1</v>
      </c>
      <c r="T5" s="11">
        <v>1</v>
      </c>
      <c r="U5" s="36"/>
      <c r="V5" s="31">
        <f t="shared" si="1"/>
        <v>18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1</v>
      </c>
      <c r="AL5" s="32">
        <f t="shared" si="0"/>
        <v>1</v>
      </c>
      <c r="AM5" s="32">
        <f t="shared" si="0"/>
        <v>1</v>
      </c>
      <c r="AN5" s="32">
        <f t="shared" si="0"/>
        <v>1</v>
      </c>
      <c r="AO5" s="32">
        <f t="shared" si="0"/>
        <v>1</v>
      </c>
      <c r="AP5" s="32">
        <f t="shared" si="0"/>
        <v>0</v>
      </c>
      <c r="AQ5" s="32">
        <f t="shared" si="0"/>
        <v>1</v>
      </c>
      <c r="AR5" s="32">
        <f t="shared" si="0"/>
        <v>1</v>
      </c>
      <c r="AS5" s="32">
        <f t="shared" si="0"/>
        <v>1</v>
      </c>
      <c r="AT5" s="32">
        <f t="shared" si="0"/>
        <v>1</v>
      </c>
      <c r="AU5" s="32">
        <f t="shared" si="0"/>
        <v>1</v>
      </c>
      <c r="AV5" s="32">
        <f t="shared" si="0"/>
        <v>1</v>
      </c>
      <c r="AW5" s="32">
        <f t="shared" si="0"/>
        <v>1</v>
      </c>
      <c r="AX5" s="32">
        <f t="shared" si="0"/>
        <v>1</v>
      </c>
      <c r="AY5" s="32">
        <f t="shared" si="0"/>
        <v>1</v>
      </c>
      <c r="AZ5" s="32">
        <f t="shared" si="0"/>
        <v>1</v>
      </c>
      <c r="BA5" s="32">
        <f t="shared" si="0"/>
        <v>1</v>
      </c>
      <c r="BB5" s="32">
        <f t="shared" si="0"/>
        <v>1</v>
      </c>
      <c r="BC5" s="32">
        <f t="shared" si="0"/>
        <v>1</v>
      </c>
      <c r="BD5" s="32">
        <f t="shared" si="0"/>
        <v>0</v>
      </c>
    </row>
    <row r="6" spans="1:56" s="14" customFormat="1">
      <c r="A6" s="6" t="s">
        <v>47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1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0</v>
      </c>
      <c r="BC6" s="32">
        <f t="shared" si="0"/>
        <v>0</v>
      </c>
      <c r="BD6" s="32">
        <f t="shared" si="0"/>
        <v>0</v>
      </c>
    </row>
    <row r="7" spans="1:56" s="14" customFormat="1">
      <c r="A7" s="6" t="s">
        <v>48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1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0</v>
      </c>
      <c r="BC7" s="32">
        <f t="shared" si="0"/>
        <v>0</v>
      </c>
      <c r="BD7" s="32">
        <f t="shared" si="0"/>
        <v>0</v>
      </c>
    </row>
    <row r="8" spans="1:56" s="14" customFormat="1">
      <c r="A8" s="77" t="s">
        <v>49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/>
      <c r="T8" s="11"/>
      <c r="U8" s="36"/>
      <c r="V8" s="31">
        <f t="shared" si="1"/>
        <v>0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0</v>
      </c>
      <c r="BC8" s="32">
        <f t="shared" si="0"/>
        <v>0</v>
      </c>
      <c r="BD8" s="32">
        <f t="shared" si="0"/>
        <v>0</v>
      </c>
    </row>
    <row r="9" spans="1:56" s="14" customFormat="1">
      <c r="A9" s="77" t="s">
        <v>50</v>
      </c>
      <c r="B9" s="33"/>
      <c r="C9" s="11">
        <v>1</v>
      </c>
      <c r="D9" s="11">
        <v>1</v>
      </c>
      <c r="E9" s="11"/>
      <c r="F9" s="34"/>
      <c r="G9" s="35"/>
      <c r="H9" s="33">
        <v>1</v>
      </c>
      <c r="I9" s="11">
        <v>1</v>
      </c>
      <c r="J9" s="11"/>
      <c r="K9" s="11"/>
      <c r="L9" s="33"/>
      <c r="M9" s="11">
        <v>1</v>
      </c>
      <c r="N9" s="11">
        <v>1</v>
      </c>
      <c r="O9" s="11"/>
      <c r="P9" s="11"/>
      <c r="Q9" s="33"/>
      <c r="R9" s="11">
        <v>1</v>
      </c>
      <c r="S9" s="11">
        <v>1</v>
      </c>
      <c r="T9" s="11"/>
      <c r="U9" s="36"/>
      <c r="V9" s="31">
        <f t="shared" si="1"/>
        <v>8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1</v>
      </c>
      <c r="AM9" s="32">
        <f t="shared" si="0"/>
        <v>1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1</v>
      </c>
      <c r="AR9" s="32">
        <f t="shared" si="0"/>
        <v>1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1</v>
      </c>
      <c r="AW9" s="32">
        <f t="shared" si="0"/>
        <v>1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1</v>
      </c>
      <c r="BB9" s="32">
        <f t="shared" si="0"/>
        <v>1</v>
      </c>
      <c r="BC9" s="32">
        <f t="shared" si="0"/>
        <v>0</v>
      </c>
      <c r="BD9" s="32">
        <f t="shared" si="0"/>
        <v>0</v>
      </c>
    </row>
    <row r="10" spans="1:56" s="14" customFormat="1">
      <c r="A10" s="77" t="s">
        <v>51</v>
      </c>
      <c r="B10" s="33"/>
      <c r="C10" s="11"/>
      <c r="D10" s="11"/>
      <c r="E10" s="11"/>
      <c r="F10" s="34"/>
      <c r="G10" s="35"/>
      <c r="H10" s="33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1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0</v>
      </c>
      <c r="BC10" s="32">
        <f t="shared" si="0"/>
        <v>0</v>
      </c>
      <c r="BD10" s="32">
        <f t="shared" si="0"/>
        <v>0</v>
      </c>
    </row>
    <row r="11" spans="1:56" s="14" customFormat="1">
      <c r="A11" s="2" t="s">
        <v>52</v>
      </c>
      <c r="B11" s="33"/>
      <c r="C11" s="11"/>
      <c r="D11" s="11"/>
      <c r="E11" s="11"/>
      <c r="F11" s="34"/>
      <c r="G11" s="35"/>
      <c r="H11" s="33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2" t="s">
        <v>53</v>
      </c>
      <c r="B12" s="33"/>
      <c r="C12" s="11"/>
      <c r="D12" s="11"/>
      <c r="E12" s="11"/>
      <c r="F12" s="34"/>
      <c r="G12" s="35"/>
      <c r="H12" s="33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>
        <v>1</v>
      </c>
      <c r="T12" s="11"/>
      <c r="U12" s="36"/>
      <c r="V12" s="31">
        <f t="shared" si="1"/>
        <v>1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1</v>
      </c>
      <c r="BC12" s="32">
        <f t="shared" si="0"/>
        <v>0</v>
      </c>
      <c r="BD12" s="32">
        <f t="shared" si="0"/>
        <v>0</v>
      </c>
    </row>
    <row r="13" spans="1:56" s="14" customFormat="1">
      <c r="A13" s="2" t="s">
        <v>54</v>
      </c>
      <c r="B13" s="33"/>
      <c r="C13" s="11"/>
      <c r="D13" s="11"/>
      <c r="E13" s="11"/>
      <c r="F13" s="34"/>
      <c r="G13" s="35"/>
      <c r="H13" s="33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2" t="s">
        <v>55</v>
      </c>
      <c r="B14" s="33"/>
      <c r="C14" s="11"/>
      <c r="D14" s="11"/>
      <c r="E14" s="11"/>
      <c r="F14" s="34"/>
      <c r="G14" s="35"/>
      <c r="H14" s="33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1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0</v>
      </c>
      <c r="BC14" s="32">
        <f t="shared" si="0"/>
        <v>0</v>
      </c>
      <c r="BD14" s="32">
        <f t="shared" si="0"/>
        <v>0</v>
      </c>
    </row>
    <row r="15" spans="1:56" s="14" customFormat="1">
      <c r="A15" s="2" t="s">
        <v>56</v>
      </c>
      <c r="B15" s="33"/>
      <c r="C15" s="11"/>
      <c r="D15" s="11"/>
      <c r="E15" s="11"/>
      <c r="F15" s="34"/>
      <c r="G15" s="35"/>
      <c r="H15" s="33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3" t="s">
        <v>57</v>
      </c>
      <c r="B16" s="33"/>
      <c r="C16" s="11"/>
      <c r="D16" s="11"/>
      <c r="E16" s="11"/>
      <c r="F16" s="34"/>
      <c r="G16" s="35"/>
      <c r="H16" s="33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73" t="s">
        <v>58</v>
      </c>
      <c r="B17" s="33"/>
      <c r="C17" s="11"/>
      <c r="D17" s="11"/>
      <c r="E17" s="11"/>
      <c r="F17" s="34"/>
      <c r="G17" s="35"/>
      <c r="H17" s="33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>
        <v>1</v>
      </c>
      <c r="T17" s="11"/>
      <c r="U17" s="36"/>
      <c r="V17" s="31">
        <f t="shared" si="1"/>
        <v>1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1</v>
      </c>
      <c r="BC17" s="32">
        <f t="shared" si="2"/>
        <v>0</v>
      </c>
      <c r="BD17" s="32">
        <f t="shared" si="2"/>
        <v>0</v>
      </c>
    </row>
    <row r="18" spans="1:56" s="14" customFormat="1">
      <c r="A18" s="3" t="s">
        <v>59</v>
      </c>
      <c r="B18" s="33"/>
      <c r="C18" s="11"/>
      <c r="D18" s="11"/>
      <c r="E18" s="11"/>
      <c r="F18" s="34"/>
      <c r="G18" s="35"/>
      <c r="H18" s="33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2" t="s">
        <v>60</v>
      </c>
      <c r="B19" s="33"/>
      <c r="C19" s="11"/>
      <c r="D19" s="11"/>
      <c r="E19" s="11"/>
      <c r="F19" s="34"/>
      <c r="G19" s="35"/>
      <c r="H19" s="33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>
        <v>1</v>
      </c>
      <c r="T19" s="11"/>
      <c r="U19" s="36"/>
      <c r="V19" s="31">
        <f t="shared" si="1"/>
        <v>1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1</v>
      </c>
      <c r="BC19" s="32">
        <f t="shared" si="2"/>
        <v>0</v>
      </c>
      <c r="BD19" s="32">
        <f t="shared" si="2"/>
        <v>0</v>
      </c>
    </row>
    <row r="20" spans="1:56" s="14" customFormat="1">
      <c r="A20" s="2" t="s">
        <v>61</v>
      </c>
      <c r="B20" s="33"/>
      <c r="C20" s="11"/>
      <c r="D20" s="11"/>
      <c r="E20" s="11"/>
      <c r="F20" s="34"/>
      <c r="G20" s="35"/>
      <c r="H20" s="33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1</v>
      </c>
      <c r="C86" s="39">
        <f t="shared" si="10"/>
        <v>2</v>
      </c>
      <c r="D86" s="39">
        <f t="shared" si="10"/>
        <v>2</v>
      </c>
      <c r="E86" s="39">
        <f t="shared" si="10"/>
        <v>1</v>
      </c>
      <c r="F86" s="39">
        <f t="shared" si="10"/>
        <v>1</v>
      </c>
      <c r="G86" s="40">
        <f t="shared" si="10"/>
        <v>0</v>
      </c>
      <c r="H86" s="39">
        <f t="shared" si="10"/>
        <v>2</v>
      </c>
      <c r="I86" s="39">
        <f t="shared" si="10"/>
        <v>2</v>
      </c>
      <c r="J86" s="39">
        <f t="shared" si="10"/>
        <v>1</v>
      </c>
      <c r="K86" s="39">
        <f t="shared" si="10"/>
        <v>1</v>
      </c>
      <c r="L86" s="39">
        <f t="shared" si="10"/>
        <v>1</v>
      </c>
      <c r="M86" s="39">
        <f t="shared" si="10"/>
        <v>2</v>
      </c>
      <c r="N86" s="39">
        <f t="shared" si="10"/>
        <v>2</v>
      </c>
      <c r="O86" s="39">
        <f t="shared" si="10"/>
        <v>1</v>
      </c>
      <c r="P86" s="39">
        <f t="shared" si="10"/>
        <v>1</v>
      </c>
      <c r="Q86" s="39">
        <f t="shared" si="10"/>
        <v>1</v>
      </c>
      <c r="R86" s="39">
        <f t="shared" si="10"/>
        <v>2</v>
      </c>
      <c r="S86" s="39">
        <f t="shared" si="10"/>
        <v>6</v>
      </c>
      <c r="T86" s="39">
        <f t="shared" si="10"/>
        <v>1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11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8" t="s">
        <v>62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27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0</v>
      </c>
      <c r="BC3" s="32">
        <f t="shared" si="0"/>
        <v>0</v>
      </c>
      <c r="BD3" s="32">
        <f t="shared" si="0"/>
        <v>0</v>
      </c>
    </row>
    <row r="4" spans="1:56" s="14" customFormat="1">
      <c r="A4" s="7" t="s">
        <v>63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/>
      <c r="T4" s="11"/>
      <c r="U4" s="36"/>
      <c r="V4" s="31">
        <f t="shared" ref="V4:V77" si="1">SUM(AK4:BD4)</f>
        <v>0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0</v>
      </c>
      <c r="AL4" s="32">
        <f t="shared" si="0"/>
        <v>0</v>
      </c>
      <c r="AM4" s="32">
        <f t="shared" si="0"/>
        <v>0</v>
      </c>
      <c r="AN4" s="32">
        <f t="shared" si="0"/>
        <v>0</v>
      </c>
      <c r="AO4" s="32">
        <f t="shared" si="0"/>
        <v>0</v>
      </c>
      <c r="AP4" s="32">
        <f t="shared" si="0"/>
        <v>0</v>
      </c>
      <c r="AQ4" s="32">
        <f t="shared" si="0"/>
        <v>0</v>
      </c>
      <c r="AR4" s="32">
        <f t="shared" si="0"/>
        <v>0</v>
      </c>
      <c r="AS4" s="32">
        <f t="shared" si="0"/>
        <v>0</v>
      </c>
      <c r="AT4" s="32">
        <f t="shared" si="0"/>
        <v>0</v>
      </c>
      <c r="AU4" s="32">
        <f t="shared" si="0"/>
        <v>0</v>
      </c>
      <c r="AV4" s="32">
        <f t="shared" si="0"/>
        <v>0</v>
      </c>
      <c r="AW4" s="32">
        <f t="shared" si="0"/>
        <v>0</v>
      </c>
      <c r="AX4" s="32">
        <f t="shared" si="0"/>
        <v>0</v>
      </c>
      <c r="AY4" s="32">
        <f t="shared" si="0"/>
        <v>0</v>
      </c>
      <c r="AZ4" s="32">
        <f t="shared" si="0"/>
        <v>0</v>
      </c>
      <c r="BA4" s="32">
        <f t="shared" si="0"/>
        <v>0</v>
      </c>
      <c r="BB4" s="32">
        <f t="shared" si="0"/>
        <v>0</v>
      </c>
      <c r="BC4" s="32">
        <f t="shared" si="0"/>
        <v>0</v>
      </c>
      <c r="BD4" s="32">
        <f t="shared" si="0"/>
        <v>0</v>
      </c>
    </row>
    <row r="5" spans="1:56" s="14" customFormat="1">
      <c r="A5" s="7" t="s">
        <v>64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/>
      <c r="T5" s="11"/>
      <c r="U5" s="36"/>
      <c r="V5" s="31">
        <f t="shared" si="1"/>
        <v>0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0</v>
      </c>
      <c r="AL5" s="32">
        <f t="shared" si="0"/>
        <v>0</v>
      </c>
      <c r="AM5" s="32">
        <f t="shared" si="0"/>
        <v>0</v>
      </c>
      <c r="AN5" s="32">
        <f t="shared" si="0"/>
        <v>0</v>
      </c>
      <c r="AO5" s="32">
        <f t="shared" si="0"/>
        <v>0</v>
      </c>
      <c r="AP5" s="32">
        <f t="shared" si="0"/>
        <v>0</v>
      </c>
      <c r="AQ5" s="32">
        <f t="shared" si="0"/>
        <v>0</v>
      </c>
      <c r="AR5" s="32">
        <f t="shared" si="0"/>
        <v>0</v>
      </c>
      <c r="AS5" s="32">
        <f t="shared" si="0"/>
        <v>0</v>
      </c>
      <c r="AT5" s="32">
        <f t="shared" si="0"/>
        <v>0</v>
      </c>
      <c r="AU5" s="32">
        <f t="shared" si="0"/>
        <v>0</v>
      </c>
      <c r="AV5" s="32">
        <f t="shared" si="0"/>
        <v>0</v>
      </c>
      <c r="AW5" s="32">
        <f t="shared" si="0"/>
        <v>0</v>
      </c>
      <c r="AX5" s="32">
        <f t="shared" si="0"/>
        <v>0</v>
      </c>
      <c r="AY5" s="32">
        <f t="shared" si="0"/>
        <v>0</v>
      </c>
      <c r="AZ5" s="32">
        <f t="shared" si="0"/>
        <v>0</v>
      </c>
      <c r="BA5" s="32">
        <f t="shared" si="0"/>
        <v>0</v>
      </c>
      <c r="BB5" s="32">
        <f t="shared" si="0"/>
        <v>0</v>
      </c>
      <c r="BC5" s="32">
        <f t="shared" si="0"/>
        <v>0</v>
      </c>
      <c r="BD5" s="32">
        <f t="shared" si="0"/>
        <v>0</v>
      </c>
    </row>
    <row r="6" spans="1:56" s="14" customFormat="1">
      <c r="A6" s="76" t="s">
        <v>65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1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0</v>
      </c>
      <c r="BC6" s="32">
        <f t="shared" si="0"/>
        <v>0</v>
      </c>
      <c r="BD6" s="32">
        <f t="shared" si="0"/>
        <v>0</v>
      </c>
    </row>
    <row r="7" spans="1:56" s="14" customFormat="1">
      <c r="A7" s="66" t="s">
        <v>66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>
        <v>1</v>
      </c>
      <c r="T7" s="11"/>
      <c r="U7" s="36"/>
      <c r="V7" s="31">
        <f t="shared" si="1"/>
        <v>1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1</v>
      </c>
      <c r="BC7" s="32">
        <f t="shared" si="0"/>
        <v>0</v>
      </c>
      <c r="BD7" s="32">
        <f t="shared" si="0"/>
        <v>0</v>
      </c>
    </row>
    <row r="8" spans="1:56" s="14" customFormat="1">
      <c r="A8" s="2" t="s">
        <v>67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/>
      <c r="T8" s="11"/>
      <c r="U8" s="36"/>
      <c r="V8" s="31">
        <f t="shared" si="1"/>
        <v>0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0</v>
      </c>
      <c r="BC8" s="32">
        <f t="shared" si="0"/>
        <v>0</v>
      </c>
      <c r="BD8" s="32">
        <f t="shared" si="0"/>
        <v>0</v>
      </c>
    </row>
    <row r="9" spans="1:56" s="14" customFormat="1">
      <c r="A9" s="2" t="s">
        <v>57</v>
      </c>
      <c r="B9" s="33"/>
      <c r="C9" s="11"/>
      <c r="D9" s="11"/>
      <c r="E9" s="11"/>
      <c r="F9" s="34"/>
      <c r="G9" s="35"/>
      <c r="H9" s="33"/>
      <c r="I9" s="11"/>
      <c r="J9" s="11"/>
      <c r="K9" s="11"/>
      <c r="L9" s="33"/>
      <c r="M9" s="11"/>
      <c r="N9" s="11"/>
      <c r="O9" s="11"/>
      <c r="P9" s="11"/>
      <c r="Q9" s="33"/>
      <c r="R9" s="11"/>
      <c r="S9" s="11"/>
      <c r="T9" s="11"/>
      <c r="U9" s="36"/>
      <c r="V9" s="31">
        <f t="shared" si="1"/>
        <v>0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0</v>
      </c>
      <c r="AM9" s="32">
        <f t="shared" si="0"/>
        <v>0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0</v>
      </c>
      <c r="AR9" s="32">
        <f t="shared" si="0"/>
        <v>0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0</v>
      </c>
      <c r="AW9" s="32">
        <f t="shared" si="0"/>
        <v>0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0</v>
      </c>
      <c r="BB9" s="32">
        <f t="shared" si="0"/>
        <v>0</v>
      </c>
      <c r="BC9" s="32">
        <f t="shared" si="0"/>
        <v>0</v>
      </c>
      <c r="BD9" s="32">
        <f t="shared" si="0"/>
        <v>0</v>
      </c>
    </row>
    <row r="10" spans="1:56" s="14" customFormat="1">
      <c r="A10" s="3" t="s">
        <v>68</v>
      </c>
      <c r="B10" s="33"/>
      <c r="C10" s="11"/>
      <c r="D10" s="11"/>
      <c r="E10" s="11"/>
      <c r="F10" s="34"/>
      <c r="G10" s="35"/>
      <c r="H10" s="33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1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0</v>
      </c>
      <c r="BC10" s="32">
        <f t="shared" si="0"/>
        <v>0</v>
      </c>
      <c r="BD10" s="32">
        <f t="shared" si="0"/>
        <v>0</v>
      </c>
    </row>
    <row r="11" spans="1:56" s="14" customFormat="1">
      <c r="A11" s="2"/>
      <c r="B11" s="33"/>
      <c r="C11" s="11"/>
      <c r="D11" s="11"/>
      <c r="E11" s="11"/>
      <c r="F11" s="34"/>
      <c r="G11" s="35"/>
      <c r="H11" s="33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3"/>
      <c r="B12" s="33"/>
      <c r="C12" s="11"/>
      <c r="D12" s="11"/>
      <c r="E12" s="11"/>
      <c r="F12" s="34"/>
      <c r="G12" s="37"/>
      <c r="H12" s="11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1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0</v>
      </c>
      <c r="BC12" s="32">
        <f t="shared" si="0"/>
        <v>0</v>
      </c>
      <c r="BD12" s="32">
        <f t="shared" si="0"/>
        <v>0</v>
      </c>
    </row>
    <row r="13" spans="1:56" s="14" customFormat="1">
      <c r="A13" s="3"/>
      <c r="B13" s="33"/>
      <c r="C13" s="11"/>
      <c r="D13" s="11"/>
      <c r="E13" s="11"/>
      <c r="F13" s="34"/>
      <c r="G13" s="37"/>
      <c r="H13" s="11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3"/>
      <c r="B14" s="33"/>
      <c r="C14" s="11"/>
      <c r="D14" s="11"/>
      <c r="E14" s="11"/>
      <c r="F14" s="34"/>
      <c r="G14" s="37"/>
      <c r="H14" s="11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1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0</v>
      </c>
      <c r="BC14" s="32">
        <f t="shared" si="0"/>
        <v>0</v>
      </c>
      <c r="BD14" s="32">
        <f t="shared" si="0"/>
        <v>0</v>
      </c>
    </row>
    <row r="15" spans="1:56" s="14" customFormat="1">
      <c r="A15" s="3"/>
      <c r="B15" s="33"/>
      <c r="C15" s="11"/>
      <c r="D15" s="11"/>
      <c r="E15" s="11"/>
      <c r="F15" s="34"/>
      <c r="G15" s="37"/>
      <c r="H15" s="11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3"/>
      <c r="B16" s="33"/>
      <c r="C16" s="11"/>
      <c r="D16" s="11"/>
      <c r="E16" s="11"/>
      <c r="F16" s="34"/>
      <c r="G16" s="37"/>
      <c r="H16" s="11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3"/>
      <c r="B17" s="33"/>
      <c r="C17" s="11"/>
      <c r="D17" s="11"/>
      <c r="E17" s="11"/>
      <c r="F17" s="34"/>
      <c r="G17" s="37"/>
      <c r="H17" s="11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1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0</v>
      </c>
      <c r="BC17" s="32">
        <f t="shared" si="2"/>
        <v>0</v>
      </c>
      <c r="BD17" s="32">
        <f t="shared" si="2"/>
        <v>0</v>
      </c>
    </row>
    <row r="18" spans="1:56" s="14" customFormat="1">
      <c r="A18" s="3"/>
      <c r="B18" s="33"/>
      <c r="C18" s="11"/>
      <c r="D18" s="11"/>
      <c r="E18" s="11"/>
      <c r="F18" s="34"/>
      <c r="G18" s="37"/>
      <c r="H18" s="11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1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0</v>
      </c>
      <c r="BC19" s="32">
        <f t="shared" si="2"/>
        <v>0</v>
      </c>
      <c r="BD19" s="32">
        <f t="shared" si="2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0</v>
      </c>
      <c r="C86" s="39">
        <f t="shared" si="10"/>
        <v>0</v>
      </c>
      <c r="D86" s="39">
        <f t="shared" si="10"/>
        <v>0</v>
      </c>
      <c r="E86" s="39">
        <f t="shared" si="10"/>
        <v>0</v>
      </c>
      <c r="F86" s="39">
        <f t="shared" si="10"/>
        <v>0</v>
      </c>
      <c r="G86" s="40">
        <f t="shared" si="10"/>
        <v>0</v>
      </c>
      <c r="H86" s="39">
        <f t="shared" si="10"/>
        <v>0</v>
      </c>
      <c r="I86" s="39">
        <f t="shared" si="10"/>
        <v>0</v>
      </c>
      <c r="J86" s="39">
        <f t="shared" si="10"/>
        <v>0</v>
      </c>
      <c r="K86" s="39">
        <f t="shared" si="10"/>
        <v>0</v>
      </c>
      <c r="L86" s="39">
        <f t="shared" si="10"/>
        <v>0</v>
      </c>
      <c r="M86" s="39">
        <f t="shared" si="10"/>
        <v>0</v>
      </c>
      <c r="N86" s="39">
        <f t="shared" si="10"/>
        <v>0</v>
      </c>
      <c r="O86" s="39">
        <f t="shared" si="10"/>
        <v>0</v>
      </c>
      <c r="P86" s="39">
        <f t="shared" si="10"/>
        <v>0</v>
      </c>
      <c r="Q86" s="39">
        <f t="shared" si="10"/>
        <v>0</v>
      </c>
      <c r="R86" s="39">
        <f t="shared" si="10"/>
        <v>0</v>
      </c>
      <c r="S86" s="39">
        <f t="shared" si="10"/>
        <v>1</v>
      </c>
      <c r="T86" s="39">
        <f t="shared" si="10"/>
        <v>0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12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74" t="s">
        <v>69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11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0</v>
      </c>
      <c r="BC3" s="32">
        <f t="shared" si="0"/>
        <v>0</v>
      </c>
      <c r="BD3" s="32">
        <f t="shared" si="0"/>
        <v>0</v>
      </c>
    </row>
    <row r="4" spans="1:56" s="14" customFormat="1">
      <c r="A4" s="75" t="s">
        <v>95</v>
      </c>
      <c r="B4" s="33">
        <v>1</v>
      </c>
      <c r="C4" s="11">
        <v>1</v>
      </c>
      <c r="D4" s="11">
        <v>1</v>
      </c>
      <c r="E4" s="11">
        <v>1</v>
      </c>
      <c r="F4" s="34">
        <v>1</v>
      </c>
      <c r="G4" s="35"/>
      <c r="H4" s="33">
        <v>1</v>
      </c>
      <c r="I4" s="11">
        <v>1</v>
      </c>
      <c r="J4" s="11">
        <v>1</v>
      </c>
      <c r="K4" s="11">
        <v>1</v>
      </c>
      <c r="L4" s="33">
        <v>1</v>
      </c>
      <c r="M4" s="11">
        <v>1</v>
      </c>
      <c r="N4" s="11">
        <v>1</v>
      </c>
      <c r="O4" s="11">
        <v>1</v>
      </c>
      <c r="P4" s="11">
        <v>1</v>
      </c>
      <c r="Q4" s="33">
        <v>1</v>
      </c>
      <c r="R4" s="11">
        <v>1</v>
      </c>
      <c r="S4" s="11">
        <v>1</v>
      </c>
      <c r="T4" s="11">
        <v>1</v>
      </c>
      <c r="U4" s="36"/>
      <c r="V4" s="31">
        <f t="shared" ref="V4:V77" si="1">SUM(AK4:BD4)</f>
        <v>18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1</v>
      </c>
      <c r="AL4" s="32">
        <f t="shared" si="0"/>
        <v>1</v>
      </c>
      <c r="AM4" s="32">
        <f t="shared" si="0"/>
        <v>1</v>
      </c>
      <c r="AN4" s="32">
        <f t="shared" si="0"/>
        <v>1</v>
      </c>
      <c r="AO4" s="32">
        <f t="shared" si="0"/>
        <v>1</v>
      </c>
      <c r="AP4" s="32">
        <f t="shared" si="0"/>
        <v>0</v>
      </c>
      <c r="AQ4" s="32">
        <f t="shared" si="0"/>
        <v>1</v>
      </c>
      <c r="AR4" s="32">
        <f t="shared" si="0"/>
        <v>1</v>
      </c>
      <c r="AS4" s="32">
        <f t="shared" si="0"/>
        <v>1</v>
      </c>
      <c r="AT4" s="32">
        <f t="shared" si="0"/>
        <v>1</v>
      </c>
      <c r="AU4" s="32">
        <f t="shared" si="0"/>
        <v>1</v>
      </c>
      <c r="AV4" s="32">
        <f t="shared" si="0"/>
        <v>1</v>
      </c>
      <c r="AW4" s="32">
        <f t="shared" si="0"/>
        <v>1</v>
      </c>
      <c r="AX4" s="32">
        <f t="shared" si="0"/>
        <v>1</v>
      </c>
      <c r="AY4" s="32">
        <f t="shared" si="0"/>
        <v>1</v>
      </c>
      <c r="AZ4" s="32">
        <f t="shared" si="0"/>
        <v>1</v>
      </c>
      <c r="BA4" s="32">
        <f t="shared" si="0"/>
        <v>1</v>
      </c>
      <c r="BB4" s="32">
        <f t="shared" si="0"/>
        <v>1</v>
      </c>
      <c r="BC4" s="32">
        <f t="shared" si="0"/>
        <v>1</v>
      </c>
      <c r="BD4" s="32">
        <f t="shared" si="0"/>
        <v>0</v>
      </c>
    </row>
    <row r="5" spans="1:56" s="14" customFormat="1">
      <c r="A5" s="75" t="s">
        <v>70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/>
      <c r="T5" s="11"/>
      <c r="U5" s="36"/>
      <c r="V5" s="31">
        <f t="shared" si="1"/>
        <v>0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0</v>
      </c>
      <c r="AL5" s="32">
        <f t="shared" si="0"/>
        <v>0</v>
      </c>
      <c r="AM5" s="32">
        <f t="shared" si="0"/>
        <v>0</v>
      </c>
      <c r="AN5" s="32">
        <f t="shared" si="0"/>
        <v>0</v>
      </c>
      <c r="AO5" s="32">
        <f t="shared" si="0"/>
        <v>0</v>
      </c>
      <c r="AP5" s="32">
        <f t="shared" si="0"/>
        <v>0</v>
      </c>
      <c r="AQ5" s="32">
        <f t="shared" si="0"/>
        <v>0</v>
      </c>
      <c r="AR5" s="32">
        <f t="shared" si="0"/>
        <v>0</v>
      </c>
      <c r="AS5" s="32">
        <f t="shared" si="0"/>
        <v>0</v>
      </c>
      <c r="AT5" s="32">
        <f t="shared" si="0"/>
        <v>0</v>
      </c>
      <c r="AU5" s="32">
        <f t="shared" si="0"/>
        <v>0</v>
      </c>
      <c r="AV5" s="32">
        <f t="shared" si="0"/>
        <v>0</v>
      </c>
      <c r="AW5" s="32">
        <f t="shared" si="0"/>
        <v>0</v>
      </c>
      <c r="AX5" s="32">
        <f t="shared" si="0"/>
        <v>0</v>
      </c>
      <c r="AY5" s="32">
        <f t="shared" si="0"/>
        <v>0</v>
      </c>
      <c r="AZ5" s="32">
        <f t="shared" si="0"/>
        <v>0</v>
      </c>
      <c r="BA5" s="32">
        <f t="shared" si="0"/>
        <v>0</v>
      </c>
      <c r="BB5" s="32">
        <f t="shared" si="0"/>
        <v>0</v>
      </c>
      <c r="BC5" s="32">
        <f t="shared" si="0"/>
        <v>0</v>
      </c>
      <c r="BD5" s="32">
        <f t="shared" si="0"/>
        <v>0</v>
      </c>
    </row>
    <row r="6" spans="1:56" s="14" customFormat="1">
      <c r="A6" s="69" t="s">
        <v>71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1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0</v>
      </c>
      <c r="BC6" s="32">
        <f t="shared" si="0"/>
        <v>0</v>
      </c>
      <c r="BD6" s="32">
        <f t="shared" si="0"/>
        <v>0</v>
      </c>
    </row>
    <row r="7" spans="1:56" s="14" customFormat="1">
      <c r="A7" s="7" t="s">
        <v>72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1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0</v>
      </c>
      <c r="BC7" s="32">
        <f t="shared" si="0"/>
        <v>0</v>
      </c>
      <c r="BD7" s="32">
        <f t="shared" si="0"/>
        <v>0</v>
      </c>
    </row>
    <row r="8" spans="1:56" s="14" customFormat="1">
      <c r="A8" s="75" t="s">
        <v>73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>
        <v>1</v>
      </c>
      <c r="T8" s="11"/>
      <c r="U8" s="36"/>
      <c r="V8" s="31">
        <f t="shared" si="1"/>
        <v>1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1</v>
      </c>
      <c r="BC8" s="32">
        <f t="shared" si="0"/>
        <v>0</v>
      </c>
      <c r="BD8" s="32">
        <f t="shared" si="0"/>
        <v>0</v>
      </c>
    </row>
    <row r="9" spans="1:56" s="14" customFormat="1">
      <c r="A9" s="70" t="s">
        <v>74</v>
      </c>
      <c r="B9" s="33"/>
      <c r="C9" s="11"/>
      <c r="D9" s="11"/>
      <c r="E9" s="11"/>
      <c r="F9" s="34"/>
      <c r="G9" s="35"/>
      <c r="H9" s="33"/>
      <c r="I9" s="11"/>
      <c r="J9" s="11"/>
      <c r="K9" s="11"/>
      <c r="L9" s="33"/>
      <c r="M9" s="11"/>
      <c r="N9" s="11"/>
      <c r="O9" s="11"/>
      <c r="P9" s="11"/>
      <c r="Q9" s="33"/>
      <c r="R9" s="11"/>
      <c r="S9" s="11"/>
      <c r="T9" s="11"/>
      <c r="U9" s="36"/>
      <c r="V9" s="31">
        <f t="shared" si="1"/>
        <v>0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0</v>
      </c>
      <c r="AM9" s="32">
        <f t="shared" si="0"/>
        <v>0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0</v>
      </c>
      <c r="AR9" s="32">
        <f t="shared" si="0"/>
        <v>0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0</v>
      </c>
      <c r="AW9" s="32">
        <f t="shared" si="0"/>
        <v>0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0</v>
      </c>
      <c r="BB9" s="32">
        <f t="shared" si="0"/>
        <v>0</v>
      </c>
      <c r="BC9" s="32">
        <f t="shared" si="0"/>
        <v>0</v>
      </c>
      <c r="BD9" s="32">
        <f t="shared" si="0"/>
        <v>0</v>
      </c>
    </row>
    <row r="10" spans="1:56" s="14" customFormat="1">
      <c r="A10" s="2"/>
      <c r="B10" s="33"/>
      <c r="C10" s="11"/>
      <c r="D10" s="11"/>
      <c r="E10" s="11"/>
      <c r="F10" s="34"/>
      <c r="G10" s="37"/>
      <c r="H10" s="11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1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0</v>
      </c>
      <c r="BC10" s="32">
        <f t="shared" si="0"/>
        <v>0</v>
      </c>
      <c r="BD10" s="32">
        <f t="shared" si="0"/>
        <v>0</v>
      </c>
    </row>
    <row r="11" spans="1:56" s="14" customFormat="1">
      <c r="A11" s="2"/>
      <c r="B11" s="33"/>
      <c r="C11" s="11"/>
      <c r="D11" s="11"/>
      <c r="E11" s="11"/>
      <c r="F11" s="34"/>
      <c r="G11" s="37"/>
      <c r="H11" s="11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3"/>
      <c r="B12" s="33"/>
      <c r="C12" s="11"/>
      <c r="D12" s="11"/>
      <c r="E12" s="11"/>
      <c r="F12" s="34"/>
      <c r="G12" s="37"/>
      <c r="H12" s="11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1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0</v>
      </c>
      <c r="BC12" s="32">
        <f t="shared" si="0"/>
        <v>0</v>
      </c>
      <c r="BD12" s="32">
        <f t="shared" si="0"/>
        <v>0</v>
      </c>
    </row>
    <row r="13" spans="1:56" s="14" customFormat="1">
      <c r="A13" s="3"/>
      <c r="B13" s="33"/>
      <c r="C13" s="11"/>
      <c r="D13" s="11"/>
      <c r="E13" s="11"/>
      <c r="F13" s="34"/>
      <c r="G13" s="37"/>
      <c r="H13" s="11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3"/>
      <c r="B14" s="33"/>
      <c r="C14" s="11"/>
      <c r="D14" s="11"/>
      <c r="E14" s="11"/>
      <c r="F14" s="34"/>
      <c r="G14" s="37"/>
      <c r="H14" s="11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1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0</v>
      </c>
      <c r="BC14" s="32">
        <f t="shared" si="0"/>
        <v>0</v>
      </c>
      <c r="BD14" s="32">
        <f t="shared" si="0"/>
        <v>0</v>
      </c>
    </row>
    <row r="15" spans="1:56" s="14" customFormat="1">
      <c r="A15" s="3"/>
      <c r="B15" s="33"/>
      <c r="C15" s="11"/>
      <c r="D15" s="11"/>
      <c r="E15" s="11"/>
      <c r="F15" s="34"/>
      <c r="G15" s="37"/>
      <c r="H15" s="11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3"/>
      <c r="B16" s="33"/>
      <c r="C16" s="11"/>
      <c r="D16" s="11"/>
      <c r="E16" s="11"/>
      <c r="F16" s="34"/>
      <c r="G16" s="37"/>
      <c r="H16" s="11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3"/>
      <c r="B17" s="33"/>
      <c r="C17" s="11"/>
      <c r="D17" s="11"/>
      <c r="E17" s="11"/>
      <c r="F17" s="34"/>
      <c r="G17" s="37"/>
      <c r="H17" s="11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1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0</v>
      </c>
      <c r="BC17" s="32">
        <f t="shared" si="2"/>
        <v>0</v>
      </c>
      <c r="BD17" s="32">
        <f t="shared" si="2"/>
        <v>0</v>
      </c>
    </row>
    <row r="18" spans="1:56" s="14" customFormat="1">
      <c r="A18" s="3"/>
      <c r="B18" s="33"/>
      <c r="C18" s="11"/>
      <c r="D18" s="11"/>
      <c r="E18" s="11"/>
      <c r="F18" s="34"/>
      <c r="G18" s="37"/>
      <c r="H18" s="11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1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0</v>
      </c>
      <c r="BC19" s="32">
        <f t="shared" si="2"/>
        <v>0</v>
      </c>
      <c r="BD19" s="32">
        <f t="shared" si="2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1</v>
      </c>
      <c r="C86" s="39">
        <f t="shared" si="10"/>
        <v>1</v>
      </c>
      <c r="D86" s="39">
        <f t="shared" si="10"/>
        <v>1</v>
      </c>
      <c r="E86" s="39">
        <f t="shared" si="10"/>
        <v>1</v>
      </c>
      <c r="F86" s="39">
        <f t="shared" si="10"/>
        <v>1</v>
      </c>
      <c r="G86" s="40">
        <f t="shared" si="10"/>
        <v>0</v>
      </c>
      <c r="H86" s="39">
        <f t="shared" si="10"/>
        <v>1</v>
      </c>
      <c r="I86" s="39">
        <f t="shared" si="10"/>
        <v>1</v>
      </c>
      <c r="J86" s="39">
        <f t="shared" si="10"/>
        <v>1</v>
      </c>
      <c r="K86" s="39">
        <f t="shared" si="10"/>
        <v>1</v>
      </c>
      <c r="L86" s="39">
        <f t="shared" si="10"/>
        <v>1</v>
      </c>
      <c r="M86" s="39">
        <f t="shared" si="10"/>
        <v>1</v>
      </c>
      <c r="N86" s="39">
        <f t="shared" si="10"/>
        <v>1</v>
      </c>
      <c r="O86" s="39">
        <f t="shared" si="10"/>
        <v>1</v>
      </c>
      <c r="P86" s="39">
        <f t="shared" si="10"/>
        <v>1</v>
      </c>
      <c r="Q86" s="39">
        <f t="shared" si="10"/>
        <v>1</v>
      </c>
      <c r="R86" s="39">
        <f t="shared" si="10"/>
        <v>1</v>
      </c>
      <c r="S86" s="39">
        <f t="shared" si="10"/>
        <v>2</v>
      </c>
      <c r="T86" s="39">
        <f t="shared" si="10"/>
        <v>1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13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8" t="s">
        <v>75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11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0</v>
      </c>
      <c r="BC3" s="32">
        <f t="shared" si="0"/>
        <v>0</v>
      </c>
      <c r="BD3" s="32">
        <f t="shared" si="0"/>
        <v>0</v>
      </c>
    </row>
    <row r="4" spans="1:56" s="14" customFormat="1">
      <c r="A4" s="7" t="s">
        <v>76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/>
      <c r="T4" s="11"/>
      <c r="U4" s="36"/>
      <c r="V4" s="31">
        <f t="shared" ref="V4:V77" si="1">SUM(AK4:BD4)</f>
        <v>0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0</v>
      </c>
      <c r="AL4" s="32">
        <f t="shared" si="0"/>
        <v>0</v>
      </c>
      <c r="AM4" s="32">
        <f t="shared" si="0"/>
        <v>0</v>
      </c>
      <c r="AN4" s="32">
        <f t="shared" si="0"/>
        <v>0</v>
      </c>
      <c r="AO4" s="32">
        <f t="shared" si="0"/>
        <v>0</v>
      </c>
      <c r="AP4" s="32">
        <f t="shared" si="0"/>
        <v>0</v>
      </c>
      <c r="AQ4" s="32">
        <f t="shared" si="0"/>
        <v>0</v>
      </c>
      <c r="AR4" s="32">
        <f t="shared" si="0"/>
        <v>0</v>
      </c>
      <c r="AS4" s="32">
        <f t="shared" si="0"/>
        <v>0</v>
      </c>
      <c r="AT4" s="32">
        <f t="shared" si="0"/>
        <v>0</v>
      </c>
      <c r="AU4" s="32">
        <f t="shared" si="0"/>
        <v>0</v>
      </c>
      <c r="AV4" s="32">
        <f t="shared" si="0"/>
        <v>0</v>
      </c>
      <c r="AW4" s="32">
        <f t="shared" si="0"/>
        <v>0</v>
      </c>
      <c r="AX4" s="32">
        <f t="shared" si="0"/>
        <v>0</v>
      </c>
      <c r="AY4" s="32">
        <f t="shared" si="0"/>
        <v>0</v>
      </c>
      <c r="AZ4" s="32">
        <f t="shared" si="0"/>
        <v>0</v>
      </c>
      <c r="BA4" s="32">
        <f t="shared" si="0"/>
        <v>0</v>
      </c>
      <c r="BB4" s="32">
        <f t="shared" si="0"/>
        <v>0</v>
      </c>
      <c r="BC4" s="32">
        <f t="shared" si="0"/>
        <v>0</v>
      </c>
      <c r="BD4" s="32">
        <f t="shared" si="0"/>
        <v>0</v>
      </c>
    </row>
    <row r="5" spans="1:56" s="14" customFormat="1">
      <c r="A5" s="66" t="s">
        <v>77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>
        <v>1</v>
      </c>
      <c r="T5" s="11"/>
      <c r="U5" s="36"/>
      <c r="V5" s="31">
        <f t="shared" si="1"/>
        <v>1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0</v>
      </c>
      <c r="AL5" s="32">
        <f t="shared" si="0"/>
        <v>0</v>
      </c>
      <c r="AM5" s="32">
        <f t="shared" si="0"/>
        <v>0</v>
      </c>
      <c r="AN5" s="32">
        <f t="shared" si="0"/>
        <v>0</v>
      </c>
      <c r="AO5" s="32">
        <f t="shared" si="0"/>
        <v>0</v>
      </c>
      <c r="AP5" s="32">
        <f t="shared" si="0"/>
        <v>0</v>
      </c>
      <c r="AQ5" s="32">
        <f t="shared" si="0"/>
        <v>0</v>
      </c>
      <c r="AR5" s="32">
        <f t="shared" si="0"/>
        <v>0</v>
      </c>
      <c r="AS5" s="32">
        <f t="shared" si="0"/>
        <v>0</v>
      </c>
      <c r="AT5" s="32">
        <f t="shared" si="0"/>
        <v>0</v>
      </c>
      <c r="AU5" s="32">
        <f t="shared" si="0"/>
        <v>0</v>
      </c>
      <c r="AV5" s="32">
        <f t="shared" si="0"/>
        <v>0</v>
      </c>
      <c r="AW5" s="32">
        <f t="shared" si="0"/>
        <v>0</v>
      </c>
      <c r="AX5" s="32">
        <f t="shared" si="0"/>
        <v>0</v>
      </c>
      <c r="AY5" s="32">
        <f t="shared" si="0"/>
        <v>0</v>
      </c>
      <c r="AZ5" s="32">
        <f t="shared" si="0"/>
        <v>0</v>
      </c>
      <c r="BA5" s="32">
        <f t="shared" si="0"/>
        <v>0</v>
      </c>
      <c r="BB5" s="32">
        <f t="shared" si="0"/>
        <v>1</v>
      </c>
      <c r="BC5" s="32">
        <f t="shared" si="0"/>
        <v>0</v>
      </c>
      <c r="BD5" s="32">
        <f t="shared" si="0"/>
        <v>0</v>
      </c>
    </row>
    <row r="6" spans="1:56" s="14" customFormat="1">
      <c r="A6" s="67" t="s">
        <v>78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1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0</v>
      </c>
      <c r="BC6" s="32">
        <f t="shared" si="0"/>
        <v>0</v>
      </c>
      <c r="BD6" s="32">
        <f t="shared" si="0"/>
        <v>0</v>
      </c>
    </row>
    <row r="7" spans="1:56" s="14" customFormat="1">
      <c r="A7" s="68" t="s">
        <v>79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1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0</v>
      </c>
      <c r="BC7" s="32">
        <f t="shared" si="0"/>
        <v>0</v>
      </c>
      <c r="BD7" s="32">
        <f t="shared" si="0"/>
        <v>0</v>
      </c>
    </row>
    <row r="8" spans="1:56" s="14" customFormat="1">
      <c r="A8" s="69" t="s">
        <v>80</v>
      </c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/>
      <c r="T8" s="11"/>
      <c r="U8" s="36"/>
      <c r="V8" s="31">
        <f t="shared" si="1"/>
        <v>0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0</v>
      </c>
      <c r="BC8" s="32">
        <f t="shared" si="0"/>
        <v>0</v>
      </c>
      <c r="BD8" s="32">
        <f t="shared" si="0"/>
        <v>0</v>
      </c>
    </row>
    <row r="9" spans="1:56" s="14" customFormat="1">
      <c r="A9" s="69" t="s">
        <v>81</v>
      </c>
      <c r="B9" s="33"/>
      <c r="C9" s="11"/>
      <c r="D9" s="11"/>
      <c r="E9" s="11"/>
      <c r="F9" s="34"/>
      <c r="G9" s="35"/>
      <c r="H9" s="33"/>
      <c r="I9" s="11"/>
      <c r="J9" s="11"/>
      <c r="K9" s="11"/>
      <c r="L9" s="33"/>
      <c r="M9" s="11"/>
      <c r="N9" s="11"/>
      <c r="O9" s="11"/>
      <c r="P9" s="11"/>
      <c r="Q9" s="33"/>
      <c r="R9" s="11"/>
      <c r="S9" s="11"/>
      <c r="T9" s="11"/>
      <c r="U9" s="36"/>
      <c r="V9" s="31">
        <f t="shared" si="1"/>
        <v>0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0</v>
      </c>
      <c r="AM9" s="32">
        <f t="shared" si="0"/>
        <v>0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0</v>
      </c>
      <c r="AR9" s="32">
        <f t="shared" si="0"/>
        <v>0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0</v>
      </c>
      <c r="AW9" s="32">
        <f t="shared" si="0"/>
        <v>0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0</v>
      </c>
      <c r="BB9" s="32">
        <f t="shared" si="0"/>
        <v>0</v>
      </c>
      <c r="BC9" s="32">
        <f t="shared" si="0"/>
        <v>0</v>
      </c>
      <c r="BD9" s="32">
        <f t="shared" si="0"/>
        <v>0</v>
      </c>
    </row>
    <row r="10" spans="1:56" s="14" customFormat="1">
      <c r="A10" s="69" t="s">
        <v>82</v>
      </c>
      <c r="B10" s="33"/>
      <c r="C10" s="11"/>
      <c r="D10" s="11"/>
      <c r="E10" s="11"/>
      <c r="F10" s="34"/>
      <c r="G10" s="35"/>
      <c r="H10" s="33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>
        <v>1</v>
      </c>
      <c r="T10" s="11"/>
      <c r="U10" s="36"/>
      <c r="V10" s="31">
        <f t="shared" si="1"/>
        <v>1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1</v>
      </c>
      <c r="BC10" s="32">
        <f t="shared" si="0"/>
        <v>0</v>
      </c>
      <c r="BD10" s="32">
        <f t="shared" si="0"/>
        <v>0</v>
      </c>
    </row>
    <row r="11" spans="1:56" s="14" customFormat="1">
      <c r="A11" s="66" t="s">
        <v>83</v>
      </c>
      <c r="B11" s="33"/>
      <c r="C11" s="11"/>
      <c r="D11" s="11"/>
      <c r="E11" s="11"/>
      <c r="F11" s="34"/>
      <c r="G11" s="35"/>
      <c r="H11" s="33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70" t="s">
        <v>84</v>
      </c>
      <c r="B12" s="33"/>
      <c r="C12" s="11"/>
      <c r="D12" s="11"/>
      <c r="E12" s="11"/>
      <c r="F12" s="34"/>
      <c r="G12" s="35"/>
      <c r="H12" s="33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1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0</v>
      </c>
      <c r="BC12" s="32">
        <f t="shared" si="0"/>
        <v>0</v>
      </c>
      <c r="BD12" s="32">
        <f t="shared" si="0"/>
        <v>0</v>
      </c>
    </row>
    <row r="13" spans="1:56" s="14" customFormat="1">
      <c r="A13" s="71" t="s">
        <v>85</v>
      </c>
      <c r="B13" s="33"/>
      <c r="C13" s="11"/>
      <c r="D13" s="11"/>
      <c r="E13" s="11"/>
      <c r="F13" s="34"/>
      <c r="G13" s="35"/>
      <c r="H13" s="33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72" t="s">
        <v>86</v>
      </c>
      <c r="B14" s="33"/>
      <c r="C14" s="11"/>
      <c r="D14" s="11"/>
      <c r="E14" s="11"/>
      <c r="F14" s="34"/>
      <c r="G14" s="35"/>
      <c r="H14" s="33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>
        <v>1</v>
      </c>
      <c r="T14" s="11"/>
      <c r="U14" s="36"/>
      <c r="V14" s="31">
        <f t="shared" si="1"/>
        <v>1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1</v>
      </c>
      <c r="BC14" s="32">
        <f t="shared" si="0"/>
        <v>0</v>
      </c>
      <c r="BD14" s="32">
        <f t="shared" si="0"/>
        <v>0</v>
      </c>
    </row>
    <row r="15" spans="1:56" s="14" customFormat="1">
      <c r="A15" s="73" t="s">
        <v>87</v>
      </c>
      <c r="B15" s="33"/>
      <c r="C15" s="11"/>
      <c r="D15" s="11"/>
      <c r="E15" s="11"/>
      <c r="F15" s="34"/>
      <c r="G15" s="35"/>
      <c r="H15" s="33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2" t="s">
        <v>88</v>
      </c>
      <c r="B16" s="33"/>
      <c r="C16" s="11"/>
      <c r="D16" s="11"/>
      <c r="E16" s="11"/>
      <c r="F16" s="34"/>
      <c r="G16" s="35"/>
      <c r="H16" s="33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3"/>
      <c r="B17" s="33"/>
      <c r="C17" s="11"/>
      <c r="D17" s="11"/>
      <c r="E17" s="11"/>
      <c r="F17" s="34"/>
      <c r="G17" s="35"/>
      <c r="H17" s="33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1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0</v>
      </c>
      <c r="BC17" s="32">
        <f t="shared" si="2"/>
        <v>0</v>
      </c>
      <c r="BD17" s="32">
        <f t="shared" si="2"/>
        <v>0</v>
      </c>
    </row>
    <row r="18" spans="1:56" s="14" customFormat="1">
      <c r="A18" s="3"/>
      <c r="B18" s="33"/>
      <c r="C18" s="11"/>
      <c r="D18" s="11"/>
      <c r="E18" s="11"/>
      <c r="F18" s="34"/>
      <c r="G18" s="37"/>
      <c r="H18" s="11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1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0</v>
      </c>
      <c r="BC19" s="32">
        <f t="shared" si="2"/>
        <v>0</v>
      </c>
      <c r="BD19" s="32">
        <f t="shared" si="2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0</v>
      </c>
      <c r="C86" s="39">
        <f t="shared" si="10"/>
        <v>0</v>
      </c>
      <c r="D86" s="39">
        <f t="shared" si="10"/>
        <v>0</v>
      </c>
      <c r="E86" s="39">
        <f t="shared" si="10"/>
        <v>0</v>
      </c>
      <c r="F86" s="39">
        <f t="shared" si="10"/>
        <v>0</v>
      </c>
      <c r="G86" s="40">
        <f t="shared" si="10"/>
        <v>0</v>
      </c>
      <c r="H86" s="39">
        <f t="shared" si="10"/>
        <v>0</v>
      </c>
      <c r="I86" s="39">
        <f t="shared" si="10"/>
        <v>0</v>
      </c>
      <c r="J86" s="39">
        <f t="shared" si="10"/>
        <v>0</v>
      </c>
      <c r="K86" s="39">
        <f t="shared" si="10"/>
        <v>0</v>
      </c>
      <c r="L86" s="39">
        <f t="shared" si="10"/>
        <v>0</v>
      </c>
      <c r="M86" s="39">
        <f t="shared" si="10"/>
        <v>0</v>
      </c>
      <c r="N86" s="39">
        <f t="shared" si="10"/>
        <v>0</v>
      </c>
      <c r="O86" s="39">
        <f t="shared" si="10"/>
        <v>0</v>
      </c>
      <c r="P86" s="39">
        <f t="shared" si="10"/>
        <v>0</v>
      </c>
      <c r="Q86" s="39">
        <f t="shared" si="10"/>
        <v>0</v>
      </c>
      <c r="R86" s="39">
        <f t="shared" si="10"/>
        <v>0</v>
      </c>
      <c r="S86" s="39">
        <f t="shared" si="10"/>
        <v>3</v>
      </c>
      <c r="T86" s="39">
        <f t="shared" si="10"/>
        <v>0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86"/>
  <sheetViews>
    <sheetView zoomScale="110" zoomScaleNormal="110" workbookViewId="0">
      <pane ySplit="2" topLeftCell="A3" activePane="bottomLeft" state="frozen"/>
      <selection activeCell="V3" sqref="V3"/>
      <selection pane="bottomLeft" activeCell="V3" sqref="V3"/>
    </sheetView>
  </sheetViews>
  <sheetFormatPr baseColWidth="10" defaultColWidth="10.85546875" defaultRowHeight="12.75"/>
  <cols>
    <col min="1" max="1" width="20.7109375" style="41" customWidth="1"/>
    <col min="2" max="2" width="5.28515625" style="42" customWidth="1"/>
    <col min="3" max="6" width="5.28515625" style="43" customWidth="1"/>
    <col min="7" max="7" width="5.28515625" style="44" customWidth="1"/>
    <col min="8" max="11" width="5.28515625" style="43" customWidth="1"/>
    <col min="12" max="12" width="5.28515625" style="42" customWidth="1"/>
    <col min="13" max="16" width="5.28515625" style="43" customWidth="1"/>
    <col min="17" max="17" width="5.28515625" style="42" customWidth="1"/>
    <col min="18" max="20" width="5.28515625" style="43" customWidth="1"/>
    <col min="21" max="21" width="5.28515625" style="45" customWidth="1"/>
    <col min="22" max="34" width="5.28515625" style="12" customWidth="1"/>
    <col min="35" max="36" width="2.7109375" style="12" customWidth="1"/>
    <col min="37" max="37" width="2.7109375" style="46" customWidth="1"/>
    <col min="38" max="41" width="2.7109375" style="47" customWidth="1"/>
    <col min="42" max="42" width="2.7109375" style="46" customWidth="1"/>
    <col min="43" max="45" width="2.7109375" style="47" customWidth="1"/>
    <col min="46" max="46" width="2.7109375" style="46" customWidth="1"/>
    <col min="47" max="49" width="2.7109375" style="47" customWidth="1"/>
    <col min="50" max="50" width="2.7109375" style="46" customWidth="1"/>
    <col min="51" max="53" width="2.7109375" style="47" customWidth="1"/>
    <col min="54" max="55" width="2.7109375" style="12" customWidth="1"/>
    <col min="56" max="121" width="5.7109375" style="12" customWidth="1"/>
    <col min="122" max="16384" width="10.85546875" style="12"/>
  </cols>
  <sheetData>
    <row r="1" spans="1:56" s="14" customFormat="1" ht="13.5" thickBot="1">
      <c r="A1" s="13"/>
      <c r="B1" s="81" t="s">
        <v>1</v>
      </c>
      <c r="C1" s="82"/>
      <c r="D1" s="82"/>
      <c r="E1" s="82"/>
      <c r="F1" s="83"/>
      <c r="G1" s="81" t="s">
        <v>2</v>
      </c>
      <c r="H1" s="82"/>
      <c r="I1" s="82"/>
      <c r="J1" s="82"/>
      <c r="K1" s="82"/>
      <c r="L1" s="81" t="s">
        <v>3</v>
      </c>
      <c r="M1" s="82"/>
      <c r="N1" s="82"/>
      <c r="O1" s="82"/>
      <c r="P1" s="82"/>
      <c r="Q1" s="81" t="s">
        <v>4</v>
      </c>
      <c r="R1" s="82"/>
      <c r="S1" s="82"/>
      <c r="T1" s="82"/>
      <c r="U1" s="83"/>
      <c r="AK1" s="15"/>
      <c r="AL1" s="15"/>
      <c r="AM1" s="15"/>
      <c r="AN1" s="15"/>
      <c r="AO1" s="16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</row>
    <row r="2" spans="1:56" s="14" customFormat="1" ht="13.5" thickBot="1">
      <c r="A2" s="17" t="s">
        <v>14</v>
      </c>
      <c r="B2" s="18">
        <f>Cumulatif!A4</f>
        <v>25</v>
      </c>
      <c r="C2" s="18">
        <f>Cumulatif!B4</f>
        <v>26</v>
      </c>
      <c r="D2" s="18">
        <f>Cumulatif!C4</f>
        <v>27</v>
      </c>
      <c r="E2" s="18">
        <f>Cumulatif!D4</f>
        <v>28</v>
      </c>
      <c r="F2" s="18">
        <f>Cumulatif!E4</f>
        <v>29</v>
      </c>
      <c r="G2" s="19">
        <f>Cumulatif!F4</f>
        <v>1</v>
      </c>
      <c r="H2" s="18">
        <f>Cumulatif!G4</f>
        <v>2</v>
      </c>
      <c r="I2" s="18">
        <f>Cumulatif!H4</f>
        <v>3</v>
      </c>
      <c r="J2" s="18">
        <f>Cumulatif!I4</f>
        <v>4</v>
      </c>
      <c r="K2" s="18">
        <f>Cumulatif!J4</f>
        <v>5</v>
      </c>
      <c r="L2" s="18">
        <f>Cumulatif!K4</f>
        <v>8</v>
      </c>
      <c r="M2" s="18">
        <f>Cumulatif!L4</f>
        <v>9</v>
      </c>
      <c r="N2" s="18">
        <f>Cumulatif!M4</f>
        <v>10</v>
      </c>
      <c r="O2" s="18">
        <f>Cumulatif!N4</f>
        <v>11</v>
      </c>
      <c r="P2" s="18">
        <f>Cumulatif!O4</f>
        <v>12</v>
      </c>
      <c r="Q2" s="18">
        <f>Cumulatif!P4</f>
        <v>15</v>
      </c>
      <c r="R2" s="18">
        <f>Cumulatif!Q4</f>
        <v>16</v>
      </c>
      <c r="S2" s="18">
        <f>Cumulatif!R4</f>
        <v>17</v>
      </c>
      <c r="T2" s="18">
        <f>Cumulatif!S4</f>
        <v>18</v>
      </c>
      <c r="U2" s="20">
        <f>Cumulatif!T4</f>
        <v>19</v>
      </c>
      <c r="AK2" s="21"/>
      <c r="AL2" s="22"/>
      <c r="AM2" s="22"/>
      <c r="AN2" s="23"/>
      <c r="AO2" s="24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</row>
    <row r="3" spans="1:56" s="14" customFormat="1">
      <c r="A3" s="8" t="s">
        <v>89</v>
      </c>
      <c r="B3" s="26"/>
      <c r="C3" s="27"/>
      <c r="D3" s="27"/>
      <c r="E3" s="27"/>
      <c r="F3" s="28"/>
      <c r="G3" s="29"/>
      <c r="H3" s="26"/>
      <c r="I3" s="27"/>
      <c r="J3" s="27"/>
      <c r="K3" s="27"/>
      <c r="L3" s="26"/>
      <c r="M3" s="27"/>
      <c r="N3" s="27"/>
      <c r="O3" s="27"/>
      <c r="P3" s="27"/>
      <c r="Q3" s="26"/>
      <c r="R3" s="27"/>
      <c r="S3" s="11"/>
      <c r="T3" s="27"/>
      <c r="U3" s="30"/>
      <c r="V3" s="31">
        <f>SUM(AK3:BD3)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K3" s="32">
        <f t="shared" ref="AK3:BD15" si="0">((IF(B3="j",1,0))+(IF(B3="p",1,0)))+(IF(B3=1,1,0))</f>
        <v>0</v>
      </c>
      <c r="AL3" s="32">
        <f t="shared" si="0"/>
        <v>0</v>
      </c>
      <c r="AM3" s="32">
        <f t="shared" si="0"/>
        <v>0</v>
      </c>
      <c r="AN3" s="32">
        <f t="shared" si="0"/>
        <v>0</v>
      </c>
      <c r="AO3" s="32">
        <f t="shared" si="0"/>
        <v>0</v>
      </c>
      <c r="AP3" s="32">
        <f t="shared" si="0"/>
        <v>0</v>
      </c>
      <c r="AQ3" s="32">
        <f t="shared" si="0"/>
        <v>0</v>
      </c>
      <c r="AR3" s="32">
        <f t="shared" si="0"/>
        <v>0</v>
      </c>
      <c r="AS3" s="32">
        <f t="shared" si="0"/>
        <v>0</v>
      </c>
      <c r="AT3" s="32">
        <f t="shared" si="0"/>
        <v>0</v>
      </c>
      <c r="AU3" s="32">
        <f t="shared" si="0"/>
        <v>0</v>
      </c>
      <c r="AV3" s="32">
        <f t="shared" si="0"/>
        <v>0</v>
      </c>
      <c r="AW3" s="32">
        <f t="shared" si="0"/>
        <v>0</v>
      </c>
      <c r="AX3" s="32">
        <f t="shared" si="0"/>
        <v>0</v>
      </c>
      <c r="AY3" s="32">
        <f t="shared" si="0"/>
        <v>0</v>
      </c>
      <c r="AZ3" s="32">
        <f t="shared" si="0"/>
        <v>0</v>
      </c>
      <c r="BA3" s="32">
        <f t="shared" si="0"/>
        <v>0</v>
      </c>
      <c r="BB3" s="32">
        <f t="shared" si="0"/>
        <v>0</v>
      </c>
      <c r="BC3" s="32">
        <f t="shared" si="0"/>
        <v>0</v>
      </c>
      <c r="BD3" s="32">
        <f t="shared" si="0"/>
        <v>0</v>
      </c>
    </row>
    <row r="4" spans="1:56" s="14" customFormat="1">
      <c r="A4" s="8" t="s">
        <v>90</v>
      </c>
      <c r="B4" s="33"/>
      <c r="C4" s="11"/>
      <c r="D4" s="11"/>
      <c r="E4" s="11"/>
      <c r="F4" s="34"/>
      <c r="G4" s="35"/>
      <c r="H4" s="33"/>
      <c r="I4" s="11"/>
      <c r="J4" s="11"/>
      <c r="K4" s="11"/>
      <c r="L4" s="33"/>
      <c r="M4" s="11"/>
      <c r="N4" s="11"/>
      <c r="O4" s="11"/>
      <c r="P4" s="11"/>
      <c r="Q4" s="33"/>
      <c r="R4" s="11"/>
      <c r="S4" s="11"/>
      <c r="T4" s="11"/>
      <c r="U4" s="36"/>
      <c r="V4" s="31">
        <f t="shared" ref="V4:V77" si="1">SUM(AK4:BD4)</f>
        <v>0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K4" s="32">
        <f t="shared" si="0"/>
        <v>0</v>
      </c>
      <c r="AL4" s="32">
        <f t="shared" si="0"/>
        <v>0</v>
      </c>
      <c r="AM4" s="32">
        <f t="shared" si="0"/>
        <v>0</v>
      </c>
      <c r="AN4" s="32">
        <f t="shared" si="0"/>
        <v>0</v>
      </c>
      <c r="AO4" s="32">
        <f t="shared" si="0"/>
        <v>0</v>
      </c>
      <c r="AP4" s="32">
        <f t="shared" si="0"/>
        <v>0</v>
      </c>
      <c r="AQ4" s="32">
        <f t="shared" si="0"/>
        <v>0</v>
      </c>
      <c r="AR4" s="32">
        <f t="shared" si="0"/>
        <v>0</v>
      </c>
      <c r="AS4" s="32">
        <f t="shared" si="0"/>
        <v>0</v>
      </c>
      <c r="AT4" s="32">
        <f t="shared" si="0"/>
        <v>0</v>
      </c>
      <c r="AU4" s="32">
        <f t="shared" si="0"/>
        <v>0</v>
      </c>
      <c r="AV4" s="32">
        <f t="shared" si="0"/>
        <v>0</v>
      </c>
      <c r="AW4" s="32">
        <f t="shared" si="0"/>
        <v>0</v>
      </c>
      <c r="AX4" s="32">
        <f t="shared" si="0"/>
        <v>0</v>
      </c>
      <c r="AY4" s="32">
        <f t="shared" si="0"/>
        <v>0</v>
      </c>
      <c r="AZ4" s="32">
        <f t="shared" si="0"/>
        <v>0</v>
      </c>
      <c r="BA4" s="32">
        <f t="shared" si="0"/>
        <v>0</v>
      </c>
      <c r="BB4" s="32">
        <f t="shared" si="0"/>
        <v>0</v>
      </c>
      <c r="BC4" s="32">
        <f t="shared" si="0"/>
        <v>0</v>
      </c>
      <c r="BD4" s="32">
        <f t="shared" si="0"/>
        <v>0</v>
      </c>
    </row>
    <row r="5" spans="1:56" s="14" customFormat="1">
      <c r="A5" s="8" t="s">
        <v>91</v>
      </c>
      <c r="B5" s="33"/>
      <c r="C5" s="11"/>
      <c r="D5" s="11"/>
      <c r="E5" s="11"/>
      <c r="F5" s="34"/>
      <c r="G5" s="35"/>
      <c r="H5" s="33"/>
      <c r="I5" s="11"/>
      <c r="J5" s="11"/>
      <c r="K5" s="11"/>
      <c r="L5" s="33"/>
      <c r="M5" s="11"/>
      <c r="N5" s="11"/>
      <c r="O5" s="11"/>
      <c r="P5" s="11"/>
      <c r="Q5" s="33"/>
      <c r="R5" s="11"/>
      <c r="S5" s="11">
        <v>1</v>
      </c>
      <c r="T5" s="11"/>
      <c r="U5" s="36"/>
      <c r="V5" s="31">
        <f t="shared" si="1"/>
        <v>1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K5" s="32">
        <f t="shared" si="0"/>
        <v>0</v>
      </c>
      <c r="AL5" s="32">
        <f t="shared" si="0"/>
        <v>0</v>
      </c>
      <c r="AM5" s="32">
        <f t="shared" si="0"/>
        <v>0</v>
      </c>
      <c r="AN5" s="32">
        <f t="shared" si="0"/>
        <v>0</v>
      </c>
      <c r="AO5" s="32">
        <f t="shared" si="0"/>
        <v>0</v>
      </c>
      <c r="AP5" s="32">
        <f t="shared" si="0"/>
        <v>0</v>
      </c>
      <c r="AQ5" s="32">
        <f t="shared" si="0"/>
        <v>0</v>
      </c>
      <c r="AR5" s="32">
        <f t="shared" si="0"/>
        <v>0</v>
      </c>
      <c r="AS5" s="32">
        <f t="shared" si="0"/>
        <v>0</v>
      </c>
      <c r="AT5" s="32">
        <f t="shared" si="0"/>
        <v>0</v>
      </c>
      <c r="AU5" s="32">
        <f t="shared" si="0"/>
        <v>0</v>
      </c>
      <c r="AV5" s="32">
        <f t="shared" si="0"/>
        <v>0</v>
      </c>
      <c r="AW5" s="32">
        <f t="shared" si="0"/>
        <v>0</v>
      </c>
      <c r="AX5" s="32">
        <f t="shared" si="0"/>
        <v>0</v>
      </c>
      <c r="AY5" s="32">
        <f t="shared" si="0"/>
        <v>0</v>
      </c>
      <c r="AZ5" s="32">
        <f t="shared" si="0"/>
        <v>0</v>
      </c>
      <c r="BA5" s="32">
        <f t="shared" si="0"/>
        <v>0</v>
      </c>
      <c r="BB5" s="32">
        <f t="shared" si="0"/>
        <v>1</v>
      </c>
      <c r="BC5" s="32">
        <f t="shared" si="0"/>
        <v>0</v>
      </c>
      <c r="BD5" s="32">
        <f t="shared" si="0"/>
        <v>0</v>
      </c>
    </row>
    <row r="6" spans="1:56" s="14" customFormat="1">
      <c r="A6" s="8" t="s">
        <v>92</v>
      </c>
      <c r="B6" s="33"/>
      <c r="C6" s="11"/>
      <c r="D6" s="11"/>
      <c r="E6" s="11"/>
      <c r="F6" s="34"/>
      <c r="G6" s="35"/>
      <c r="H6" s="33"/>
      <c r="I6" s="11"/>
      <c r="J6" s="11"/>
      <c r="K6" s="11"/>
      <c r="L6" s="33"/>
      <c r="M6" s="11"/>
      <c r="N6" s="11"/>
      <c r="O6" s="11"/>
      <c r="P6" s="11"/>
      <c r="Q6" s="33"/>
      <c r="R6" s="11"/>
      <c r="S6" s="11"/>
      <c r="T6" s="11"/>
      <c r="U6" s="36"/>
      <c r="V6" s="31">
        <f t="shared" si="1"/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K6" s="32">
        <f t="shared" si="0"/>
        <v>0</v>
      </c>
      <c r="AL6" s="32">
        <f t="shared" si="0"/>
        <v>0</v>
      </c>
      <c r="AM6" s="32">
        <f t="shared" si="0"/>
        <v>0</v>
      </c>
      <c r="AN6" s="32">
        <f t="shared" si="0"/>
        <v>0</v>
      </c>
      <c r="AO6" s="32">
        <f t="shared" si="0"/>
        <v>0</v>
      </c>
      <c r="AP6" s="32">
        <f t="shared" si="0"/>
        <v>0</v>
      </c>
      <c r="AQ6" s="32">
        <f t="shared" si="0"/>
        <v>0</v>
      </c>
      <c r="AR6" s="32">
        <f t="shared" si="0"/>
        <v>0</v>
      </c>
      <c r="AS6" s="32">
        <f t="shared" si="0"/>
        <v>0</v>
      </c>
      <c r="AT6" s="32">
        <f t="shared" si="0"/>
        <v>0</v>
      </c>
      <c r="AU6" s="32">
        <f t="shared" si="0"/>
        <v>0</v>
      </c>
      <c r="AV6" s="32">
        <f t="shared" si="0"/>
        <v>0</v>
      </c>
      <c r="AW6" s="32">
        <f t="shared" si="0"/>
        <v>0</v>
      </c>
      <c r="AX6" s="32">
        <f t="shared" si="0"/>
        <v>0</v>
      </c>
      <c r="AY6" s="32">
        <f t="shared" si="0"/>
        <v>0</v>
      </c>
      <c r="AZ6" s="32">
        <f t="shared" si="0"/>
        <v>0</v>
      </c>
      <c r="BA6" s="32">
        <f t="shared" si="0"/>
        <v>0</v>
      </c>
      <c r="BB6" s="32">
        <f t="shared" si="0"/>
        <v>0</v>
      </c>
      <c r="BC6" s="32">
        <f t="shared" si="0"/>
        <v>0</v>
      </c>
      <c r="BD6" s="32">
        <f t="shared" si="0"/>
        <v>0</v>
      </c>
    </row>
    <row r="7" spans="1:56" s="14" customFormat="1">
      <c r="A7" s="8" t="s">
        <v>93</v>
      </c>
      <c r="B7" s="33"/>
      <c r="C7" s="11"/>
      <c r="D7" s="11"/>
      <c r="E7" s="11"/>
      <c r="F7" s="34"/>
      <c r="G7" s="35"/>
      <c r="H7" s="33"/>
      <c r="I7" s="11"/>
      <c r="J7" s="11"/>
      <c r="K7" s="11"/>
      <c r="L7" s="33"/>
      <c r="M7" s="11"/>
      <c r="N7" s="11"/>
      <c r="O7" s="11"/>
      <c r="P7" s="11"/>
      <c r="Q7" s="33"/>
      <c r="R7" s="11"/>
      <c r="S7" s="11"/>
      <c r="T7" s="11"/>
      <c r="U7" s="36"/>
      <c r="V7" s="31">
        <f t="shared" si="1"/>
        <v>0</v>
      </c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K7" s="32">
        <f t="shared" si="0"/>
        <v>0</v>
      </c>
      <c r="AL7" s="32">
        <f t="shared" si="0"/>
        <v>0</v>
      </c>
      <c r="AM7" s="32">
        <f t="shared" si="0"/>
        <v>0</v>
      </c>
      <c r="AN7" s="32">
        <f t="shared" si="0"/>
        <v>0</v>
      </c>
      <c r="AO7" s="32">
        <f t="shared" si="0"/>
        <v>0</v>
      </c>
      <c r="AP7" s="32">
        <f t="shared" si="0"/>
        <v>0</v>
      </c>
      <c r="AQ7" s="32">
        <f t="shared" si="0"/>
        <v>0</v>
      </c>
      <c r="AR7" s="32">
        <f t="shared" si="0"/>
        <v>0</v>
      </c>
      <c r="AS7" s="32">
        <f t="shared" si="0"/>
        <v>0</v>
      </c>
      <c r="AT7" s="32">
        <f t="shared" si="0"/>
        <v>0</v>
      </c>
      <c r="AU7" s="32">
        <f t="shared" si="0"/>
        <v>0</v>
      </c>
      <c r="AV7" s="32">
        <f t="shared" si="0"/>
        <v>0</v>
      </c>
      <c r="AW7" s="32">
        <f t="shared" si="0"/>
        <v>0</v>
      </c>
      <c r="AX7" s="32">
        <f t="shared" si="0"/>
        <v>0</v>
      </c>
      <c r="AY7" s="32">
        <f t="shared" si="0"/>
        <v>0</v>
      </c>
      <c r="AZ7" s="32">
        <f t="shared" si="0"/>
        <v>0</v>
      </c>
      <c r="BA7" s="32">
        <f t="shared" si="0"/>
        <v>0</v>
      </c>
      <c r="BB7" s="32">
        <f t="shared" si="0"/>
        <v>0</v>
      </c>
      <c r="BC7" s="32">
        <f t="shared" si="0"/>
        <v>0</v>
      </c>
      <c r="BD7" s="32">
        <f t="shared" si="0"/>
        <v>0</v>
      </c>
    </row>
    <row r="8" spans="1:56" s="14" customFormat="1">
      <c r="A8" s="3"/>
      <c r="B8" s="33"/>
      <c r="C8" s="11"/>
      <c r="D8" s="11"/>
      <c r="E8" s="11"/>
      <c r="F8" s="34"/>
      <c r="G8" s="35"/>
      <c r="H8" s="33"/>
      <c r="I8" s="11"/>
      <c r="J8" s="11"/>
      <c r="K8" s="11"/>
      <c r="L8" s="33"/>
      <c r="M8" s="11"/>
      <c r="N8" s="11"/>
      <c r="O8" s="11"/>
      <c r="P8" s="11"/>
      <c r="Q8" s="33"/>
      <c r="R8" s="11"/>
      <c r="S8" s="11"/>
      <c r="T8" s="11"/>
      <c r="U8" s="36"/>
      <c r="V8" s="31">
        <f t="shared" si="1"/>
        <v>0</v>
      </c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K8" s="32">
        <f t="shared" si="0"/>
        <v>0</v>
      </c>
      <c r="AL8" s="32">
        <f t="shared" si="0"/>
        <v>0</v>
      </c>
      <c r="AM8" s="32">
        <f t="shared" si="0"/>
        <v>0</v>
      </c>
      <c r="AN8" s="32">
        <f t="shared" si="0"/>
        <v>0</v>
      </c>
      <c r="AO8" s="32">
        <f t="shared" si="0"/>
        <v>0</v>
      </c>
      <c r="AP8" s="32">
        <f t="shared" si="0"/>
        <v>0</v>
      </c>
      <c r="AQ8" s="32">
        <f t="shared" si="0"/>
        <v>0</v>
      </c>
      <c r="AR8" s="32">
        <f t="shared" si="0"/>
        <v>0</v>
      </c>
      <c r="AS8" s="32">
        <f t="shared" si="0"/>
        <v>0</v>
      </c>
      <c r="AT8" s="32">
        <f t="shared" si="0"/>
        <v>0</v>
      </c>
      <c r="AU8" s="32">
        <f t="shared" si="0"/>
        <v>0</v>
      </c>
      <c r="AV8" s="32">
        <f t="shared" si="0"/>
        <v>0</v>
      </c>
      <c r="AW8" s="32">
        <f t="shared" si="0"/>
        <v>0</v>
      </c>
      <c r="AX8" s="32">
        <f t="shared" si="0"/>
        <v>0</v>
      </c>
      <c r="AY8" s="32">
        <f t="shared" si="0"/>
        <v>0</v>
      </c>
      <c r="AZ8" s="32">
        <f t="shared" si="0"/>
        <v>0</v>
      </c>
      <c r="BA8" s="32">
        <f t="shared" si="0"/>
        <v>0</v>
      </c>
      <c r="BB8" s="32">
        <f t="shared" si="0"/>
        <v>0</v>
      </c>
      <c r="BC8" s="32">
        <f t="shared" si="0"/>
        <v>0</v>
      </c>
      <c r="BD8" s="32">
        <f t="shared" si="0"/>
        <v>0</v>
      </c>
    </row>
    <row r="9" spans="1:56" s="14" customFormat="1">
      <c r="A9" s="2"/>
      <c r="B9" s="33"/>
      <c r="C9" s="11"/>
      <c r="D9" s="11"/>
      <c r="E9" s="11"/>
      <c r="F9" s="34"/>
      <c r="G9" s="37"/>
      <c r="H9" s="11"/>
      <c r="I9" s="11"/>
      <c r="J9" s="11"/>
      <c r="K9" s="11"/>
      <c r="L9" s="33"/>
      <c r="M9" s="11"/>
      <c r="N9" s="11"/>
      <c r="O9" s="11"/>
      <c r="P9" s="11"/>
      <c r="Q9" s="33"/>
      <c r="R9" s="11"/>
      <c r="S9" s="11"/>
      <c r="T9" s="11"/>
      <c r="U9" s="36"/>
      <c r="V9" s="31">
        <f t="shared" si="1"/>
        <v>0</v>
      </c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K9" s="32">
        <f t="shared" si="0"/>
        <v>0</v>
      </c>
      <c r="AL9" s="32">
        <f t="shared" si="0"/>
        <v>0</v>
      </c>
      <c r="AM9" s="32">
        <f t="shared" si="0"/>
        <v>0</v>
      </c>
      <c r="AN9" s="32">
        <f t="shared" si="0"/>
        <v>0</v>
      </c>
      <c r="AO9" s="32">
        <f t="shared" si="0"/>
        <v>0</v>
      </c>
      <c r="AP9" s="32">
        <f t="shared" si="0"/>
        <v>0</v>
      </c>
      <c r="AQ9" s="32">
        <f t="shared" si="0"/>
        <v>0</v>
      </c>
      <c r="AR9" s="32">
        <f t="shared" si="0"/>
        <v>0</v>
      </c>
      <c r="AS9" s="32">
        <f t="shared" si="0"/>
        <v>0</v>
      </c>
      <c r="AT9" s="32">
        <f t="shared" si="0"/>
        <v>0</v>
      </c>
      <c r="AU9" s="32">
        <f t="shared" si="0"/>
        <v>0</v>
      </c>
      <c r="AV9" s="32">
        <f t="shared" si="0"/>
        <v>0</v>
      </c>
      <c r="AW9" s="32">
        <f t="shared" si="0"/>
        <v>0</v>
      </c>
      <c r="AX9" s="32">
        <f t="shared" si="0"/>
        <v>0</v>
      </c>
      <c r="AY9" s="32">
        <f t="shared" si="0"/>
        <v>0</v>
      </c>
      <c r="AZ9" s="32">
        <f t="shared" si="0"/>
        <v>0</v>
      </c>
      <c r="BA9" s="32">
        <f t="shared" si="0"/>
        <v>0</v>
      </c>
      <c r="BB9" s="32">
        <f t="shared" si="0"/>
        <v>0</v>
      </c>
      <c r="BC9" s="32">
        <f t="shared" si="0"/>
        <v>0</v>
      </c>
      <c r="BD9" s="32">
        <f t="shared" si="0"/>
        <v>0</v>
      </c>
    </row>
    <row r="10" spans="1:56" s="14" customFormat="1">
      <c r="A10" s="2"/>
      <c r="B10" s="33"/>
      <c r="C10" s="11"/>
      <c r="D10" s="11"/>
      <c r="E10" s="11"/>
      <c r="F10" s="34"/>
      <c r="G10" s="37"/>
      <c r="H10" s="11"/>
      <c r="I10" s="11"/>
      <c r="J10" s="11"/>
      <c r="K10" s="11"/>
      <c r="L10" s="33"/>
      <c r="M10" s="11"/>
      <c r="N10" s="11"/>
      <c r="O10" s="11"/>
      <c r="P10" s="11"/>
      <c r="Q10" s="33"/>
      <c r="R10" s="11"/>
      <c r="S10" s="11"/>
      <c r="T10" s="11"/>
      <c r="U10" s="36"/>
      <c r="V10" s="31">
        <f t="shared" si="1"/>
        <v>0</v>
      </c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K10" s="32">
        <f t="shared" si="0"/>
        <v>0</v>
      </c>
      <c r="AL10" s="32">
        <f t="shared" si="0"/>
        <v>0</v>
      </c>
      <c r="AM10" s="32">
        <f t="shared" si="0"/>
        <v>0</v>
      </c>
      <c r="AN10" s="32">
        <f t="shared" si="0"/>
        <v>0</v>
      </c>
      <c r="AO10" s="32">
        <f t="shared" si="0"/>
        <v>0</v>
      </c>
      <c r="AP10" s="32">
        <f t="shared" si="0"/>
        <v>0</v>
      </c>
      <c r="AQ10" s="32">
        <f t="shared" si="0"/>
        <v>0</v>
      </c>
      <c r="AR10" s="32">
        <f t="shared" si="0"/>
        <v>0</v>
      </c>
      <c r="AS10" s="32">
        <f t="shared" si="0"/>
        <v>0</v>
      </c>
      <c r="AT10" s="32">
        <f t="shared" si="0"/>
        <v>0</v>
      </c>
      <c r="AU10" s="32">
        <f t="shared" si="0"/>
        <v>0</v>
      </c>
      <c r="AV10" s="32">
        <f t="shared" si="0"/>
        <v>0</v>
      </c>
      <c r="AW10" s="32">
        <f t="shared" si="0"/>
        <v>0</v>
      </c>
      <c r="AX10" s="32">
        <f t="shared" si="0"/>
        <v>0</v>
      </c>
      <c r="AY10" s="32">
        <f t="shared" si="0"/>
        <v>0</v>
      </c>
      <c r="AZ10" s="32">
        <f t="shared" si="0"/>
        <v>0</v>
      </c>
      <c r="BA10" s="32">
        <f t="shared" si="0"/>
        <v>0</v>
      </c>
      <c r="BB10" s="32">
        <f t="shared" si="0"/>
        <v>0</v>
      </c>
      <c r="BC10" s="32">
        <f t="shared" si="0"/>
        <v>0</v>
      </c>
      <c r="BD10" s="32">
        <f t="shared" si="0"/>
        <v>0</v>
      </c>
    </row>
    <row r="11" spans="1:56" s="14" customFormat="1">
      <c r="A11" s="2"/>
      <c r="B11" s="33"/>
      <c r="C11" s="11"/>
      <c r="D11" s="11"/>
      <c r="E11" s="11"/>
      <c r="F11" s="34"/>
      <c r="G11" s="37"/>
      <c r="H11" s="11"/>
      <c r="I11" s="11"/>
      <c r="J11" s="11"/>
      <c r="K11" s="11"/>
      <c r="L11" s="33"/>
      <c r="M11" s="11"/>
      <c r="N11" s="11"/>
      <c r="O11" s="11"/>
      <c r="P11" s="11"/>
      <c r="Q11" s="33"/>
      <c r="R11" s="11"/>
      <c r="S11" s="11"/>
      <c r="T11" s="11"/>
      <c r="U11" s="36"/>
      <c r="V11" s="31">
        <f t="shared" si="1"/>
        <v>0</v>
      </c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K11" s="32">
        <f t="shared" si="0"/>
        <v>0</v>
      </c>
      <c r="AL11" s="32">
        <f t="shared" si="0"/>
        <v>0</v>
      </c>
      <c r="AM11" s="32">
        <f t="shared" si="0"/>
        <v>0</v>
      </c>
      <c r="AN11" s="32">
        <f t="shared" si="0"/>
        <v>0</v>
      </c>
      <c r="AO11" s="32">
        <f t="shared" si="0"/>
        <v>0</v>
      </c>
      <c r="AP11" s="32">
        <f t="shared" si="0"/>
        <v>0</v>
      </c>
      <c r="AQ11" s="32">
        <f t="shared" si="0"/>
        <v>0</v>
      </c>
      <c r="AR11" s="32">
        <f t="shared" si="0"/>
        <v>0</v>
      </c>
      <c r="AS11" s="32">
        <f t="shared" si="0"/>
        <v>0</v>
      </c>
      <c r="AT11" s="32">
        <f t="shared" si="0"/>
        <v>0</v>
      </c>
      <c r="AU11" s="32">
        <f t="shared" si="0"/>
        <v>0</v>
      </c>
      <c r="AV11" s="32">
        <f t="shared" si="0"/>
        <v>0</v>
      </c>
      <c r="AW11" s="32">
        <f t="shared" si="0"/>
        <v>0</v>
      </c>
      <c r="AX11" s="32">
        <f t="shared" si="0"/>
        <v>0</v>
      </c>
      <c r="AY11" s="32">
        <f t="shared" si="0"/>
        <v>0</v>
      </c>
      <c r="AZ11" s="32">
        <f t="shared" si="0"/>
        <v>0</v>
      </c>
      <c r="BA11" s="32">
        <f t="shared" si="0"/>
        <v>0</v>
      </c>
      <c r="BB11" s="32">
        <f t="shared" si="0"/>
        <v>0</v>
      </c>
      <c r="BC11" s="32">
        <f t="shared" si="0"/>
        <v>0</v>
      </c>
      <c r="BD11" s="32">
        <f t="shared" si="0"/>
        <v>0</v>
      </c>
    </row>
    <row r="12" spans="1:56" s="14" customFormat="1">
      <c r="A12" s="3"/>
      <c r="B12" s="33"/>
      <c r="C12" s="11"/>
      <c r="D12" s="11"/>
      <c r="E12" s="11"/>
      <c r="F12" s="34"/>
      <c r="G12" s="37"/>
      <c r="H12" s="11"/>
      <c r="I12" s="11"/>
      <c r="J12" s="11"/>
      <c r="K12" s="11"/>
      <c r="L12" s="33"/>
      <c r="M12" s="11"/>
      <c r="N12" s="11"/>
      <c r="O12" s="11"/>
      <c r="P12" s="11"/>
      <c r="Q12" s="33"/>
      <c r="R12" s="11"/>
      <c r="S12" s="11"/>
      <c r="T12" s="11"/>
      <c r="U12" s="36"/>
      <c r="V12" s="31">
        <f t="shared" si="1"/>
        <v>0</v>
      </c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K12" s="32">
        <f t="shared" si="0"/>
        <v>0</v>
      </c>
      <c r="AL12" s="32">
        <f t="shared" si="0"/>
        <v>0</v>
      </c>
      <c r="AM12" s="32">
        <f t="shared" si="0"/>
        <v>0</v>
      </c>
      <c r="AN12" s="32">
        <f t="shared" si="0"/>
        <v>0</v>
      </c>
      <c r="AO12" s="32">
        <f t="shared" si="0"/>
        <v>0</v>
      </c>
      <c r="AP12" s="32">
        <f t="shared" si="0"/>
        <v>0</v>
      </c>
      <c r="AQ12" s="32">
        <f t="shared" si="0"/>
        <v>0</v>
      </c>
      <c r="AR12" s="32">
        <f t="shared" si="0"/>
        <v>0</v>
      </c>
      <c r="AS12" s="32">
        <f t="shared" si="0"/>
        <v>0</v>
      </c>
      <c r="AT12" s="32">
        <f t="shared" si="0"/>
        <v>0</v>
      </c>
      <c r="AU12" s="32">
        <f t="shared" si="0"/>
        <v>0</v>
      </c>
      <c r="AV12" s="32">
        <f t="shared" si="0"/>
        <v>0</v>
      </c>
      <c r="AW12" s="32">
        <f t="shared" si="0"/>
        <v>0</v>
      </c>
      <c r="AX12" s="32">
        <f t="shared" si="0"/>
        <v>0</v>
      </c>
      <c r="AY12" s="32">
        <f t="shared" si="0"/>
        <v>0</v>
      </c>
      <c r="AZ12" s="32">
        <f t="shared" si="0"/>
        <v>0</v>
      </c>
      <c r="BA12" s="32">
        <f t="shared" si="0"/>
        <v>0</v>
      </c>
      <c r="BB12" s="32">
        <f t="shared" si="0"/>
        <v>0</v>
      </c>
      <c r="BC12" s="32">
        <f t="shared" si="0"/>
        <v>0</v>
      </c>
      <c r="BD12" s="32">
        <f t="shared" si="0"/>
        <v>0</v>
      </c>
    </row>
    <row r="13" spans="1:56" s="14" customFormat="1">
      <c r="A13" s="3"/>
      <c r="B13" s="33"/>
      <c r="C13" s="11"/>
      <c r="D13" s="11"/>
      <c r="E13" s="11"/>
      <c r="F13" s="34"/>
      <c r="G13" s="37"/>
      <c r="H13" s="11"/>
      <c r="I13" s="11"/>
      <c r="J13" s="11"/>
      <c r="K13" s="11"/>
      <c r="L13" s="33"/>
      <c r="M13" s="11"/>
      <c r="N13" s="11"/>
      <c r="O13" s="11"/>
      <c r="P13" s="11"/>
      <c r="Q13" s="33"/>
      <c r="R13" s="11"/>
      <c r="S13" s="11"/>
      <c r="T13" s="11"/>
      <c r="U13" s="36"/>
      <c r="V13" s="31">
        <f t="shared" si="1"/>
        <v>0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K13" s="32">
        <f t="shared" si="0"/>
        <v>0</v>
      </c>
      <c r="AL13" s="32">
        <f t="shared" si="0"/>
        <v>0</v>
      </c>
      <c r="AM13" s="32">
        <f t="shared" si="0"/>
        <v>0</v>
      </c>
      <c r="AN13" s="32">
        <f t="shared" si="0"/>
        <v>0</v>
      </c>
      <c r="AO13" s="32">
        <f t="shared" si="0"/>
        <v>0</v>
      </c>
      <c r="AP13" s="32">
        <f t="shared" si="0"/>
        <v>0</v>
      </c>
      <c r="AQ13" s="32">
        <f t="shared" si="0"/>
        <v>0</v>
      </c>
      <c r="AR13" s="32">
        <f t="shared" si="0"/>
        <v>0</v>
      </c>
      <c r="AS13" s="32">
        <f t="shared" si="0"/>
        <v>0</v>
      </c>
      <c r="AT13" s="32">
        <f t="shared" si="0"/>
        <v>0</v>
      </c>
      <c r="AU13" s="32">
        <f t="shared" si="0"/>
        <v>0</v>
      </c>
      <c r="AV13" s="32">
        <f t="shared" si="0"/>
        <v>0</v>
      </c>
      <c r="AW13" s="32">
        <f t="shared" si="0"/>
        <v>0</v>
      </c>
      <c r="AX13" s="32">
        <f t="shared" si="0"/>
        <v>0</v>
      </c>
      <c r="AY13" s="32">
        <f t="shared" si="0"/>
        <v>0</v>
      </c>
      <c r="AZ13" s="32">
        <f t="shared" si="0"/>
        <v>0</v>
      </c>
      <c r="BA13" s="32">
        <f t="shared" si="0"/>
        <v>0</v>
      </c>
      <c r="BB13" s="32">
        <f t="shared" si="0"/>
        <v>0</v>
      </c>
      <c r="BC13" s="32">
        <f t="shared" si="0"/>
        <v>0</v>
      </c>
      <c r="BD13" s="32">
        <f t="shared" si="0"/>
        <v>0</v>
      </c>
    </row>
    <row r="14" spans="1:56" s="14" customFormat="1">
      <c r="A14" s="3"/>
      <c r="B14" s="33"/>
      <c r="C14" s="11"/>
      <c r="D14" s="11"/>
      <c r="E14" s="11"/>
      <c r="F14" s="34"/>
      <c r="G14" s="37"/>
      <c r="H14" s="11"/>
      <c r="I14" s="11"/>
      <c r="J14" s="11"/>
      <c r="K14" s="11"/>
      <c r="L14" s="33"/>
      <c r="M14" s="11"/>
      <c r="N14" s="11"/>
      <c r="O14" s="11"/>
      <c r="P14" s="11"/>
      <c r="Q14" s="33"/>
      <c r="R14" s="11"/>
      <c r="S14" s="11"/>
      <c r="T14" s="11"/>
      <c r="U14" s="36"/>
      <c r="V14" s="31">
        <f t="shared" si="1"/>
        <v>0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K14" s="32">
        <f t="shared" si="0"/>
        <v>0</v>
      </c>
      <c r="AL14" s="32">
        <f t="shared" si="0"/>
        <v>0</v>
      </c>
      <c r="AM14" s="32">
        <f t="shared" si="0"/>
        <v>0</v>
      </c>
      <c r="AN14" s="32">
        <f t="shared" si="0"/>
        <v>0</v>
      </c>
      <c r="AO14" s="32">
        <f t="shared" si="0"/>
        <v>0</v>
      </c>
      <c r="AP14" s="32">
        <f t="shared" si="0"/>
        <v>0</v>
      </c>
      <c r="AQ14" s="32">
        <f t="shared" si="0"/>
        <v>0</v>
      </c>
      <c r="AR14" s="32">
        <f t="shared" si="0"/>
        <v>0</v>
      </c>
      <c r="AS14" s="32">
        <f t="shared" si="0"/>
        <v>0</v>
      </c>
      <c r="AT14" s="32">
        <f t="shared" si="0"/>
        <v>0</v>
      </c>
      <c r="AU14" s="32">
        <f t="shared" si="0"/>
        <v>0</v>
      </c>
      <c r="AV14" s="32">
        <f t="shared" si="0"/>
        <v>0</v>
      </c>
      <c r="AW14" s="32">
        <f t="shared" si="0"/>
        <v>0</v>
      </c>
      <c r="AX14" s="32">
        <f t="shared" si="0"/>
        <v>0</v>
      </c>
      <c r="AY14" s="32">
        <f t="shared" si="0"/>
        <v>0</v>
      </c>
      <c r="AZ14" s="32">
        <f t="shared" si="0"/>
        <v>0</v>
      </c>
      <c r="BA14" s="32">
        <f t="shared" si="0"/>
        <v>0</v>
      </c>
      <c r="BB14" s="32">
        <f t="shared" si="0"/>
        <v>0</v>
      </c>
      <c r="BC14" s="32">
        <f t="shared" si="0"/>
        <v>0</v>
      </c>
      <c r="BD14" s="32">
        <f t="shared" si="0"/>
        <v>0</v>
      </c>
    </row>
    <row r="15" spans="1:56" s="14" customFormat="1">
      <c r="A15" s="3"/>
      <c r="B15" s="33"/>
      <c r="C15" s="11"/>
      <c r="D15" s="11"/>
      <c r="E15" s="11"/>
      <c r="F15" s="34"/>
      <c r="G15" s="37"/>
      <c r="H15" s="11"/>
      <c r="I15" s="11"/>
      <c r="J15" s="11"/>
      <c r="K15" s="11"/>
      <c r="L15" s="33"/>
      <c r="M15" s="11"/>
      <c r="N15" s="11"/>
      <c r="O15" s="11"/>
      <c r="P15" s="11"/>
      <c r="Q15" s="33"/>
      <c r="R15" s="11"/>
      <c r="S15" s="11"/>
      <c r="T15" s="11"/>
      <c r="U15" s="36"/>
      <c r="V15" s="31">
        <f t="shared" si="1"/>
        <v>0</v>
      </c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K15" s="32">
        <f t="shared" si="0"/>
        <v>0</v>
      </c>
      <c r="AL15" s="32">
        <f t="shared" si="0"/>
        <v>0</v>
      </c>
      <c r="AM15" s="32">
        <f t="shared" si="0"/>
        <v>0</v>
      </c>
      <c r="AN15" s="32">
        <f t="shared" si="0"/>
        <v>0</v>
      </c>
      <c r="AO15" s="32">
        <f t="shared" si="0"/>
        <v>0</v>
      </c>
      <c r="AP15" s="32">
        <f t="shared" si="0"/>
        <v>0</v>
      </c>
      <c r="AQ15" s="32">
        <f t="shared" si="0"/>
        <v>0</v>
      </c>
      <c r="AR15" s="32">
        <f t="shared" si="0"/>
        <v>0</v>
      </c>
      <c r="AS15" s="32">
        <f t="shared" si="0"/>
        <v>0</v>
      </c>
      <c r="AT15" s="32">
        <f t="shared" si="0"/>
        <v>0</v>
      </c>
      <c r="AU15" s="32">
        <f t="shared" si="0"/>
        <v>0</v>
      </c>
      <c r="AV15" s="32">
        <f t="shared" si="0"/>
        <v>0</v>
      </c>
      <c r="AW15" s="32">
        <f t="shared" si="0"/>
        <v>0</v>
      </c>
      <c r="AX15" s="32">
        <f t="shared" si="0"/>
        <v>0</v>
      </c>
      <c r="AY15" s="32">
        <f t="shared" si="0"/>
        <v>0</v>
      </c>
      <c r="AZ15" s="32">
        <f t="shared" ref="AZ15:BD65" si="2">((IF(Q15="j",1,0))+(IF(Q15="p",1,0)))+(IF(Q15=1,1,0))</f>
        <v>0</v>
      </c>
      <c r="BA15" s="32">
        <f t="shared" si="2"/>
        <v>0</v>
      </c>
      <c r="BB15" s="32">
        <f t="shared" si="2"/>
        <v>0</v>
      </c>
      <c r="BC15" s="32">
        <f t="shared" si="2"/>
        <v>0</v>
      </c>
      <c r="BD15" s="32">
        <f t="shared" si="2"/>
        <v>0</v>
      </c>
    </row>
    <row r="16" spans="1:56" s="14" customFormat="1">
      <c r="A16" s="3"/>
      <c r="B16" s="33"/>
      <c r="C16" s="11"/>
      <c r="D16" s="11"/>
      <c r="E16" s="11"/>
      <c r="F16" s="34"/>
      <c r="G16" s="37"/>
      <c r="H16" s="11"/>
      <c r="I16" s="11"/>
      <c r="J16" s="11"/>
      <c r="K16" s="11"/>
      <c r="L16" s="33"/>
      <c r="M16" s="11"/>
      <c r="N16" s="11"/>
      <c r="O16" s="11"/>
      <c r="P16" s="11"/>
      <c r="Q16" s="33"/>
      <c r="R16" s="11"/>
      <c r="S16" s="11"/>
      <c r="T16" s="11"/>
      <c r="U16" s="36"/>
      <c r="V16" s="31">
        <f t="shared" si="1"/>
        <v>0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K16" s="32">
        <f t="shared" ref="AK16:AY32" si="3">((IF(B16="j",1,0))+(IF(B16="p",1,0)))+(IF(B16=1,1,0))</f>
        <v>0</v>
      </c>
      <c r="AL16" s="32">
        <f t="shared" si="3"/>
        <v>0</v>
      </c>
      <c r="AM16" s="32">
        <f t="shared" si="3"/>
        <v>0</v>
      </c>
      <c r="AN16" s="32">
        <f t="shared" si="3"/>
        <v>0</v>
      </c>
      <c r="AO16" s="32">
        <f t="shared" si="3"/>
        <v>0</v>
      </c>
      <c r="AP16" s="32">
        <f t="shared" si="3"/>
        <v>0</v>
      </c>
      <c r="AQ16" s="32">
        <f t="shared" si="3"/>
        <v>0</v>
      </c>
      <c r="AR16" s="32">
        <f t="shared" si="3"/>
        <v>0</v>
      </c>
      <c r="AS16" s="32">
        <f t="shared" si="3"/>
        <v>0</v>
      </c>
      <c r="AT16" s="32">
        <f t="shared" si="3"/>
        <v>0</v>
      </c>
      <c r="AU16" s="32">
        <f t="shared" si="3"/>
        <v>0</v>
      </c>
      <c r="AV16" s="32">
        <f t="shared" si="3"/>
        <v>0</v>
      </c>
      <c r="AW16" s="32">
        <f t="shared" si="3"/>
        <v>0</v>
      </c>
      <c r="AX16" s="32">
        <f t="shared" si="3"/>
        <v>0</v>
      </c>
      <c r="AY16" s="32">
        <f t="shared" si="3"/>
        <v>0</v>
      </c>
      <c r="AZ16" s="32">
        <f t="shared" si="2"/>
        <v>0</v>
      </c>
      <c r="BA16" s="32">
        <f t="shared" si="2"/>
        <v>0</v>
      </c>
      <c r="BB16" s="32">
        <f t="shared" si="2"/>
        <v>0</v>
      </c>
      <c r="BC16" s="32">
        <f t="shared" si="2"/>
        <v>0</v>
      </c>
      <c r="BD16" s="32">
        <f t="shared" si="2"/>
        <v>0</v>
      </c>
    </row>
    <row r="17" spans="1:56" s="14" customFormat="1">
      <c r="A17" s="3"/>
      <c r="B17" s="33"/>
      <c r="C17" s="11"/>
      <c r="D17" s="11"/>
      <c r="E17" s="11"/>
      <c r="F17" s="34"/>
      <c r="G17" s="37"/>
      <c r="H17" s="11"/>
      <c r="I17" s="11"/>
      <c r="J17" s="11"/>
      <c r="K17" s="11"/>
      <c r="L17" s="33"/>
      <c r="M17" s="11"/>
      <c r="N17" s="11"/>
      <c r="O17" s="11"/>
      <c r="P17" s="11"/>
      <c r="Q17" s="33"/>
      <c r="R17" s="11"/>
      <c r="S17" s="11"/>
      <c r="T17" s="11"/>
      <c r="U17" s="36"/>
      <c r="V17" s="31">
        <f t="shared" si="1"/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K17" s="32">
        <f t="shared" si="3"/>
        <v>0</v>
      </c>
      <c r="AL17" s="32">
        <f t="shared" si="3"/>
        <v>0</v>
      </c>
      <c r="AM17" s="32">
        <f t="shared" si="3"/>
        <v>0</v>
      </c>
      <c r="AN17" s="32">
        <f t="shared" si="3"/>
        <v>0</v>
      </c>
      <c r="AO17" s="32">
        <f t="shared" si="3"/>
        <v>0</v>
      </c>
      <c r="AP17" s="32">
        <f t="shared" si="3"/>
        <v>0</v>
      </c>
      <c r="AQ17" s="32">
        <f t="shared" si="3"/>
        <v>0</v>
      </c>
      <c r="AR17" s="32">
        <f t="shared" si="3"/>
        <v>0</v>
      </c>
      <c r="AS17" s="32">
        <f t="shared" si="3"/>
        <v>0</v>
      </c>
      <c r="AT17" s="32">
        <f t="shared" si="3"/>
        <v>0</v>
      </c>
      <c r="AU17" s="32">
        <f t="shared" si="3"/>
        <v>0</v>
      </c>
      <c r="AV17" s="32">
        <f t="shared" si="3"/>
        <v>0</v>
      </c>
      <c r="AW17" s="32">
        <f t="shared" si="3"/>
        <v>0</v>
      </c>
      <c r="AX17" s="32">
        <f t="shared" si="3"/>
        <v>0</v>
      </c>
      <c r="AY17" s="32">
        <f t="shared" si="3"/>
        <v>0</v>
      </c>
      <c r="AZ17" s="32">
        <f t="shared" si="2"/>
        <v>0</v>
      </c>
      <c r="BA17" s="32">
        <f t="shared" si="2"/>
        <v>0</v>
      </c>
      <c r="BB17" s="32">
        <f t="shared" si="2"/>
        <v>0</v>
      </c>
      <c r="BC17" s="32">
        <f t="shared" si="2"/>
        <v>0</v>
      </c>
      <c r="BD17" s="32">
        <f t="shared" si="2"/>
        <v>0</v>
      </c>
    </row>
    <row r="18" spans="1:56" s="14" customFormat="1">
      <c r="A18" s="3"/>
      <c r="B18" s="33"/>
      <c r="C18" s="11"/>
      <c r="D18" s="11"/>
      <c r="E18" s="11"/>
      <c r="F18" s="34"/>
      <c r="G18" s="37"/>
      <c r="H18" s="11"/>
      <c r="I18" s="11"/>
      <c r="J18" s="11"/>
      <c r="K18" s="11"/>
      <c r="L18" s="33"/>
      <c r="M18" s="11"/>
      <c r="N18" s="11"/>
      <c r="O18" s="11"/>
      <c r="P18" s="11"/>
      <c r="Q18" s="33"/>
      <c r="R18" s="11"/>
      <c r="S18" s="11"/>
      <c r="T18" s="11"/>
      <c r="U18" s="36"/>
      <c r="V18" s="31">
        <f t="shared" si="1"/>
        <v>0</v>
      </c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K18" s="32">
        <f t="shared" si="3"/>
        <v>0</v>
      </c>
      <c r="AL18" s="32">
        <f t="shared" si="3"/>
        <v>0</v>
      </c>
      <c r="AM18" s="32">
        <f t="shared" si="3"/>
        <v>0</v>
      </c>
      <c r="AN18" s="32">
        <f t="shared" si="3"/>
        <v>0</v>
      </c>
      <c r="AO18" s="32">
        <f t="shared" si="3"/>
        <v>0</v>
      </c>
      <c r="AP18" s="32">
        <f t="shared" si="3"/>
        <v>0</v>
      </c>
      <c r="AQ18" s="32">
        <f t="shared" si="3"/>
        <v>0</v>
      </c>
      <c r="AR18" s="32">
        <f t="shared" si="3"/>
        <v>0</v>
      </c>
      <c r="AS18" s="32">
        <f t="shared" si="3"/>
        <v>0</v>
      </c>
      <c r="AT18" s="32">
        <f t="shared" si="3"/>
        <v>0</v>
      </c>
      <c r="AU18" s="32">
        <f t="shared" si="3"/>
        <v>0</v>
      </c>
      <c r="AV18" s="32">
        <f t="shared" si="3"/>
        <v>0</v>
      </c>
      <c r="AW18" s="32">
        <f t="shared" si="3"/>
        <v>0</v>
      </c>
      <c r="AX18" s="32">
        <f t="shared" si="3"/>
        <v>0</v>
      </c>
      <c r="AY18" s="32">
        <f t="shared" si="3"/>
        <v>0</v>
      </c>
      <c r="AZ18" s="32">
        <f t="shared" si="2"/>
        <v>0</v>
      </c>
      <c r="BA18" s="32">
        <f t="shared" si="2"/>
        <v>0</v>
      </c>
      <c r="BB18" s="32">
        <f t="shared" si="2"/>
        <v>0</v>
      </c>
      <c r="BC18" s="32">
        <f t="shared" si="2"/>
        <v>0</v>
      </c>
      <c r="BD18" s="32">
        <f t="shared" si="2"/>
        <v>0</v>
      </c>
    </row>
    <row r="19" spans="1:56" s="14" customFormat="1">
      <c r="A19" s="3"/>
      <c r="B19" s="33"/>
      <c r="C19" s="11"/>
      <c r="D19" s="11"/>
      <c r="E19" s="11"/>
      <c r="F19" s="34"/>
      <c r="G19" s="37"/>
      <c r="H19" s="11"/>
      <c r="I19" s="11"/>
      <c r="J19" s="11"/>
      <c r="K19" s="11"/>
      <c r="L19" s="33"/>
      <c r="M19" s="11"/>
      <c r="N19" s="11"/>
      <c r="O19" s="11"/>
      <c r="P19" s="11"/>
      <c r="Q19" s="33"/>
      <c r="R19" s="11"/>
      <c r="S19" s="11"/>
      <c r="T19" s="11"/>
      <c r="U19" s="36"/>
      <c r="V19" s="31">
        <f t="shared" si="1"/>
        <v>0</v>
      </c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K19" s="32">
        <f t="shared" si="3"/>
        <v>0</v>
      </c>
      <c r="AL19" s="32">
        <f t="shared" si="3"/>
        <v>0</v>
      </c>
      <c r="AM19" s="32">
        <f t="shared" si="3"/>
        <v>0</v>
      </c>
      <c r="AN19" s="32">
        <f t="shared" si="3"/>
        <v>0</v>
      </c>
      <c r="AO19" s="32">
        <f t="shared" si="3"/>
        <v>0</v>
      </c>
      <c r="AP19" s="32">
        <f t="shared" si="3"/>
        <v>0</v>
      </c>
      <c r="AQ19" s="32">
        <f t="shared" si="3"/>
        <v>0</v>
      </c>
      <c r="AR19" s="32">
        <f t="shared" si="3"/>
        <v>0</v>
      </c>
      <c r="AS19" s="32">
        <f t="shared" si="3"/>
        <v>0</v>
      </c>
      <c r="AT19" s="32">
        <f t="shared" si="3"/>
        <v>0</v>
      </c>
      <c r="AU19" s="32">
        <f t="shared" si="3"/>
        <v>0</v>
      </c>
      <c r="AV19" s="32">
        <f t="shared" si="3"/>
        <v>0</v>
      </c>
      <c r="AW19" s="32">
        <f t="shared" si="3"/>
        <v>0</v>
      </c>
      <c r="AX19" s="32">
        <f t="shared" si="3"/>
        <v>0</v>
      </c>
      <c r="AY19" s="32">
        <f t="shared" si="3"/>
        <v>0</v>
      </c>
      <c r="AZ19" s="32">
        <f t="shared" si="2"/>
        <v>0</v>
      </c>
      <c r="BA19" s="32">
        <f t="shared" si="2"/>
        <v>0</v>
      </c>
      <c r="BB19" s="32">
        <f t="shared" si="2"/>
        <v>0</v>
      </c>
      <c r="BC19" s="32">
        <f t="shared" si="2"/>
        <v>0</v>
      </c>
      <c r="BD19" s="32">
        <f t="shared" si="2"/>
        <v>0</v>
      </c>
    </row>
    <row r="20" spans="1:56" s="14" customFormat="1">
      <c r="A20" s="3"/>
      <c r="B20" s="33"/>
      <c r="C20" s="11"/>
      <c r="D20" s="11"/>
      <c r="E20" s="11"/>
      <c r="F20" s="34"/>
      <c r="G20" s="37"/>
      <c r="H20" s="11"/>
      <c r="I20" s="11"/>
      <c r="J20" s="11"/>
      <c r="K20" s="11"/>
      <c r="L20" s="33"/>
      <c r="M20" s="11"/>
      <c r="N20" s="11"/>
      <c r="O20" s="11"/>
      <c r="P20" s="11"/>
      <c r="Q20" s="33"/>
      <c r="R20" s="11"/>
      <c r="S20" s="11"/>
      <c r="T20" s="11"/>
      <c r="U20" s="36"/>
      <c r="V20" s="31">
        <f t="shared" si="1"/>
        <v>0</v>
      </c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K20" s="32">
        <f t="shared" si="3"/>
        <v>0</v>
      </c>
      <c r="AL20" s="32">
        <f t="shared" si="3"/>
        <v>0</v>
      </c>
      <c r="AM20" s="32">
        <f t="shared" si="3"/>
        <v>0</v>
      </c>
      <c r="AN20" s="32">
        <f t="shared" si="3"/>
        <v>0</v>
      </c>
      <c r="AO20" s="32">
        <f t="shared" si="3"/>
        <v>0</v>
      </c>
      <c r="AP20" s="32">
        <f t="shared" si="3"/>
        <v>0</v>
      </c>
      <c r="AQ20" s="32">
        <f t="shared" si="3"/>
        <v>0</v>
      </c>
      <c r="AR20" s="32">
        <f t="shared" si="3"/>
        <v>0</v>
      </c>
      <c r="AS20" s="32">
        <f t="shared" si="3"/>
        <v>0</v>
      </c>
      <c r="AT20" s="32">
        <f t="shared" si="3"/>
        <v>0</v>
      </c>
      <c r="AU20" s="32">
        <f t="shared" si="3"/>
        <v>0</v>
      </c>
      <c r="AV20" s="32">
        <f t="shared" si="3"/>
        <v>0</v>
      </c>
      <c r="AW20" s="32">
        <f t="shared" si="3"/>
        <v>0</v>
      </c>
      <c r="AX20" s="32">
        <f t="shared" si="3"/>
        <v>0</v>
      </c>
      <c r="AY20" s="32">
        <f t="shared" si="3"/>
        <v>0</v>
      </c>
      <c r="AZ20" s="32">
        <f t="shared" si="2"/>
        <v>0</v>
      </c>
      <c r="BA20" s="32">
        <f t="shared" si="2"/>
        <v>0</v>
      </c>
      <c r="BB20" s="32">
        <f t="shared" si="2"/>
        <v>0</v>
      </c>
      <c r="BC20" s="32">
        <f t="shared" si="2"/>
        <v>0</v>
      </c>
      <c r="BD20" s="32">
        <f t="shared" si="2"/>
        <v>0</v>
      </c>
    </row>
    <row r="21" spans="1:56" s="14" customFormat="1">
      <c r="A21" s="2"/>
      <c r="B21" s="33"/>
      <c r="C21" s="11"/>
      <c r="D21" s="11"/>
      <c r="E21" s="11"/>
      <c r="F21" s="34"/>
      <c r="G21" s="37"/>
      <c r="H21" s="11"/>
      <c r="I21" s="11"/>
      <c r="J21" s="11"/>
      <c r="K21" s="11"/>
      <c r="L21" s="33"/>
      <c r="M21" s="11"/>
      <c r="N21" s="11"/>
      <c r="O21" s="11"/>
      <c r="P21" s="11"/>
      <c r="Q21" s="33"/>
      <c r="R21" s="11"/>
      <c r="S21" s="11"/>
      <c r="T21" s="11"/>
      <c r="U21" s="36"/>
      <c r="V21" s="31">
        <f t="shared" si="1"/>
        <v>0</v>
      </c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K21" s="32">
        <f t="shared" si="3"/>
        <v>0</v>
      </c>
      <c r="AL21" s="32">
        <f t="shared" si="3"/>
        <v>0</v>
      </c>
      <c r="AM21" s="32">
        <f t="shared" si="3"/>
        <v>0</v>
      </c>
      <c r="AN21" s="32">
        <f t="shared" si="3"/>
        <v>0</v>
      </c>
      <c r="AO21" s="32">
        <f t="shared" si="3"/>
        <v>0</v>
      </c>
      <c r="AP21" s="32">
        <f t="shared" si="3"/>
        <v>0</v>
      </c>
      <c r="AQ21" s="32">
        <f t="shared" si="3"/>
        <v>0</v>
      </c>
      <c r="AR21" s="32">
        <f t="shared" si="3"/>
        <v>0</v>
      </c>
      <c r="AS21" s="32">
        <f t="shared" si="3"/>
        <v>0</v>
      </c>
      <c r="AT21" s="32">
        <f t="shared" si="3"/>
        <v>0</v>
      </c>
      <c r="AU21" s="32">
        <f t="shared" si="3"/>
        <v>0</v>
      </c>
      <c r="AV21" s="32">
        <f t="shared" si="3"/>
        <v>0</v>
      </c>
      <c r="AW21" s="32">
        <f t="shared" si="3"/>
        <v>0</v>
      </c>
      <c r="AX21" s="32">
        <f t="shared" si="3"/>
        <v>0</v>
      </c>
      <c r="AY21" s="32">
        <f t="shared" si="3"/>
        <v>0</v>
      </c>
      <c r="AZ21" s="32">
        <f t="shared" si="2"/>
        <v>0</v>
      </c>
      <c r="BA21" s="32">
        <f t="shared" si="2"/>
        <v>0</v>
      </c>
      <c r="BB21" s="32">
        <f t="shared" si="2"/>
        <v>0</v>
      </c>
      <c r="BC21" s="32">
        <f t="shared" si="2"/>
        <v>0</v>
      </c>
      <c r="BD21" s="32">
        <f t="shared" si="2"/>
        <v>0</v>
      </c>
    </row>
    <row r="22" spans="1:56" s="14" customFormat="1">
      <c r="A22" s="2"/>
      <c r="B22" s="33"/>
      <c r="C22" s="11"/>
      <c r="D22" s="11"/>
      <c r="E22" s="11"/>
      <c r="F22" s="34"/>
      <c r="G22" s="37"/>
      <c r="H22" s="11"/>
      <c r="I22" s="11"/>
      <c r="J22" s="11"/>
      <c r="K22" s="11"/>
      <c r="L22" s="33"/>
      <c r="M22" s="11"/>
      <c r="N22" s="11"/>
      <c r="O22" s="11"/>
      <c r="P22" s="11"/>
      <c r="Q22" s="33"/>
      <c r="R22" s="11"/>
      <c r="S22" s="11"/>
      <c r="T22" s="11"/>
      <c r="U22" s="36"/>
      <c r="V22" s="31">
        <f t="shared" si="1"/>
        <v>0</v>
      </c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K22" s="32">
        <f t="shared" si="3"/>
        <v>0</v>
      </c>
      <c r="AL22" s="32">
        <f t="shared" si="3"/>
        <v>0</v>
      </c>
      <c r="AM22" s="32">
        <f t="shared" si="3"/>
        <v>0</v>
      </c>
      <c r="AN22" s="32">
        <f t="shared" si="3"/>
        <v>0</v>
      </c>
      <c r="AO22" s="32">
        <f t="shared" si="3"/>
        <v>0</v>
      </c>
      <c r="AP22" s="32">
        <f t="shared" si="3"/>
        <v>0</v>
      </c>
      <c r="AQ22" s="32">
        <f t="shared" si="3"/>
        <v>0</v>
      </c>
      <c r="AR22" s="32">
        <f t="shared" si="3"/>
        <v>0</v>
      </c>
      <c r="AS22" s="32">
        <f t="shared" si="3"/>
        <v>0</v>
      </c>
      <c r="AT22" s="32">
        <f t="shared" si="3"/>
        <v>0</v>
      </c>
      <c r="AU22" s="32">
        <f t="shared" si="3"/>
        <v>0</v>
      </c>
      <c r="AV22" s="32">
        <f t="shared" si="3"/>
        <v>0</v>
      </c>
      <c r="AW22" s="32">
        <f t="shared" si="3"/>
        <v>0</v>
      </c>
      <c r="AX22" s="32">
        <f t="shared" si="3"/>
        <v>0</v>
      </c>
      <c r="AY22" s="32">
        <f t="shared" si="3"/>
        <v>0</v>
      </c>
      <c r="AZ22" s="32">
        <f t="shared" si="2"/>
        <v>0</v>
      </c>
      <c r="BA22" s="32">
        <f t="shared" si="2"/>
        <v>0</v>
      </c>
      <c r="BB22" s="32">
        <f t="shared" si="2"/>
        <v>0</v>
      </c>
      <c r="BC22" s="32">
        <f t="shared" si="2"/>
        <v>0</v>
      </c>
      <c r="BD22" s="32">
        <f t="shared" si="2"/>
        <v>0</v>
      </c>
    </row>
    <row r="23" spans="1:56" s="14" customFormat="1">
      <c r="A23" s="2"/>
      <c r="B23" s="33"/>
      <c r="C23" s="11"/>
      <c r="D23" s="11"/>
      <c r="E23" s="11"/>
      <c r="F23" s="34"/>
      <c r="G23" s="37"/>
      <c r="H23" s="11"/>
      <c r="I23" s="11"/>
      <c r="J23" s="11"/>
      <c r="K23" s="11"/>
      <c r="L23" s="33"/>
      <c r="M23" s="11"/>
      <c r="N23" s="11"/>
      <c r="O23" s="11"/>
      <c r="P23" s="11"/>
      <c r="Q23" s="33"/>
      <c r="R23" s="11"/>
      <c r="S23" s="11"/>
      <c r="T23" s="11"/>
      <c r="U23" s="36"/>
      <c r="V23" s="31">
        <f t="shared" si="1"/>
        <v>0</v>
      </c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K23" s="32">
        <f t="shared" si="3"/>
        <v>0</v>
      </c>
      <c r="AL23" s="32">
        <f t="shared" si="3"/>
        <v>0</v>
      </c>
      <c r="AM23" s="32">
        <f t="shared" si="3"/>
        <v>0</v>
      </c>
      <c r="AN23" s="32">
        <f t="shared" si="3"/>
        <v>0</v>
      </c>
      <c r="AO23" s="32">
        <f t="shared" si="3"/>
        <v>0</v>
      </c>
      <c r="AP23" s="32">
        <f t="shared" si="3"/>
        <v>0</v>
      </c>
      <c r="AQ23" s="32">
        <f t="shared" si="3"/>
        <v>0</v>
      </c>
      <c r="AR23" s="32">
        <f t="shared" si="3"/>
        <v>0</v>
      </c>
      <c r="AS23" s="32">
        <f t="shared" si="3"/>
        <v>0</v>
      </c>
      <c r="AT23" s="32">
        <f t="shared" si="3"/>
        <v>0</v>
      </c>
      <c r="AU23" s="32">
        <f t="shared" si="3"/>
        <v>0</v>
      </c>
      <c r="AV23" s="32">
        <f t="shared" si="3"/>
        <v>0</v>
      </c>
      <c r="AW23" s="32">
        <f t="shared" si="3"/>
        <v>0</v>
      </c>
      <c r="AX23" s="32">
        <f t="shared" si="3"/>
        <v>0</v>
      </c>
      <c r="AY23" s="32">
        <f t="shared" si="3"/>
        <v>0</v>
      </c>
      <c r="AZ23" s="32">
        <f t="shared" si="2"/>
        <v>0</v>
      </c>
      <c r="BA23" s="32">
        <f t="shared" si="2"/>
        <v>0</v>
      </c>
      <c r="BB23" s="32">
        <f t="shared" si="2"/>
        <v>0</v>
      </c>
      <c r="BC23" s="32">
        <f t="shared" si="2"/>
        <v>0</v>
      </c>
      <c r="BD23" s="32">
        <f t="shared" si="2"/>
        <v>0</v>
      </c>
    </row>
    <row r="24" spans="1:56" s="14" customFormat="1">
      <c r="A24" s="2"/>
      <c r="B24" s="33"/>
      <c r="C24" s="11"/>
      <c r="D24" s="11"/>
      <c r="E24" s="11"/>
      <c r="F24" s="34"/>
      <c r="G24" s="37"/>
      <c r="H24" s="11"/>
      <c r="I24" s="11"/>
      <c r="J24" s="11"/>
      <c r="K24" s="11"/>
      <c r="L24" s="33"/>
      <c r="M24" s="11"/>
      <c r="N24" s="11"/>
      <c r="O24" s="11"/>
      <c r="P24" s="11"/>
      <c r="Q24" s="33"/>
      <c r="R24" s="11"/>
      <c r="S24" s="11"/>
      <c r="T24" s="11"/>
      <c r="U24" s="36"/>
      <c r="V24" s="31">
        <f t="shared" si="1"/>
        <v>0</v>
      </c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K24" s="32">
        <f t="shared" si="3"/>
        <v>0</v>
      </c>
      <c r="AL24" s="32">
        <f t="shared" si="3"/>
        <v>0</v>
      </c>
      <c r="AM24" s="32">
        <f t="shared" si="3"/>
        <v>0</v>
      </c>
      <c r="AN24" s="32">
        <f t="shared" si="3"/>
        <v>0</v>
      </c>
      <c r="AO24" s="32">
        <f t="shared" si="3"/>
        <v>0</v>
      </c>
      <c r="AP24" s="32">
        <f t="shared" si="3"/>
        <v>0</v>
      </c>
      <c r="AQ24" s="32">
        <f t="shared" si="3"/>
        <v>0</v>
      </c>
      <c r="AR24" s="32">
        <f t="shared" si="3"/>
        <v>0</v>
      </c>
      <c r="AS24" s="32">
        <f t="shared" si="3"/>
        <v>0</v>
      </c>
      <c r="AT24" s="32">
        <f t="shared" si="3"/>
        <v>0</v>
      </c>
      <c r="AU24" s="32">
        <f t="shared" si="3"/>
        <v>0</v>
      </c>
      <c r="AV24" s="32">
        <f t="shared" si="3"/>
        <v>0</v>
      </c>
      <c r="AW24" s="32">
        <f t="shared" si="3"/>
        <v>0</v>
      </c>
      <c r="AX24" s="32">
        <f t="shared" si="3"/>
        <v>0</v>
      </c>
      <c r="AY24" s="32">
        <f t="shared" si="3"/>
        <v>0</v>
      </c>
      <c r="AZ24" s="32">
        <f t="shared" si="2"/>
        <v>0</v>
      </c>
      <c r="BA24" s="32">
        <f t="shared" si="2"/>
        <v>0</v>
      </c>
      <c r="BB24" s="32">
        <f t="shared" si="2"/>
        <v>0</v>
      </c>
      <c r="BC24" s="32">
        <f t="shared" si="2"/>
        <v>0</v>
      </c>
      <c r="BD24" s="32">
        <f t="shared" si="2"/>
        <v>0</v>
      </c>
    </row>
    <row r="25" spans="1:56" s="14" customFormat="1">
      <c r="A25" s="2"/>
      <c r="B25" s="33"/>
      <c r="C25" s="11"/>
      <c r="D25" s="11"/>
      <c r="E25" s="11"/>
      <c r="F25" s="34"/>
      <c r="G25" s="37"/>
      <c r="H25" s="11"/>
      <c r="I25" s="11"/>
      <c r="J25" s="11"/>
      <c r="K25" s="11"/>
      <c r="L25" s="33"/>
      <c r="M25" s="11"/>
      <c r="N25" s="11"/>
      <c r="O25" s="11"/>
      <c r="P25" s="11"/>
      <c r="Q25" s="33"/>
      <c r="R25" s="11"/>
      <c r="S25" s="11"/>
      <c r="T25" s="11"/>
      <c r="U25" s="36"/>
      <c r="V25" s="31">
        <f t="shared" si="1"/>
        <v>0</v>
      </c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K25" s="32">
        <f t="shared" si="3"/>
        <v>0</v>
      </c>
      <c r="AL25" s="32">
        <f t="shared" si="3"/>
        <v>0</v>
      </c>
      <c r="AM25" s="32">
        <f t="shared" si="3"/>
        <v>0</v>
      </c>
      <c r="AN25" s="32">
        <f t="shared" si="3"/>
        <v>0</v>
      </c>
      <c r="AO25" s="32">
        <f t="shared" si="3"/>
        <v>0</v>
      </c>
      <c r="AP25" s="32">
        <f t="shared" si="3"/>
        <v>0</v>
      </c>
      <c r="AQ25" s="32">
        <f t="shared" si="3"/>
        <v>0</v>
      </c>
      <c r="AR25" s="32">
        <f t="shared" si="3"/>
        <v>0</v>
      </c>
      <c r="AS25" s="32">
        <f t="shared" si="3"/>
        <v>0</v>
      </c>
      <c r="AT25" s="32">
        <f t="shared" si="3"/>
        <v>0</v>
      </c>
      <c r="AU25" s="32">
        <f t="shared" si="3"/>
        <v>0</v>
      </c>
      <c r="AV25" s="32">
        <f t="shared" si="3"/>
        <v>0</v>
      </c>
      <c r="AW25" s="32">
        <f t="shared" si="3"/>
        <v>0</v>
      </c>
      <c r="AX25" s="32">
        <f t="shared" si="3"/>
        <v>0</v>
      </c>
      <c r="AY25" s="32">
        <f t="shared" si="3"/>
        <v>0</v>
      </c>
      <c r="AZ25" s="32">
        <f t="shared" si="2"/>
        <v>0</v>
      </c>
      <c r="BA25" s="32">
        <f t="shared" si="2"/>
        <v>0</v>
      </c>
      <c r="BB25" s="32">
        <f t="shared" si="2"/>
        <v>0</v>
      </c>
      <c r="BC25" s="32">
        <f t="shared" si="2"/>
        <v>0</v>
      </c>
      <c r="BD25" s="32">
        <f t="shared" si="2"/>
        <v>0</v>
      </c>
    </row>
    <row r="26" spans="1:56" s="14" customFormat="1">
      <c r="A26" s="2"/>
      <c r="B26" s="33"/>
      <c r="C26" s="11"/>
      <c r="D26" s="11"/>
      <c r="E26" s="11"/>
      <c r="F26" s="34"/>
      <c r="G26" s="37"/>
      <c r="H26" s="11"/>
      <c r="I26" s="11"/>
      <c r="J26" s="11"/>
      <c r="K26" s="11"/>
      <c r="L26" s="33"/>
      <c r="M26" s="11"/>
      <c r="N26" s="11"/>
      <c r="O26" s="11"/>
      <c r="P26" s="11"/>
      <c r="Q26" s="33"/>
      <c r="R26" s="11"/>
      <c r="S26" s="11"/>
      <c r="T26" s="11"/>
      <c r="U26" s="36"/>
      <c r="V26" s="31">
        <f t="shared" si="1"/>
        <v>0</v>
      </c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K26" s="32">
        <f t="shared" si="3"/>
        <v>0</v>
      </c>
      <c r="AL26" s="32">
        <f t="shared" si="3"/>
        <v>0</v>
      </c>
      <c r="AM26" s="32">
        <f t="shared" si="3"/>
        <v>0</v>
      </c>
      <c r="AN26" s="32">
        <f t="shared" si="3"/>
        <v>0</v>
      </c>
      <c r="AO26" s="32">
        <f t="shared" si="3"/>
        <v>0</v>
      </c>
      <c r="AP26" s="32">
        <f t="shared" si="3"/>
        <v>0</v>
      </c>
      <c r="AQ26" s="32">
        <f t="shared" si="3"/>
        <v>0</v>
      </c>
      <c r="AR26" s="32">
        <f t="shared" si="3"/>
        <v>0</v>
      </c>
      <c r="AS26" s="32">
        <f t="shared" si="3"/>
        <v>0</v>
      </c>
      <c r="AT26" s="32">
        <f t="shared" si="3"/>
        <v>0</v>
      </c>
      <c r="AU26" s="32">
        <f t="shared" si="3"/>
        <v>0</v>
      </c>
      <c r="AV26" s="32">
        <f t="shared" si="3"/>
        <v>0</v>
      </c>
      <c r="AW26" s="32">
        <f t="shared" si="3"/>
        <v>0</v>
      </c>
      <c r="AX26" s="32">
        <f t="shared" si="3"/>
        <v>0</v>
      </c>
      <c r="AY26" s="32">
        <f t="shared" si="3"/>
        <v>0</v>
      </c>
      <c r="AZ26" s="32">
        <f t="shared" si="2"/>
        <v>0</v>
      </c>
      <c r="BA26" s="32">
        <f t="shared" si="2"/>
        <v>0</v>
      </c>
      <c r="BB26" s="32">
        <f t="shared" si="2"/>
        <v>0</v>
      </c>
      <c r="BC26" s="32">
        <f t="shared" si="2"/>
        <v>0</v>
      </c>
      <c r="BD26" s="32">
        <f t="shared" si="2"/>
        <v>0</v>
      </c>
    </row>
    <row r="27" spans="1:56" s="14" customFormat="1">
      <c r="A27" s="2"/>
      <c r="B27" s="33"/>
      <c r="C27" s="11"/>
      <c r="D27" s="11"/>
      <c r="E27" s="11"/>
      <c r="F27" s="34"/>
      <c r="G27" s="37"/>
      <c r="H27" s="11"/>
      <c r="I27" s="11"/>
      <c r="J27" s="11"/>
      <c r="K27" s="11"/>
      <c r="L27" s="33"/>
      <c r="M27" s="11"/>
      <c r="N27" s="11"/>
      <c r="O27" s="11"/>
      <c r="P27" s="11"/>
      <c r="Q27" s="33"/>
      <c r="R27" s="11"/>
      <c r="S27" s="11"/>
      <c r="T27" s="11"/>
      <c r="U27" s="36"/>
      <c r="V27" s="31">
        <f t="shared" si="1"/>
        <v>0</v>
      </c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K27" s="32">
        <f t="shared" si="3"/>
        <v>0</v>
      </c>
      <c r="AL27" s="32">
        <f t="shared" si="3"/>
        <v>0</v>
      </c>
      <c r="AM27" s="32">
        <f t="shared" si="3"/>
        <v>0</v>
      </c>
      <c r="AN27" s="32">
        <f t="shared" si="3"/>
        <v>0</v>
      </c>
      <c r="AO27" s="32">
        <f t="shared" si="3"/>
        <v>0</v>
      </c>
      <c r="AP27" s="32">
        <f t="shared" si="3"/>
        <v>0</v>
      </c>
      <c r="AQ27" s="32">
        <f t="shared" si="3"/>
        <v>0</v>
      </c>
      <c r="AR27" s="32">
        <f t="shared" si="3"/>
        <v>0</v>
      </c>
      <c r="AS27" s="32">
        <f t="shared" si="3"/>
        <v>0</v>
      </c>
      <c r="AT27" s="32">
        <f t="shared" si="3"/>
        <v>0</v>
      </c>
      <c r="AU27" s="32">
        <f t="shared" si="3"/>
        <v>0</v>
      </c>
      <c r="AV27" s="32">
        <f t="shared" si="3"/>
        <v>0</v>
      </c>
      <c r="AW27" s="32">
        <f t="shared" si="3"/>
        <v>0</v>
      </c>
      <c r="AX27" s="32">
        <f t="shared" si="3"/>
        <v>0</v>
      </c>
      <c r="AY27" s="32">
        <f t="shared" si="3"/>
        <v>0</v>
      </c>
      <c r="AZ27" s="32">
        <f t="shared" si="2"/>
        <v>0</v>
      </c>
      <c r="BA27" s="32">
        <f t="shared" si="2"/>
        <v>0</v>
      </c>
      <c r="BB27" s="32">
        <f t="shared" si="2"/>
        <v>0</v>
      </c>
      <c r="BC27" s="32">
        <f t="shared" si="2"/>
        <v>0</v>
      </c>
      <c r="BD27" s="32">
        <f t="shared" si="2"/>
        <v>0</v>
      </c>
    </row>
    <row r="28" spans="1:56" s="14" customFormat="1">
      <c r="A28" s="2"/>
      <c r="B28" s="33"/>
      <c r="C28" s="11"/>
      <c r="D28" s="11"/>
      <c r="E28" s="11"/>
      <c r="F28" s="34"/>
      <c r="G28" s="37"/>
      <c r="H28" s="11"/>
      <c r="I28" s="11"/>
      <c r="J28" s="11"/>
      <c r="K28" s="11"/>
      <c r="L28" s="33"/>
      <c r="M28" s="11"/>
      <c r="N28" s="11"/>
      <c r="O28" s="11"/>
      <c r="P28" s="11"/>
      <c r="Q28" s="33"/>
      <c r="R28" s="11"/>
      <c r="S28" s="11"/>
      <c r="T28" s="11"/>
      <c r="U28" s="36"/>
      <c r="V28" s="31">
        <f t="shared" si="1"/>
        <v>0</v>
      </c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K28" s="32">
        <f t="shared" si="3"/>
        <v>0</v>
      </c>
      <c r="AL28" s="32">
        <f t="shared" si="3"/>
        <v>0</v>
      </c>
      <c r="AM28" s="32">
        <f t="shared" si="3"/>
        <v>0</v>
      </c>
      <c r="AN28" s="32">
        <f t="shared" si="3"/>
        <v>0</v>
      </c>
      <c r="AO28" s="32">
        <f t="shared" si="3"/>
        <v>0</v>
      </c>
      <c r="AP28" s="32">
        <f t="shared" si="3"/>
        <v>0</v>
      </c>
      <c r="AQ28" s="32">
        <f t="shared" si="3"/>
        <v>0</v>
      </c>
      <c r="AR28" s="32">
        <f t="shared" si="3"/>
        <v>0</v>
      </c>
      <c r="AS28" s="32">
        <f t="shared" si="3"/>
        <v>0</v>
      </c>
      <c r="AT28" s="32">
        <f t="shared" si="3"/>
        <v>0</v>
      </c>
      <c r="AU28" s="32">
        <f t="shared" si="3"/>
        <v>0</v>
      </c>
      <c r="AV28" s="32">
        <f t="shared" si="3"/>
        <v>0</v>
      </c>
      <c r="AW28" s="32">
        <f t="shared" si="3"/>
        <v>0</v>
      </c>
      <c r="AX28" s="32">
        <f t="shared" si="3"/>
        <v>0</v>
      </c>
      <c r="AY28" s="32">
        <f t="shared" si="3"/>
        <v>0</v>
      </c>
      <c r="AZ28" s="32">
        <f t="shared" si="2"/>
        <v>0</v>
      </c>
      <c r="BA28" s="32">
        <f t="shared" si="2"/>
        <v>0</v>
      </c>
      <c r="BB28" s="32">
        <f t="shared" si="2"/>
        <v>0</v>
      </c>
      <c r="BC28" s="32">
        <f t="shared" si="2"/>
        <v>0</v>
      </c>
      <c r="BD28" s="32">
        <f t="shared" si="2"/>
        <v>0</v>
      </c>
    </row>
    <row r="29" spans="1:56" s="14" customFormat="1">
      <c r="A29" s="2"/>
      <c r="B29" s="33"/>
      <c r="C29" s="11"/>
      <c r="D29" s="11"/>
      <c r="E29" s="11"/>
      <c r="F29" s="34"/>
      <c r="G29" s="37"/>
      <c r="H29" s="11"/>
      <c r="I29" s="11"/>
      <c r="J29" s="11"/>
      <c r="K29" s="11"/>
      <c r="L29" s="33"/>
      <c r="M29" s="11"/>
      <c r="N29" s="11"/>
      <c r="O29" s="11"/>
      <c r="P29" s="11"/>
      <c r="Q29" s="33"/>
      <c r="R29" s="11"/>
      <c r="S29" s="11"/>
      <c r="T29" s="11"/>
      <c r="U29" s="36"/>
      <c r="V29" s="31">
        <f t="shared" si="1"/>
        <v>0</v>
      </c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K29" s="32">
        <f t="shared" si="3"/>
        <v>0</v>
      </c>
      <c r="AL29" s="32">
        <f t="shared" si="3"/>
        <v>0</v>
      </c>
      <c r="AM29" s="32">
        <f t="shared" si="3"/>
        <v>0</v>
      </c>
      <c r="AN29" s="32">
        <f t="shared" si="3"/>
        <v>0</v>
      </c>
      <c r="AO29" s="32">
        <f t="shared" si="3"/>
        <v>0</v>
      </c>
      <c r="AP29" s="32">
        <f t="shared" si="3"/>
        <v>0</v>
      </c>
      <c r="AQ29" s="32">
        <f t="shared" si="3"/>
        <v>0</v>
      </c>
      <c r="AR29" s="32">
        <f t="shared" si="3"/>
        <v>0</v>
      </c>
      <c r="AS29" s="32">
        <f t="shared" si="3"/>
        <v>0</v>
      </c>
      <c r="AT29" s="32">
        <f t="shared" si="3"/>
        <v>0</v>
      </c>
      <c r="AU29" s="32">
        <f t="shared" si="3"/>
        <v>0</v>
      </c>
      <c r="AV29" s="32">
        <f t="shared" si="3"/>
        <v>0</v>
      </c>
      <c r="AW29" s="32">
        <f t="shared" si="3"/>
        <v>0</v>
      </c>
      <c r="AX29" s="32">
        <f t="shared" si="3"/>
        <v>0</v>
      </c>
      <c r="AY29" s="32">
        <f t="shared" si="3"/>
        <v>0</v>
      </c>
      <c r="AZ29" s="32">
        <f t="shared" si="2"/>
        <v>0</v>
      </c>
      <c r="BA29" s="32">
        <f t="shared" si="2"/>
        <v>0</v>
      </c>
      <c r="BB29" s="32">
        <f t="shared" si="2"/>
        <v>0</v>
      </c>
      <c r="BC29" s="32">
        <f t="shared" si="2"/>
        <v>0</v>
      </c>
      <c r="BD29" s="32">
        <f t="shared" si="2"/>
        <v>0</v>
      </c>
    </row>
    <row r="30" spans="1:56" s="14" customFormat="1">
      <c r="A30" s="2"/>
      <c r="B30" s="33"/>
      <c r="C30" s="11"/>
      <c r="D30" s="11"/>
      <c r="E30" s="11"/>
      <c r="F30" s="34"/>
      <c r="G30" s="37"/>
      <c r="H30" s="11"/>
      <c r="I30" s="11"/>
      <c r="J30" s="11"/>
      <c r="K30" s="11"/>
      <c r="L30" s="33"/>
      <c r="M30" s="11"/>
      <c r="N30" s="11"/>
      <c r="O30" s="11"/>
      <c r="P30" s="11"/>
      <c r="Q30" s="33"/>
      <c r="R30" s="11"/>
      <c r="S30" s="11"/>
      <c r="T30" s="11"/>
      <c r="U30" s="36"/>
      <c r="V30" s="31">
        <f t="shared" si="1"/>
        <v>0</v>
      </c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K30" s="32">
        <f t="shared" si="3"/>
        <v>0</v>
      </c>
      <c r="AL30" s="32">
        <f t="shared" si="3"/>
        <v>0</v>
      </c>
      <c r="AM30" s="32">
        <f t="shared" si="3"/>
        <v>0</v>
      </c>
      <c r="AN30" s="32">
        <f t="shared" si="3"/>
        <v>0</v>
      </c>
      <c r="AO30" s="32">
        <f t="shared" si="3"/>
        <v>0</v>
      </c>
      <c r="AP30" s="32">
        <f t="shared" si="3"/>
        <v>0</v>
      </c>
      <c r="AQ30" s="32">
        <f t="shared" si="3"/>
        <v>0</v>
      </c>
      <c r="AR30" s="32">
        <f t="shared" si="3"/>
        <v>0</v>
      </c>
      <c r="AS30" s="32">
        <f t="shared" si="3"/>
        <v>0</v>
      </c>
      <c r="AT30" s="32">
        <f t="shared" si="3"/>
        <v>0</v>
      </c>
      <c r="AU30" s="32">
        <f t="shared" si="3"/>
        <v>0</v>
      </c>
      <c r="AV30" s="32">
        <f t="shared" si="3"/>
        <v>0</v>
      </c>
      <c r="AW30" s="32">
        <f t="shared" si="3"/>
        <v>0</v>
      </c>
      <c r="AX30" s="32">
        <f t="shared" si="3"/>
        <v>0</v>
      </c>
      <c r="AY30" s="32">
        <f t="shared" si="3"/>
        <v>0</v>
      </c>
      <c r="AZ30" s="32">
        <f t="shared" si="2"/>
        <v>0</v>
      </c>
      <c r="BA30" s="32">
        <f t="shared" si="2"/>
        <v>0</v>
      </c>
      <c r="BB30" s="32">
        <f t="shared" si="2"/>
        <v>0</v>
      </c>
      <c r="BC30" s="32">
        <f t="shared" si="2"/>
        <v>0</v>
      </c>
      <c r="BD30" s="32">
        <f t="shared" si="2"/>
        <v>0</v>
      </c>
    </row>
    <row r="31" spans="1:56" s="14" customFormat="1">
      <c r="A31" s="2"/>
      <c r="B31" s="33"/>
      <c r="C31" s="11"/>
      <c r="D31" s="11"/>
      <c r="E31" s="11"/>
      <c r="F31" s="34"/>
      <c r="G31" s="37"/>
      <c r="H31" s="11"/>
      <c r="I31" s="11"/>
      <c r="J31" s="11"/>
      <c r="K31" s="11"/>
      <c r="L31" s="33"/>
      <c r="M31" s="11"/>
      <c r="N31" s="11"/>
      <c r="O31" s="11"/>
      <c r="P31" s="11"/>
      <c r="Q31" s="33"/>
      <c r="R31" s="11"/>
      <c r="S31" s="11"/>
      <c r="T31" s="11"/>
      <c r="U31" s="36"/>
      <c r="V31" s="31">
        <f t="shared" si="1"/>
        <v>0</v>
      </c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K31" s="32">
        <f t="shared" si="3"/>
        <v>0</v>
      </c>
      <c r="AL31" s="32">
        <f t="shared" si="3"/>
        <v>0</v>
      </c>
      <c r="AM31" s="32">
        <f t="shared" si="3"/>
        <v>0</v>
      </c>
      <c r="AN31" s="32">
        <f t="shared" si="3"/>
        <v>0</v>
      </c>
      <c r="AO31" s="32">
        <f t="shared" si="3"/>
        <v>0</v>
      </c>
      <c r="AP31" s="32">
        <f t="shared" si="3"/>
        <v>0</v>
      </c>
      <c r="AQ31" s="32">
        <f t="shared" si="3"/>
        <v>0</v>
      </c>
      <c r="AR31" s="32">
        <f t="shared" si="3"/>
        <v>0</v>
      </c>
      <c r="AS31" s="32">
        <f t="shared" si="3"/>
        <v>0</v>
      </c>
      <c r="AT31" s="32">
        <f t="shared" si="3"/>
        <v>0</v>
      </c>
      <c r="AU31" s="32">
        <f t="shared" si="3"/>
        <v>0</v>
      </c>
      <c r="AV31" s="32">
        <f t="shared" si="3"/>
        <v>0</v>
      </c>
      <c r="AW31" s="32">
        <f t="shared" si="3"/>
        <v>0</v>
      </c>
      <c r="AX31" s="32">
        <f t="shared" si="3"/>
        <v>0</v>
      </c>
      <c r="AY31" s="32">
        <f t="shared" si="3"/>
        <v>0</v>
      </c>
      <c r="AZ31" s="32">
        <f t="shared" si="2"/>
        <v>0</v>
      </c>
      <c r="BA31" s="32">
        <f t="shared" si="2"/>
        <v>0</v>
      </c>
      <c r="BB31" s="32">
        <f t="shared" si="2"/>
        <v>0</v>
      </c>
      <c r="BC31" s="32">
        <f t="shared" si="2"/>
        <v>0</v>
      </c>
      <c r="BD31" s="32">
        <f t="shared" si="2"/>
        <v>0</v>
      </c>
    </row>
    <row r="32" spans="1:56" s="14" customFormat="1">
      <c r="A32" s="3"/>
      <c r="B32" s="33"/>
      <c r="C32" s="11"/>
      <c r="D32" s="11"/>
      <c r="E32" s="11"/>
      <c r="F32" s="34"/>
      <c r="G32" s="37"/>
      <c r="H32" s="11"/>
      <c r="I32" s="11"/>
      <c r="J32" s="11"/>
      <c r="K32" s="11"/>
      <c r="L32" s="33"/>
      <c r="M32" s="11"/>
      <c r="N32" s="11"/>
      <c r="O32" s="11"/>
      <c r="P32" s="11"/>
      <c r="Q32" s="33"/>
      <c r="R32" s="11"/>
      <c r="S32" s="11"/>
      <c r="T32" s="11"/>
      <c r="U32" s="36"/>
      <c r="V32" s="31">
        <f t="shared" si="1"/>
        <v>0</v>
      </c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K32" s="32">
        <f t="shared" si="3"/>
        <v>0</v>
      </c>
      <c r="AL32" s="32">
        <f t="shared" si="3"/>
        <v>0</v>
      </c>
      <c r="AM32" s="32">
        <f t="shared" si="3"/>
        <v>0</v>
      </c>
      <c r="AN32" s="32">
        <f t="shared" si="3"/>
        <v>0</v>
      </c>
      <c r="AO32" s="32">
        <f t="shared" si="3"/>
        <v>0</v>
      </c>
      <c r="AP32" s="32">
        <f t="shared" si="3"/>
        <v>0</v>
      </c>
      <c r="AQ32" s="32">
        <f t="shared" si="3"/>
        <v>0</v>
      </c>
      <c r="AR32" s="32">
        <f t="shared" si="3"/>
        <v>0</v>
      </c>
      <c r="AS32" s="32">
        <f t="shared" si="3"/>
        <v>0</v>
      </c>
      <c r="AT32" s="32">
        <f t="shared" si="3"/>
        <v>0</v>
      </c>
      <c r="AU32" s="32">
        <f t="shared" si="3"/>
        <v>0</v>
      </c>
      <c r="AV32" s="32">
        <f t="shared" si="3"/>
        <v>0</v>
      </c>
      <c r="AW32" s="32">
        <f t="shared" si="3"/>
        <v>0</v>
      </c>
      <c r="AX32" s="32">
        <f t="shared" si="3"/>
        <v>0</v>
      </c>
      <c r="AY32" s="32">
        <f t="shared" si="3"/>
        <v>0</v>
      </c>
      <c r="AZ32" s="32">
        <f t="shared" si="2"/>
        <v>0</v>
      </c>
      <c r="BA32" s="32">
        <f t="shared" si="2"/>
        <v>0</v>
      </c>
      <c r="BB32" s="32">
        <f t="shared" si="2"/>
        <v>0</v>
      </c>
      <c r="BC32" s="32">
        <f t="shared" si="2"/>
        <v>0</v>
      </c>
      <c r="BD32" s="32">
        <f t="shared" si="2"/>
        <v>0</v>
      </c>
    </row>
    <row r="33" spans="1:56" s="14" customFormat="1">
      <c r="A33" s="2"/>
      <c r="B33" s="33"/>
      <c r="C33" s="11"/>
      <c r="D33" s="11"/>
      <c r="E33" s="11"/>
      <c r="F33" s="34"/>
      <c r="G33" s="37"/>
      <c r="H33" s="11"/>
      <c r="I33" s="11"/>
      <c r="J33" s="11"/>
      <c r="K33" s="11"/>
      <c r="L33" s="33"/>
      <c r="M33" s="11"/>
      <c r="N33" s="11"/>
      <c r="O33" s="11"/>
      <c r="P33" s="11"/>
      <c r="Q33" s="33"/>
      <c r="R33" s="11"/>
      <c r="S33" s="11"/>
      <c r="T33" s="11"/>
      <c r="U33" s="36"/>
      <c r="V33" s="31">
        <f t="shared" si="1"/>
        <v>0</v>
      </c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K33" s="32">
        <f t="shared" ref="AK33:AY49" si="4">((IF(B33="j",1,0))+(IF(B33="p",1,0)))+(IF(B33=1,1,0))</f>
        <v>0</v>
      </c>
      <c r="AL33" s="32">
        <f t="shared" si="4"/>
        <v>0</v>
      </c>
      <c r="AM33" s="32">
        <f t="shared" si="4"/>
        <v>0</v>
      </c>
      <c r="AN33" s="32">
        <f t="shared" si="4"/>
        <v>0</v>
      </c>
      <c r="AO33" s="32">
        <f t="shared" si="4"/>
        <v>0</v>
      </c>
      <c r="AP33" s="32">
        <f t="shared" si="4"/>
        <v>0</v>
      </c>
      <c r="AQ33" s="32">
        <f t="shared" si="4"/>
        <v>0</v>
      </c>
      <c r="AR33" s="32">
        <f t="shared" si="4"/>
        <v>0</v>
      </c>
      <c r="AS33" s="32">
        <f t="shared" si="4"/>
        <v>0</v>
      </c>
      <c r="AT33" s="32">
        <f t="shared" si="4"/>
        <v>0</v>
      </c>
      <c r="AU33" s="32">
        <f t="shared" si="4"/>
        <v>0</v>
      </c>
      <c r="AV33" s="32">
        <f t="shared" si="4"/>
        <v>0</v>
      </c>
      <c r="AW33" s="32">
        <f t="shared" si="4"/>
        <v>0</v>
      </c>
      <c r="AX33" s="32">
        <f t="shared" si="4"/>
        <v>0</v>
      </c>
      <c r="AY33" s="32">
        <f t="shared" si="4"/>
        <v>0</v>
      </c>
      <c r="AZ33" s="32">
        <f t="shared" si="2"/>
        <v>0</v>
      </c>
      <c r="BA33" s="32">
        <f t="shared" si="2"/>
        <v>0</v>
      </c>
      <c r="BB33" s="32">
        <f t="shared" si="2"/>
        <v>0</v>
      </c>
      <c r="BC33" s="32">
        <f t="shared" si="2"/>
        <v>0</v>
      </c>
      <c r="BD33" s="32">
        <f t="shared" si="2"/>
        <v>0</v>
      </c>
    </row>
    <row r="34" spans="1:56" s="14" customFormat="1">
      <c r="A34" s="3"/>
      <c r="B34" s="33"/>
      <c r="C34" s="11"/>
      <c r="D34" s="11"/>
      <c r="E34" s="11"/>
      <c r="F34" s="34"/>
      <c r="G34" s="37"/>
      <c r="H34" s="11"/>
      <c r="I34" s="11"/>
      <c r="J34" s="11"/>
      <c r="K34" s="11"/>
      <c r="L34" s="33"/>
      <c r="M34" s="11"/>
      <c r="N34" s="11"/>
      <c r="O34" s="11"/>
      <c r="P34" s="11"/>
      <c r="Q34" s="33"/>
      <c r="R34" s="11"/>
      <c r="S34" s="11"/>
      <c r="T34" s="11"/>
      <c r="U34" s="36"/>
      <c r="V34" s="31">
        <f t="shared" si="1"/>
        <v>0</v>
      </c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K34" s="32">
        <f t="shared" si="4"/>
        <v>0</v>
      </c>
      <c r="AL34" s="32">
        <f t="shared" si="4"/>
        <v>0</v>
      </c>
      <c r="AM34" s="32">
        <f t="shared" si="4"/>
        <v>0</v>
      </c>
      <c r="AN34" s="32">
        <f t="shared" si="4"/>
        <v>0</v>
      </c>
      <c r="AO34" s="32">
        <f t="shared" si="4"/>
        <v>0</v>
      </c>
      <c r="AP34" s="32">
        <f t="shared" si="4"/>
        <v>0</v>
      </c>
      <c r="AQ34" s="32">
        <f t="shared" si="4"/>
        <v>0</v>
      </c>
      <c r="AR34" s="32">
        <f t="shared" si="4"/>
        <v>0</v>
      </c>
      <c r="AS34" s="32">
        <f t="shared" si="4"/>
        <v>0</v>
      </c>
      <c r="AT34" s="32">
        <f t="shared" si="4"/>
        <v>0</v>
      </c>
      <c r="AU34" s="32">
        <f t="shared" si="4"/>
        <v>0</v>
      </c>
      <c r="AV34" s="32">
        <f t="shared" si="4"/>
        <v>0</v>
      </c>
      <c r="AW34" s="32">
        <f t="shared" si="4"/>
        <v>0</v>
      </c>
      <c r="AX34" s="32">
        <f t="shared" si="4"/>
        <v>0</v>
      </c>
      <c r="AY34" s="32">
        <f t="shared" si="4"/>
        <v>0</v>
      </c>
      <c r="AZ34" s="32">
        <f t="shared" si="2"/>
        <v>0</v>
      </c>
      <c r="BA34" s="32">
        <f t="shared" si="2"/>
        <v>0</v>
      </c>
      <c r="BB34" s="32">
        <f t="shared" si="2"/>
        <v>0</v>
      </c>
      <c r="BC34" s="32">
        <f t="shared" si="2"/>
        <v>0</v>
      </c>
      <c r="BD34" s="32">
        <f t="shared" si="2"/>
        <v>0</v>
      </c>
    </row>
    <row r="35" spans="1:56" s="14" customFormat="1">
      <c r="A35" s="2"/>
      <c r="B35" s="33"/>
      <c r="C35" s="11"/>
      <c r="D35" s="11"/>
      <c r="E35" s="11"/>
      <c r="F35" s="34"/>
      <c r="G35" s="37"/>
      <c r="H35" s="11"/>
      <c r="I35" s="11"/>
      <c r="J35" s="11"/>
      <c r="K35" s="11"/>
      <c r="L35" s="33"/>
      <c r="M35" s="11"/>
      <c r="N35" s="11"/>
      <c r="O35" s="11"/>
      <c r="P35" s="11"/>
      <c r="Q35" s="33"/>
      <c r="R35" s="11"/>
      <c r="S35" s="11"/>
      <c r="T35" s="11"/>
      <c r="U35" s="36"/>
      <c r="V35" s="31">
        <f t="shared" si="1"/>
        <v>0</v>
      </c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K35" s="32">
        <f t="shared" si="4"/>
        <v>0</v>
      </c>
      <c r="AL35" s="32">
        <f t="shared" si="4"/>
        <v>0</v>
      </c>
      <c r="AM35" s="32">
        <f t="shared" si="4"/>
        <v>0</v>
      </c>
      <c r="AN35" s="32">
        <f t="shared" si="4"/>
        <v>0</v>
      </c>
      <c r="AO35" s="32">
        <f t="shared" si="4"/>
        <v>0</v>
      </c>
      <c r="AP35" s="32">
        <f t="shared" si="4"/>
        <v>0</v>
      </c>
      <c r="AQ35" s="32">
        <f t="shared" si="4"/>
        <v>0</v>
      </c>
      <c r="AR35" s="32">
        <f t="shared" si="4"/>
        <v>0</v>
      </c>
      <c r="AS35" s="32">
        <f t="shared" si="4"/>
        <v>0</v>
      </c>
      <c r="AT35" s="32">
        <f t="shared" si="4"/>
        <v>0</v>
      </c>
      <c r="AU35" s="32">
        <f t="shared" si="4"/>
        <v>0</v>
      </c>
      <c r="AV35" s="32">
        <f t="shared" si="4"/>
        <v>0</v>
      </c>
      <c r="AW35" s="32">
        <f t="shared" si="4"/>
        <v>0</v>
      </c>
      <c r="AX35" s="32">
        <f t="shared" si="4"/>
        <v>0</v>
      </c>
      <c r="AY35" s="32">
        <f t="shared" si="4"/>
        <v>0</v>
      </c>
      <c r="AZ35" s="32">
        <f t="shared" si="2"/>
        <v>0</v>
      </c>
      <c r="BA35" s="32">
        <f t="shared" si="2"/>
        <v>0</v>
      </c>
      <c r="BB35" s="32">
        <f t="shared" si="2"/>
        <v>0</v>
      </c>
      <c r="BC35" s="32">
        <f t="shared" si="2"/>
        <v>0</v>
      </c>
      <c r="BD35" s="32">
        <f t="shared" si="2"/>
        <v>0</v>
      </c>
    </row>
    <row r="36" spans="1:56" s="14" customFormat="1">
      <c r="A36" s="2"/>
      <c r="B36" s="33"/>
      <c r="C36" s="11"/>
      <c r="D36" s="11"/>
      <c r="E36" s="11"/>
      <c r="F36" s="34"/>
      <c r="G36" s="37"/>
      <c r="H36" s="11"/>
      <c r="I36" s="11"/>
      <c r="J36" s="11"/>
      <c r="K36" s="11"/>
      <c r="L36" s="33"/>
      <c r="M36" s="11"/>
      <c r="N36" s="11"/>
      <c r="O36" s="11"/>
      <c r="P36" s="11"/>
      <c r="Q36" s="33"/>
      <c r="R36" s="11"/>
      <c r="S36" s="11"/>
      <c r="T36" s="11"/>
      <c r="U36" s="36"/>
      <c r="V36" s="31">
        <f t="shared" si="1"/>
        <v>0</v>
      </c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K36" s="32">
        <f t="shared" si="4"/>
        <v>0</v>
      </c>
      <c r="AL36" s="32">
        <f t="shared" si="4"/>
        <v>0</v>
      </c>
      <c r="AM36" s="32">
        <f t="shared" si="4"/>
        <v>0</v>
      </c>
      <c r="AN36" s="32">
        <f t="shared" si="4"/>
        <v>0</v>
      </c>
      <c r="AO36" s="32">
        <f t="shared" si="4"/>
        <v>0</v>
      </c>
      <c r="AP36" s="32">
        <f t="shared" si="4"/>
        <v>0</v>
      </c>
      <c r="AQ36" s="32">
        <f t="shared" si="4"/>
        <v>0</v>
      </c>
      <c r="AR36" s="32">
        <f t="shared" si="4"/>
        <v>0</v>
      </c>
      <c r="AS36" s="32">
        <f t="shared" si="4"/>
        <v>0</v>
      </c>
      <c r="AT36" s="32">
        <f t="shared" si="4"/>
        <v>0</v>
      </c>
      <c r="AU36" s="32">
        <f t="shared" si="4"/>
        <v>0</v>
      </c>
      <c r="AV36" s="32">
        <f t="shared" si="4"/>
        <v>0</v>
      </c>
      <c r="AW36" s="32">
        <f t="shared" si="4"/>
        <v>0</v>
      </c>
      <c r="AX36" s="32">
        <f t="shared" si="4"/>
        <v>0</v>
      </c>
      <c r="AY36" s="32">
        <f t="shared" si="4"/>
        <v>0</v>
      </c>
      <c r="AZ36" s="32">
        <f t="shared" si="2"/>
        <v>0</v>
      </c>
      <c r="BA36" s="32">
        <f t="shared" si="2"/>
        <v>0</v>
      </c>
      <c r="BB36" s="32">
        <f t="shared" si="2"/>
        <v>0</v>
      </c>
      <c r="BC36" s="32">
        <f t="shared" si="2"/>
        <v>0</v>
      </c>
      <c r="BD36" s="32">
        <f t="shared" si="2"/>
        <v>0</v>
      </c>
    </row>
    <row r="37" spans="1:56" s="14" customFormat="1">
      <c r="A37" s="2"/>
      <c r="B37" s="33"/>
      <c r="C37" s="11"/>
      <c r="D37" s="11"/>
      <c r="E37" s="11"/>
      <c r="F37" s="34"/>
      <c r="G37" s="37"/>
      <c r="H37" s="11"/>
      <c r="I37" s="11"/>
      <c r="J37" s="11"/>
      <c r="K37" s="11"/>
      <c r="L37" s="33"/>
      <c r="M37" s="11"/>
      <c r="N37" s="11"/>
      <c r="O37" s="11"/>
      <c r="P37" s="11"/>
      <c r="Q37" s="33"/>
      <c r="R37" s="11"/>
      <c r="S37" s="11"/>
      <c r="T37" s="11"/>
      <c r="U37" s="36"/>
      <c r="V37" s="31">
        <f t="shared" si="1"/>
        <v>0</v>
      </c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K37" s="32">
        <f t="shared" si="4"/>
        <v>0</v>
      </c>
      <c r="AL37" s="32">
        <f t="shared" si="4"/>
        <v>0</v>
      </c>
      <c r="AM37" s="32">
        <f t="shared" si="4"/>
        <v>0</v>
      </c>
      <c r="AN37" s="32">
        <f t="shared" si="4"/>
        <v>0</v>
      </c>
      <c r="AO37" s="32">
        <f t="shared" si="4"/>
        <v>0</v>
      </c>
      <c r="AP37" s="32">
        <f t="shared" si="4"/>
        <v>0</v>
      </c>
      <c r="AQ37" s="32">
        <f t="shared" si="4"/>
        <v>0</v>
      </c>
      <c r="AR37" s="32">
        <f t="shared" si="4"/>
        <v>0</v>
      </c>
      <c r="AS37" s="32">
        <f t="shared" si="4"/>
        <v>0</v>
      </c>
      <c r="AT37" s="32">
        <f t="shared" si="4"/>
        <v>0</v>
      </c>
      <c r="AU37" s="32">
        <f t="shared" si="4"/>
        <v>0</v>
      </c>
      <c r="AV37" s="32">
        <f t="shared" si="4"/>
        <v>0</v>
      </c>
      <c r="AW37" s="32">
        <f t="shared" si="4"/>
        <v>0</v>
      </c>
      <c r="AX37" s="32">
        <f t="shared" si="4"/>
        <v>0</v>
      </c>
      <c r="AY37" s="32">
        <f t="shared" si="4"/>
        <v>0</v>
      </c>
      <c r="AZ37" s="32">
        <f t="shared" si="2"/>
        <v>0</v>
      </c>
      <c r="BA37" s="32">
        <f t="shared" si="2"/>
        <v>0</v>
      </c>
      <c r="BB37" s="32">
        <f t="shared" si="2"/>
        <v>0</v>
      </c>
      <c r="BC37" s="32">
        <f t="shared" si="2"/>
        <v>0</v>
      </c>
      <c r="BD37" s="32">
        <f t="shared" si="2"/>
        <v>0</v>
      </c>
    </row>
    <row r="38" spans="1:56" s="14" customFormat="1">
      <c r="A38" s="2"/>
      <c r="B38" s="33"/>
      <c r="C38" s="11"/>
      <c r="D38" s="11"/>
      <c r="E38" s="11"/>
      <c r="F38" s="34"/>
      <c r="G38" s="37"/>
      <c r="H38" s="11"/>
      <c r="I38" s="11"/>
      <c r="J38" s="11"/>
      <c r="K38" s="11"/>
      <c r="L38" s="33"/>
      <c r="M38" s="11"/>
      <c r="N38" s="11"/>
      <c r="O38" s="11"/>
      <c r="P38" s="11"/>
      <c r="Q38" s="33"/>
      <c r="R38" s="11"/>
      <c r="S38" s="11"/>
      <c r="T38" s="11"/>
      <c r="U38" s="36"/>
      <c r="V38" s="31">
        <f t="shared" si="1"/>
        <v>0</v>
      </c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K38" s="32">
        <f t="shared" si="4"/>
        <v>0</v>
      </c>
      <c r="AL38" s="32">
        <f t="shared" si="4"/>
        <v>0</v>
      </c>
      <c r="AM38" s="32">
        <f t="shared" si="4"/>
        <v>0</v>
      </c>
      <c r="AN38" s="32">
        <f t="shared" si="4"/>
        <v>0</v>
      </c>
      <c r="AO38" s="32">
        <f t="shared" si="4"/>
        <v>0</v>
      </c>
      <c r="AP38" s="32">
        <f t="shared" si="4"/>
        <v>0</v>
      </c>
      <c r="AQ38" s="32">
        <f t="shared" si="4"/>
        <v>0</v>
      </c>
      <c r="AR38" s="32">
        <f t="shared" si="4"/>
        <v>0</v>
      </c>
      <c r="AS38" s="32">
        <f t="shared" si="4"/>
        <v>0</v>
      </c>
      <c r="AT38" s="32">
        <f t="shared" si="4"/>
        <v>0</v>
      </c>
      <c r="AU38" s="32">
        <f t="shared" si="4"/>
        <v>0</v>
      </c>
      <c r="AV38" s="32">
        <f t="shared" si="4"/>
        <v>0</v>
      </c>
      <c r="AW38" s="32">
        <f t="shared" si="4"/>
        <v>0</v>
      </c>
      <c r="AX38" s="32">
        <f t="shared" si="4"/>
        <v>0</v>
      </c>
      <c r="AY38" s="32">
        <f t="shared" si="4"/>
        <v>0</v>
      </c>
      <c r="AZ38" s="32">
        <f t="shared" si="2"/>
        <v>0</v>
      </c>
      <c r="BA38" s="32">
        <f t="shared" si="2"/>
        <v>0</v>
      </c>
      <c r="BB38" s="32">
        <f t="shared" si="2"/>
        <v>0</v>
      </c>
      <c r="BC38" s="32">
        <f t="shared" si="2"/>
        <v>0</v>
      </c>
      <c r="BD38" s="32">
        <f t="shared" si="2"/>
        <v>0</v>
      </c>
    </row>
    <row r="39" spans="1:56" s="14" customFormat="1">
      <c r="A39" s="2"/>
      <c r="B39" s="33"/>
      <c r="C39" s="11"/>
      <c r="D39" s="11"/>
      <c r="E39" s="11"/>
      <c r="F39" s="34"/>
      <c r="G39" s="37"/>
      <c r="H39" s="11"/>
      <c r="I39" s="11"/>
      <c r="J39" s="11"/>
      <c r="K39" s="11"/>
      <c r="L39" s="33"/>
      <c r="M39" s="11"/>
      <c r="N39" s="11"/>
      <c r="O39" s="11"/>
      <c r="P39" s="11"/>
      <c r="Q39" s="33"/>
      <c r="R39" s="11"/>
      <c r="S39" s="11"/>
      <c r="T39" s="11"/>
      <c r="U39" s="36"/>
      <c r="V39" s="31">
        <f t="shared" si="1"/>
        <v>0</v>
      </c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K39" s="32">
        <f t="shared" si="4"/>
        <v>0</v>
      </c>
      <c r="AL39" s="32">
        <f t="shared" si="4"/>
        <v>0</v>
      </c>
      <c r="AM39" s="32">
        <f t="shared" si="4"/>
        <v>0</v>
      </c>
      <c r="AN39" s="32">
        <f t="shared" si="4"/>
        <v>0</v>
      </c>
      <c r="AO39" s="32">
        <f t="shared" si="4"/>
        <v>0</v>
      </c>
      <c r="AP39" s="32">
        <f t="shared" si="4"/>
        <v>0</v>
      </c>
      <c r="AQ39" s="32">
        <f t="shared" si="4"/>
        <v>0</v>
      </c>
      <c r="AR39" s="32">
        <f t="shared" si="4"/>
        <v>0</v>
      </c>
      <c r="AS39" s="32">
        <f t="shared" si="4"/>
        <v>0</v>
      </c>
      <c r="AT39" s="32">
        <f t="shared" si="4"/>
        <v>0</v>
      </c>
      <c r="AU39" s="32">
        <f t="shared" si="4"/>
        <v>0</v>
      </c>
      <c r="AV39" s="32">
        <f t="shared" si="4"/>
        <v>0</v>
      </c>
      <c r="AW39" s="32">
        <f t="shared" si="4"/>
        <v>0</v>
      </c>
      <c r="AX39" s="32">
        <f t="shared" si="4"/>
        <v>0</v>
      </c>
      <c r="AY39" s="32">
        <f t="shared" si="4"/>
        <v>0</v>
      </c>
      <c r="AZ39" s="32">
        <f t="shared" si="2"/>
        <v>0</v>
      </c>
      <c r="BA39" s="32">
        <f t="shared" si="2"/>
        <v>0</v>
      </c>
      <c r="BB39" s="32">
        <f t="shared" si="2"/>
        <v>0</v>
      </c>
      <c r="BC39" s="32">
        <f t="shared" si="2"/>
        <v>0</v>
      </c>
      <c r="BD39" s="32">
        <f t="shared" si="2"/>
        <v>0</v>
      </c>
    </row>
    <row r="40" spans="1:56" s="14" customFormat="1">
      <c r="A40" s="2"/>
      <c r="B40" s="33"/>
      <c r="C40" s="11"/>
      <c r="D40" s="11"/>
      <c r="E40" s="11"/>
      <c r="F40" s="34"/>
      <c r="G40" s="37"/>
      <c r="H40" s="11"/>
      <c r="I40" s="11"/>
      <c r="J40" s="11"/>
      <c r="K40" s="11"/>
      <c r="L40" s="33"/>
      <c r="M40" s="11"/>
      <c r="N40" s="11"/>
      <c r="O40" s="11"/>
      <c r="P40" s="11"/>
      <c r="Q40" s="33"/>
      <c r="R40" s="11"/>
      <c r="S40" s="11"/>
      <c r="T40" s="11"/>
      <c r="U40" s="36"/>
      <c r="V40" s="31">
        <f t="shared" si="1"/>
        <v>0</v>
      </c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K40" s="32">
        <f t="shared" si="4"/>
        <v>0</v>
      </c>
      <c r="AL40" s="32">
        <f t="shared" si="4"/>
        <v>0</v>
      </c>
      <c r="AM40" s="32">
        <f t="shared" si="4"/>
        <v>0</v>
      </c>
      <c r="AN40" s="32">
        <f t="shared" si="4"/>
        <v>0</v>
      </c>
      <c r="AO40" s="32">
        <f t="shared" si="4"/>
        <v>0</v>
      </c>
      <c r="AP40" s="32">
        <f t="shared" si="4"/>
        <v>0</v>
      </c>
      <c r="AQ40" s="32">
        <f t="shared" si="4"/>
        <v>0</v>
      </c>
      <c r="AR40" s="32">
        <f t="shared" si="4"/>
        <v>0</v>
      </c>
      <c r="AS40" s="32">
        <f t="shared" si="4"/>
        <v>0</v>
      </c>
      <c r="AT40" s="32">
        <f t="shared" si="4"/>
        <v>0</v>
      </c>
      <c r="AU40" s="32">
        <f t="shared" si="4"/>
        <v>0</v>
      </c>
      <c r="AV40" s="32">
        <f t="shared" si="4"/>
        <v>0</v>
      </c>
      <c r="AW40" s="32">
        <f t="shared" si="4"/>
        <v>0</v>
      </c>
      <c r="AX40" s="32">
        <f t="shared" si="4"/>
        <v>0</v>
      </c>
      <c r="AY40" s="32">
        <f t="shared" si="4"/>
        <v>0</v>
      </c>
      <c r="AZ40" s="32">
        <f t="shared" si="2"/>
        <v>0</v>
      </c>
      <c r="BA40" s="32">
        <f t="shared" si="2"/>
        <v>0</v>
      </c>
      <c r="BB40" s="32">
        <f t="shared" si="2"/>
        <v>0</v>
      </c>
      <c r="BC40" s="32">
        <f t="shared" si="2"/>
        <v>0</v>
      </c>
      <c r="BD40" s="32">
        <f t="shared" si="2"/>
        <v>0</v>
      </c>
    </row>
    <row r="41" spans="1:56" s="14" customFormat="1">
      <c r="A41" s="2"/>
      <c r="B41" s="33"/>
      <c r="C41" s="11"/>
      <c r="D41" s="11"/>
      <c r="E41" s="11"/>
      <c r="F41" s="34"/>
      <c r="G41" s="37"/>
      <c r="H41" s="11"/>
      <c r="I41" s="11"/>
      <c r="J41" s="11"/>
      <c r="K41" s="11"/>
      <c r="L41" s="33"/>
      <c r="M41" s="11"/>
      <c r="N41" s="11"/>
      <c r="O41" s="11"/>
      <c r="P41" s="11"/>
      <c r="Q41" s="33"/>
      <c r="R41" s="11"/>
      <c r="S41" s="11"/>
      <c r="T41" s="11"/>
      <c r="U41" s="36"/>
      <c r="V41" s="31">
        <f t="shared" si="1"/>
        <v>0</v>
      </c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K41" s="32">
        <f t="shared" si="4"/>
        <v>0</v>
      </c>
      <c r="AL41" s="32">
        <f t="shared" si="4"/>
        <v>0</v>
      </c>
      <c r="AM41" s="32">
        <f t="shared" si="4"/>
        <v>0</v>
      </c>
      <c r="AN41" s="32">
        <f t="shared" si="4"/>
        <v>0</v>
      </c>
      <c r="AO41" s="32">
        <f t="shared" si="4"/>
        <v>0</v>
      </c>
      <c r="AP41" s="32">
        <f t="shared" si="4"/>
        <v>0</v>
      </c>
      <c r="AQ41" s="32">
        <f t="shared" si="4"/>
        <v>0</v>
      </c>
      <c r="AR41" s="32">
        <f t="shared" si="4"/>
        <v>0</v>
      </c>
      <c r="AS41" s="32">
        <f t="shared" si="4"/>
        <v>0</v>
      </c>
      <c r="AT41" s="32">
        <f t="shared" si="4"/>
        <v>0</v>
      </c>
      <c r="AU41" s="32">
        <f t="shared" si="4"/>
        <v>0</v>
      </c>
      <c r="AV41" s="32">
        <f t="shared" si="4"/>
        <v>0</v>
      </c>
      <c r="AW41" s="32">
        <f t="shared" si="4"/>
        <v>0</v>
      </c>
      <c r="AX41" s="32">
        <f t="shared" si="4"/>
        <v>0</v>
      </c>
      <c r="AY41" s="32">
        <f t="shared" si="4"/>
        <v>0</v>
      </c>
      <c r="AZ41" s="32">
        <f t="shared" si="2"/>
        <v>0</v>
      </c>
      <c r="BA41" s="32">
        <f t="shared" si="2"/>
        <v>0</v>
      </c>
      <c r="BB41" s="32">
        <f t="shared" si="2"/>
        <v>0</v>
      </c>
      <c r="BC41" s="32">
        <f t="shared" si="2"/>
        <v>0</v>
      </c>
      <c r="BD41" s="32">
        <f t="shared" si="2"/>
        <v>0</v>
      </c>
    </row>
    <row r="42" spans="1:56" s="14" customFormat="1">
      <c r="A42" s="2"/>
      <c r="B42" s="33"/>
      <c r="C42" s="11"/>
      <c r="D42" s="11"/>
      <c r="E42" s="11"/>
      <c r="F42" s="34"/>
      <c r="G42" s="37"/>
      <c r="H42" s="11"/>
      <c r="I42" s="11"/>
      <c r="J42" s="11"/>
      <c r="K42" s="11"/>
      <c r="L42" s="33"/>
      <c r="M42" s="11"/>
      <c r="N42" s="11"/>
      <c r="O42" s="11"/>
      <c r="P42" s="11"/>
      <c r="Q42" s="33"/>
      <c r="R42" s="11"/>
      <c r="S42" s="11"/>
      <c r="T42" s="11"/>
      <c r="U42" s="36"/>
      <c r="V42" s="31">
        <f t="shared" si="1"/>
        <v>0</v>
      </c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K42" s="32">
        <f t="shared" si="4"/>
        <v>0</v>
      </c>
      <c r="AL42" s="32">
        <f t="shared" si="4"/>
        <v>0</v>
      </c>
      <c r="AM42" s="32">
        <f t="shared" si="4"/>
        <v>0</v>
      </c>
      <c r="AN42" s="32">
        <f t="shared" si="4"/>
        <v>0</v>
      </c>
      <c r="AO42" s="32">
        <f t="shared" si="4"/>
        <v>0</v>
      </c>
      <c r="AP42" s="32">
        <f t="shared" si="4"/>
        <v>0</v>
      </c>
      <c r="AQ42" s="32">
        <f t="shared" si="4"/>
        <v>0</v>
      </c>
      <c r="AR42" s="32">
        <f t="shared" si="4"/>
        <v>0</v>
      </c>
      <c r="AS42" s="32">
        <f t="shared" si="4"/>
        <v>0</v>
      </c>
      <c r="AT42" s="32">
        <f t="shared" si="4"/>
        <v>0</v>
      </c>
      <c r="AU42" s="32">
        <f t="shared" si="4"/>
        <v>0</v>
      </c>
      <c r="AV42" s="32">
        <f t="shared" si="4"/>
        <v>0</v>
      </c>
      <c r="AW42" s="32">
        <f t="shared" si="4"/>
        <v>0</v>
      </c>
      <c r="AX42" s="32">
        <f t="shared" si="4"/>
        <v>0</v>
      </c>
      <c r="AY42" s="32">
        <f t="shared" si="4"/>
        <v>0</v>
      </c>
      <c r="AZ42" s="32">
        <f t="shared" si="2"/>
        <v>0</v>
      </c>
      <c r="BA42" s="32">
        <f t="shared" si="2"/>
        <v>0</v>
      </c>
      <c r="BB42" s="32">
        <f t="shared" si="2"/>
        <v>0</v>
      </c>
      <c r="BC42" s="32">
        <f t="shared" si="2"/>
        <v>0</v>
      </c>
      <c r="BD42" s="32">
        <f t="shared" si="2"/>
        <v>0</v>
      </c>
    </row>
    <row r="43" spans="1:56" s="14" customFormat="1">
      <c r="A43" s="2"/>
      <c r="B43" s="33"/>
      <c r="C43" s="11"/>
      <c r="D43" s="11"/>
      <c r="E43" s="11"/>
      <c r="F43" s="34"/>
      <c r="G43" s="37"/>
      <c r="H43" s="11"/>
      <c r="I43" s="11"/>
      <c r="J43" s="11"/>
      <c r="K43" s="11"/>
      <c r="L43" s="33"/>
      <c r="M43" s="11"/>
      <c r="N43" s="11"/>
      <c r="O43" s="11"/>
      <c r="P43" s="11"/>
      <c r="Q43" s="33"/>
      <c r="R43" s="11"/>
      <c r="S43" s="11"/>
      <c r="T43" s="11"/>
      <c r="U43" s="36"/>
      <c r="V43" s="31">
        <f t="shared" si="1"/>
        <v>0</v>
      </c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K43" s="32">
        <f t="shared" si="4"/>
        <v>0</v>
      </c>
      <c r="AL43" s="32">
        <f t="shared" si="4"/>
        <v>0</v>
      </c>
      <c r="AM43" s="32">
        <f t="shared" si="4"/>
        <v>0</v>
      </c>
      <c r="AN43" s="32">
        <f t="shared" si="4"/>
        <v>0</v>
      </c>
      <c r="AO43" s="32">
        <f t="shared" si="4"/>
        <v>0</v>
      </c>
      <c r="AP43" s="32">
        <f t="shared" si="4"/>
        <v>0</v>
      </c>
      <c r="AQ43" s="32">
        <f t="shared" si="4"/>
        <v>0</v>
      </c>
      <c r="AR43" s="32">
        <f t="shared" si="4"/>
        <v>0</v>
      </c>
      <c r="AS43" s="32">
        <f t="shared" si="4"/>
        <v>0</v>
      </c>
      <c r="AT43" s="32">
        <f t="shared" si="4"/>
        <v>0</v>
      </c>
      <c r="AU43" s="32">
        <f t="shared" si="4"/>
        <v>0</v>
      </c>
      <c r="AV43" s="32">
        <f t="shared" si="4"/>
        <v>0</v>
      </c>
      <c r="AW43" s="32">
        <f t="shared" si="4"/>
        <v>0</v>
      </c>
      <c r="AX43" s="32">
        <f t="shared" si="4"/>
        <v>0</v>
      </c>
      <c r="AY43" s="32">
        <f t="shared" si="4"/>
        <v>0</v>
      </c>
      <c r="AZ43" s="32">
        <f t="shared" si="2"/>
        <v>0</v>
      </c>
      <c r="BA43" s="32">
        <f t="shared" si="2"/>
        <v>0</v>
      </c>
      <c r="BB43" s="32">
        <f t="shared" si="2"/>
        <v>0</v>
      </c>
      <c r="BC43" s="32">
        <f t="shared" si="2"/>
        <v>0</v>
      </c>
      <c r="BD43" s="32">
        <f t="shared" si="2"/>
        <v>0</v>
      </c>
    </row>
    <row r="44" spans="1:56" s="14" customFormat="1">
      <c r="A44" s="2"/>
      <c r="B44" s="33"/>
      <c r="C44" s="11"/>
      <c r="D44" s="11"/>
      <c r="E44" s="11"/>
      <c r="F44" s="34"/>
      <c r="G44" s="37"/>
      <c r="H44" s="11"/>
      <c r="I44" s="11"/>
      <c r="J44" s="11"/>
      <c r="K44" s="11"/>
      <c r="L44" s="33"/>
      <c r="M44" s="11"/>
      <c r="N44" s="11"/>
      <c r="O44" s="11"/>
      <c r="P44" s="11"/>
      <c r="Q44" s="33"/>
      <c r="R44" s="11"/>
      <c r="S44" s="11"/>
      <c r="T44" s="11"/>
      <c r="U44" s="36"/>
      <c r="V44" s="31">
        <f t="shared" si="1"/>
        <v>0</v>
      </c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K44" s="32">
        <f t="shared" si="4"/>
        <v>0</v>
      </c>
      <c r="AL44" s="32">
        <f t="shared" si="4"/>
        <v>0</v>
      </c>
      <c r="AM44" s="32">
        <f t="shared" si="4"/>
        <v>0</v>
      </c>
      <c r="AN44" s="32">
        <f t="shared" si="4"/>
        <v>0</v>
      </c>
      <c r="AO44" s="32">
        <f t="shared" si="4"/>
        <v>0</v>
      </c>
      <c r="AP44" s="32">
        <f t="shared" si="4"/>
        <v>0</v>
      </c>
      <c r="AQ44" s="32">
        <f t="shared" si="4"/>
        <v>0</v>
      </c>
      <c r="AR44" s="32">
        <f t="shared" si="4"/>
        <v>0</v>
      </c>
      <c r="AS44" s="32">
        <f t="shared" si="4"/>
        <v>0</v>
      </c>
      <c r="AT44" s="32">
        <f t="shared" si="4"/>
        <v>0</v>
      </c>
      <c r="AU44" s="32">
        <f t="shared" si="4"/>
        <v>0</v>
      </c>
      <c r="AV44" s="32">
        <f t="shared" si="4"/>
        <v>0</v>
      </c>
      <c r="AW44" s="32">
        <f t="shared" si="4"/>
        <v>0</v>
      </c>
      <c r="AX44" s="32">
        <f t="shared" si="4"/>
        <v>0</v>
      </c>
      <c r="AY44" s="32">
        <f t="shared" si="4"/>
        <v>0</v>
      </c>
      <c r="AZ44" s="32">
        <f t="shared" si="2"/>
        <v>0</v>
      </c>
      <c r="BA44" s="32">
        <f t="shared" si="2"/>
        <v>0</v>
      </c>
      <c r="BB44" s="32">
        <f t="shared" si="2"/>
        <v>0</v>
      </c>
      <c r="BC44" s="32">
        <f t="shared" si="2"/>
        <v>0</v>
      </c>
      <c r="BD44" s="32">
        <f t="shared" si="2"/>
        <v>0</v>
      </c>
    </row>
    <row r="45" spans="1:56" s="14" customFormat="1">
      <c r="A45" s="2"/>
      <c r="B45" s="33"/>
      <c r="C45" s="11"/>
      <c r="D45" s="11"/>
      <c r="E45" s="11"/>
      <c r="F45" s="34"/>
      <c r="G45" s="37"/>
      <c r="H45" s="11"/>
      <c r="I45" s="11"/>
      <c r="J45" s="11"/>
      <c r="K45" s="11"/>
      <c r="L45" s="33"/>
      <c r="M45" s="11"/>
      <c r="N45" s="11"/>
      <c r="O45" s="11"/>
      <c r="P45" s="11"/>
      <c r="Q45" s="33"/>
      <c r="R45" s="11"/>
      <c r="S45" s="11"/>
      <c r="T45" s="11"/>
      <c r="U45" s="36"/>
      <c r="V45" s="31">
        <f t="shared" si="1"/>
        <v>0</v>
      </c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K45" s="32">
        <f t="shared" si="4"/>
        <v>0</v>
      </c>
      <c r="AL45" s="32">
        <f t="shared" si="4"/>
        <v>0</v>
      </c>
      <c r="AM45" s="32">
        <f t="shared" si="4"/>
        <v>0</v>
      </c>
      <c r="AN45" s="32">
        <f t="shared" si="4"/>
        <v>0</v>
      </c>
      <c r="AO45" s="32">
        <f t="shared" si="4"/>
        <v>0</v>
      </c>
      <c r="AP45" s="32">
        <f t="shared" si="4"/>
        <v>0</v>
      </c>
      <c r="AQ45" s="32">
        <f t="shared" si="4"/>
        <v>0</v>
      </c>
      <c r="AR45" s="32">
        <f t="shared" si="4"/>
        <v>0</v>
      </c>
      <c r="AS45" s="32">
        <f t="shared" si="4"/>
        <v>0</v>
      </c>
      <c r="AT45" s="32">
        <f t="shared" si="4"/>
        <v>0</v>
      </c>
      <c r="AU45" s="32">
        <f t="shared" si="4"/>
        <v>0</v>
      </c>
      <c r="AV45" s="32">
        <f t="shared" si="4"/>
        <v>0</v>
      </c>
      <c r="AW45" s="32">
        <f t="shared" si="4"/>
        <v>0</v>
      </c>
      <c r="AX45" s="32">
        <f t="shared" si="4"/>
        <v>0</v>
      </c>
      <c r="AY45" s="32">
        <f t="shared" si="4"/>
        <v>0</v>
      </c>
      <c r="AZ45" s="32">
        <f t="shared" si="2"/>
        <v>0</v>
      </c>
      <c r="BA45" s="32">
        <f t="shared" si="2"/>
        <v>0</v>
      </c>
      <c r="BB45" s="32">
        <f t="shared" si="2"/>
        <v>0</v>
      </c>
      <c r="BC45" s="32">
        <f t="shared" si="2"/>
        <v>0</v>
      </c>
      <c r="BD45" s="32">
        <f t="shared" si="2"/>
        <v>0</v>
      </c>
    </row>
    <row r="46" spans="1:56" s="14" customFormat="1">
      <c r="A46" s="2"/>
      <c r="B46" s="33"/>
      <c r="C46" s="11"/>
      <c r="D46" s="11"/>
      <c r="E46" s="11"/>
      <c r="F46" s="34"/>
      <c r="G46" s="37"/>
      <c r="H46" s="11"/>
      <c r="I46" s="11"/>
      <c r="J46" s="11"/>
      <c r="K46" s="11"/>
      <c r="L46" s="33"/>
      <c r="M46" s="11"/>
      <c r="N46" s="11"/>
      <c r="O46" s="11"/>
      <c r="P46" s="11"/>
      <c r="Q46" s="33"/>
      <c r="R46" s="11"/>
      <c r="S46" s="11"/>
      <c r="T46" s="11"/>
      <c r="U46" s="36"/>
      <c r="V46" s="31">
        <f t="shared" si="1"/>
        <v>0</v>
      </c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K46" s="32">
        <f t="shared" si="4"/>
        <v>0</v>
      </c>
      <c r="AL46" s="32">
        <f t="shared" si="4"/>
        <v>0</v>
      </c>
      <c r="AM46" s="32">
        <f t="shared" si="4"/>
        <v>0</v>
      </c>
      <c r="AN46" s="32">
        <f t="shared" si="4"/>
        <v>0</v>
      </c>
      <c r="AO46" s="32">
        <f t="shared" si="4"/>
        <v>0</v>
      </c>
      <c r="AP46" s="32">
        <f t="shared" si="4"/>
        <v>0</v>
      </c>
      <c r="AQ46" s="32">
        <f t="shared" si="4"/>
        <v>0</v>
      </c>
      <c r="AR46" s="32">
        <f t="shared" si="4"/>
        <v>0</v>
      </c>
      <c r="AS46" s="32">
        <f t="shared" si="4"/>
        <v>0</v>
      </c>
      <c r="AT46" s="32">
        <f t="shared" si="4"/>
        <v>0</v>
      </c>
      <c r="AU46" s="32">
        <f t="shared" si="4"/>
        <v>0</v>
      </c>
      <c r="AV46" s="32">
        <f t="shared" si="4"/>
        <v>0</v>
      </c>
      <c r="AW46" s="32">
        <f t="shared" si="4"/>
        <v>0</v>
      </c>
      <c r="AX46" s="32">
        <f t="shared" si="4"/>
        <v>0</v>
      </c>
      <c r="AY46" s="32">
        <f t="shared" si="4"/>
        <v>0</v>
      </c>
      <c r="AZ46" s="32">
        <f t="shared" si="2"/>
        <v>0</v>
      </c>
      <c r="BA46" s="32">
        <f t="shared" si="2"/>
        <v>0</v>
      </c>
      <c r="BB46" s="32">
        <f t="shared" si="2"/>
        <v>0</v>
      </c>
      <c r="BC46" s="32">
        <f t="shared" si="2"/>
        <v>0</v>
      </c>
      <c r="BD46" s="32">
        <f t="shared" si="2"/>
        <v>0</v>
      </c>
    </row>
    <row r="47" spans="1:56" s="14" customFormat="1">
      <c r="A47" s="2"/>
      <c r="B47" s="33"/>
      <c r="C47" s="11"/>
      <c r="D47" s="11"/>
      <c r="E47" s="11"/>
      <c r="F47" s="34"/>
      <c r="G47" s="37"/>
      <c r="H47" s="11"/>
      <c r="I47" s="11"/>
      <c r="J47" s="11"/>
      <c r="K47" s="11"/>
      <c r="L47" s="33"/>
      <c r="M47" s="11"/>
      <c r="N47" s="11"/>
      <c r="O47" s="11"/>
      <c r="P47" s="11"/>
      <c r="Q47" s="33"/>
      <c r="R47" s="11"/>
      <c r="S47" s="11"/>
      <c r="T47" s="11"/>
      <c r="U47" s="36"/>
      <c r="V47" s="31">
        <f t="shared" si="1"/>
        <v>0</v>
      </c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K47" s="32">
        <f t="shared" si="4"/>
        <v>0</v>
      </c>
      <c r="AL47" s="32">
        <f t="shared" si="4"/>
        <v>0</v>
      </c>
      <c r="AM47" s="32">
        <f t="shared" si="4"/>
        <v>0</v>
      </c>
      <c r="AN47" s="32">
        <f t="shared" si="4"/>
        <v>0</v>
      </c>
      <c r="AO47" s="32">
        <f t="shared" si="4"/>
        <v>0</v>
      </c>
      <c r="AP47" s="32">
        <f t="shared" si="4"/>
        <v>0</v>
      </c>
      <c r="AQ47" s="32">
        <f t="shared" si="4"/>
        <v>0</v>
      </c>
      <c r="AR47" s="32">
        <f t="shared" si="4"/>
        <v>0</v>
      </c>
      <c r="AS47" s="32">
        <f t="shared" si="4"/>
        <v>0</v>
      </c>
      <c r="AT47" s="32">
        <f t="shared" si="4"/>
        <v>0</v>
      </c>
      <c r="AU47" s="32">
        <f t="shared" si="4"/>
        <v>0</v>
      </c>
      <c r="AV47" s="32">
        <f t="shared" si="4"/>
        <v>0</v>
      </c>
      <c r="AW47" s="32">
        <f t="shared" si="4"/>
        <v>0</v>
      </c>
      <c r="AX47" s="32">
        <f t="shared" si="4"/>
        <v>0</v>
      </c>
      <c r="AY47" s="32">
        <f t="shared" si="4"/>
        <v>0</v>
      </c>
      <c r="AZ47" s="32">
        <f t="shared" si="2"/>
        <v>0</v>
      </c>
      <c r="BA47" s="32">
        <f t="shared" si="2"/>
        <v>0</v>
      </c>
      <c r="BB47" s="32">
        <f t="shared" si="2"/>
        <v>0</v>
      </c>
      <c r="BC47" s="32">
        <f t="shared" si="2"/>
        <v>0</v>
      </c>
      <c r="BD47" s="32">
        <f t="shared" si="2"/>
        <v>0</v>
      </c>
    </row>
    <row r="48" spans="1:56" s="14" customFormat="1">
      <c r="A48" s="2"/>
      <c r="B48" s="33"/>
      <c r="C48" s="11"/>
      <c r="D48" s="11"/>
      <c r="E48" s="11"/>
      <c r="F48" s="34"/>
      <c r="G48" s="37"/>
      <c r="H48" s="11"/>
      <c r="I48" s="11"/>
      <c r="J48" s="11"/>
      <c r="K48" s="11"/>
      <c r="L48" s="33"/>
      <c r="M48" s="11"/>
      <c r="N48" s="11"/>
      <c r="O48" s="11"/>
      <c r="P48" s="11"/>
      <c r="Q48" s="33"/>
      <c r="R48" s="11"/>
      <c r="S48" s="11"/>
      <c r="T48" s="11"/>
      <c r="U48" s="36"/>
      <c r="V48" s="31">
        <f t="shared" si="1"/>
        <v>0</v>
      </c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K48" s="32">
        <f t="shared" si="4"/>
        <v>0</v>
      </c>
      <c r="AL48" s="32">
        <f t="shared" si="4"/>
        <v>0</v>
      </c>
      <c r="AM48" s="32">
        <f t="shared" si="4"/>
        <v>0</v>
      </c>
      <c r="AN48" s="32">
        <f t="shared" si="4"/>
        <v>0</v>
      </c>
      <c r="AO48" s="32">
        <f t="shared" si="4"/>
        <v>0</v>
      </c>
      <c r="AP48" s="32">
        <f t="shared" si="4"/>
        <v>0</v>
      </c>
      <c r="AQ48" s="32">
        <f t="shared" si="4"/>
        <v>0</v>
      </c>
      <c r="AR48" s="32">
        <f t="shared" si="4"/>
        <v>0</v>
      </c>
      <c r="AS48" s="32">
        <f t="shared" si="4"/>
        <v>0</v>
      </c>
      <c r="AT48" s="32">
        <f t="shared" si="4"/>
        <v>0</v>
      </c>
      <c r="AU48" s="32">
        <f t="shared" si="4"/>
        <v>0</v>
      </c>
      <c r="AV48" s="32">
        <f t="shared" si="4"/>
        <v>0</v>
      </c>
      <c r="AW48" s="32">
        <f t="shared" si="4"/>
        <v>0</v>
      </c>
      <c r="AX48" s="32">
        <f t="shared" si="4"/>
        <v>0</v>
      </c>
      <c r="AY48" s="32">
        <f t="shared" si="4"/>
        <v>0</v>
      </c>
      <c r="AZ48" s="32">
        <f t="shared" si="2"/>
        <v>0</v>
      </c>
      <c r="BA48" s="32">
        <f t="shared" si="2"/>
        <v>0</v>
      </c>
      <c r="BB48" s="32">
        <f t="shared" si="2"/>
        <v>0</v>
      </c>
      <c r="BC48" s="32">
        <f t="shared" si="2"/>
        <v>0</v>
      </c>
      <c r="BD48" s="32">
        <f t="shared" si="2"/>
        <v>0</v>
      </c>
    </row>
    <row r="49" spans="1:56" s="14" customFormat="1">
      <c r="A49" s="2"/>
      <c r="B49" s="33"/>
      <c r="C49" s="11"/>
      <c r="D49" s="11"/>
      <c r="E49" s="11"/>
      <c r="F49" s="34"/>
      <c r="G49" s="37"/>
      <c r="H49" s="11"/>
      <c r="I49" s="11"/>
      <c r="J49" s="11"/>
      <c r="K49" s="11"/>
      <c r="L49" s="33"/>
      <c r="M49" s="11"/>
      <c r="N49" s="11"/>
      <c r="O49" s="11"/>
      <c r="P49" s="11"/>
      <c r="Q49" s="33"/>
      <c r="R49" s="11"/>
      <c r="S49" s="11"/>
      <c r="T49" s="11"/>
      <c r="U49" s="36"/>
      <c r="V49" s="31">
        <f t="shared" si="1"/>
        <v>0</v>
      </c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K49" s="32">
        <f t="shared" si="4"/>
        <v>0</v>
      </c>
      <c r="AL49" s="32">
        <f t="shared" si="4"/>
        <v>0</v>
      </c>
      <c r="AM49" s="32">
        <f t="shared" si="4"/>
        <v>0</v>
      </c>
      <c r="AN49" s="32">
        <f t="shared" si="4"/>
        <v>0</v>
      </c>
      <c r="AO49" s="32">
        <f t="shared" si="4"/>
        <v>0</v>
      </c>
      <c r="AP49" s="32">
        <f t="shared" si="4"/>
        <v>0</v>
      </c>
      <c r="AQ49" s="32">
        <f t="shared" si="4"/>
        <v>0</v>
      </c>
      <c r="AR49" s="32">
        <f t="shared" si="4"/>
        <v>0</v>
      </c>
      <c r="AS49" s="32">
        <f t="shared" si="4"/>
        <v>0</v>
      </c>
      <c r="AT49" s="32">
        <f t="shared" si="4"/>
        <v>0</v>
      </c>
      <c r="AU49" s="32">
        <f t="shared" si="4"/>
        <v>0</v>
      </c>
      <c r="AV49" s="32">
        <f t="shared" si="4"/>
        <v>0</v>
      </c>
      <c r="AW49" s="32">
        <f t="shared" si="4"/>
        <v>0</v>
      </c>
      <c r="AX49" s="32">
        <f t="shared" si="4"/>
        <v>0</v>
      </c>
      <c r="AY49" s="32">
        <f t="shared" si="4"/>
        <v>0</v>
      </c>
      <c r="AZ49" s="32">
        <f t="shared" si="2"/>
        <v>0</v>
      </c>
      <c r="BA49" s="32">
        <f t="shared" si="2"/>
        <v>0</v>
      </c>
      <c r="BB49" s="32">
        <f t="shared" si="2"/>
        <v>0</v>
      </c>
      <c r="BC49" s="32">
        <f t="shared" si="2"/>
        <v>0</v>
      </c>
      <c r="BD49" s="32">
        <f t="shared" si="2"/>
        <v>0</v>
      </c>
    </row>
    <row r="50" spans="1:56" s="14" customFormat="1">
      <c r="A50" s="2"/>
      <c r="B50" s="33"/>
      <c r="C50" s="11"/>
      <c r="D50" s="11"/>
      <c r="E50" s="11"/>
      <c r="F50" s="34"/>
      <c r="G50" s="37"/>
      <c r="H50" s="11"/>
      <c r="I50" s="11"/>
      <c r="J50" s="11"/>
      <c r="K50" s="11"/>
      <c r="L50" s="33"/>
      <c r="M50" s="11"/>
      <c r="N50" s="11"/>
      <c r="O50" s="11"/>
      <c r="P50" s="11"/>
      <c r="Q50" s="33"/>
      <c r="R50" s="11"/>
      <c r="S50" s="11"/>
      <c r="T50" s="11"/>
      <c r="U50" s="36"/>
      <c r="V50" s="31">
        <f t="shared" si="1"/>
        <v>0</v>
      </c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K50" s="32">
        <f t="shared" ref="AK50:AY66" si="5">((IF(B50="j",1,0))+(IF(B50="p",1,0)))+(IF(B50=1,1,0))</f>
        <v>0</v>
      </c>
      <c r="AL50" s="32">
        <f t="shared" si="5"/>
        <v>0</v>
      </c>
      <c r="AM50" s="32">
        <f t="shared" si="5"/>
        <v>0</v>
      </c>
      <c r="AN50" s="32">
        <f t="shared" si="5"/>
        <v>0</v>
      </c>
      <c r="AO50" s="32">
        <f t="shared" si="5"/>
        <v>0</v>
      </c>
      <c r="AP50" s="32">
        <f t="shared" si="5"/>
        <v>0</v>
      </c>
      <c r="AQ50" s="32">
        <f t="shared" si="5"/>
        <v>0</v>
      </c>
      <c r="AR50" s="32">
        <f t="shared" si="5"/>
        <v>0</v>
      </c>
      <c r="AS50" s="32">
        <f t="shared" si="5"/>
        <v>0</v>
      </c>
      <c r="AT50" s="32">
        <f t="shared" si="5"/>
        <v>0</v>
      </c>
      <c r="AU50" s="32">
        <f t="shared" si="5"/>
        <v>0</v>
      </c>
      <c r="AV50" s="32">
        <f t="shared" si="5"/>
        <v>0</v>
      </c>
      <c r="AW50" s="32">
        <f t="shared" si="5"/>
        <v>0</v>
      </c>
      <c r="AX50" s="32">
        <f t="shared" si="5"/>
        <v>0</v>
      </c>
      <c r="AY50" s="32">
        <f t="shared" si="5"/>
        <v>0</v>
      </c>
      <c r="AZ50" s="32">
        <f t="shared" si="2"/>
        <v>0</v>
      </c>
      <c r="BA50" s="32">
        <f t="shared" si="2"/>
        <v>0</v>
      </c>
      <c r="BB50" s="32">
        <f t="shared" si="2"/>
        <v>0</v>
      </c>
      <c r="BC50" s="32">
        <f t="shared" si="2"/>
        <v>0</v>
      </c>
      <c r="BD50" s="32">
        <f t="shared" si="2"/>
        <v>0</v>
      </c>
    </row>
    <row r="51" spans="1:56" s="14" customFormat="1">
      <c r="A51" s="2"/>
      <c r="B51" s="33"/>
      <c r="C51" s="11"/>
      <c r="D51" s="11"/>
      <c r="E51" s="11"/>
      <c r="F51" s="34"/>
      <c r="G51" s="37"/>
      <c r="H51" s="11"/>
      <c r="I51" s="11"/>
      <c r="J51" s="11"/>
      <c r="K51" s="11"/>
      <c r="L51" s="33"/>
      <c r="M51" s="11"/>
      <c r="N51" s="11"/>
      <c r="O51" s="11"/>
      <c r="P51" s="11"/>
      <c r="Q51" s="33"/>
      <c r="R51" s="11"/>
      <c r="S51" s="11"/>
      <c r="T51" s="11"/>
      <c r="U51" s="36"/>
      <c r="V51" s="31">
        <f t="shared" si="1"/>
        <v>0</v>
      </c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K51" s="32">
        <f t="shared" si="5"/>
        <v>0</v>
      </c>
      <c r="AL51" s="32">
        <f t="shared" si="5"/>
        <v>0</v>
      </c>
      <c r="AM51" s="32">
        <f t="shared" si="5"/>
        <v>0</v>
      </c>
      <c r="AN51" s="32">
        <f t="shared" si="5"/>
        <v>0</v>
      </c>
      <c r="AO51" s="32">
        <f t="shared" si="5"/>
        <v>0</v>
      </c>
      <c r="AP51" s="32">
        <f t="shared" si="5"/>
        <v>0</v>
      </c>
      <c r="AQ51" s="32">
        <f t="shared" si="5"/>
        <v>0</v>
      </c>
      <c r="AR51" s="32">
        <f t="shared" si="5"/>
        <v>0</v>
      </c>
      <c r="AS51" s="32">
        <f t="shared" si="5"/>
        <v>0</v>
      </c>
      <c r="AT51" s="32">
        <f t="shared" si="5"/>
        <v>0</v>
      </c>
      <c r="AU51" s="32">
        <f t="shared" si="5"/>
        <v>0</v>
      </c>
      <c r="AV51" s="32">
        <f t="shared" si="5"/>
        <v>0</v>
      </c>
      <c r="AW51" s="32">
        <f t="shared" si="5"/>
        <v>0</v>
      </c>
      <c r="AX51" s="32">
        <f t="shared" si="5"/>
        <v>0</v>
      </c>
      <c r="AY51" s="32">
        <f t="shared" si="5"/>
        <v>0</v>
      </c>
      <c r="AZ51" s="32">
        <f t="shared" si="2"/>
        <v>0</v>
      </c>
      <c r="BA51" s="32">
        <f t="shared" si="2"/>
        <v>0</v>
      </c>
      <c r="BB51" s="32">
        <f t="shared" si="2"/>
        <v>0</v>
      </c>
      <c r="BC51" s="32">
        <f t="shared" si="2"/>
        <v>0</v>
      </c>
      <c r="BD51" s="32">
        <f t="shared" si="2"/>
        <v>0</v>
      </c>
    </row>
    <row r="52" spans="1:56" s="14" customFormat="1">
      <c r="A52" s="2"/>
      <c r="B52" s="33"/>
      <c r="C52" s="11"/>
      <c r="D52" s="11"/>
      <c r="E52" s="11"/>
      <c r="F52" s="34"/>
      <c r="G52" s="37"/>
      <c r="H52" s="11"/>
      <c r="I52" s="11"/>
      <c r="J52" s="11"/>
      <c r="K52" s="11"/>
      <c r="L52" s="33"/>
      <c r="M52" s="11"/>
      <c r="N52" s="11"/>
      <c r="O52" s="11"/>
      <c r="P52" s="11"/>
      <c r="Q52" s="33"/>
      <c r="R52" s="11"/>
      <c r="S52" s="11"/>
      <c r="T52" s="11"/>
      <c r="U52" s="36"/>
      <c r="V52" s="31">
        <f t="shared" si="1"/>
        <v>0</v>
      </c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K52" s="32">
        <f t="shared" si="5"/>
        <v>0</v>
      </c>
      <c r="AL52" s="32">
        <f t="shared" si="5"/>
        <v>0</v>
      </c>
      <c r="AM52" s="32">
        <f t="shared" si="5"/>
        <v>0</v>
      </c>
      <c r="AN52" s="32">
        <f t="shared" si="5"/>
        <v>0</v>
      </c>
      <c r="AO52" s="32">
        <f t="shared" si="5"/>
        <v>0</v>
      </c>
      <c r="AP52" s="32">
        <f t="shared" si="5"/>
        <v>0</v>
      </c>
      <c r="AQ52" s="32">
        <f t="shared" si="5"/>
        <v>0</v>
      </c>
      <c r="AR52" s="32">
        <f t="shared" si="5"/>
        <v>0</v>
      </c>
      <c r="AS52" s="32">
        <f t="shared" si="5"/>
        <v>0</v>
      </c>
      <c r="AT52" s="32">
        <f t="shared" si="5"/>
        <v>0</v>
      </c>
      <c r="AU52" s="32">
        <f t="shared" si="5"/>
        <v>0</v>
      </c>
      <c r="AV52" s="32">
        <f t="shared" si="5"/>
        <v>0</v>
      </c>
      <c r="AW52" s="32">
        <f t="shared" si="5"/>
        <v>0</v>
      </c>
      <c r="AX52" s="32">
        <f t="shared" si="5"/>
        <v>0</v>
      </c>
      <c r="AY52" s="32">
        <f t="shared" si="5"/>
        <v>0</v>
      </c>
      <c r="AZ52" s="32">
        <f t="shared" si="2"/>
        <v>0</v>
      </c>
      <c r="BA52" s="32">
        <f t="shared" si="2"/>
        <v>0</v>
      </c>
      <c r="BB52" s="32">
        <f t="shared" si="2"/>
        <v>0</v>
      </c>
      <c r="BC52" s="32">
        <f t="shared" si="2"/>
        <v>0</v>
      </c>
      <c r="BD52" s="32">
        <f t="shared" si="2"/>
        <v>0</v>
      </c>
    </row>
    <row r="53" spans="1:56" s="14" customFormat="1">
      <c r="A53" s="2"/>
      <c r="B53" s="33"/>
      <c r="C53" s="11"/>
      <c r="D53" s="11"/>
      <c r="E53" s="11"/>
      <c r="F53" s="34"/>
      <c r="G53" s="37"/>
      <c r="H53" s="11"/>
      <c r="I53" s="11"/>
      <c r="J53" s="11"/>
      <c r="K53" s="11"/>
      <c r="L53" s="33"/>
      <c r="M53" s="11"/>
      <c r="N53" s="11"/>
      <c r="O53" s="11"/>
      <c r="P53" s="11"/>
      <c r="Q53" s="33"/>
      <c r="R53" s="11"/>
      <c r="S53" s="11"/>
      <c r="T53" s="11"/>
      <c r="U53" s="36"/>
      <c r="V53" s="31">
        <f t="shared" si="1"/>
        <v>0</v>
      </c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K53" s="32">
        <f t="shared" si="5"/>
        <v>0</v>
      </c>
      <c r="AL53" s="32">
        <f t="shared" si="5"/>
        <v>0</v>
      </c>
      <c r="AM53" s="32">
        <f t="shared" si="5"/>
        <v>0</v>
      </c>
      <c r="AN53" s="32">
        <f t="shared" si="5"/>
        <v>0</v>
      </c>
      <c r="AO53" s="32">
        <f t="shared" si="5"/>
        <v>0</v>
      </c>
      <c r="AP53" s="32">
        <f t="shared" si="5"/>
        <v>0</v>
      </c>
      <c r="AQ53" s="32">
        <f t="shared" si="5"/>
        <v>0</v>
      </c>
      <c r="AR53" s="32">
        <f t="shared" si="5"/>
        <v>0</v>
      </c>
      <c r="AS53" s="32">
        <f t="shared" si="5"/>
        <v>0</v>
      </c>
      <c r="AT53" s="32">
        <f t="shared" si="5"/>
        <v>0</v>
      </c>
      <c r="AU53" s="32">
        <f t="shared" si="5"/>
        <v>0</v>
      </c>
      <c r="AV53" s="32">
        <f t="shared" si="5"/>
        <v>0</v>
      </c>
      <c r="AW53" s="32">
        <f t="shared" si="5"/>
        <v>0</v>
      </c>
      <c r="AX53" s="32">
        <f t="shared" si="5"/>
        <v>0</v>
      </c>
      <c r="AY53" s="32">
        <f t="shared" si="5"/>
        <v>0</v>
      </c>
      <c r="AZ53" s="32">
        <f t="shared" si="2"/>
        <v>0</v>
      </c>
      <c r="BA53" s="32">
        <f t="shared" si="2"/>
        <v>0</v>
      </c>
      <c r="BB53" s="32">
        <f t="shared" si="2"/>
        <v>0</v>
      </c>
      <c r="BC53" s="32">
        <f t="shared" si="2"/>
        <v>0</v>
      </c>
      <c r="BD53" s="32">
        <f t="shared" si="2"/>
        <v>0</v>
      </c>
    </row>
    <row r="54" spans="1:56" s="14" customFormat="1">
      <c r="A54" s="2"/>
      <c r="B54" s="33"/>
      <c r="C54" s="11"/>
      <c r="D54" s="11"/>
      <c r="E54" s="11"/>
      <c r="F54" s="34"/>
      <c r="G54" s="37"/>
      <c r="H54" s="11"/>
      <c r="I54" s="11"/>
      <c r="J54" s="11"/>
      <c r="K54" s="11"/>
      <c r="L54" s="33"/>
      <c r="M54" s="11"/>
      <c r="N54" s="11"/>
      <c r="O54" s="11"/>
      <c r="P54" s="11"/>
      <c r="Q54" s="33"/>
      <c r="R54" s="11"/>
      <c r="S54" s="11"/>
      <c r="T54" s="11"/>
      <c r="U54" s="36"/>
      <c r="V54" s="31">
        <f t="shared" si="1"/>
        <v>0</v>
      </c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K54" s="32">
        <f t="shared" si="5"/>
        <v>0</v>
      </c>
      <c r="AL54" s="32">
        <f t="shared" si="5"/>
        <v>0</v>
      </c>
      <c r="AM54" s="32">
        <f t="shared" si="5"/>
        <v>0</v>
      </c>
      <c r="AN54" s="32">
        <f t="shared" si="5"/>
        <v>0</v>
      </c>
      <c r="AO54" s="32">
        <f t="shared" si="5"/>
        <v>0</v>
      </c>
      <c r="AP54" s="32">
        <f t="shared" si="5"/>
        <v>0</v>
      </c>
      <c r="AQ54" s="32">
        <f t="shared" si="5"/>
        <v>0</v>
      </c>
      <c r="AR54" s="32">
        <f t="shared" si="5"/>
        <v>0</v>
      </c>
      <c r="AS54" s="32">
        <f t="shared" si="5"/>
        <v>0</v>
      </c>
      <c r="AT54" s="32">
        <f t="shared" si="5"/>
        <v>0</v>
      </c>
      <c r="AU54" s="32">
        <f t="shared" si="5"/>
        <v>0</v>
      </c>
      <c r="AV54" s="32">
        <f t="shared" si="5"/>
        <v>0</v>
      </c>
      <c r="AW54" s="32">
        <f t="shared" si="5"/>
        <v>0</v>
      </c>
      <c r="AX54" s="32">
        <f t="shared" si="5"/>
        <v>0</v>
      </c>
      <c r="AY54" s="32">
        <f t="shared" si="5"/>
        <v>0</v>
      </c>
      <c r="AZ54" s="32">
        <f t="shared" si="2"/>
        <v>0</v>
      </c>
      <c r="BA54" s="32">
        <f t="shared" si="2"/>
        <v>0</v>
      </c>
      <c r="BB54" s="32">
        <f t="shared" si="2"/>
        <v>0</v>
      </c>
      <c r="BC54" s="32">
        <f t="shared" si="2"/>
        <v>0</v>
      </c>
      <c r="BD54" s="32">
        <f t="shared" si="2"/>
        <v>0</v>
      </c>
    </row>
    <row r="55" spans="1:56" s="14" customFormat="1">
      <c r="A55" s="2"/>
      <c r="B55" s="33"/>
      <c r="C55" s="11"/>
      <c r="D55" s="11"/>
      <c r="E55" s="11"/>
      <c r="F55" s="34"/>
      <c r="G55" s="37"/>
      <c r="H55" s="11"/>
      <c r="I55" s="11"/>
      <c r="J55" s="11"/>
      <c r="K55" s="11"/>
      <c r="L55" s="33"/>
      <c r="M55" s="11"/>
      <c r="N55" s="11"/>
      <c r="O55" s="11"/>
      <c r="P55" s="11"/>
      <c r="Q55" s="33"/>
      <c r="R55" s="11"/>
      <c r="S55" s="11"/>
      <c r="T55" s="11"/>
      <c r="U55" s="36"/>
      <c r="V55" s="31">
        <f t="shared" si="1"/>
        <v>0</v>
      </c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K55" s="32">
        <f t="shared" si="5"/>
        <v>0</v>
      </c>
      <c r="AL55" s="32">
        <f t="shared" si="5"/>
        <v>0</v>
      </c>
      <c r="AM55" s="32">
        <f t="shared" si="5"/>
        <v>0</v>
      </c>
      <c r="AN55" s="32">
        <f t="shared" si="5"/>
        <v>0</v>
      </c>
      <c r="AO55" s="32">
        <f t="shared" si="5"/>
        <v>0</v>
      </c>
      <c r="AP55" s="32">
        <f t="shared" si="5"/>
        <v>0</v>
      </c>
      <c r="AQ55" s="32">
        <f t="shared" si="5"/>
        <v>0</v>
      </c>
      <c r="AR55" s="32">
        <f t="shared" si="5"/>
        <v>0</v>
      </c>
      <c r="AS55" s="32">
        <f t="shared" si="5"/>
        <v>0</v>
      </c>
      <c r="AT55" s="32">
        <f t="shared" si="5"/>
        <v>0</v>
      </c>
      <c r="AU55" s="32">
        <f t="shared" si="5"/>
        <v>0</v>
      </c>
      <c r="AV55" s="32">
        <f t="shared" si="5"/>
        <v>0</v>
      </c>
      <c r="AW55" s="32">
        <f t="shared" si="5"/>
        <v>0</v>
      </c>
      <c r="AX55" s="32">
        <f t="shared" si="5"/>
        <v>0</v>
      </c>
      <c r="AY55" s="32">
        <f t="shared" si="5"/>
        <v>0</v>
      </c>
      <c r="AZ55" s="32">
        <f t="shared" si="2"/>
        <v>0</v>
      </c>
      <c r="BA55" s="32">
        <f t="shared" si="2"/>
        <v>0</v>
      </c>
      <c r="BB55" s="32">
        <f t="shared" si="2"/>
        <v>0</v>
      </c>
      <c r="BC55" s="32">
        <f t="shared" si="2"/>
        <v>0</v>
      </c>
      <c r="BD55" s="32">
        <f t="shared" si="2"/>
        <v>0</v>
      </c>
    </row>
    <row r="56" spans="1:56" s="14" customFormat="1">
      <c r="A56" s="2"/>
      <c r="B56" s="33"/>
      <c r="C56" s="11"/>
      <c r="D56" s="11"/>
      <c r="E56" s="11"/>
      <c r="F56" s="34"/>
      <c r="G56" s="37"/>
      <c r="H56" s="11"/>
      <c r="I56" s="11"/>
      <c r="J56" s="11"/>
      <c r="K56" s="11"/>
      <c r="L56" s="33"/>
      <c r="M56" s="11"/>
      <c r="N56" s="11"/>
      <c r="O56" s="11"/>
      <c r="P56" s="11"/>
      <c r="Q56" s="33"/>
      <c r="R56" s="11"/>
      <c r="S56" s="11"/>
      <c r="T56" s="11"/>
      <c r="U56" s="36"/>
      <c r="V56" s="31">
        <f t="shared" si="1"/>
        <v>0</v>
      </c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K56" s="32">
        <f t="shared" si="5"/>
        <v>0</v>
      </c>
      <c r="AL56" s="32">
        <f t="shared" si="5"/>
        <v>0</v>
      </c>
      <c r="AM56" s="32">
        <f t="shared" si="5"/>
        <v>0</v>
      </c>
      <c r="AN56" s="32">
        <f t="shared" si="5"/>
        <v>0</v>
      </c>
      <c r="AO56" s="32">
        <f t="shared" si="5"/>
        <v>0</v>
      </c>
      <c r="AP56" s="32">
        <f t="shared" si="5"/>
        <v>0</v>
      </c>
      <c r="AQ56" s="32">
        <f t="shared" si="5"/>
        <v>0</v>
      </c>
      <c r="AR56" s="32">
        <f t="shared" si="5"/>
        <v>0</v>
      </c>
      <c r="AS56" s="32">
        <f t="shared" si="5"/>
        <v>0</v>
      </c>
      <c r="AT56" s="32">
        <f t="shared" si="5"/>
        <v>0</v>
      </c>
      <c r="AU56" s="32">
        <f t="shared" si="5"/>
        <v>0</v>
      </c>
      <c r="AV56" s="32">
        <f t="shared" si="5"/>
        <v>0</v>
      </c>
      <c r="AW56" s="32">
        <f t="shared" si="5"/>
        <v>0</v>
      </c>
      <c r="AX56" s="32">
        <f t="shared" si="5"/>
        <v>0</v>
      </c>
      <c r="AY56" s="32">
        <f t="shared" si="5"/>
        <v>0</v>
      </c>
      <c r="AZ56" s="32">
        <f t="shared" si="2"/>
        <v>0</v>
      </c>
      <c r="BA56" s="32">
        <f t="shared" si="2"/>
        <v>0</v>
      </c>
      <c r="BB56" s="32">
        <f t="shared" si="2"/>
        <v>0</v>
      </c>
      <c r="BC56" s="32">
        <f t="shared" si="2"/>
        <v>0</v>
      </c>
      <c r="BD56" s="32">
        <f t="shared" si="2"/>
        <v>0</v>
      </c>
    </row>
    <row r="57" spans="1:56" s="14" customFormat="1">
      <c r="A57" s="3"/>
      <c r="B57" s="33"/>
      <c r="C57" s="11"/>
      <c r="D57" s="11"/>
      <c r="E57" s="11"/>
      <c r="F57" s="34"/>
      <c r="G57" s="37"/>
      <c r="H57" s="11"/>
      <c r="I57" s="11"/>
      <c r="J57" s="11"/>
      <c r="K57" s="11"/>
      <c r="L57" s="33"/>
      <c r="M57" s="11"/>
      <c r="N57" s="11"/>
      <c r="O57" s="11"/>
      <c r="P57" s="11"/>
      <c r="Q57" s="33"/>
      <c r="R57" s="11"/>
      <c r="S57" s="11"/>
      <c r="T57" s="11"/>
      <c r="U57" s="36"/>
      <c r="V57" s="31">
        <f t="shared" si="1"/>
        <v>0</v>
      </c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K57" s="32">
        <f t="shared" si="5"/>
        <v>0</v>
      </c>
      <c r="AL57" s="32">
        <f t="shared" si="5"/>
        <v>0</v>
      </c>
      <c r="AM57" s="32">
        <f t="shared" si="5"/>
        <v>0</v>
      </c>
      <c r="AN57" s="32">
        <f t="shared" si="5"/>
        <v>0</v>
      </c>
      <c r="AO57" s="32">
        <f t="shared" si="5"/>
        <v>0</v>
      </c>
      <c r="AP57" s="32">
        <f t="shared" si="5"/>
        <v>0</v>
      </c>
      <c r="AQ57" s="32">
        <f t="shared" si="5"/>
        <v>0</v>
      </c>
      <c r="AR57" s="32">
        <f t="shared" si="5"/>
        <v>0</v>
      </c>
      <c r="AS57" s="32">
        <f t="shared" si="5"/>
        <v>0</v>
      </c>
      <c r="AT57" s="32">
        <f t="shared" si="5"/>
        <v>0</v>
      </c>
      <c r="AU57" s="32">
        <f t="shared" si="5"/>
        <v>0</v>
      </c>
      <c r="AV57" s="32">
        <f t="shared" si="5"/>
        <v>0</v>
      </c>
      <c r="AW57" s="32">
        <f t="shared" si="5"/>
        <v>0</v>
      </c>
      <c r="AX57" s="32">
        <f t="shared" si="5"/>
        <v>0</v>
      </c>
      <c r="AY57" s="32">
        <f t="shared" si="5"/>
        <v>0</v>
      </c>
      <c r="AZ57" s="32">
        <f t="shared" si="2"/>
        <v>0</v>
      </c>
      <c r="BA57" s="32">
        <f t="shared" si="2"/>
        <v>0</v>
      </c>
      <c r="BB57" s="32">
        <f t="shared" si="2"/>
        <v>0</v>
      </c>
      <c r="BC57" s="32">
        <f t="shared" si="2"/>
        <v>0</v>
      </c>
      <c r="BD57" s="32">
        <f t="shared" si="2"/>
        <v>0</v>
      </c>
    </row>
    <row r="58" spans="1:56" s="14" customFormat="1">
      <c r="A58" s="3"/>
      <c r="B58" s="33"/>
      <c r="C58" s="11"/>
      <c r="D58" s="11"/>
      <c r="E58" s="11"/>
      <c r="F58" s="34"/>
      <c r="G58" s="37"/>
      <c r="H58" s="11"/>
      <c r="I58" s="11"/>
      <c r="J58" s="11"/>
      <c r="K58" s="11"/>
      <c r="L58" s="33"/>
      <c r="M58" s="11"/>
      <c r="N58" s="11"/>
      <c r="O58" s="11"/>
      <c r="P58" s="11"/>
      <c r="Q58" s="33"/>
      <c r="R58" s="11"/>
      <c r="S58" s="11"/>
      <c r="T58" s="11"/>
      <c r="U58" s="36"/>
      <c r="V58" s="31">
        <f t="shared" si="1"/>
        <v>0</v>
      </c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K58" s="32">
        <f t="shared" si="5"/>
        <v>0</v>
      </c>
      <c r="AL58" s="32">
        <f t="shared" si="5"/>
        <v>0</v>
      </c>
      <c r="AM58" s="32">
        <f t="shared" si="5"/>
        <v>0</v>
      </c>
      <c r="AN58" s="32">
        <f t="shared" si="5"/>
        <v>0</v>
      </c>
      <c r="AO58" s="32">
        <f t="shared" si="5"/>
        <v>0</v>
      </c>
      <c r="AP58" s="32">
        <f t="shared" si="5"/>
        <v>0</v>
      </c>
      <c r="AQ58" s="32">
        <f t="shared" si="5"/>
        <v>0</v>
      </c>
      <c r="AR58" s="32">
        <f t="shared" si="5"/>
        <v>0</v>
      </c>
      <c r="AS58" s="32">
        <f t="shared" si="5"/>
        <v>0</v>
      </c>
      <c r="AT58" s="32">
        <f t="shared" si="5"/>
        <v>0</v>
      </c>
      <c r="AU58" s="32">
        <f t="shared" si="5"/>
        <v>0</v>
      </c>
      <c r="AV58" s="32">
        <f t="shared" si="5"/>
        <v>0</v>
      </c>
      <c r="AW58" s="32">
        <f t="shared" si="5"/>
        <v>0</v>
      </c>
      <c r="AX58" s="32">
        <f t="shared" si="5"/>
        <v>0</v>
      </c>
      <c r="AY58" s="32">
        <f t="shared" si="5"/>
        <v>0</v>
      </c>
      <c r="AZ58" s="32">
        <f t="shared" si="2"/>
        <v>0</v>
      </c>
      <c r="BA58" s="32">
        <f t="shared" si="2"/>
        <v>0</v>
      </c>
      <c r="BB58" s="32">
        <f t="shared" si="2"/>
        <v>0</v>
      </c>
      <c r="BC58" s="32">
        <f t="shared" si="2"/>
        <v>0</v>
      </c>
      <c r="BD58" s="32">
        <f t="shared" si="2"/>
        <v>0</v>
      </c>
    </row>
    <row r="59" spans="1:56" s="14" customFormat="1">
      <c r="A59" s="3"/>
      <c r="B59" s="33"/>
      <c r="C59" s="11"/>
      <c r="D59" s="11"/>
      <c r="E59" s="11"/>
      <c r="F59" s="34"/>
      <c r="G59" s="37"/>
      <c r="H59" s="11"/>
      <c r="I59" s="11"/>
      <c r="J59" s="11"/>
      <c r="K59" s="11"/>
      <c r="L59" s="33"/>
      <c r="M59" s="11"/>
      <c r="N59" s="11"/>
      <c r="O59" s="11"/>
      <c r="P59" s="11"/>
      <c r="Q59" s="33"/>
      <c r="R59" s="11"/>
      <c r="S59" s="11"/>
      <c r="T59" s="11"/>
      <c r="U59" s="36"/>
      <c r="V59" s="31">
        <f t="shared" si="1"/>
        <v>0</v>
      </c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K59" s="32">
        <f t="shared" si="5"/>
        <v>0</v>
      </c>
      <c r="AL59" s="32">
        <f t="shared" si="5"/>
        <v>0</v>
      </c>
      <c r="AM59" s="32">
        <f t="shared" si="5"/>
        <v>0</v>
      </c>
      <c r="AN59" s="32">
        <f t="shared" si="5"/>
        <v>0</v>
      </c>
      <c r="AO59" s="32">
        <f t="shared" si="5"/>
        <v>0</v>
      </c>
      <c r="AP59" s="32">
        <f t="shared" si="5"/>
        <v>0</v>
      </c>
      <c r="AQ59" s="32">
        <f t="shared" si="5"/>
        <v>0</v>
      </c>
      <c r="AR59" s="32">
        <f t="shared" si="5"/>
        <v>0</v>
      </c>
      <c r="AS59" s="32">
        <f t="shared" si="5"/>
        <v>0</v>
      </c>
      <c r="AT59" s="32">
        <f t="shared" si="5"/>
        <v>0</v>
      </c>
      <c r="AU59" s="32">
        <f t="shared" si="5"/>
        <v>0</v>
      </c>
      <c r="AV59" s="32">
        <f t="shared" si="5"/>
        <v>0</v>
      </c>
      <c r="AW59" s="32">
        <f t="shared" si="5"/>
        <v>0</v>
      </c>
      <c r="AX59" s="32">
        <f t="shared" si="5"/>
        <v>0</v>
      </c>
      <c r="AY59" s="32">
        <f t="shared" si="5"/>
        <v>0</v>
      </c>
      <c r="AZ59" s="32">
        <f t="shared" si="2"/>
        <v>0</v>
      </c>
      <c r="BA59" s="32">
        <f t="shared" si="2"/>
        <v>0</v>
      </c>
      <c r="BB59" s="32">
        <f t="shared" si="2"/>
        <v>0</v>
      </c>
      <c r="BC59" s="32">
        <f t="shared" si="2"/>
        <v>0</v>
      </c>
      <c r="BD59" s="32">
        <f t="shared" si="2"/>
        <v>0</v>
      </c>
    </row>
    <row r="60" spans="1:56" s="14" customFormat="1">
      <c r="A60" s="3"/>
      <c r="B60" s="33"/>
      <c r="C60" s="11"/>
      <c r="D60" s="11"/>
      <c r="E60" s="11"/>
      <c r="F60" s="34"/>
      <c r="G60" s="37"/>
      <c r="H60" s="11"/>
      <c r="I60" s="11"/>
      <c r="J60" s="11"/>
      <c r="K60" s="11"/>
      <c r="L60" s="33"/>
      <c r="M60" s="11"/>
      <c r="N60" s="11"/>
      <c r="O60" s="11"/>
      <c r="P60" s="11"/>
      <c r="Q60" s="33"/>
      <c r="R60" s="11"/>
      <c r="S60" s="11"/>
      <c r="T60" s="11"/>
      <c r="U60" s="36"/>
      <c r="V60" s="31">
        <f t="shared" si="1"/>
        <v>0</v>
      </c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K60" s="32">
        <f t="shared" si="5"/>
        <v>0</v>
      </c>
      <c r="AL60" s="32">
        <f t="shared" si="5"/>
        <v>0</v>
      </c>
      <c r="AM60" s="32">
        <f t="shared" si="5"/>
        <v>0</v>
      </c>
      <c r="AN60" s="32">
        <f t="shared" si="5"/>
        <v>0</v>
      </c>
      <c r="AO60" s="32">
        <f t="shared" si="5"/>
        <v>0</v>
      </c>
      <c r="AP60" s="32">
        <f t="shared" si="5"/>
        <v>0</v>
      </c>
      <c r="AQ60" s="32">
        <f t="shared" si="5"/>
        <v>0</v>
      </c>
      <c r="AR60" s="32">
        <f t="shared" si="5"/>
        <v>0</v>
      </c>
      <c r="AS60" s="32">
        <f t="shared" si="5"/>
        <v>0</v>
      </c>
      <c r="AT60" s="32">
        <f t="shared" si="5"/>
        <v>0</v>
      </c>
      <c r="AU60" s="32">
        <f t="shared" si="5"/>
        <v>0</v>
      </c>
      <c r="AV60" s="32">
        <f t="shared" si="5"/>
        <v>0</v>
      </c>
      <c r="AW60" s="32">
        <f t="shared" si="5"/>
        <v>0</v>
      </c>
      <c r="AX60" s="32">
        <f t="shared" si="5"/>
        <v>0</v>
      </c>
      <c r="AY60" s="32">
        <f t="shared" si="5"/>
        <v>0</v>
      </c>
      <c r="AZ60" s="32">
        <f t="shared" si="2"/>
        <v>0</v>
      </c>
      <c r="BA60" s="32">
        <f t="shared" si="2"/>
        <v>0</v>
      </c>
      <c r="BB60" s="32">
        <f t="shared" si="2"/>
        <v>0</v>
      </c>
      <c r="BC60" s="32">
        <f t="shared" si="2"/>
        <v>0</v>
      </c>
      <c r="BD60" s="32">
        <f t="shared" si="2"/>
        <v>0</v>
      </c>
    </row>
    <row r="61" spans="1:56" s="14" customFormat="1">
      <c r="A61" s="3"/>
      <c r="B61" s="33"/>
      <c r="C61" s="11"/>
      <c r="D61" s="11"/>
      <c r="E61" s="11"/>
      <c r="F61" s="34"/>
      <c r="G61" s="37"/>
      <c r="H61" s="11"/>
      <c r="I61" s="11"/>
      <c r="J61" s="11"/>
      <c r="K61" s="11"/>
      <c r="L61" s="33"/>
      <c r="M61" s="11"/>
      <c r="N61" s="11"/>
      <c r="O61" s="11"/>
      <c r="P61" s="11"/>
      <c r="Q61" s="33"/>
      <c r="R61" s="11"/>
      <c r="S61" s="11"/>
      <c r="T61" s="11"/>
      <c r="U61" s="36"/>
      <c r="V61" s="31">
        <f t="shared" si="1"/>
        <v>0</v>
      </c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K61" s="32">
        <f t="shared" si="5"/>
        <v>0</v>
      </c>
      <c r="AL61" s="32">
        <f t="shared" si="5"/>
        <v>0</v>
      </c>
      <c r="AM61" s="32">
        <f t="shared" si="5"/>
        <v>0</v>
      </c>
      <c r="AN61" s="32">
        <f t="shared" si="5"/>
        <v>0</v>
      </c>
      <c r="AO61" s="32">
        <f t="shared" si="5"/>
        <v>0</v>
      </c>
      <c r="AP61" s="32">
        <f t="shared" si="5"/>
        <v>0</v>
      </c>
      <c r="AQ61" s="32">
        <f t="shared" si="5"/>
        <v>0</v>
      </c>
      <c r="AR61" s="32">
        <f t="shared" si="5"/>
        <v>0</v>
      </c>
      <c r="AS61" s="32">
        <f t="shared" si="5"/>
        <v>0</v>
      </c>
      <c r="AT61" s="32">
        <f t="shared" si="5"/>
        <v>0</v>
      </c>
      <c r="AU61" s="32">
        <f t="shared" si="5"/>
        <v>0</v>
      </c>
      <c r="AV61" s="32">
        <f t="shared" si="5"/>
        <v>0</v>
      </c>
      <c r="AW61" s="32">
        <f t="shared" si="5"/>
        <v>0</v>
      </c>
      <c r="AX61" s="32">
        <f t="shared" si="5"/>
        <v>0</v>
      </c>
      <c r="AY61" s="32">
        <f t="shared" si="5"/>
        <v>0</v>
      </c>
      <c r="AZ61" s="32">
        <f t="shared" si="2"/>
        <v>0</v>
      </c>
      <c r="BA61" s="32">
        <f t="shared" si="2"/>
        <v>0</v>
      </c>
      <c r="BB61" s="32">
        <f t="shared" si="2"/>
        <v>0</v>
      </c>
      <c r="BC61" s="32">
        <f t="shared" si="2"/>
        <v>0</v>
      </c>
      <c r="BD61" s="32">
        <f t="shared" si="2"/>
        <v>0</v>
      </c>
    </row>
    <row r="62" spans="1:56" s="14" customFormat="1">
      <c r="A62" s="3"/>
      <c r="B62" s="33"/>
      <c r="C62" s="11"/>
      <c r="D62" s="11"/>
      <c r="E62" s="11"/>
      <c r="F62" s="34"/>
      <c r="G62" s="37"/>
      <c r="H62" s="11"/>
      <c r="I62" s="11"/>
      <c r="J62" s="11"/>
      <c r="K62" s="11"/>
      <c r="L62" s="33"/>
      <c r="M62" s="11"/>
      <c r="N62" s="11"/>
      <c r="O62" s="11"/>
      <c r="P62" s="11"/>
      <c r="Q62" s="33"/>
      <c r="R62" s="11"/>
      <c r="S62" s="11"/>
      <c r="T62" s="11"/>
      <c r="U62" s="36"/>
      <c r="V62" s="31">
        <f t="shared" si="1"/>
        <v>0</v>
      </c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K62" s="32">
        <f t="shared" si="5"/>
        <v>0</v>
      </c>
      <c r="AL62" s="32">
        <f t="shared" si="5"/>
        <v>0</v>
      </c>
      <c r="AM62" s="32">
        <f t="shared" si="5"/>
        <v>0</v>
      </c>
      <c r="AN62" s="32">
        <f t="shared" si="5"/>
        <v>0</v>
      </c>
      <c r="AO62" s="32">
        <f t="shared" si="5"/>
        <v>0</v>
      </c>
      <c r="AP62" s="32">
        <f t="shared" si="5"/>
        <v>0</v>
      </c>
      <c r="AQ62" s="32">
        <f t="shared" si="5"/>
        <v>0</v>
      </c>
      <c r="AR62" s="32">
        <f t="shared" si="5"/>
        <v>0</v>
      </c>
      <c r="AS62" s="32">
        <f t="shared" si="5"/>
        <v>0</v>
      </c>
      <c r="AT62" s="32">
        <f t="shared" si="5"/>
        <v>0</v>
      </c>
      <c r="AU62" s="32">
        <f t="shared" si="5"/>
        <v>0</v>
      </c>
      <c r="AV62" s="32">
        <f t="shared" si="5"/>
        <v>0</v>
      </c>
      <c r="AW62" s="32">
        <f t="shared" si="5"/>
        <v>0</v>
      </c>
      <c r="AX62" s="32">
        <f t="shared" si="5"/>
        <v>0</v>
      </c>
      <c r="AY62" s="32">
        <f t="shared" si="5"/>
        <v>0</v>
      </c>
      <c r="AZ62" s="32">
        <f t="shared" si="2"/>
        <v>0</v>
      </c>
      <c r="BA62" s="32">
        <f t="shared" si="2"/>
        <v>0</v>
      </c>
      <c r="BB62" s="32">
        <f t="shared" si="2"/>
        <v>0</v>
      </c>
      <c r="BC62" s="32">
        <f t="shared" si="2"/>
        <v>0</v>
      </c>
      <c r="BD62" s="32">
        <f t="shared" si="2"/>
        <v>0</v>
      </c>
    </row>
    <row r="63" spans="1:56" s="14" customFormat="1">
      <c r="A63" s="3"/>
      <c r="B63" s="33"/>
      <c r="C63" s="11"/>
      <c r="D63" s="11"/>
      <c r="E63" s="11"/>
      <c r="F63" s="34"/>
      <c r="G63" s="37"/>
      <c r="H63" s="11"/>
      <c r="I63" s="11"/>
      <c r="J63" s="11"/>
      <c r="K63" s="11"/>
      <c r="L63" s="33"/>
      <c r="M63" s="11"/>
      <c r="N63" s="11"/>
      <c r="O63" s="11"/>
      <c r="P63" s="11"/>
      <c r="Q63" s="33"/>
      <c r="R63" s="11"/>
      <c r="S63" s="11"/>
      <c r="T63" s="11"/>
      <c r="U63" s="36"/>
      <c r="V63" s="31">
        <f t="shared" si="1"/>
        <v>0</v>
      </c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K63" s="32">
        <f t="shared" si="5"/>
        <v>0</v>
      </c>
      <c r="AL63" s="32">
        <f t="shared" si="5"/>
        <v>0</v>
      </c>
      <c r="AM63" s="32">
        <f t="shared" si="5"/>
        <v>0</v>
      </c>
      <c r="AN63" s="32">
        <f t="shared" si="5"/>
        <v>0</v>
      </c>
      <c r="AO63" s="32">
        <f t="shared" si="5"/>
        <v>0</v>
      </c>
      <c r="AP63" s="32">
        <f t="shared" si="5"/>
        <v>0</v>
      </c>
      <c r="AQ63" s="32">
        <f t="shared" si="5"/>
        <v>0</v>
      </c>
      <c r="AR63" s="32">
        <f t="shared" si="5"/>
        <v>0</v>
      </c>
      <c r="AS63" s="32">
        <f t="shared" si="5"/>
        <v>0</v>
      </c>
      <c r="AT63" s="32">
        <f t="shared" si="5"/>
        <v>0</v>
      </c>
      <c r="AU63" s="32">
        <f t="shared" si="5"/>
        <v>0</v>
      </c>
      <c r="AV63" s="32">
        <f t="shared" si="5"/>
        <v>0</v>
      </c>
      <c r="AW63" s="32">
        <f t="shared" si="5"/>
        <v>0</v>
      </c>
      <c r="AX63" s="32">
        <f t="shared" si="5"/>
        <v>0</v>
      </c>
      <c r="AY63" s="32">
        <f t="shared" si="5"/>
        <v>0</v>
      </c>
      <c r="AZ63" s="32">
        <f t="shared" si="2"/>
        <v>0</v>
      </c>
      <c r="BA63" s="32">
        <f t="shared" si="2"/>
        <v>0</v>
      </c>
      <c r="BB63" s="32">
        <f t="shared" si="2"/>
        <v>0</v>
      </c>
      <c r="BC63" s="32">
        <f t="shared" si="2"/>
        <v>0</v>
      </c>
      <c r="BD63" s="32">
        <f t="shared" si="2"/>
        <v>0</v>
      </c>
    </row>
    <row r="64" spans="1:56" s="14" customFormat="1">
      <c r="A64" s="3"/>
      <c r="B64" s="33"/>
      <c r="C64" s="11"/>
      <c r="D64" s="11"/>
      <c r="E64" s="11"/>
      <c r="F64" s="34"/>
      <c r="G64" s="37"/>
      <c r="H64" s="11"/>
      <c r="I64" s="11"/>
      <c r="J64" s="11"/>
      <c r="K64" s="11"/>
      <c r="L64" s="33"/>
      <c r="M64" s="11"/>
      <c r="N64" s="11"/>
      <c r="O64" s="11"/>
      <c r="P64" s="11"/>
      <c r="Q64" s="33"/>
      <c r="R64" s="11"/>
      <c r="S64" s="11"/>
      <c r="T64" s="11"/>
      <c r="U64" s="36"/>
      <c r="V64" s="31">
        <f t="shared" si="1"/>
        <v>0</v>
      </c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K64" s="32">
        <f t="shared" si="5"/>
        <v>0</v>
      </c>
      <c r="AL64" s="32">
        <f t="shared" si="5"/>
        <v>0</v>
      </c>
      <c r="AM64" s="32">
        <f t="shared" si="5"/>
        <v>0</v>
      </c>
      <c r="AN64" s="32">
        <f t="shared" si="5"/>
        <v>0</v>
      </c>
      <c r="AO64" s="32">
        <f t="shared" si="5"/>
        <v>0</v>
      </c>
      <c r="AP64" s="32">
        <f t="shared" si="5"/>
        <v>0</v>
      </c>
      <c r="AQ64" s="32">
        <f t="shared" si="5"/>
        <v>0</v>
      </c>
      <c r="AR64" s="32">
        <f t="shared" si="5"/>
        <v>0</v>
      </c>
      <c r="AS64" s="32">
        <f t="shared" si="5"/>
        <v>0</v>
      </c>
      <c r="AT64" s="32">
        <f t="shared" si="5"/>
        <v>0</v>
      </c>
      <c r="AU64" s="32">
        <f t="shared" si="5"/>
        <v>0</v>
      </c>
      <c r="AV64" s="32">
        <f t="shared" si="5"/>
        <v>0</v>
      </c>
      <c r="AW64" s="32">
        <f t="shared" si="5"/>
        <v>0</v>
      </c>
      <c r="AX64" s="32">
        <f t="shared" si="5"/>
        <v>0</v>
      </c>
      <c r="AY64" s="32">
        <f t="shared" si="5"/>
        <v>0</v>
      </c>
      <c r="AZ64" s="32">
        <f t="shared" si="2"/>
        <v>0</v>
      </c>
      <c r="BA64" s="32">
        <f t="shared" si="2"/>
        <v>0</v>
      </c>
      <c r="BB64" s="32">
        <f t="shared" si="2"/>
        <v>0</v>
      </c>
      <c r="BC64" s="32">
        <f t="shared" si="2"/>
        <v>0</v>
      </c>
      <c r="BD64" s="32">
        <f t="shared" si="2"/>
        <v>0</v>
      </c>
    </row>
    <row r="65" spans="1:56" s="14" customFormat="1">
      <c r="A65" s="3"/>
      <c r="B65" s="33"/>
      <c r="C65" s="11"/>
      <c r="D65" s="11"/>
      <c r="E65" s="11"/>
      <c r="F65" s="34"/>
      <c r="G65" s="37"/>
      <c r="H65" s="11"/>
      <c r="I65" s="11"/>
      <c r="J65" s="11"/>
      <c r="K65" s="11"/>
      <c r="L65" s="33"/>
      <c r="M65" s="11"/>
      <c r="N65" s="11"/>
      <c r="O65" s="11"/>
      <c r="P65" s="11"/>
      <c r="Q65" s="33"/>
      <c r="R65" s="11"/>
      <c r="S65" s="11"/>
      <c r="T65" s="11"/>
      <c r="U65" s="36"/>
      <c r="V65" s="31">
        <f t="shared" si="1"/>
        <v>0</v>
      </c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K65" s="32">
        <f t="shared" si="5"/>
        <v>0</v>
      </c>
      <c r="AL65" s="32">
        <f t="shared" si="5"/>
        <v>0</v>
      </c>
      <c r="AM65" s="32">
        <f t="shared" si="5"/>
        <v>0</v>
      </c>
      <c r="AN65" s="32">
        <f t="shared" si="5"/>
        <v>0</v>
      </c>
      <c r="AO65" s="32">
        <f t="shared" si="5"/>
        <v>0</v>
      </c>
      <c r="AP65" s="32">
        <f t="shared" si="5"/>
        <v>0</v>
      </c>
      <c r="AQ65" s="32">
        <f t="shared" si="5"/>
        <v>0</v>
      </c>
      <c r="AR65" s="32">
        <f t="shared" si="5"/>
        <v>0</v>
      </c>
      <c r="AS65" s="32">
        <f t="shared" si="5"/>
        <v>0</v>
      </c>
      <c r="AT65" s="32">
        <f t="shared" si="5"/>
        <v>0</v>
      </c>
      <c r="AU65" s="32">
        <f t="shared" si="5"/>
        <v>0</v>
      </c>
      <c r="AV65" s="32">
        <f t="shared" si="5"/>
        <v>0</v>
      </c>
      <c r="AW65" s="32">
        <f t="shared" si="5"/>
        <v>0</v>
      </c>
      <c r="AX65" s="32">
        <f t="shared" si="5"/>
        <v>0</v>
      </c>
      <c r="AY65" s="32">
        <f t="shared" si="5"/>
        <v>0</v>
      </c>
      <c r="AZ65" s="32">
        <f t="shared" si="2"/>
        <v>0</v>
      </c>
      <c r="BA65" s="32">
        <f t="shared" si="2"/>
        <v>0</v>
      </c>
      <c r="BB65" s="32">
        <f t="shared" si="2"/>
        <v>0</v>
      </c>
      <c r="BC65" s="32">
        <f t="shared" si="2"/>
        <v>0</v>
      </c>
      <c r="BD65" s="32">
        <f t="shared" si="2"/>
        <v>0</v>
      </c>
    </row>
    <row r="66" spans="1:56" s="14" customFormat="1">
      <c r="A66" s="3"/>
      <c r="B66" s="33"/>
      <c r="C66" s="11"/>
      <c r="D66" s="11"/>
      <c r="E66" s="11"/>
      <c r="F66" s="34"/>
      <c r="G66" s="37"/>
      <c r="H66" s="11"/>
      <c r="I66" s="11"/>
      <c r="J66" s="11"/>
      <c r="K66" s="11"/>
      <c r="L66" s="33"/>
      <c r="M66" s="11"/>
      <c r="N66" s="11"/>
      <c r="O66" s="11"/>
      <c r="P66" s="11"/>
      <c r="Q66" s="33"/>
      <c r="R66" s="11"/>
      <c r="S66" s="11"/>
      <c r="T66" s="11"/>
      <c r="U66" s="36"/>
      <c r="V66" s="31">
        <f t="shared" si="1"/>
        <v>0</v>
      </c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K66" s="32">
        <f t="shared" si="5"/>
        <v>0</v>
      </c>
      <c r="AL66" s="32">
        <f t="shared" si="5"/>
        <v>0</v>
      </c>
      <c r="AM66" s="32">
        <f t="shared" si="5"/>
        <v>0</v>
      </c>
      <c r="AN66" s="32">
        <f t="shared" si="5"/>
        <v>0</v>
      </c>
      <c r="AO66" s="32">
        <f t="shared" si="5"/>
        <v>0</v>
      </c>
      <c r="AP66" s="32">
        <f t="shared" si="5"/>
        <v>0</v>
      </c>
      <c r="AQ66" s="32">
        <f t="shared" si="5"/>
        <v>0</v>
      </c>
      <c r="AR66" s="32">
        <f t="shared" si="5"/>
        <v>0</v>
      </c>
      <c r="AS66" s="32">
        <f t="shared" si="5"/>
        <v>0</v>
      </c>
      <c r="AT66" s="32">
        <f t="shared" si="5"/>
        <v>0</v>
      </c>
      <c r="AU66" s="32">
        <f t="shared" si="5"/>
        <v>0</v>
      </c>
      <c r="AV66" s="32">
        <f t="shared" si="5"/>
        <v>0</v>
      </c>
      <c r="AW66" s="32">
        <f t="shared" si="5"/>
        <v>0</v>
      </c>
      <c r="AX66" s="32">
        <f t="shared" si="5"/>
        <v>0</v>
      </c>
      <c r="AY66" s="32">
        <f t="shared" si="5"/>
        <v>0</v>
      </c>
      <c r="AZ66" s="32">
        <f t="shared" ref="AZ66:BD85" si="6">((IF(Q66="j",1,0))+(IF(Q66="p",1,0)))+(IF(Q66=1,1,0))</f>
        <v>0</v>
      </c>
      <c r="BA66" s="32">
        <f t="shared" si="6"/>
        <v>0</v>
      </c>
      <c r="BB66" s="32">
        <f t="shared" si="6"/>
        <v>0</v>
      </c>
      <c r="BC66" s="32">
        <f t="shared" si="6"/>
        <v>0</v>
      </c>
      <c r="BD66" s="32">
        <f t="shared" si="6"/>
        <v>0</v>
      </c>
    </row>
    <row r="67" spans="1:56" s="14" customFormat="1">
      <c r="A67" s="3"/>
      <c r="B67" s="33"/>
      <c r="C67" s="11"/>
      <c r="D67" s="11"/>
      <c r="E67" s="11"/>
      <c r="F67" s="34"/>
      <c r="G67" s="37"/>
      <c r="H67" s="11"/>
      <c r="I67" s="11"/>
      <c r="J67" s="11"/>
      <c r="K67" s="11"/>
      <c r="L67" s="33"/>
      <c r="M67" s="11"/>
      <c r="N67" s="11"/>
      <c r="O67" s="11"/>
      <c r="P67" s="11"/>
      <c r="Q67" s="33"/>
      <c r="R67" s="11"/>
      <c r="S67" s="11"/>
      <c r="T67" s="11"/>
      <c r="U67" s="36"/>
      <c r="V67" s="31">
        <f t="shared" si="1"/>
        <v>0</v>
      </c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K67" s="32">
        <f t="shared" ref="AK67:AY83" si="7">((IF(B67="j",1,0))+(IF(B67="p",1,0)))+(IF(B67=1,1,0))</f>
        <v>0</v>
      </c>
      <c r="AL67" s="32">
        <f t="shared" si="7"/>
        <v>0</v>
      </c>
      <c r="AM67" s="32">
        <f t="shared" si="7"/>
        <v>0</v>
      </c>
      <c r="AN67" s="32">
        <f t="shared" si="7"/>
        <v>0</v>
      </c>
      <c r="AO67" s="32">
        <f t="shared" si="7"/>
        <v>0</v>
      </c>
      <c r="AP67" s="32">
        <f t="shared" si="7"/>
        <v>0</v>
      </c>
      <c r="AQ67" s="32">
        <f t="shared" si="7"/>
        <v>0</v>
      </c>
      <c r="AR67" s="32">
        <f t="shared" si="7"/>
        <v>0</v>
      </c>
      <c r="AS67" s="32">
        <f t="shared" si="7"/>
        <v>0</v>
      </c>
      <c r="AT67" s="32">
        <f t="shared" si="7"/>
        <v>0</v>
      </c>
      <c r="AU67" s="32">
        <f t="shared" si="7"/>
        <v>0</v>
      </c>
      <c r="AV67" s="32">
        <f t="shared" si="7"/>
        <v>0</v>
      </c>
      <c r="AW67" s="32">
        <f t="shared" si="7"/>
        <v>0</v>
      </c>
      <c r="AX67" s="32">
        <f t="shared" si="7"/>
        <v>0</v>
      </c>
      <c r="AY67" s="32">
        <f t="shared" si="7"/>
        <v>0</v>
      </c>
      <c r="AZ67" s="32">
        <f t="shared" si="6"/>
        <v>0</v>
      </c>
      <c r="BA67" s="32">
        <f t="shared" si="6"/>
        <v>0</v>
      </c>
      <c r="BB67" s="32">
        <f t="shared" si="6"/>
        <v>0</v>
      </c>
      <c r="BC67" s="32">
        <f t="shared" si="6"/>
        <v>0</v>
      </c>
      <c r="BD67" s="32">
        <f t="shared" si="6"/>
        <v>0</v>
      </c>
    </row>
    <row r="68" spans="1:56" s="14" customFormat="1">
      <c r="A68" s="3"/>
      <c r="B68" s="33"/>
      <c r="C68" s="11"/>
      <c r="D68" s="11"/>
      <c r="E68" s="11"/>
      <c r="F68" s="34"/>
      <c r="G68" s="37"/>
      <c r="H68" s="11"/>
      <c r="I68" s="11"/>
      <c r="J68" s="11"/>
      <c r="K68" s="11"/>
      <c r="L68" s="33"/>
      <c r="M68" s="11"/>
      <c r="N68" s="11"/>
      <c r="O68" s="11"/>
      <c r="P68" s="11"/>
      <c r="Q68" s="33"/>
      <c r="R68" s="11"/>
      <c r="S68" s="11"/>
      <c r="T68" s="11"/>
      <c r="U68" s="36"/>
      <c r="V68" s="31">
        <f t="shared" si="1"/>
        <v>0</v>
      </c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K68" s="32">
        <f t="shared" si="7"/>
        <v>0</v>
      </c>
      <c r="AL68" s="32">
        <f t="shared" si="7"/>
        <v>0</v>
      </c>
      <c r="AM68" s="32">
        <f t="shared" si="7"/>
        <v>0</v>
      </c>
      <c r="AN68" s="32">
        <f t="shared" si="7"/>
        <v>0</v>
      </c>
      <c r="AO68" s="32">
        <f t="shared" si="7"/>
        <v>0</v>
      </c>
      <c r="AP68" s="32">
        <f t="shared" si="7"/>
        <v>0</v>
      </c>
      <c r="AQ68" s="32">
        <f t="shared" si="7"/>
        <v>0</v>
      </c>
      <c r="AR68" s="32">
        <f t="shared" si="7"/>
        <v>0</v>
      </c>
      <c r="AS68" s="32">
        <f t="shared" si="7"/>
        <v>0</v>
      </c>
      <c r="AT68" s="32">
        <f t="shared" si="7"/>
        <v>0</v>
      </c>
      <c r="AU68" s="32">
        <f t="shared" si="7"/>
        <v>0</v>
      </c>
      <c r="AV68" s="32">
        <f t="shared" si="7"/>
        <v>0</v>
      </c>
      <c r="AW68" s="32">
        <f t="shared" si="7"/>
        <v>0</v>
      </c>
      <c r="AX68" s="32">
        <f t="shared" si="7"/>
        <v>0</v>
      </c>
      <c r="AY68" s="32">
        <f t="shared" si="7"/>
        <v>0</v>
      </c>
      <c r="AZ68" s="32">
        <f t="shared" si="6"/>
        <v>0</v>
      </c>
      <c r="BA68" s="32">
        <f t="shared" si="6"/>
        <v>0</v>
      </c>
      <c r="BB68" s="32">
        <f t="shared" si="6"/>
        <v>0</v>
      </c>
      <c r="BC68" s="32">
        <f t="shared" si="6"/>
        <v>0</v>
      </c>
      <c r="BD68" s="32">
        <f t="shared" si="6"/>
        <v>0</v>
      </c>
    </row>
    <row r="69" spans="1:56" s="14" customFormat="1">
      <c r="A69" s="3"/>
      <c r="B69" s="33"/>
      <c r="C69" s="11"/>
      <c r="D69" s="11"/>
      <c r="E69" s="11"/>
      <c r="F69" s="34"/>
      <c r="G69" s="37"/>
      <c r="H69" s="11"/>
      <c r="I69" s="11"/>
      <c r="J69" s="11"/>
      <c r="K69" s="11"/>
      <c r="L69" s="33"/>
      <c r="M69" s="11"/>
      <c r="N69" s="11"/>
      <c r="O69" s="11"/>
      <c r="P69" s="11"/>
      <c r="Q69" s="33"/>
      <c r="R69" s="11"/>
      <c r="S69" s="11"/>
      <c r="T69" s="11"/>
      <c r="U69" s="36"/>
      <c r="V69" s="31">
        <f t="shared" si="1"/>
        <v>0</v>
      </c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K69" s="32">
        <f t="shared" si="7"/>
        <v>0</v>
      </c>
      <c r="AL69" s="32">
        <f t="shared" si="7"/>
        <v>0</v>
      </c>
      <c r="AM69" s="32">
        <f t="shared" si="7"/>
        <v>0</v>
      </c>
      <c r="AN69" s="32">
        <f t="shared" si="7"/>
        <v>0</v>
      </c>
      <c r="AO69" s="32">
        <f t="shared" si="7"/>
        <v>0</v>
      </c>
      <c r="AP69" s="32">
        <f t="shared" si="7"/>
        <v>0</v>
      </c>
      <c r="AQ69" s="32">
        <f t="shared" si="7"/>
        <v>0</v>
      </c>
      <c r="AR69" s="32">
        <f t="shared" si="7"/>
        <v>0</v>
      </c>
      <c r="AS69" s="32">
        <f t="shared" si="7"/>
        <v>0</v>
      </c>
      <c r="AT69" s="32">
        <f t="shared" si="7"/>
        <v>0</v>
      </c>
      <c r="AU69" s="32">
        <f t="shared" si="7"/>
        <v>0</v>
      </c>
      <c r="AV69" s="32">
        <f t="shared" si="7"/>
        <v>0</v>
      </c>
      <c r="AW69" s="32">
        <f t="shared" si="7"/>
        <v>0</v>
      </c>
      <c r="AX69" s="32">
        <f t="shared" si="7"/>
        <v>0</v>
      </c>
      <c r="AY69" s="32">
        <f t="shared" si="7"/>
        <v>0</v>
      </c>
      <c r="AZ69" s="32">
        <f t="shared" si="6"/>
        <v>0</v>
      </c>
      <c r="BA69" s="32">
        <f t="shared" si="6"/>
        <v>0</v>
      </c>
      <c r="BB69" s="32">
        <f t="shared" si="6"/>
        <v>0</v>
      </c>
      <c r="BC69" s="32">
        <f t="shared" si="6"/>
        <v>0</v>
      </c>
      <c r="BD69" s="32">
        <f t="shared" si="6"/>
        <v>0</v>
      </c>
    </row>
    <row r="70" spans="1:56" s="14" customFormat="1">
      <c r="A70" s="3"/>
      <c r="B70" s="33"/>
      <c r="C70" s="11"/>
      <c r="D70" s="11"/>
      <c r="E70" s="11"/>
      <c r="F70" s="34"/>
      <c r="G70" s="37"/>
      <c r="H70" s="11"/>
      <c r="I70" s="11"/>
      <c r="J70" s="11"/>
      <c r="K70" s="11"/>
      <c r="L70" s="33"/>
      <c r="M70" s="11"/>
      <c r="N70" s="11"/>
      <c r="O70" s="11"/>
      <c r="P70" s="11"/>
      <c r="Q70" s="33"/>
      <c r="R70" s="11"/>
      <c r="S70" s="11"/>
      <c r="T70" s="11"/>
      <c r="U70" s="36"/>
      <c r="V70" s="31">
        <f t="shared" si="1"/>
        <v>0</v>
      </c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K70" s="32">
        <f t="shared" si="7"/>
        <v>0</v>
      </c>
      <c r="AL70" s="32">
        <f t="shared" si="7"/>
        <v>0</v>
      </c>
      <c r="AM70" s="32">
        <f t="shared" si="7"/>
        <v>0</v>
      </c>
      <c r="AN70" s="32">
        <f t="shared" si="7"/>
        <v>0</v>
      </c>
      <c r="AO70" s="32">
        <f t="shared" si="7"/>
        <v>0</v>
      </c>
      <c r="AP70" s="32">
        <f t="shared" si="7"/>
        <v>0</v>
      </c>
      <c r="AQ70" s="32">
        <f t="shared" si="7"/>
        <v>0</v>
      </c>
      <c r="AR70" s="32">
        <f t="shared" si="7"/>
        <v>0</v>
      </c>
      <c r="AS70" s="32">
        <f t="shared" si="7"/>
        <v>0</v>
      </c>
      <c r="AT70" s="32">
        <f t="shared" si="7"/>
        <v>0</v>
      </c>
      <c r="AU70" s="32">
        <f t="shared" si="7"/>
        <v>0</v>
      </c>
      <c r="AV70" s="32">
        <f t="shared" si="7"/>
        <v>0</v>
      </c>
      <c r="AW70" s="32">
        <f t="shared" si="7"/>
        <v>0</v>
      </c>
      <c r="AX70" s="32">
        <f t="shared" si="7"/>
        <v>0</v>
      </c>
      <c r="AY70" s="32">
        <f t="shared" si="7"/>
        <v>0</v>
      </c>
      <c r="AZ70" s="32">
        <f t="shared" si="6"/>
        <v>0</v>
      </c>
      <c r="BA70" s="32">
        <f t="shared" si="6"/>
        <v>0</v>
      </c>
      <c r="BB70" s="32">
        <f t="shared" si="6"/>
        <v>0</v>
      </c>
      <c r="BC70" s="32">
        <f t="shared" si="6"/>
        <v>0</v>
      </c>
      <c r="BD70" s="32">
        <f t="shared" si="6"/>
        <v>0</v>
      </c>
    </row>
    <row r="71" spans="1:56" s="14" customFormat="1">
      <c r="A71" s="3"/>
      <c r="B71" s="33"/>
      <c r="C71" s="11"/>
      <c r="D71" s="11"/>
      <c r="E71" s="11"/>
      <c r="F71" s="34"/>
      <c r="G71" s="37"/>
      <c r="H71" s="11"/>
      <c r="I71" s="11"/>
      <c r="J71" s="11"/>
      <c r="K71" s="11"/>
      <c r="L71" s="33"/>
      <c r="M71" s="11"/>
      <c r="N71" s="11"/>
      <c r="O71" s="11"/>
      <c r="P71" s="11"/>
      <c r="Q71" s="33"/>
      <c r="R71" s="11"/>
      <c r="S71" s="11"/>
      <c r="T71" s="11"/>
      <c r="U71" s="36"/>
      <c r="V71" s="31">
        <f t="shared" si="1"/>
        <v>0</v>
      </c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K71" s="32">
        <f t="shared" si="7"/>
        <v>0</v>
      </c>
      <c r="AL71" s="32">
        <f t="shared" si="7"/>
        <v>0</v>
      </c>
      <c r="AM71" s="32">
        <f t="shared" si="7"/>
        <v>0</v>
      </c>
      <c r="AN71" s="32">
        <f t="shared" si="7"/>
        <v>0</v>
      </c>
      <c r="AO71" s="32">
        <f t="shared" si="7"/>
        <v>0</v>
      </c>
      <c r="AP71" s="32">
        <f t="shared" si="7"/>
        <v>0</v>
      </c>
      <c r="AQ71" s="32">
        <f t="shared" si="7"/>
        <v>0</v>
      </c>
      <c r="AR71" s="32">
        <f t="shared" si="7"/>
        <v>0</v>
      </c>
      <c r="AS71" s="32">
        <f t="shared" si="7"/>
        <v>0</v>
      </c>
      <c r="AT71" s="32">
        <f t="shared" si="7"/>
        <v>0</v>
      </c>
      <c r="AU71" s="32">
        <f t="shared" si="7"/>
        <v>0</v>
      </c>
      <c r="AV71" s="32">
        <f t="shared" si="7"/>
        <v>0</v>
      </c>
      <c r="AW71" s="32">
        <f t="shared" si="7"/>
        <v>0</v>
      </c>
      <c r="AX71" s="32">
        <f t="shared" si="7"/>
        <v>0</v>
      </c>
      <c r="AY71" s="32">
        <f t="shared" si="7"/>
        <v>0</v>
      </c>
      <c r="AZ71" s="32">
        <f t="shared" si="6"/>
        <v>0</v>
      </c>
      <c r="BA71" s="32">
        <f t="shared" si="6"/>
        <v>0</v>
      </c>
      <c r="BB71" s="32">
        <f t="shared" si="6"/>
        <v>0</v>
      </c>
      <c r="BC71" s="32">
        <f t="shared" si="6"/>
        <v>0</v>
      </c>
      <c r="BD71" s="32">
        <f t="shared" si="6"/>
        <v>0</v>
      </c>
    </row>
    <row r="72" spans="1:56" s="14" customFormat="1">
      <c r="A72" s="3"/>
      <c r="B72" s="33"/>
      <c r="C72" s="11"/>
      <c r="D72" s="11"/>
      <c r="E72" s="11"/>
      <c r="F72" s="34"/>
      <c r="G72" s="37"/>
      <c r="H72" s="11"/>
      <c r="I72" s="11"/>
      <c r="J72" s="11"/>
      <c r="K72" s="11"/>
      <c r="L72" s="33"/>
      <c r="M72" s="11"/>
      <c r="N72" s="11"/>
      <c r="O72" s="11"/>
      <c r="P72" s="11"/>
      <c r="Q72" s="33"/>
      <c r="R72" s="11"/>
      <c r="S72" s="11"/>
      <c r="T72" s="11"/>
      <c r="U72" s="36"/>
      <c r="V72" s="31">
        <f t="shared" si="1"/>
        <v>0</v>
      </c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K72" s="32">
        <f t="shared" si="7"/>
        <v>0</v>
      </c>
      <c r="AL72" s="32">
        <f t="shared" si="7"/>
        <v>0</v>
      </c>
      <c r="AM72" s="32">
        <f t="shared" si="7"/>
        <v>0</v>
      </c>
      <c r="AN72" s="32">
        <f t="shared" si="7"/>
        <v>0</v>
      </c>
      <c r="AO72" s="32">
        <f t="shared" si="7"/>
        <v>0</v>
      </c>
      <c r="AP72" s="32">
        <f t="shared" si="7"/>
        <v>0</v>
      </c>
      <c r="AQ72" s="32">
        <f t="shared" si="7"/>
        <v>0</v>
      </c>
      <c r="AR72" s="32">
        <f t="shared" si="7"/>
        <v>0</v>
      </c>
      <c r="AS72" s="32">
        <f t="shared" si="7"/>
        <v>0</v>
      </c>
      <c r="AT72" s="32">
        <f t="shared" si="7"/>
        <v>0</v>
      </c>
      <c r="AU72" s="32">
        <f t="shared" si="7"/>
        <v>0</v>
      </c>
      <c r="AV72" s="32">
        <f t="shared" si="7"/>
        <v>0</v>
      </c>
      <c r="AW72" s="32">
        <f t="shared" si="7"/>
        <v>0</v>
      </c>
      <c r="AX72" s="32">
        <f t="shared" si="7"/>
        <v>0</v>
      </c>
      <c r="AY72" s="32">
        <f t="shared" si="7"/>
        <v>0</v>
      </c>
      <c r="AZ72" s="32">
        <f t="shared" si="6"/>
        <v>0</v>
      </c>
      <c r="BA72" s="32">
        <f t="shared" si="6"/>
        <v>0</v>
      </c>
      <c r="BB72" s="32">
        <f t="shared" si="6"/>
        <v>0</v>
      </c>
      <c r="BC72" s="32">
        <f t="shared" si="6"/>
        <v>0</v>
      </c>
      <c r="BD72" s="32">
        <f t="shared" si="6"/>
        <v>0</v>
      </c>
    </row>
    <row r="73" spans="1:56" s="14" customFormat="1">
      <c r="A73" s="3"/>
      <c r="B73" s="33"/>
      <c r="C73" s="11"/>
      <c r="D73" s="11"/>
      <c r="E73" s="11"/>
      <c r="F73" s="34"/>
      <c r="G73" s="37"/>
      <c r="H73" s="11"/>
      <c r="I73" s="11"/>
      <c r="J73" s="11"/>
      <c r="K73" s="11"/>
      <c r="L73" s="33"/>
      <c r="M73" s="11"/>
      <c r="N73" s="11"/>
      <c r="O73" s="11"/>
      <c r="P73" s="11"/>
      <c r="Q73" s="33"/>
      <c r="R73" s="11"/>
      <c r="S73" s="11"/>
      <c r="T73" s="11"/>
      <c r="U73" s="36"/>
      <c r="V73" s="31">
        <f t="shared" si="1"/>
        <v>0</v>
      </c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K73" s="32">
        <f t="shared" si="7"/>
        <v>0</v>
      </c>
      <c r="AL73" s="32">
        <f t="shared" si="7"/>
        <v>0</v>
      </c>
      <c r="AM73" s="32">
        <f t="shared" si="7"/>
        <v>0</v>
      </c>
      <c r="AN73" s="32">
        <f t="shared" si="7"/>
        <v>0</v>
      </c>
      <c r="AO73" s="32">
        <f t="shared" si="7"/>
        <v>0</v>
      </c>
      <c r="AP73" s="32">
        <f t="shared" si="7"/>
        <v>0</v>
      </c>
      <c r="AQ73" s="32">
        <f t="shared" si="7"/>
        <v>0</v>
      </c>
      <c r="AR73" s="32">
        <f t="shared" si="7"/>
        <v>0</v>
      </c>
      <c r="AS73" s="32">
        <f t="shared" si="7"/>
        <v>0</v>
      </c>
      <c r="AT73" s="32">
        <f t="shared" si="7"/>
        <v>0</v>
      </c>
      <c r="AU73" s="32">
        <f t="shared" si="7"/>
        <v>0</v>
      </c>
      <c r="AV73" s="32">
        <f t="shared" si="7"/>
        <v>0</v>
      </c>
      <c r="AW73" s="32">
        <f t="shared" si="7"/>
        <v>0</v>
      </c>
      <c r="AX73" s="32">
        <f t="shared" si="7"/>
        <v>0</v>
      </c>
      <c r="AY73" s="32">
        <f t="shared" si="7"/>
        <v>0</v>
      </c>
      <c r="AZ73" s="32">
        <f t="shared" si="6"/>
        <v>0</v>
      </c>
      <c r="BA73" s="32">
        <f t="shared" si="6"/>
        <v>0</v>
      </c>
      <c r="BB73" s="32">
        <f t="shared" si="6"/>
        <v>0</v>
      </c>
      <c r="BC73" s="32">
        <f t="shared" si="6"/>
        <v>0</v>
      </c>
      <c r="BD73" s="32">
        <f t="shared" si="6"/>
        <v>0</v>
      </c>
    </row>
    <row r="74" spans="1:56" s="14" customFormat="1">
      <c r="A74" s="3"/>
      <c r="B74" s="33"/>
      <c r="C74" s="11"/>
      <c r="D74" s="11"/>
      <c r="E74" s="11"/>
      <c r="F74" s="34"/>
      <c r="G74" s="37"/>
      <c r="H74" s="11"/>
      <c r="I74" s="11"/>
      <c r="J74" s="11"/>
      <c r="K74" s="11"/>
      <c r="L74" s="33"/>
      <c r="M74" s="11"/>
      <c r="N74" s="11"/>
      <c r="O74" s="11"/>
      <c r="P74" s="11"/>
      <c r="Q74" s="33"/>
      <c r="R74" s="11"/>
      <c r="S74" s="11"/>
      <c r="T74" s="11"/>
      <c r="U74" s="36"/>
      <c r="V74" s="31">
        <f t="shared" si="1"/>
        <v>0</v>
      </c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K74" s="32">
        <f t="shared" si="7"/>
        <v>0</v>
      </c>
      <c r="AL74" s="32">
        <f t="shared" si="7"/>
        <v>0</v>
      </c>
      <c r="AM74" s="32">
        <f t="shared" si="7"/>
        <v>0</v>
      </c>
      <c r="AN74" s="32">
        <f t="shared" si="7"/>
        <v>0</v>
      </c>
      <c r="AO74" s="32">
        <f t="shared" si="7"/>
        <v>0</v>
      </c>
      <c r="AP74" s="32">
        <f t="shared" si="7"/>
        <v>0</v>
      </c>
      <c r="AQ74" s="32">
        <f t="shared" si="7"/>
        <v>0</v>
      </c>
      <c r="AR74" s="32">
        <f t="shared" si="7"/>
        <v>0</v>
      </c>
      <c r="AS74" s="32">
        <f t="shared" si="7"/>
        <v>0</v>
      </c>
      <c r="AT74" s="32">
        <f t="shared" si="7"/>
        <v>0</v>
      </c>
      <c r="AU74" s="32">
        <f t="shared" si="7"/>
        <v>0</v>
      </c>
      <c r="AV74" s="32">
        <f t="shared" si="7"/>
        <v>0</v>
      </c>
      <c r="AW74" s="32">
        <f t="shared" si="7"/>
        <v>0</v>
      </c>
      <c r="AX74" s="32">
        <f t="shared" si="7"/>
        <v>0</v>
      </c>
      <c r="AY74" s="32">
        <f t="shared" si="7"/>
        <v>0</v>
      </c>
      <c r="AZ74" s="32">
        <f t="shared" si="6"/>
        <v>0</v>
      </c>
      <c r="BA74" s="32">
        <f t="shared" si="6"/>
        <v>0</v>
      </c>
      <c r="BB74" s="32">
        <f t="shared" si="6"/>
        <v>0</v>
      </c>
      <c r="BC74" s="32">
        <f t="shared" si="6"/>
        <v>0</v>
      </c>
      <c r="BD74" s="32">
        <f t="shared" si="6"/>
        <v>0</v>
      </c>
    </row>
    <row r="75" spans="1:56" s="14" customFormat="1">
      <c r="A75" s="3"/>
      <c r="B75" s="33"/>
      <c r="C75" s="11"/>
      <c r="D75" s="11"/>
      <c r="E75" s="11"/>
      <c r="F75" s="34"/>
      <c r="G75" s="37"/>
      <c r="H75" s="11"/>
      <c r="I75" s="11"/>
      <c r="J75" s="11"/>
      <c r="K75" s="11"/>
      <c r="L75" s="33"/>
      <c r="M75" s="11"/>
      <c r="N75" s="11"/>
      <c r="O75" s="11"/>
      <c r="P75" s="11"/>
      <c r="Q75" s="33"/>
      <c r="R75" s="11"/>
      <c r="S75" s="11"/>
      <c r="T75" s="11"/>
      <c r="U75" s="36"/>
      <c r="V75" s="31">
        <f t="shared" si="1"/>
        <v>0</v>
      </c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K75" s="32">
        <f t="shared" si="7"/>
        <v>0</v>
      </c>
      <c r="AL75" s="32">
        <f t="shared" si="7"/>
        <v>0</v>
      </c>
      <c r="AM75" s="32">
        <f t="shared" si="7"/>
        <v>0</v>
      </c>
      <c r="AN75" s="32">
        <f t="shared" si="7"/>
        <v>0</v>
      </c>
      <c r="AO75" s="32">
        <f t="shared" si="7"/>
        <v>0</v>
      </c>
      <c r="AP75" s="32">
        <f t="shared" si="7"/>
        <v>0</v>
      </c>
      <c r="AQ75" s="32">
        <f t="shared" si="7"/>
        <v>0</v>
      </c>
      <c r="AR75" s="32">
        <f t="shared" si="7"/>
        <v>0</v>
      </c>
      <c r="AS75" s="32">
        <f t="shared" si="7"/>
        <v>0</v>
      </c>
      <c r="AT75" s="32">
        <f t="shared" si="7"/>
        <v>0</v>
      </c>
      <c r="AU75" s="32">
        <f t="shared" si="7"/>
        <v>0</v>
      </c>
      <c r="AV75" s="32">
        <f t="shared" si="7"/>
        <v>0</v>
      </c>
      <c r="AW75" s="32">
        <f t="shared" si="7"/>
        <v>0</v>
      </c>
      <c r="AX75" s="32">
        <f t="shared" si="7"/>
        <v>0</v>
      </c>
      <c r="AY75" s="32">
        <f t="shared" si="7"/>
        <v>0</v>
      </c>
      <c r="AZ75" s="32">
        <f t="shared" si="6"/>
        <v>0</v>
      </c>
      <c r="BA75" s="32">
        <f t="shared" si="6"/>
        <v>0</v>
      </c>
      <c r="BB75" s="32">
        <f t="shared" si="6"/>
        <v>0</v>
      </c>
      <c r="BC75" s="32">
        <f t="shared" si="6"/>
        <v>0</v>
      </c>
      <c r="BD75" s="32">
        <f t="shared" si="6"/>
        <v>0</v>
      </c>
    </row>
    <row r="76" spans="1:56" s="14" customFormat="1">
      <c r="A76" s="3"/>
      <c r="B76" s="33"/>
      <c r="C76" s="11"/>
      <c r="D76" s="11"/>
      <c r="E76" s="11"/>
      <c r="F76" s="34"/>
      <c r="G76" s="37"/>
      <c r="H76" s="11"/>
      <c r="I76" s="11"/>
      <c r="J76" s="11"/>
      <c r="K76" s="11"/>
      <c r="L76" s="33"/>
      <c r="M76" s="11"/>
      <c r="N76" s="11"/>
      <c r="O76" s="11"/>
      <c r="P76" s="11"/>
      <c r="Q76" s="33"/>
      <c r="R76" s="11"/>
      <c r="S76" s="11"/>
      <c r="T76" s="11"/>
      <c r="U76" s="36"/>
      <c r="V76" s="31">
        <f t="shared" si="1"/>
        <v>0</v>
      </c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K76" s="32">
        <f t="shared" si="7"/>
        <v>0</v>
      </c>
      <c r="AL76" s="32">
        <f t="shared" si="7"/>
        <v>0</v>
      </c>
      <c r="AM76" s="32">
        <f t="shared" si="7"/>
        <v>0</v>
      </c>
      <c r="AN76" s="32">
        <f t="shared" si="7"/>
        <v>0</v>
      </c>
      <c r="AO76" s="32">
        <f t="shared" si="7"/>
        <v>0</v>
      </c>
      <c r="AP76" s="32">
        <f t="shared" si="7"/>
        <v>0</v>
      </c>
      <c r="AQ76" s="32">
        <f t="shared" si="7"/>
        <v>0</v>
      </c>
      <c r="AR76" s="32">
        <f t="shared" si="7"/>
        <v>0</v>
      </c>
      <c r="AS76" s="32">
        <f t="shared" si="7"/>
        <v>0</v>
      </c>
      <c r="AT76" s="32">
        <f t="shared" si="7"/>
        <v>0</v>
      </c>
      <c r="AU76" s="32">
        <f t="shared" si="7"/>
        <v>0</v>
      </c>
      <c r="AV76" s="32">
        <f t="shared" si="7"/>
        <v>0</v>
      </c>
      <c r="AW76" s="32">
        <f t="shared" si="7"/>
        <v>0</v>
      </c>
      <c r="AX76" s="32">
        <f t="shared" si="7"/>
        <v>0</v>
      </c>
      <c r="AY76" s="32">
        <f t="shared" si="7"/>
        <v>0</v>
      </c>
      <c r="AZ76" s="32">
        <f t="shared" si="6"/>
        <v>0</v>
      </c>
      <c r="BA76" s="32">
        <f t="shared" si="6"/>
        <v>0</v>
      </c>
      <c r="BB76" s="32">
        <f t="shared" si="6"/>
        <v>0</v>
      </c>
      <c r="BC76" s="32">
        <f t="shared" si="6"/>
        <v>0</v>
      </c>
      <c r="BD76" s="32">
        <f t="shared" si="6"/>
        <v>0</v>
      </c>
    </row>
    <row r="77" spans="1:56" s="14" customFormat="1">
      <c r="A77" s="3"/>
      <c r="B77" s="33"/>
      <c r="C77" s="11"/>
      <c r="D77" s="11"/>
      <c r="E77" s="11"/>
      <c r="F77" s="34"/>
      <c r="G77" s="37"/>
      <c r="H77" s="11"/>
      <c r="I77" s="11"/>
      <c r="J77" s="11"/>
      <c r="K77" s="11"/>
      <c r="L77" s="33"/>
      <c r="M77" s="11"/>
      <c r="N77" s="11"/>
      <c r="O77" s="11"/>
      <c r="P77" s="11"/>
      <c r="Q77" s="33"/>
      <c r="R77" s="11"/>
      <c r="S77" s="11"/>
      <c r="T77" s="11"/>
      <c r="U77" s="36"/>
      <c r="V77" s="31">
        <f t="shared" si="1"/>
        <v>0</v>
      </c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K77" s="32">
        <f t="shared" si="7"/>
        <v>0</v>
      </c>
      <c r="AL77" s="32">
        <f t="shared" si="7"/>
        <v>0</v>
      </c>
      <c r="AM77" s="32">
        <f t="shared" si="7"/>
        <v>0</v>
      </c>
      <c r="AN77" s="32">
        <f t="shared" si="7"/>
        <v>0</v>
      </c>
      <c r="AO77" s="32">
        <f t="shared" si="7"/>
        <v>0</v>
      </c>
      <c r="AP77" s="32">
        <f t="shared" si="7"/>
        <v>0</v>
      </c>
      <c r="AQ77" s="32">
        <f t="shared" si="7"/>
        <v>0</v>
      </c>
      <c r="AR77" s="32">
        <f t="shared" si="7"/>
        <v>0</v>
      </c>
      <c r="AS77" s="32">
        <f t="shared" si="7"/>
        <v>0</v>
      </c>
      <c r="AT77" s="32">
        <f t="shared" si="7"/>
        <v>0</v>
      </c>
      <c r="AU77" s="32">
        <f t="shared" si="7"/>
        <v>0</v>
      </c>
      <c r="AV77" s="32">
        <f t="shared" si="7"/>
        <v>0</v>
      </c>
      <c r="AW77" s="32">
        <f t="shared" si="7"/>
        <v>0</v>
      </c>
      <c r="AX77" s="32">
        <f t="shared" si="7"/>
        <v>0</v>
      </c>
      <c r="AY77" s="32">
        <f t="shared" si="7"/>
        <v>0</v>
      </c>
      <c r="AZ77" s="32">
        <f t="shared" si="6"/>
        <v>0</v>
      </c>
      <c r="BA77" s="32">
        <f t="shared" si="6"/>
        <v>0</v>
      </c>
      <c r="BB77" s="32">
        <f t="shared" si="6"/>
        <v>0</v>
      </c>
      <c r="BC77" s="32">
        <f t="shared" si="6"/>
        <v>0</v>
      </c>
      <c r="BD77" s="32">
        <f t="shared" si="6"/>
        <v>0</v>
      </c>
    </row>
    <row r="78" spans="1:56" s="14" customFormat="1">
      <c r="A78" s="3"/>
      <c r="B78" s="33"/>
      <c r="C78" s="11"/>
      <c r="D78" s="11"/>
      <c r="E78" s="11"/>
      <c r="F78" s="34"/>
      <c r="G78" s="37"/>
      <c r="H78" s="11"/>
      <c r="I78" s="11"/>
      <c r="J78" s="11"/>
      <c r="K78" s="11"/>
      <c r="L78" s="33"/>
      <c r="M78" s="11"/>
      <c r="N78" s="11"/>
      <c r="O78" s="11"/>
      <c r="P78" s="11"/>
      <c r="Q78" s="33"/>
      <c r="R78" s="11"/>
      <c r="S78" s="11"/>
      <c r="T78" s="11"/>
      <c r="U78" s="36"/>
      <c r="V78" s="31">
        <f t="shared" ref="V78:V85" si="8">SUM(AK78:BD78)</f>
        <v>0</v>
      </c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K78" s="32">
        <f t="shared" si="7"/>
        <v>0</v>
      </c>
      <c r="AL78" s="32">
        <f t="shared" si="7"/>
        <v>0</v>
      </c>
      <c r="AM78" s="32">
        <f t="shared" si="7"/>
        <v>0</v>
      </c>
      <c r="AN78" s="32">
        <f t="shared" si="7"/>
        <v>0</v>
      </c>
      <c r="AO78" s="32">
        <f t="shared" si="7"/>
        <v>0</v>
      </c>
      <c r="AP78" s="32">
        <f t="shared" si="7"/>
        <v>0</v>
      </c>
      <c r="AQ78" s="32">
        <f t="shared" si="7"/>
        <v>0</v>
      </c>
      <c r="AR78" s="32">
        <f t="shared" si="7"/>
        <v>0</v>
      </c>
      <c r="AS78" s="32">
        <f t="shared" si="7"/>
        <v>0</v>
      </c>
      <c r="AT78" s="32">
        <f t="shared" si="7"/>
        <v>0</v>
      </c>
      <c r="AU78" s="32">
        <f t="shared" si="7"/>
        <v>0</v>
      </c>
      <c r="AV78" s="32">
        <f t="shared" si="7"/>
        <v>0</v>
      </c>
      <c r="AW78" s="32">
        <f t="shared" si="7"/>
        <v>0</v>
      </c>
      <c r="AX78" s="32">
        <f t="shared" si="7"/>
        <v>0</v>
      </c>
      <c r="AY78" s="32">
        <f t="shared" si="7"/>
        <v>0</v>
      </c>
      <c r="AZ78" s="32">
        <f t="shared" si="6"/>
        <v>0</v>
      </c>
      <c r="BA78" s="32">
        <f t="shared" si="6"/>
        <v>0</v>
      </c>
      <c r="BB78" s="32">
        <f t="shared" si="6"/>
        <v>0</v>
      </c>
      <c r="BC78" s="32">
        <f t="shared" si="6"/>
        <v>0</v>
      </c>
      <c r="BD78" s="32">
        <f t="shared" si="6"/>
        <v>0</v>
      </c>
    </row>
    <row r="79" spans="1:56" s="14" customFormat="1">
      <c r="A79" s="3"/>
      <c r="B79" s="33"/>
      <c r="C79" s="11"/>
      <c r="D79" s="11"/>
      <c r="E79" s="11"/>
      <c r="F79" s="34"/>
      <c r="G79" s="37"/>
      <c r="H79" s="11"/>
      <c r="I79" s="11"/>
      <c r="J79" s="11"/>
      <c r="K79" s="11"/>
      <c r="L79" s="33"/>
      <c r="M79" s="11"/>
      <c r="N79" s="11"/>
      <c r="O79" s="11"/>
      <c r="P79" s="11"/>
      <c r="Q79" s="33"/>
      <c r="R79" s="11"/>
      <c r="S79" s="11"/>
      <c r="T79" s="11"/>
      <c r="U79" s="36"/>
      <c r="V79" s="31">
        <f t="shared" si="8"/>
        <v>0</v>
      </c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K79" s="32">
        <f t="shared" si="7"/>
        <v>0</v>
      </c>
      <c r="AL79" s="32">
        <f t="shared" si="7"/>
        <v>0</v>
      </c>
      <c r="AM79" s="32">
        <f t="shared" si="7"/>
        <v>0</v>
      </c>
      <c r="AN79" s="32">
        <f t="shared" si="7"/>
        <v>0</v>
      </c>
      <c r="AO79" s="32">
        <f t="shared" si="7"/>
        <v>0</v>
      </c>
      <c r="AP79" s="32">
        <f t="shared" si="7"/>
        <v>0</v>
      </c>
      <c r="AQ79" s="32">
        <f t="shared" si="7"/>
        <v>0</v>
      </c>
      <c r="AR79" s="32">
        <f t="shared" si="7"/>
        <v>0</v>
      </c>
      <c r="AS79" s="32">
        <f t="shared" si="7"/>
        <v>0</v>
      </c>
      <c r="AT79" s="32">
        <f t="shared" si="7"/>
        <v>0</v>
      </c>
      <c r="AU79" s="32">
        <f t="shared" si="7"/>
        <v>0</v>
      </c>
      <c r="AV79" s="32">
        <f t="shared" si="7"/>
        <v>0</v>
      </c>
      <c r="AW79" s="32">
        <f t="shared" si="7"/>
        <v>0</v>
      </c>
      <c r="AX79" s="32">
        <f t="shared" si="7"/>
        <v>0</v>
      </c>
      <c r="AY79" s="32">
        <f t="shared" si="7"/>
        <v>0</v>
      </c>
      <c r="AZ79" s="32">
        <f t="shared" si="6"/>
        <v>0</v>
      </c>
      <c r="BA79" s="32">
        <f t="shared" si="6"/>
        <v>0</v>
      </c>
      <c r="BB79" s="32">
        <f t="shared" si="6"/>
        <v>0</v>
      </c>
      <c r="BC79" s="32">
        <f t="shared" si="6"/>
        <v>0</v>
      </c>
      <c r="BD79" s="32">
        <f t="shared" si="6"/>
        <v>0</v>
      </c>
    </row>
    <row r="80" spans="1:56" s="14" customFormat="1">
      <c r="A80" s="3"/>
      <c r="B80" s="33"/>
      <c r="C80" s="11"/>
      <c r="D80" s="11"/>
      <c r="E80" s="11"/>
      <c r="F80" s="34"/>
      <c r="G80" s="37"/>
      <c r="H80" s="11"/>
      <c r="I80" s="11"/>
      <c r="J80" s="11"/>
      <c r="K80" s="11"/>
      <c r="L80" s="33"/>
      <c r="M80" s="11"/>
      <c r="N80" s="11"/>
      <c r="O80" s="11"/>
      <c r="P80" s="11"/>
      <c r="Q80" s="33"/>
      <c r="R80" s="11"/>
      <c r="S80" s="11"/>
      <c r="T80" s="11"/>
      <c r="U80" s="36"/>
      <c r="V80" s="31">
        <f t="shared" si="8"/>
        <v>0</v>
      </c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K80" s="32">
        <f t="shared" si="7"/>
        <v>0</v>
      </c>
      <c r="AL80" s="32">
        <f t="shared" si="7"/>
        <v>0</v>
      </c>
      <c r="AM80" s="32">
        <f t="shared" si="7"/>
        <v>0</v>
      </c>
      <c r="AN80" s="32">
        <f t="shared" si="7"/>
        <v>0</v>
      </c>
      <c r="AO80" s="32">
        <f t="shared" si="7"/>
        <v>0</v>
      </c>
      <c r="AP80" s="32">
        <f t="shared" si="7"/>
        <v>0</v>
      </c>
      <c r="AQ80" s="32">
        <f t="shared" si="7"/>
        <v>0</v>
      </c>
      <c r="AR80" s="32">
        <f t="shared" si="7"/>
        <v>0</v>
      </c>
      <c r="AS80" s="32">
        <f t="shared" si="7"/>
        <v>0</v>
      </c>
      <c r="AT80" s="32">
        <f t="shared" si="7"/>
        <v>0</v>
      </c>
      <c r="AU80" s="32">
        <f t="shared" si="7"/>
        <v>0</v>
      </c>
      <c r="AV80" s="32">
        <f t="shared" si="7"/>
        <v>0</v>
      </c>
      <c r="AW80" s="32">
        <f t="shared" si="7"/>
        <v>0</v>
      </c>
      <c r="AX80" s="32">
        <f t="shared" si="7"/>
        <v>0</v>
      </c>
      <c r="AY80" s="32">
        <f t="shared" si="7"/>
        <v>0</v>
      </c>
      <c r="AZ80" s="32">
        <f t="shared" si="6"/>
        <v>0</v>
      </c>
      <c r="BA80" s="32">
        <f t="shared" si="6"/>
        <v>0</v>
      </c>
      <c r="BB80" s="32">
        <f t="shared" si="6"/>
        <v>0</v>
      </c>
      <c r="BC80" s="32">
        <f t="shared" si="6"/>
        <v>0</v>
      </c>
      <c r="BD80" s="32">
        <f t="shared" si="6"/>
        <v>0</v>
      </c>
    </row>
    <row r="81" spans="1:56" s="14" customFormat="1">
      <c r="A81" s="3"/>
      <c r="B81" s="33"/>
      <c r="C81" s="11"/>
      <c r="D81" s="11"/>
      <c r="E81" s="11"/>
      <c r="F81" s="34"/>
      <c r="G81" s="37"/>
      <c r="H81" s="11"/>
      <c r="I81" s="11"/>
      <c r="J81" s="11"/>
      <c r="K81" s="11"/>
      <c r="L81" s="33"/>
      <c r="M81" s="11"/>
      <c r="N81" s="11"/>
      <c r="O81" s="11"/>
      <c r="P81" s="11"/>
      <c r="Q81" s="33"/>
      <c r="R81" s="11"/>
      <c r="S81" s="11"/>
      <c r="T81" s="11"/>
      <c r="U81" s="36"/>
      <c r="V81" s="31">
        <f t="shared" si="8"/>
        <v>0</v>
      </c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K81" s="32">
        <f t="shared" si="7"/>
        <v>0</v>
      </c>
      <c r="AL81" s="32">
        <f t="shared" si="7"/>
        <v>0</v>
      </c>
      <c r="AM81" s="32">
        <f t="shared" si="7"/>
        <v>0</v>
      </c>
      <c r="AN81" s="32">
        <f t="shared" si="7"/>
        <v>0</v>
      </c>
      <c r="AO81" s="32">
        <f t="shared" si="7"/>
        <v>0</v>
      </c>
      <c r="AP81" s="32">
        <f t="shared" si="7"/>
        <v>0</v>
      </c>
      <c r="AQ81" s="32">
        <f t="shared" si="7"/>
        <v>0</v>
      </c>
      <c r="AR81" s="32">
        <f t="shared" si="7"/>
        <v>0</v>
      </c>
      <c r="AS81" s="32">
        <f t="shared" si="7"/>
        <v>0</v>
      </c>
      <c r="AT81" s="32">
        <f t="shared" si="7"/>
        <v>0</v>
      </c>
      <c r="AU81" s="32">
        <f t="shared" si="7"/>
        <v>0</v>
      </c>
      <c r="AV81" s="32">
        <f t="shared" si="7"/>
        <v>0</v>
      </c>
      <c r="AW81" s="32">
        <f t="shared" si="7"/>
        <v>0</v>
      </c>
      <c r="AX81" s="32">
        <f t="shared" si="7"/>
        <v>0</v>
      </c>
      <c r="AY81" s="32">
        <f t="shared" si="7"/>
        <v>0</v>
      </c>
      <c r="AZ81" s="32">
        <f t="shared" si="6"/>
        <v>0</v>
      </c>
      <c r="BA81" s="32">
        <f t="shared" si="6"/>
        <v>0</v>
      </c>
      <c r="BB81" s="32">
        <f t="shared" si="6"/>
        <v>0</v>
      </c>
      <c r="BC81" s="32">
        <f t="shared" si="6"/>
        <v>0</v>
      </c>
      <c r="BD81" s="32">
        <f t="shared" si="6"/>
        <v>0</v>
      </c>
    </row>
    <row r="82" spans="1:56" s="14" customFormat="1">
      <c r="A82" s="3"/>
      <c r="B82" s="33"/>
      <c r="C82" s="11"/>
      <c r="D82" s="11"/>
      <c r="E82" s="11"/>
      <c r="F82" s="34"/>
      <c r="G82" s="37"/>
      <c r="H82" s="11"/>
      <c r="I82" s="11"/>
      <c r="J82" s="11"/>
      <c r="K82" s="11"/>
      <c r="L82" s="33"/>
      <c r="M82" s="11"/>
      <c r="N82" s="11"/>
      <c r="O82" s="11"/>
      <c r="P82" s="11"/>
      <c r="Q82" s="33"/>
      <c r="R82" s="11"/>
      <c r="S82" s="11"/>
      <c r="T82" s="11"/>
      <c r="U82" s="36"/>
      <c r="V82" s="31">
        <f t="shared" si="8"/>
        <v>0</v>
      </c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K82" s="32">
        <f t="shared" si="7"/>
        <v>0</v>
      </c>
      <c r="AL82" s="32">
        <f t="shared" si="7"/>
        <v>0</v>
      </c>
      <c r="AM82" s="32">
        <f t="shared" si="7"/>
        <v>0</v>
      </c>
      <c r="AN82" s="32">
        <f t="shared" si="7"/>
        <v>0</v>
      </c>
      <c r="AO82" s="32">
        <f t="shared" si="7"/>
        <v>0</v>
      </c>
      <c r="AP82" s="32">
        <f t="shared" si="7"/>
        <v>0</v>
      </c>
      <c r="AQ82" s="32">
        <f t="shared" si="7"/>
        <v>0</v>
      </c>
      <c r="AR82" s="32">
        <f t="shared" si="7"/>
        <v>0</v>
      </c>
      <c r="AS82" s="32">
        <f t="shared" si="7"/>
        <v>0</v>
      </c>
      <c r="AT82" s="32">
        <f t="shared" si="7"/>
        <v>0</v>
      </c>
      <c r="AU82" s="32">
        <f t="shared" si="7"/>
        <v>0</v>
      </c>
      <c r="AV82" s="32">
        <f t="shared" si="7"/>
        <v>0</v>
      </c>
      <c r="AW82" s="32">
        <f t="shared" si="7"/>
        <v>0</v>
      </c>
      <c r="AX82" s="32">
        <f t="shared" si="7"/>
        <v>0</v>
      </c>
      <c r="AY82" s="32">
        <f t="shared" si="7"/>
        <v>0</v>
      </c>
      <c r="AZ82" s="32">
        <f t="shared" si="6"/>
        <v>0</v>
      </c>
      <c r="BA82" s="32">
        <f t="shared" si="6"/>
        <v>0</v>
      </c>
      <c r="BB82" s="32">
        <f t="shared" si="6"/>
        <v>0</v>
      </c>
      <c r="BC82" s="32">
        <f t="shared" si="6"/>
        <v>0</v>
      </c>
      <c r="BD82" s="32">
        <f t="shared" si="6"/>
        <v>0</v>
      </c>
    </row>
    <row r="83" spans="1:56" s="14" customFormat="1">
      <c r="A83" s="3"/>
      <c r="B83" s="33"/>
      <c r="C83" s="11"/>
      <c r="D83" s="11"/>
      <c r="E83" s="11"/>
      <c r="F83" s="34"/>
      <c r="G83" s="37"/>
      <c r="H83" s="11"/>
      <c r="I83" s="11"/>
      <c r="J83" s="11"/>
      <c r="K83" s="11"/>
      <c r="L83" s="33"/>
      <c r="M83" s="11"/>
      <c r="N83" s="11"/>
      <c r="O83" s="11"/>
      <c r="P83" s="11"/>
      <c r="Q83" s="33"/>
      <c r="R83" s="11"/>
      <c r="S83" s="11"/>
      <c r="T83" s="11"/>
      <c r="U83" s="36"/>
      <c r="V83" s="31">
        <f t="shared" si="8"/>
        <v>0</v>
      </c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K83" s="32">
        <f t="shared" si="7"/>
        <v>0</v>
      </c>
      <c r="AL83" s="32">
        <f t="shared" si="7"/>
        <v>0</v>
      </c>
      <c r="AM83" s="32">
        <f t="shared" si="7"/>
        <v>0</v>
      </c>
      <c r="AN83" s="32">
        <f t="shared" si="7"/>
        <v>0</v>
      </c>
      <c r="AO83" s="32">
        <f t="shared" si="7"/>
        <v>0</v>
      </c>
      <c r="AP83" s="32">
        <f t="shared" si="7"/>
        <v>0</v>
      </c>
      <c r="AQ83" s="32">
        <f t="shared" si="7"/>
        <v>0</v>
      </c>
      <c r="AR83" s="32">
        <f t="shared" si="7"/>
        <v>0</v>
      </c>
      <c r="AS83" s="32">
        <f t="shared" si="7"/>
        <v>0</v>
      </c>
      <c r="AT83" s="32">
        <f t="shared" si="7"/>
        <v>0</v>
      </c>
      <c r="AU83" s="32">
        <f t="shared" si="7"/>
        <v>0</v>
      </c>
      <c r="AV83" s="32">
        <f t="shared" si="7"/>
        <v>0</v>
      </c>
      <c r="AW83" s="32">
        <f t="shared" si="7"/>
        <v>0</v>
      </c>
      <c r="AX83" s="32">
        <f t="shared" si="7"/>
        <v>0</v>
      </c>
      <c r="AY83" s="32">
        <f t="shared" si="7"/>
        <v>0</v>
      </c>
      <c r="AZ83" s="32">
        <f t="shared" si="6"/>
        <v>0</v>
      </c>
      <c r="BA83" s="32">
        <f t="shared" si="6"/>
        <v>0</v>
      </c>
      <c r="BB83" s="32">
        <f t="shared" si="6"/>
        <v>0</v>
      </c>
      <c r="BC83" s="32">
        <f t="shared" si="6"/>
        <v>0</v>
      </c>
      <c r="BD83" s="32">
        <f t="shared" si="6"/>
        <v>0</v>
      </c>
    </row>
    <row r="84" spans="1:56" s="14" customFormat="1">
      <c r="A84" s="3"/>
      <c r="B84" s="33"/>
      <c r="C84" s="11"/>
      <c r="D84" s="11"/>
      <c r="E84" s="11"/>
      <c r="F84" s="34"/>
      <c r="G84" s="37"/>
      <c r="H84" s="11"/>
      <c r="I84" s="11"/>
      <c r="J84" s="11"/>
      <c r="K84" s="11"/>
      <c r="L84" s="33"/>
      <c r="M84" s="11"/>
      <c r="N84" s="11"/>
      <c r="O84" s="11"/>
      <c r="P84" s="11"/>
      <c r="Q84" s="33"/>
      <c r="R84" s="11"/>
      <c r="S84" s="11"/>
      <c r="T84" s="11"/>
      <c r="U84" s="36"/>
      <c r="V84" s="31">
        <f t="shared" si="8"/>
        <v>0</v>
      </c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K84" s="32">
        <f t="shared" ref="AK84:AY85" si="9">((IF(B84="j",1,0))+(IF(B84="p",1,0)))+(IF(B84=1,1,0))</f>
        <v>0</v>
      </c>
      <c r="AL84" s="32">
        <f t="shared" si="9"/>
        <v>0</v>
      </c>
      <c r="AM84" s="32">
        <f t="shared" si="9"/>
        <v>0</v>
      </c>
      <c r="AN84" s="32">
        <f t="shared" si="9"/>
        <v>0</v>
      </c>
      <c r="AO84" s="32">
        <f t="shared" si="9"/>
        <v>0</v>
      </c>
      <c r="AP84" s="32">
        <f t="shared" si="9"/>
        <v>0</v>
      </c>
      <c r="AQ84" s="32">
        <f t="shared" si="9"/>
        <v>0</v>
      </c>
      <c r="AR84" s="32">
        <f t="shared" si="9"/>
        <v>0</v>
      </c>
      <c r="AS84" s="32">
        <f t="shared" si="9"/>
        <v>0</v>
      </c>
      <c r="AT84" s="32">
        <f t="shared" si="9"/>
        <v>0</v>
      </c>
      <c r="AU84" s="32">
        <f t="shared" si="9"/>
        <v>0</v>
      </c>
      <c r="AV84" s="32">
        <f t="shared" si="9"/>
        <v>0</v>
      </c>
      <c r="AW84" s="32">
        <f t="shared" si="9"/>
        <v>0</v>
      </c>
      <c r="AX84" s="32">
        <f t="shared" si="9"/>
        <v>0</v>
      </c>
      <c r="AY84" s="32">
        <f t="shared" si="9"/>
        <v>0</v>
      </c>
      <c r="AZ84" s="32">
        <f t="shared" si="6"/>
        <v>0</v>
      </c>
      <c r="BA84" s="32">
        <f t="shared" si="6"/>
        <v>0</v>
      </c>
      <c r="BB84" s="32">
        <f t="shared" si="6"/>
        <v>0</v>
      </c>
      <c r="BC84" s="32">
        <f t="shared" si="6"/>
        <v>0</v>
      </c>
      <c r="BD84" s="32">
        <f t="shared" si="6"/>
        <v>0</v>
      </c>
    </row>
    <row r="85" spans="1:56" s="14" customFormat="1" ht="13.5" thickBot="1">
      <c r="A85" s="3"/>
      <c r="B85" s="33"/>
      <c r="C85" s="11"/>
      <c r="D85" s="11"/>
      <c r="E85" s="11"/>
      <c r="F85" s="34"/>
      <c r="G85" s="37"/>
      <c r="H85" s="11"/>
      <c r="I85" s="11"/>
      <c r="J85" s="11"/>
      <c r="K85" s="11"/>
      <c r="L85" s="33"/>
      <c r="M85" s="11"/>
      <c r="N85" s="11"/>
      <c r="O85" s="11"/>
      <c r="P85" s="11"/>
      <c r="Q85" s="33"/>
      <c r="R85" s="11"/>
      <c r="S85" s="11"/>
      <c r="T85" s="11"/>
      <c r="U85" s="36"/>
      <c r="V85" s="31">
        <f t="shared" si="8"/>
        <v>0</v>
      </c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K85" s="32">
        <f t="shared" si="9"/>
        <v>0</v>
      </c>
      <c r="AL85" s="32">
        <f t="shared" si="9"/>
        <v>0</v>
      </c>
      <c r="AM85" s="32">
        <f t="shared" si="9"/>
        <v>0</v>
      </c>
      <c r="AN85" s="32">
        <f t="shared" si="9"/>
        <v>0</v>
      </c>
      <c r="AO85" s="32">
        <f t="shared" si="9"/>
        <v>0</v>
      </c>
      <c r="AP85" s="32">
        <f t="shared" si="9"/>
        <v>0</v>
      </c>
      <c r="AQ85" s="32">
        <f t="shared" si="9"/>
        <v>0</v>
      </c>
      <c r="AR85" s="32">
        <f t="shared" si="9"/>
        <v>0</v>
      </c>
      <c r="AS85" s="32">
        <f t="shared" si="9"/>
        <v>0</v>
      </c>
      <c r="AT85" s="32">
        <f t="shared" si="9"/>
        <v>0</v>
      </c>
      <c r="AU85" s="32">
        <f t="shared" si="9"/>
        <v>0</v>
      </c>
      <c r="AV85" s="32">
        <f t="shared" si="9"/>
        <v>0</v>
      </c>
      <c r="AW85" s="32">
        <f t="shared" si="9"/>
        <v>0</v>
      </c>
      <c r="AX85" s="32">
        <f t="shared" si="9"/>
        <v>0</v>
      </c>
      <c r="AY85" s="32">
        <f t="shared" si="9"/>
        <v>0</v>
      </c>
      <c r="AZ85" s="32">
        <f t="shared" si="6"/>
        <v>0</v>
      </c>
      <c r="BA85" s="32">
        <f t="shared" si="6"/>
        <v>0</v>
      </c>
      <c r="BB85" s="32">
        <f t="shared" si="6"/>
        <v>0</v>
      </c>
      <c r="BC85" s="32">
        <f t="shared" si="6"/>
        <v>0</v>
      </c>
      <c r="BD85" s="32">
        <f t="shared" si="6"/>
        <v>0</v>
      </c>
    </row>
    <row r="86" spans="1:56" s="14" customFormat="1" ht="13.5" thickBot="1">
      <c r="A86" s="38" t="s">
        <v>5</v>
      </c>
      <c r="B86" s="39">
        <f t="shared" ref="B86:U86" si="10">SUM(AK3:AK85)</f>
        <v>0</v>
      </c>
      <c r="C86" s="39">
        <f t="shared" si="10"/>
        <v>0</v>
      </c>
      <c r="D86" s="39">
        <f t="shared" si="10"/>
        <v>0</v>
      </c>
      <c r="E86" s="39">
        <f t="shared" si="10"/>
        <v>0</v>
      </c>
      <c r="F86" s="39">
        <f t="shared" si="10"/>
        <v>0</v>
      </c>
      <c r="G86" s="40">
        <f t="shared" si="10"/>
        <v>0</v>
      </c>
      <c r="H86" s="39">
        <f t="shared" si="10"/>
        <v>0</v>
      </c>
      <c r="I86" s="39">
        <f t="shared" si="10"/>
        <v>0</v>
      </c>
      <c r="J86" s="39">
        <f t="shared" si="10"/>
        <v>0</v>
      </c>
      <c r="K86" s="39">
        <f t="shared" si="10"/>
        <v>0</v>
      </c>
      <c r="L86" s="39">
        <f t="shared" si="10"/>
        <v>0</v>
      </c>
      <c r="M86" s="39">
        <f t="shared" si="10"/>
        <v>0</v>
      </c>
      <c r="N86" s="39">
        <f t="shared" si="10"/>
        <v>0</v>
      </c>
      <c r="O86" s="39">
        <f t="shared" si="10"/>
        <v>0</v>
      </c>
      <c r="P86" s="39">
        <f t="shared" si="10"/>
        <v>0</v>
      </c>
      <c r="Q86" s="39">
        <f t="shared" si="10"/>
        <v>0</v>
      </c>
      <c r="R86" s="39">
        <f t="shared" si="10"/>
        <v>0</v>
      </c>
      <c r="S86" s="39">
        <f t="shared" si="10"/>
        <v>1</v>
      </c>
      <c r="T86" s="39">
        <f t="shared" si="10"/>
        <v>0</v>
      </c>
      <c r="U86" s="40">
        <f t="shared" si="10"/>
        <v>0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scale="96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0"/>
  <sheetViews>
    <sheetView zoomScale="110" zoomScaleNormal="110" workbookViewId="0">
      <selection activeCell="A5" sqref="A5"/>
    </sheetView>
  </sheetViews>
  <sheetFormatPr baseColWidth="10" defaultColWidth="10.85546875" defaultRowHeight="12.75"/>
  <cols>
    <col min="1" max="20" width="6.7109375" style="12" customWidth="1"/>
    <col min="21" max="16384" width="10.85546875" style="12"/>
  </cols>
  <sheetData>
    <row r="1" spans="1:20">
      <c r="A1" s="84" t="s">
        <v>6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</row>
    <row r="2" spans="1:20" ht="13.5" thickBot="1">
      <c r="A2" s="85"/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</row>
    <row r="3" spans="1:20">
      <c r="A3" s="86" t="s">
        <v>1</v>
      </c>
      <c r="B3" s="87"/>
      <c r="C3" s="87"/>
      <c r="D3" s="87"/>
      <c r="E3" s="88"/>
      <c r="F3" s="86" t="s">
        <v>2</v>
      </c>
      <c r="G3" s="87"/>
      <c r="H3" s="87"/>
      <c r="I3" s="87"/>
      <c r="J3" s="87"/>
      <c r="K3" s="86" t="s">
        <v>3</v>
      </c>
      <c r="L3" s="87"/>
      <c r="M3" s="87"/>
      <c r="N3" s="87"/>
      <c r="O3" s="87"/>
      <c r="P3" s="86" t="s">
        <v>4</v>
      </c>
      <c r="Q3" s="87"/>
      <c r="R3" s="87"/>
      <c r="S3" s="87"/>
      <c r="T3" s="88"/>
    </row>
    <row r="4" spans="1:20" ht="13.5" thickBot="1">
      <c r="A4" s="18">
        <v>25</v>
      </c>
      <c r="B4" s="54">
        <v>26</v>
      </c>
      <c r="C4" s="54">
        <v>27</v>
      </c>
      <c r="D4" s="54">
        <v>28</v>
      </c>
      <c r="E4" s="55">
        <v>29</v>
      </c>
      <c r="F4" s="18">
        <v>1</v>
      </c>
      <c r="G4" s="18">
        <v>2</v>
      </c>
      <c r="H4" s="18">
        <v>3</v>
      </c>
      <c r="I4" s="18">
        <v>4</v>
      </c>
      <c r="J4" s="18">
        <v>5</v>
      </c>
      <c r="K4" s="18">
        <v>8</v>
      </c>
      <c r="L4" s="18">
        <v>9</v>
      </c>
      <c r="M4" s="18">
        <v>10</v>
      </c>
      <c r="N4" s="18">
        <v>11</v>
      </c>
      <c r="O4" s="18">
        <v>12</v>
      </c>
      <c r="P4" s="18">
        <v>15</v>
      </c>
      <c r="Q4" s="18">
        <v>16</v>
      </c>
      <c r="R4" s="18">
        <v>17</v>
      </c>
      <c r="S4" s="18">
        <v>18</v>
      </c>
      <c r="T4" s="56">
        <v>19</v>
      </c>
    </row>
    <row r="5" spans="1:20" s="47" customFormat="1" ht="13.5" thickBot="1">
      <c r="A5" s="57">
        <f>Maternelle!B86+'1er'!B86+'2ème'!B86+'3ème'!B86+'4ème'!B86+'5ème'!B86+'6ème'!B86</f>
        <v>3</v>
      </c>
      <c r="B5" s="58">
        <f>Maternelle!C86+'1er'!C86+'2ème'!C86+'3ème'!C86+'4ème'!C86+'5ème'!C86+'6ème'!C86</f>
        <v>3</v>
      </c>
      <c r="C5" s="58">
        <f>Maternelle!D86+'1er'!D86+'2ème'!D86+'3ème'!D86+'4ème'!D86+'5ème'!D86+'6ème'!D86</f>
        <v>4</v>
      </c>
      <c r="D5" s="58">
        <f>Maternelle!E86+'1er'!E86+'2ème'!E86+'3ème'!E86+'4ème'!E86+'5ème'!E86+'6ème'!E86</f>
        <v>2</v>
      </c>
      <c r="E5" s="58">
        <f>Maternelle!F86+'1er'!F86+'2ème'!F86+'3ème'!F86+'4ème'!F86+'5ème'!F86+'6ème'!F86</f>
        <v>2</v>
      </c>
      <c r="F5" s="58">
        <f>Maternelle!G86+'1er'!G86+'2ème'!G86+'3ème'!G86+'4ème'!G86+'5ème'!G86+'6ème'!G86</f>
        <v>0</v>
      </c>
      <c r="G5" s="58">
        <f>Maternelle!H86+'1er'!H86+'2ème'!H86+'3ème'!H86+'4ème'!H86+'5ème'!H86+'6ème'!H86</f>
        <v>4</v>
      </c>
      <c r="H5" s="58">
        <f>Maternelle!I86+'1er'!I86+'2ème'!I86+'3ème'!I86+'4ème'!I86+'5ème'!I86+'6ème'!I86</f>
        <v>3</v>
      </c>
      <c r="I5" s="58">
        <f>Maternelle!J86+'1er'!J86+'2ème'!J86+'3ème'!J86+'4ème'!J86+'5ème'!J86+'6ème'!J86</f>
        <v>2</v>
      </c>
      <c r="J5" s="58">
        <f>Maternelle!K86+'1er'!K86+'2ème'!K86+'3ème'!K86+'4ème'!K86+'5ème'!K86+'6ème'!K86</f>
        <v>2</v>
      </c>
      <c r="K5" s="58">
        <f>Maternelle!L86+'1er'!L86+'2ème'!L86+'3ème'!L86+'4ème'!L86+'5ème'!L86+'6ème'!L86</f>
        <v>2</v>
      </c>
      <c r="L5" s="58">
        <f>Maternelle!M86+'1er'!M86+'2ème'!M86+'3ème'!M86+'4ème'!M86+'5ème'!M86+'6ème'!M86</f>
        <v>3</v>
      </c>
      <c r="M5" s="58">
        <f>Maternelle!N86+'1er'!N86+'2ème'!N86+'3ème'!N86+'4ème'!N86+'5ème'!N86+'6ème'!N86</f>
        <v>3</v>
      </c>
      <c r="N5" s="58">
        <f>Maternelle!O86+'1er'!O86+'2ème'!O86+'3ème'!O86+'4ème'!O86+'5ème'!O86+'6ème'!O86</f>
        <v>2</v>
      </c>
      <c r="O5" s="58">
        <f>Maternelle!P86+'1er'!P86+'2ème'!P86+'3ème'!P86+'4ème'!P86+'5ème'!P86+'6ème'!P86</f>
        <v>2</v>
      </c>
      <c r="P5" s="58">
        <f>Maternelle!Q86+'1er'!Q86+'2ème'!Q86+'3ème'!Q86+'4ème'!Q86+'5ème'!Q86+'6ème'!Q86</f>
        <v>2</v>
      </c>
      <c r="Q5" s="58">
        <f>Maternelle!R86+'1er'!R86+'2ème'!R86+'3ème'!R86+'4ème'!R86+'5ème'!R86+'6ème'!R86</f>
        <v>3</v>
      </c>
      <c r="R5" s="58">
        <f>Maternelle!S86+'1er'!S86+'2ème'!S86+'3ème'!S86+'4ème'!S86+'5ème'!S86+'6ème'!S86</f>
        <v>20</v>
      </c>
      <c r="S5" s="58">
        <f>Maternelle!T86+'1er'!T86+'2ème'!T86+'3ème'!T86+'4ème'!T86+'5ème'!T86+'6ème'!T86</f>
        <v>2</v>
      </c>
      <c r="T5" s="59">
        <f>Maternelle!U86+'1er'!U86+'2ème'!U86+'3ème'!U86+'4ème'!U86+'5ème'!U86+'6ème'!U86</f>
        <v>0</v>
      </c>
    </row>
    <row r="6" spans="1:20" s="47" customFormat="1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>
      <c r="A7" s="84" t="s">
        <v>7</v>
      </c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</row>
    <row r="8" spans="1:20" ht="13.5" thickBot="1">
      <c r="A8" s="84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</row>
    <row r="9" spans="1:20">
      <c r="A9" s="86" t="s">
        <v>1</v>
      </c>
      <c r="B9" s="87"/>
      <c r="C9" s="87"/>
      <c r="D9" s="87"/>
      <c r="E9" s="88"/>
      <c r="F9" s="86" t="s">
        <v>2</v>
      </c>
      <c r="G9" s="87"/>
      <c r="H9" s="87"/>
      <c r="I9" s="87"/>
      <c r="J9" s="87"/>
      <c r="K9" s="86" t="s">
        <v>3</v>
      </c>
      <c r="L9" s="87"/>
      <c r="M9" s="87"/>
      <c r="N9" s="87"/>
      <c r="O9" s="87"/>
      <c r="P9" s="86" t="s">
        <v>4</v>
      </c>
      <c r="Q9" s="87"/>
      <c r="R9" s="87"/>
      <c r="S9" s="87"/>
      <c r="T9" s="88"/>
    </row>
    <row r="10" spans="1:20" ht="13.5" thickBot="1">
      <c r="A10" s="60">
        <f>A4</f>
        <v>25</v>
      </c>
      <c r="B10" s="60">
        <f t="shared" ref="B10:T10" si="0">B4</f>
        <v>26</v>
      </c>
      <c r="C10" s="60">
        <f t="shared" si="0"/>
        <v>27</v>
      </c>
      <c r="D10" s="60">
        <f t="shared" si="0"/>
        <v>28</v>
      </c>
      <c r="E10" s="60">
        <f t="shared" si="0"/>
        <v>29</v>
      </c>
      <c r="F10" s="60">
        <f t="shared" si="0"/>
        <v>1</v>
      </c>
      <c r="G10" s="60">
        <f t="shared" si="0"/>
        <v>2</v>
      </c>
      <c r="H10" s="60">
        <f t="shared" si="0"/>
        <v>3</v>
      </c>
      <c r="I10" s="61">
        <f>I4</f>
        <v>4</v>
      </c>
      <c r="J10" s="60">
        <f t="shared" si="0"/>
        <v>5</v>
      </c>
      <c r="K10" s="60">
        <f t="shared" si="0"/>
        <v>8</v>
      </c>
      <c r="L10" s="60">
        <f t="shared" si="0"/>
        <v>9</v>
      </c>
      <c r="M10" s="60">
        <f t="shared" si="0"/>
        <v>10</v>
      </c>
      <c r="N10" s="61">
        <f>N4</f>
        <v>11</v>
      </c>
      <c r="O10" s="60">
        <f t="shared" si="0"/>
        <v>12</v>
      </c>
      <c r="P10" s="60">
        <f t="shared" si="0"/>
        <v>15</v>
      </c>
      <c r="Q10" s="60">
        <f t="shared" si="0"/>
        <v>16</v>
      </c>
      <c r="R10" s="60">
        <f t="shared" si="0"/>
        <v>17</v>
      </c>
      <c r="S10" s="61">
        <f>S4</f>
        <v>18</v>
      </c>
      <c r="T10" s="62">
        <f t="shared" si="0"/>
        <v>19</v>
      </c>
    </row>
    <row r="11" spans="1:20" s="47" customFormat="1" ht="13.5" thickBot="1">
      <c r="A11" s="63"/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5"/>
    </row>
    <row r="13" spans="1:20">
      <c r="A13" s="84" t="s">
        <v>8</v>
      </c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</row>
    <row r="14" spans="1:20" ht="13.5" thickBot="1">
      <c r="A14" s="85"/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  <c r="P14" s="85"/>
      <c r="Q14" s="85"/>
      <c r="R14" s="85"/>
      <c r="S14" s="85"/>
      <c r="T14" s="85"/>
    </row>
    <row r="15" spans="1:20">
      <c r="A15" s="86" t="s">
        <v>1</v>
      </c>
      <c r="B15" s="87"/>
      <c r="C15" s="87"/>
      <c r="D15" s="87"/>
      <c r="E15" s="88"/>
      <c r="F15" s="86" t="s">
        <v>2</v>
      </c>
      <c r="G15" s="87"/>
      <c r="H15" s="87"/>
      <c r="I15" s="87"/>
      <c r="J15" s="87"/>
      <c r="K15" s="86" t="s">
        <v>3</v>
      </c>
      <c r="L15" s="87"/>
      <c r="M15" s="87"/>
      <c r="N15" s="87"/>
      <c r="O15" s="87"/>
      <c r="P15" s="86" t="s">
        <v>4</v>
      </c>
      <c r="Q15" s="87"/>
      <c r="R15" s="87"/>
      <c r="S15" s="87"/>
      <c r="T15" s="88"/>
    </row>
    <row r="16" spans="1:20" ht="13.5" thickBot="1">
      <c r="A16" s="60">
        <f>A4</f>
        <v>25</v>
      </c>
      <c r="B16" s="60">
        <f t="shared" ref="B16:T16" si="1">B4</f>
        <v>26</v>
      </c>
      <c r="C16" s="60">
        <f t="shared" si="1"/>
        <v>27</v>
      </c>
      <c r="D16" s="60">
        <f t="shared" si="1"/>
        <v>28</v>
      </c>
      <c r="E16" s="60">
        <f t="shared" si="1"/>
        <v>29</v>
      </c>
      <c r="F16" s="60">
        <f t="shared" si="1"/>
        <v>1</v>
      </c>
      <c r="G16" s="60">
        <f t="shared" si="1"/>
        <v>2</v>
      </c>
      <c r="H16" s="60">
        <f t="shared" si="1"/>
        <v>3</v>
      </c>
      <c r="I16" s="60">
        <f t="shared" si="1"/>
        <v>4</v>
      </c>
      <c r="J16" s="60">
        <f t="shared" si="1"/>
        <v>5</v>
      </c>
      <c r="K16" s="60">
        <f t="shared" si="1"/>
        <v>8</v>
      </c>
      <c r="L16" s="60">
        <f t="shared" si="1"/>
        <v>9</v>
      </c>
      <c r="M16" s="60">
        <f t="shared" si="1"/>
        <v>10</v>
      </c>
      <c r="N16" s="60">
        <f t="shared" si="1"/>
        <v>11</v>
      </c>
      <c r="O16" s="60">
        <f t="shared" si="1"/>
        <v>12</v>
      </c>
      <c r="P16" s="60">
        <f t="shared" si="1"/>
        <v>15</v>
      </c>
      <c r="Q16" s="60">
        <f t="shared" si="1"/>
        <v>16</v>
      </c>
      <c r="R16" s="60">
        <f t="shared" si="1"/>
        <v>17</v>
      </c>
      <c r="S16" s="60">
        <f t="shared" si="1"/>
        <v>18</v>
      </c>
      <c r="T16" s="62">
        <f t="shared" si="1"/>
        <v>19</v>
      </c>
    </row>
    <row r="17" spans="1:20" ht="13.5" thickBot="1">
      <c r="A17" s="63">
        <f>A11+A5</f>
        <v>3</v>
      </c>
      <c r="B17" s="64">
        <f t="shared" ref="B17:T17" si="2">B11+B5</f>
        <v>3</v>
      </c>
      <c r="C17" s="64">
        <f t="shared" si="2"/>
        <v>4</v>
      </c>
      <c r="D17" s="64">
        <f t="shared" si="2"/>
        <v>2</v>
      </c>
      <c r="E17" s="64">
        <f t="shared" si="2"/>
        <v>2</v>
      </c>
      <c r="F17" s="64">
        <f t="shared" si="2"/>
        <v>0</v>
      </c>
      <c r="G17" s="64">
        <f t="shared" si="2"/>
        <v>4</v>
      </c>
      <c r="H17" s="64">
        <f t="shared" si="2"/>
        <v>3</v>
      </c>
      <c r="I17" s="64">
        <f t="shared" si="2"/>
        <v>2</v>
      </c>
      <c r="J17" s="64">
        <f t="shared" si="2"/>
        <v>2</v>
      </c>
      <c r="K17" s="64">
        <f t="shared" si="2"/>
        <v>2</v>
      </c>
      <c r="L17" s="64">
        <f t="shared" si="2"/>
        <v>3</v>
      </c>
      <c r="M17" s="64">
        <f t="shared" si="2"/>
        <v>3</v>
      </c>
      <c r="N17" s="64">
        <f t="shared" si="2"/>
        <v>2</v>
      </c>
      <c r="O17" s="64">
        <f t="shared" si="2"/>
        <v>2</v>
      </c>
      <c r="P17" s="64">
        <f t="shared" si="2"/>
        <v>2</v>
      </c>
      <c r="Q17" s="64">
        <f t="shared" si="2"/>
        <v>3</v>
      </c>
      <c r="R17" s="64">
        <f t="shared" si="2"/>
        <v>20</v>
      </c>
      <c r="S17" s="64">
        <f t="shared" si="2"/>
        <v>2</v>
      </c>
      <c r="T17" s="65">
        <f t="shared" si="2"/>
        <v>0</v>
      </c>
    </row>
    <row r="20" spans="1:20">
      <c r="G20" s="12" t="s">
        <v>15</v>
      </c>
      <c r="I20" s="12">
        <f>SUM(A17:T17)/COUNTA(A17:T17)</f>
        <v>3.2</v>
      </c>
    </row>
  </sheetData>
  <mergeCells count="15">
    <mergeCell ref="A1:T2"/>
    <mergeCell ref="A7:T8"/>
    <mergeCell ref="A15:E15"/>
    <mergeCell ref="F15:J15"/>
    <mergeCell ref="K15:O15"/>
    <mergeCell ref="P15:T15"/>
    <mergeCell ref="A3:E3"/>
    <mergeCell ref="F3:J3"/>
    <mergeCell ref="K3:O3"/>
    <mergeCell ref="P3:T3"/>
    <mergeCell ref="A13:T14"/>
    <mergeCell ref="A9:E9"/>
    <mergeCell ref="F9:J9"/>
    <mergeCell ref="K9:O9"/>
    <mergeCell ref="P9:T9"/>
  </mergeCells>
  <pageMargins left="0.7" right="0.7" top="0.75" bottom="0.75" header="0.3" footer="0.3"/>
  <pageSetup scale="90" fitToHeight="0" orientation="landscape" r:id="rId1"/>
  <headerFooter>
    <oddHeader>&amp;C&amp;F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K39"/>
  <sheetViews>
    <sheetView tabSelected="1" zoomScaleNormal="100" workbookViewId="0">
      <selection activeCell="A6" sqref="A6"/>
    </sheetView>
  </sheetViews>
  <sheetFormatPr baseColWidth="10" defaultColWidth="10.85546875" defaultRowHeight="12.75"/>
  <cols>
    <col min="1" max="7" width="17.5703125" style="47" customWidth="1"/>
    <col min="8" max="8" width="11.42578125" style="47"/>
    <col min="9" max="28" width="4.7109375" style="12" customWidth="1"/>
    <col min="29" max="16384" width="10.85546875" style="12"/>
  </cols>
  <sheetData>
    <row r="1" spans="1:37" ht="14.45" customHeight="1">
      <c r="A1" s="48" t="s">
        <v>16</v>
      </c>
      <c r="B1" s="48"/>
      <c r="C1" s="48"/>
      <c r="D1" s="48"/>
      <c r="E1" s="48"/>
      <c r="F1" s="48"/>
      <c r="G1" s="48"/>
    </row>
    <row r="2" spans="1:37" ht="14.45" customHeight="1">
      <c r="A2" s="48"/>
      <c r="B2" s="48"/>
      <c r="C2" s="48"/>
      <c r="D2" s="48"/>
      <c r="E2" s="48"/>
      <c r="F2" s="48"/>
      <c r="G2" s="48"/>
    </row>
    <row r="3" spans="1:37">
      <c r="A3" s="49"/>
      <c r="B3" s="50"/>
      <c r="C3" s="51">
        <v>25</v>
      </c>
      <c r="D3" s="52" t="s">
        <v>34</v>
      </c>
      <c r="E3" s="12"/>
      <c r="F3" s="50"/>
      <c r="G3" s="50"/>
      <c r="H3" s="47" t="s">
        <v>18</v>
      </c>
      <c r="I3" s="53">
        <f>Cumulatif!A4</f>
        <v>25</v>
      </c>
      <c r="J3" s="53">
        <f>Cumulatif!B4</f>
        <v>26</v>
      </c>
      <c r="K3" s="53">
        <f>Cumulatif!C4</f>
        <v>27</v>
      </c>
      <c r="L3" s="53">
        <f>Cumulatif!D4</f>
        <v>28</v>
      </c>
      <c r="M3" s="53">
        <f>Cumulatif!E4</f>
        <v>29</v>
      </c>
      <c r="N3" s="53">
        <f>Cumulatif!F4</f>
        <v>1</v>
      </c>
      <c r="O3" s="53">
        <f>Cumulatif!G4</f>
        <v>2</v>
      </c>
      <c r="P3" s="53">
        <f>Cumulatif!H4</f>
        <v>3</v>
      </c>
      <c r="Q3" s="53">
        <f>Cumulatif!I4</f>
        <v>4</v>
      </c>
      <c r="R3" s="53">
        <f>Cumulatif!J4</f>
        <v>5</v>
      </c>
      <c r="S3" s="53">
        <f>Cumulatif!K4</f>
        <v>8</v>
      </c>
      <c r="T3" s="53">
        <f>Cumulatif!L4</f>
        <v>9</v>
      </c>
      <c r="U3" s="53">
        <f>Cumulatif!M4</f>
        <v>10</v>
      </c>
      <c r="V3" s="53">
        <f>Cumulatif!N4</f>
        <v>11</v>
      </c>
      <c r="W3" s="53">
        <f>Cumulatif!O4</f>
        <v>12</v>
      </c>
      <c r="X3" s="53">
        <f>Cumulatif!P4</f>
        <v>15</v>
      </c>
      <c r="Y3" s="53">
        <f>Cumulatif!Q4</f>
        <v>16</v>
      </c>
      <c r="Z3" s="53">
        <f>Cumulatif!R4</f>
        <v>17</v>
      </c>
      <c r="AA3" s="53">
        <f>Cumulatif!S4</f>
        <v>18</v>
      </c>
      <c r="AB3" s="53">
        <f>Cumulatif!T4</f>
        <v>19</v>
      </c>
      <c r="AC3" s="53">
        <f>Cumulatif!U4</f>
        <v>0</v>
      </c>
    </row>
    <row r="4" spans="1:37">
      <c r="A4" s="49"/>
      <c r="B4" s="49"/>
      <c r="C4" s="49"/>
      <c r="D4" s="49"/>
      <c r="E4" s="49"/>
      <c r="F4" s="49"/>
      <c r="G4" s="49"/>
    </row>
    <row r="5" spans="1:37">
      <c r="A5" s="10" t="s">
        <v>0</v>
      </c>
      <c r="B5" s="89" t="s">
        <v>97</v>
      </c>
      <c r="C5" s="89" t="s">
        <v>98</v>
      </c>
      <c r="D5" s="89" t="s">
        <v>99</v>
      </c>
      <c r="E5" s="89" t="s">
        <v>100</v>
      </c>
      <c r="F5" s="89" t="s">
        <v>101</v>
      </c>
      <c r="G5" s="89" t="s">
        <v>102</v>
      </c>
    </row>
    <row r="6" spans="1:37">
      <c r="A6" s="9">
        <f>IF(SUMPRODUCT(((I$3:AC$3)=$C$3)*(Maternelle!B3:V3&gt;0))&gt;0,Maternelle!$A3,0)</f>
        <v>0</v>
      </c>
      <c r="B6" s="9">
        <f>IF(SUMPRODUCT(((I$3:AC$3)=$C$3)*('1er'!B3:V3&gt;0))&gt;0,'1er'!$A3,0)</f>
        <v>0</v>
      </c>
      <c r="C6" s="9">
        <f>IF(SUMPRODUCT(((I$3:AC$3)=$C$3)*('2ème'!B3:V3&gt;0))&gt;0,'2ème'!$A3,0)</f>
        <v>0</v>
      </c>
      <c r="D6" s="9">
        <f>IF(SUMPRODUCT(((I$3:AC$3)=$C$3)*('3ème'!B3:V3&gt;0))&gt;0,'3ème'!$A3,0)</f>
        <v>0</v>
      </c>
      <c r="E6" s="9">
        <f>IF(SUMPRODUCT(((I$3:AC$3)=$C$3)*('4ème'!B3:V3&gt;0))&gt;0,'4ème'!$A3,0)</f>
        <v>0</v>
      </c>
      <c r="F6" s="9">
        <f>IF(SUMPRODUCT(((I$3:AC$3)=$C$3)*('5ème'!B3:V3&gt;0))&gt;0,'5ème'!$A3,0)</f>
        <v>0</v>
      </c>
      <c r="G6" s="9">
        <f>IF(SUMPRODUCT(((I$3:AC$3)=$C$3)*('6ème'!B3:V3&gt;0))&gt;0,'6ème'!$A3,0)</f>
        <v>0</v>
      </c>
    </row>
    <row r="7" spans="1:37">
      <c r="A7" s="9">
        <f>IF(SUMPRODUCT(((I$3:AC$3)=$C$3)*(Maternelle!B4:V4&gt;0))&gt;0,Maternelle!$A4,0)</f>
        <v>0</v>
      </c>
      <c r="B7" s="9">
        <f>IF(SUMPRODUCT(((I$3:AC$3)=$C$3)*('1er'!B4:V4&gt;0))&gt;0,'1er'!$A4,0)</f>
        <v>0</v>
      </c>
      <c r="C7" s="9">
        <f>IF(SUMPRODUCT(((I$3:AC$3)=$C$3)*('2ème'!B4:V4&gt;0))&gt;0,'2ème'!$A4,0)</f>
        <v>0</v>
      </c>
      <c r="D7" s="9">
        <f>IF(SUMPRODUCT(((I$3:AC$3)=$C$3)*('3ème'!B4:V4&gt;0))&gt;0,'3ème'!$A4,0)</f>
        <v>0</v>
      </c>
      <c r="E7" s="9" t="str">
        <f>IF(SUMPRODUCT(((I$3:AC$3)=$C$3)*('4ème'!B4:V4&gt;0))&gt;0,'4ème'!$A4,0)</f>
        <v>ALEXIS RAYMOND</v>
      </c>
      <c r="F7" s="9">
        <f>IF(SUMPRODUCT(((I$3:AC$3)=$C$3)*('5ème'!B4:V4&gt;0))&gt;0,'5ème'!$A4,0)</f>
        <v>0</v>
      </c>
      <c r="G7" s="9">
        <f>IF(SUMPRODUCT(((I$3:AC$3)=$C$3)*('6ème'!B4:V4&gt;0))&gt;0,'6ème'!$A4,0)</f>
        <v>0</v>
      </c>
    </row>
    <row r="8" spans="1:37">
      <c r="A8" s="9">
        <f>IF(SUMPRODUCT(((I$3:AC$3)=$C$3)*(Maternelle!B5:V5&gt;0))&gt;0,Maternelle!$A5,0)</f>
        <v>0</v>
      </c>
      <c r="B8" s="9">
        <f>IF(SUMPRODUCT(((I$3:AC$3)=$C$3)*('1er'!B5:V5&gt;0))&gt;0,'1er'!$A5,0)</f>
        <v>0</v>
      </c>
      <c r="C8" s="9" t="str">
        <f>IF(SUMPRODUCT(((I$3:AC$3)=$C$3)*('2ème'!B5:V5&gt;0))&gt;0,'2ème'!$A5,0)</f>
        <v>AMELIE RAYMOND</v>
      </c>
      <c r="D8" s="9">
        <f>IF(SUMPRODUCT(((I$3:AC$3)=$C$3)*('3ème'!B5:V5&gt;0))&gt;0,'3ème'!$A5,0)</f>
        <v>0</v>
      </c>
      <c r="E8" s="9">
        <f>IF(SUMPRODUCT(((I$3:AC$3)=$C$3)*('4ème'!B5:V5&gt;0))&gt;0,'4ème'!$A5,0)</f>
        <v>0</v>
      </c>
      <c r="F8" s="9">
        <f>IF(SUMPRODUCT(((I$3:AC$3)=$C$3)*('5ème'!B5:V5&gt;0))&gt;0,'5ème'!$A5,0)</f>
        <v>0</v>
      </c>
      <c r="G8" s="9">
        <f>IF(SUMPRODUCT(((I$3:AC$3)=$C$3)*('6ème'!B5:V5&gt;0))&gt;0,'6ème'!$A5,0)</f>
        <v>0</v>
      </c>
    </row>
    <row r="9" spans="1:37">
      <c r="A9" s="9">
        <f>IF(SUMPRODUCT(((I$3:AC$3)=$C$3)*(Maternelle!B6:V6&gt;0))&gt;0,Maternelle!$A6,0)</f>
        <v>0</v>
      </c>
      <c r="B9" s="9">
        <f>IF(SUMPRODUCT(((I$3:AC$3)=$C$3)*('1er'!B6:V6&gt;0))&gt;0,'1er'!$A6,0)</f>
        <v>0</v>
      </c>
      <c r="C9" s="9">
        <f>IF(SUMPRODUCT(((I$3:AC$3)=$C$3)*('2ème'!B6:V6&gt;0))&gt;0,'2ème'!$A6,0)</f>
        <v>0</v>
      </c>
      <c r="D9" s="9">
        <f>IF(SUMPRODUCT(((I$3:AC$3)=$C$3)*('3ème'!B6:V6&gt;0))&gt;0,'3ème'!$A6,0)</f>
        <v>0</v>
      </c>
      <c r="E9" s="9">
        <f>IF(SUMPRODUCT(((I$3:AC$3)=$C$3)*('4ème'!B6:V6&gt;0))&gt;0,'4ème'!$A6,0)</f>
        <v>0</v>
      </c>
      <c r="F9" s="9">
        <f>IF(SUMPRODUCT(((I$3:AC$3)=$C$3)*('5ème'!B6:V6&gt;0))&gt;0,'5ème'!$A6,0)</f>
        <v>0</v>
      </c>
      <c r="G9" s="9">
        <f>IF(SUMPRODUCT(((I$3:AC$3)=$C$3)*('6ème'!B6:V6&gt;0))&gt;0,'6ème'!$A6,0)</f>
        <v>0</v>
      </c>
    </row>
    <row r="10" spans="1:37">
      <c r="A10" s="9">
        <f>IF(SUMPRODUCT(((I$3:AC$3)=$C$3)*(Maternelle!B7:V7&gt;0))&gt;0,Maternelle!$A7,0)</f>
        <v>0</v>
      </c>
      <c r="B10" s="9">
        <f>IF(SUMPRODUCT(((I$3:AC$3)=$C$3)*('1er'!B7:V7&gt;0))&gt;0,'1er'!$A7,0)</f>
        <v>0</v>
      </c>
      <c r="C10" s="9">
        <f>IF(SUMPRODUCT(((I$3:AC$3)=$C$3)*('2ème'!B7:V7&gt;0))&gt;0,'2ème'!$A7,0)</f>
        <v>0</v>
      </c>
      <c r="D10" s="9">
        <f>IF(SUMPRODUCT(((I$3:AC$3)=$C$3)*('3ème'!B7:V7&gt;0))&gt;0,'3ème'!$A7,0)</f>
        <v>0</v>
      </c>
      <c r="E10" s="9">
        <f>IF(SUMPRODUCT(((I$3:AC$3)=$C$3)*('4ème'!B7:V7&gt;0))&gt;0,'4ème'!$A7,0)</f>
        <v>0</v>
      </c>
      <c r="F10" s="9">
        <f>IF(SUMPRODUCT(((I$3:AC$3)=$C$3)*('5ème'!B7:V7&gt;0))&gt;0,'5ème'!$A7,0)</f>
        <v>0</v>
      </c>
      <c r="G10" s="9">
        <f>IF(SUMPRODUCT(((I$3:AC$3)=$C$3)*('6ème'!B7:V7&gt;0))&gt;0,'6ème'!$A7,0)</f>
        <v>0</v>
      </c>
    </row>
    <row r="11" spans="1:37">
      <c r="A11" s="9">
        <f>IF(SUMPRODUCT(((I$3:AC$3)=$C$3)*(Maternelle!B8:V8&gt;0))&gt;0,Maternelle!$A8,0)</f>
        <v>0</v>
      </c>
      <c r="B11" s="9">
        <f>IF(SUMPRODUCT(((I$3:AC$3)=$C$3)*('1er'!B8:V8&gt;0))&gt;0,'1er'!$A8,0)</f>
        <v>0</v>
      </c>
      <c r="C11" s="9">
        <f>IF(SUMPRODUCT(((I$3:AC$3)=$C$3)*('2ème'!B8:V8&gt;0))&gt;0,'2ème'!$A8,0)</f>
        <v>0</v>
      </c>
      <c r="D11" s="9">
        <f>IF(SUMPRODUCT(((I$3:AC$3)=$C$3)*('3ème'!B8:V8&gt;0))&gt;0,'3ème'!$A8,0)</f>
        <v>0</v>
      </c>
      <c r="E11" s="9">
        <f>IF(SUMPRODUCT(((I$3:AC$3)=$C$3)*('4ème'!B8:V8&gt;0))&gt;0,'4ème'!$A8,0)</f>
        <v>0</v>
      </c>
      <c r="F11" s="9">
        <f>IF(SUMPRODUCT(((I$3:AC$3)=$C$3)*('5ème'!B8:V8&gt;0))&gt;0,'5ème'!$A8,0)</f>
        <v>0</v>
      </c>
      <c r="G11" s="9">
        <f>IF(SUMPRODUCT(((I$3:AC$3)=$C$3)*('6ème'!B8:V8&gt;0))&gt;0,'6ème'!$A8,0)</f>
        <v>0</v>
      </c>
      <c r="H11" s="12"/>
      <c r="AD11" s="53"/>
      <c r="AE11" s="53"/>
      <c r="AF11" s="53"/>
      <c r="AG11" s="53"/>
      <c r="AH11" s="53"/>
      <c r="AI11" s="53"/>
      <c r="AJ11" s="53"/>
      <c r="AK11" s="53"/>
    </row>
    <row r="12" spans="1:37">
      <c r="A12" s="9">
        <f>IF(SUMPRODUCT(((I$3:AC$3)=$C$3)*(Maternelle!B9:V9&gt;0))&gt;0,Maternelle!$A9,0)</f>
        <v>0</v>
      </c>
      <c r="B12" s="9">
        <f>IF(SUMPRODUCT(((I$3:AC$3)=$C$3)*('1er'!B9:V9&gt;0))&gt;0,'1er'!$A9,0)</f>
        <v>0</v>
      </c>
      <c r="C12" s="9">
        <f>IF(SUMPRODUCT(((I$3:AC$3)=$C$3)*('2ème'!B9:V9&gt;0))&gt;0,'2ème'!$A9,0)</f>
        <v>0</v>
      </c>
      <c r="D12" s="9">
        <f>IF(SUMPRODUCT(((I$3:AC$3)=$C$3)*('3ème'!B9:V9&gt;0))&gt;0,'3ème'!$A9,0)</f>
        <v>0</v>
      </c>
      <c r="E12" s="9">
        <f>IF(SUMPRODUCT(((I$3:AC$3)=$C$3)*('4ème'!B9:V9&gt;0))&gt;0,'4ème'!$A9,0)</f>
        <v>0</v>
      </c>
      <c r="F12" s="9">
        <f>IF(SUMPRODUCT(((I$3:AC$3)=$C$3)*('5ème'!B9:V9&gt;0))&gt;0,'5ème'!$A9,0)</f>
        <v>0</v>
      </c>
      <c r="G12" s="9">
        <f>IF(SUMPRODUCT(((I$3:AC$3)=$C$3)*('6ème'!B9:V9&gt;0))&gt;0,'6ème'!$A9,0)</f>
        <v>0</v>
      </c>
    </row>
    <row r="13" spans="1:37">
      <c r="A13" s="9">
        <f>IF(SUMPRODUCT(((I$3:AC$3)=$C$3)*(Maternelle!B10:V10&gt;0))&gt;0,Maternelle!$A10,0)</f>
        <v>0</v>
      </c>
      <c r="B13" s="9">
        <f>IF(SUMPRODUCT(((I$3:AC$3)=$C$3)*('1er'!B10:V10&gt;0))&gt;0,'1er'!$A10,0)</f>
        <v>0</v>
      </c>
      <c r="C13" s="9">
        <f>IF(SUMPRODUCT(((I$3:AC$3)=$C$3)*('2ème'!B10:V10&gt;0))&gt;0,'2ème'!$A10,0)</f>
        <v>0</v>
      </c>
      <c r="D13" s="9">
        <f>IF(SUMPRODUCT(((I$3:AC$3)=$C$3)*('3ème'!B10:V10&gt;0))&gt;0,'3ème'!$A10,0)</f>
        <v>0</v>
      </c>
      <c r="E13" s="9">
        <f>IF(SUMPRODUCT(((I$3:AC$3)=$C$3)*('4ème'!B10:V10&gt;0))&gt;0,'4ème'!$A10,0)</f>
        <v>0</v>
      </c>
      <c r="F13" s="9">
        <f>IF(SUMPRODUCT(((I$3:AC$3)=$C$3)*('5ème'!B10:V10&gt;0))&gt;0,'5ème'!$A10,0)</f>
        <v>0</v>
      </c>
      <c r="G13" s="9">
        <f>IF(SUMPRODUCT(((I$3:AC$3)=$C$3)*('6ème'!B10:V10&gt;0))&gt;0,'6ème'!$A10,0)</f>
        <v>0</v>
      </c>
    </row>
    <row r="14" spans="1:37">
      <c r="A14" s="9">
        <f>IF(SUMPRODUCT(((I$3:AC$3)=$C$3)*(Maternelle!B11:V11&gt;0))&gt;0,Maternelle!$A11,0)</f>
        <v>0</v>
      </c>
      <c r="B14" s="9">
        <f>IF(SUMPRODUCT(((I$3:AC$3)=$C$3)*('1er'!B11:V11&gt;0))&gt;0,'1er'!$A11,0)</f>
        <v>0</v>
      </c>
      <c r="C14" s="9">
        <f>IF(SUMPRODUCT(((I$3:AC$3)=$C$3)*('2ème'!B11:V11&gt;0))&gt;0,'2ème'!$A11,0)</f>
        <v>0</v>
      </c>
      <c r="D14" s="9">
        <f>IF(SUMPRODUCT(((I$3:AC$3)=$C$3)*('3ème'!B11:V11&gt;0))&gt;0,'3ème'!$A11,0)</f>
        <v>0</v>
      </c>
      <c r="E14" s="9">
        <f>IF(SUMPRODUCT(((I$3:AC$3)=$C$3)*('4ème'!B11:V11&gt;0))&gt;0,'4ème'!$A11,0)</f>
        <v>0</v>
      </c>
      <c r="F14" s="9">
        <f>IF(SUMPRODUCT(((I$3:AC$3)=$C$3)*('5ème'!B11:V11&gt;0))&gt;0,'5ème'!$A11,0)</f>
        <v>0</v>
      </c>
      <c r="G14" s="9">
        <f>IF(SUMPRODUCT(((I$3:AC$3)=$C$3)*('6ème'!B11:V11&gt;0))&gt;0,'6ème'!$A11,0)</f>
        <v>0</v>
      </c>
    </row>
    <row r="15" spans="1:37">
      <c r="A15" s="9">
        <f>IF(SUMPRODUCT(((I$3:AC$3)=$C$3)*(Maternelle!B12:V12&gt;0))&gt;0,Maternelle!$A12,0)</f>
        <v>0</v>
      </c>
      <c r="B15" s="9">
        <f>IF(SUMPRODUCT(((I$3:AC$3)=$C$3)*('1er'!B12:V12&gt;0))&gt;0,'1er'!$A12,0)</f>
        <v>0</v>
      </c>
      <c r="C15" s="9">
        <f>IF(SUMPRODUCT(((I$3:AC$3)=$C$3)*('2ème'!B12:V12&gt;0))&gt;0,'2ème'!$A12,0)</f>
        <v>0</v>
      </c>
      <c r="D15" s="9">
        <f>IF(SUMPRODUCT(((I$3:AC$3)=$C$3)*('3ème'!B12:V12&gt;0))&gt;0,'3ème'!$A12,0)</f>
        <v>0</v>
      </c>
      <c r="E15" s="9">
        <f>IF(SUMPRODUCT(((I$3:AC$3)=$C$3)*('4ème'!B12:V12&gt;0))&gt;0,'4ème'!$A12,0)</f>
        <v>0</v>
      </c>
      <c r="F15" s="9">
        <f>IF(SUMPRODUCT(((I$3:AC$3)=$C$3)*('5ème'!B12:V12&gt;0))&gt;0,'5ème'!$A12,0)</f>
        <v>0</v>
      </c>
      <c r="G15" s="9">
        <f>IF(SUMPRODUCT(((I$3:AC$3)=$C$3)*('6ème'!B12:V12&gt;0))&gt;0,'6ème'!$A12,0)</f>
        <v>0</v>
      </c>
    </row>
    <row r="16" spans="1:37">
      <c r="A16" s="9">
        <f>IF(SUMPRODUCT(((I$3:AC$3)=$C$3)*(Maternelle!B13:V13&gt;0))&gt;0,Maternelle!$A13,0)</f>
        <v>0</v>
      </c>
      <c r="B16" s="9">
        <f>IF(SUMPRODUCT(((I$3:AC$3)=$C$3)*('1er'!B13:V13&gt;0))&gt;0,'1er'!$A13,0)</f>
        <v>0</v>
      </c>
      <c r="C16" s="9">
        <f>IF(SUMPRODUCT(((I$3:AC$3)=$C$3)*('2ème'!B13:V13&gt;0))&gt;0,'2ème'!$A13,0)</f>
        <v>0</v>
      </c>
      <c r="D16" s="9">
        <f>IF(SUMPRODUCT(((I$3:AC$3)=$C$3)*('3ème'!B13:V13&gt;0))&gt;0,'3ème'!$A13,0)</f>
        <v>0</v>
      </c>
      <c r="E16" s="9">
        <f>IF(SUMPRODUCT(((I$3:AC$3)=$C$3)*('4ème'!B13:V13&gt;0))&gt;0,'4ème'!$A13,0)</f>
        <v>0</v>
      </c>
      <c r="F16" s="9">
        <f>IF(SUMPRODUCT(((I$3:AC$3)=$C$3)*('5ème'!B13:V13&gt;0))&gt;0,'5ème'!$A13,0)</f>
        <v>0</v>
      </c>
      <c r="G16" s="9">
        <f>IF(SUMPRODUCT(((I$3:AC$3)=$C$3)*('6ème'!B13:V13&gt;0))&gt;0,'6ème'!$A13,0)</f>
        <v>0</v>
      </c>
    </row>
    <row r="17" spans="1:7">
      <c r="A17" s="9">
        <f>IF(SUMPRODUCT(((I$3:AC$3)=$C$3)*(Maternelle!B14:V14&gt;0))&gt;0,Maternelle!$A14,0)</f>
        <v>0</v>
      </c>
      <c r="B17" s="9">
        <f>IF(SUMPRODUCT(((I$3:AC$3)=$C$3)*('1er'!B14:V14&gt;0))&gt;0,'1er'!$A14,0)</f>
        <v>0</v>
      </c>
      <c r="C17" s="9">
        <f>IF(SUMPRODUCT(((I$3:AC$3)=$C$3)*('2ème'!B14:V14&gt;0))&gt;0,'2ème'!$A14,0)</f>
        <v>0</v>
      </c>
      <c r="D17" s="9">
        <f>IF(SUMPRODUCT(((I$3:AC$3)=$C$3)*('3ème'!B14:V14&gt;0))&gt;0,'3ème'!$A14,0)</f>
        <v>0</v>
      </c>
      <c r="E17" s="9">
        <f>IF(SUMPRODUCT(((I$3:AC$3)=$C$3)*('4ème'!B14:V14&gt;0))&gt;0,'4ème'!$A14,0)</f>
        <v>0</v>
      </c>
      <c r="F17" s="9">
        <f>IF(SUMPRODUCT(((I$3:AC$3)=$C$3)*('5ème'!B14:V14&gt;0))&gt;0,'5ème'!$A14,0)</f>
        <v>0</v>
      </c>
      <c r="G17" s="9">
        <f>IF(SUMPRODUCT(((I$3:AC$3)=$C$3)*('6ème'!B14:V14&gt;0))&gt;0,'6ème'!$A14,0)</f>
        <v>0</v>
      </c>
    </row>
    <row r="18" spans="1:7">
      <c r="A18" s="9">
        <f>IF(SUMPRODUCT(((I$3:AC$3)=$C$3)*(Maternelle!B15:V15&gt;0))&gt;0,Maternelle!$A15,0)</f>
        <v>0</v>
      </c>
      <c r="B18" s="9">
        <f>IF(SUMPRODUCT(((I$3:AC$3)=$C$3)*('1er'!B15:V15&gt;0))&gt;0,'1er'!$A15,0)</f>
        <v>0</v>
      </c>
      <c r="C18" s="9">
        <f>IF(SUMPRODUCT(((I$3:AC$3)=$C$3)*('2ème'!B15:V15&gt;0))&gt;0,'2ème'!$A15,0)</f>
        <v>0</v>
      </c>
      <c r="D18" s="9">
        <f>IF(SUMPRODUCT(((I$3:AC$3)=$C$3)*('3ème'!B15:V15&gt;0))&gt;0,'3ème'!$A15,0)</f>
        <v>0</v>
      </c>
      <c r="E18" s="9">
        <f>IF(SUMPRODUCT(((I$3:AC$3)=$C$3)*('4ème'!B15:V15&gt;0))&gt;0,'4ème'!$A15,0)</f>
        <v>0</v>
      </c>
      <c r="F18" s="9">
        <f>IF(SUMPRODUCT(((I$3:AC$3)=$C$3)*('5ème'!B15:V15&gt;0))&gt;0,'5ème'!$A15,0)</f>
        <v>0</v>
      </c>
      <c r="G18" s="9">
        <f>IF(SUMPRODUCT(((I$3:AC$3)=$C$3)*('6ème'!B15:V15&gt;0))&gt;0,'6ème'!$A15,0)</f>
        <v>0</v>
      </c>
    </row>
    <row r="19" spans="1:7">
      <c r="A19" s="9">
        <f>IF(SUMPRODUCT(((I$3:AC$3)=$C$3)*(Maternelle!B16:V16&gt;0))&gt;0,Maternelle!$A16,0)</f>
        <v>0</v>
      </c>
      <c r="B19" s="9">
        <f>IF(SUMPRODUCT(((I$3:AC$3)=$C$3)*('1er'!B16:V16&gt;0))&gt;0,'1er'!$A16,0)</f>
        <v>0</v>
      </c>
      <c r="C19" s="9">
        <f>IF(SUMPRODUCT(((I$3:AC$3)=$C$3)*('2ème'!B16:V16&gt;0))&gt;0,'2ème'!$A16,0)</f>
        <v>0</v>
      </c>
      <c r="D19" s="9">
        <f>IF(SUMPRODUCT(((I$3:AC$3)=$C$3)*('3ème'!B16:V16&gt;0))&gt;0,'3ème'!$A16,0)</f>
        <v>0</v>
      </c>
      <c r="E19" s="9">
        <f>IF(SUMPRODUCT(((I$3:AC$3)=$C$3)*('4ème'!B16:V16&gt;0))&gt;0,'4ème'!$A16,0)</f>
        <v>0</v>
      </c>
      <c r="F19" s="9">
        <f>IF(SUMPRODUCT(((I$3:AC$3)=$C$3)*('5ème'!B16:V16&gt;0))&gt;0,'5ème'!$A16,0)</f>
        <v>0</v>
      </c>
      <c r="G19" s="9">
        <f>IF(SUMPRODUCT(((I$3:AC$3)=$C$3)*('6ème'!B16:V16&gt;0))&gt;0,'6ème'!$A16,0)</f>
        <v>0</v>
      </c>
    </row>
    <row r="20" spans="1:7">
      <c r="A20" s="9">
        <f>IF(SUMPRODUCT(((I$3:AC$3)=$C$3)*(Maternelle!B17:V17&gt;0))&gt;0,Maternelle!$A17,0)</f>
        <v>0</v>
      </c>
      <c r="B20" s="9">
        <f>IF(SUMPRODUCT(((I$3:AC$3)=$C$3)*('1er'!B17:V17&gt;0))&gt;0,'1er'!$A17,0)</f>
        <v>0</v>
      </c>
      <c r="C20" s="9">
        <f>IF(SUMPRODUCT(((I$3:AC$3)=$C$3)*('2ème'!B17:V17&gt;0))&gt;0,'2ème'!$A17,0)</f>
        <v>0</v>
      </c>
      <c r="D20" s="9">
        <f>IF(SUMPRODUCT(((I$3:AC$3)=$C$3)*('3ème'!B17:V17&gt;0))&gt;0,'3ème'!$A17,0)</f>
        <v>0</v>
      </c>
      <c r="E20" s="9">
        <f>IF(SUMPRODUCT(((I$3:AC$3)=$C$3)*('4ème'!B17:V17&gt;0))&gt;0,'4ème'!$A17,0)</f>
        <v>0</v>
      </c>
      <c r="F20" s="9">
        <f>IF(SUMPRODUCT(((I$3:AC$3)=$C$3)*('5ème'!B17:V17&gt;0))&gt;0,'5ème'!$A17,0)</f>
        <v>0</v>
      </c>
      <c r="G20" s="9">
        <f>IF(SUMPRODUCT(((I$3:AC$3)=$C$3)*('6ème'!B17:V17&gt;0))&gt;0,'6ème'!$A17,0)</f>
        <v>0</v>
      </c>
    </row>
    <row r="21" spans="1:7">
      <c r="A21" s="9" t="str">
        <f>IF(SUMPRODUCT(((I$3:AC$3)=$C$3)*(Maternelle!B18:V18&gt;0))&gt;0,Maternelle!$A18,0)</f>
        <v>ROGER</v>
      </c>
      <c r="B21" s="9">
        <f>IF(SUMPRODUCT(((I$3:AC$3)=$C$3)*('1er'!B18:V18&gt;0))&gt;0,'1er'!$A18,0)</f>
        <v>0</v>
      </c>
      <c r="C21" s="9">
        <f>IF(SUMPRODUCT(((I$3:AC$3)=$C$3)*('2ème'!B18:V18&gt;0))&gt;0,'2ème'!$A18,0)</f>
        <v>0</v>
      </c>
      <c r="D21" s="9">
        <f>IF(SUMPRODUCT(((I$3:AC$3)=$C$3)*('3ème'!B18:V18&gt;0))&gt;0,'3ème'!$A18,0)</f>
        <v>0</v>
      </c>
      <c r="E21" s="9">
        <f>IF(SUMPRODUCT(((I$3:AC$3)=$C$3)*('4ème'!B18:V18&gt;0))&gt;0,'4ème'!$A18,0)</f>
        <v>0</v>
      </c>
      <c r="F21" s="9">
        <f>IF(SUMPRODUCT(((I$3:AC$3)=$C$3)*('5ème'!B18:V18&gt;0))&gt;0,'5ème'!$A18,0)</f>
        <v>0</v>
      </c>
      <c r="G21" s="9">
        <f>IF(SUMPRODUCT(((I$3:AC$3)=$C$3)*('6ème'!B18:V18&gt;0))&gt;0,'6ème'!$A18,0)</f>
        <v>0</v>
      </c>
    </row>
    <row r="22" spans="1:7">
      <c r="A22" s="9">
        <f>IF(SUMPRODUCT(((I$3:AC$3)=$C$3)*(Maternelle!B19:V19&gt;0))&gt;0,Maternelle!$A19,0)</f>
        <v>0</v>
      </c>
      <c r="B22" s="9">
        <f>IF(SUMPRODUCT(((I$3:AC$3)=$C$3)*('1er'!B19:V19&gt;0))&gt;0,'1er'!$A19,0)</f>
        <v>0</v>
      </c>
      <c r="C22" s="9">
        <f>IF(SUMPRODUCT(((I$3:AC$3)=$C$3)*('2ème'!B19:V19&gt;0))&gt;0,'2ème'!$A19,0)</f>
        <v>0</v>
      </c>
      <c r="D22" s="9">
        <f>IF(SUMPRODUCT(((I$3:AC$3)=$C$3)*('3ème'!B19:V19&gt;0))&gt;0,'3ème'!$A19,0)</f>
        <v>0</v>
      </c>
      <c r="E22" s="9">
        <f>IF(SUMPRODUCT(((I$3:AC$3)=$C$3)*('4ème'!B19:V19&gt;0))&gt;0,'4ème'!$A19,0)</f>
        <v>0</v>
      </c>
      <c r="F22" s="9">
        <f>IF(SUMPRODUCT(((I$3:AC$3)=$C$3)*('5ème'!B19:V19&gt;0))&gt;0,'5ème'!$A19,0)</f>
        <v>0</v>
      </c>
      <c r="G22" s="9">
        <f>IF(SUMPRODUCT(((I$3:AC$3)=$C$3)*('6ème'!B19:V19&gt;0))&gt;0,'6ème'!$A19,0)</f>
        <v>0</v>
      </c>
    </row>
    <row r="23" spans="1:7">
      <c r="A23" s="9">
        <f>IF(SUMPRODUCT(((I$3:AC$3)=$C$3)*(Maternelle!B20:V20&gt;0))&gt;0,Maternelle!$A20,0)</f>
        <v>0</v>
      </c>
      <c r="B23" s="9">
        <f>IF(SUMPRODUCT(((I$3:AC$3)=$C$3)*('1er'!B20:V20&gt;0))&gt;0,'1er'!$A20,0)</f>
        <v>0</v>
      </c>
      <c r="C23" s="9">
        <f>IF(SUMPRODUCT(((I$3:AC$3)=$C$3)*('2ème'!B20:V20&gt;0))&gt;0,'2ème'!$A20,0)</f>
        <v>0</v>
      </c>
      <c r="D23" s="9">
        <f>IF(SUMPRODUCT(((I$3:AC$3)=$C$3)*('3ème'!B20:V20&gt;0))&gt;0,'3ème'!$A20,0)</f>
        <v>0</v>
      </c>
      <c r="E23" s="9">
        <f>IF(SUMPRODUCT(((I$3:AC$3)=$C$3)*('4ème'!B20:V20&gt;0))&gt;0,'4ème'!$A20,0)</f>
        <v>0</v>
      </c>
      <c r="F23" s="9">
        <f>IF(SUMPRODUCT(((I$3:AC$3)=$C$3)*('5ème'!B20:V20&gt;0))&gt;0,'5ème'!$A20,0)</f>
        <v>0</v>
      </c>
      <c r="G23" s="9">
        <f>IF(SUMPRODUCT(((I$3:AC$3)=$C$3)*('6ème'!B20:V20&gt;0))&gt;0,'6ème'!$A20,0)</f>
        <v>0</v>
      </c>
    </row>
    <row r="24" spans="1:7">
      <c r="A24" s="9">
        <f>IF(SUMPRODUCT(((I$3:AC$3)=$C$3)*(Maternelle!B21:V21&gt;0))&gt;0,Maternelle!$A21,0)</f>
        <v>0</v>
      </c>
      <c r="B24" s="9">
        <f>IF(SUMPRODUCT(((I$3:AC$3)=$C$3)*('1er'!B21:V21&gt;0))&gt;0,'1er'!$A21,0)</f>
        <v>0</v>
      </c>
      <c r="C24" s="9">
        <f>IF(SUMPRODUCT(((I$3:AC$3)=$C$3)*('2ème'!B21:V21&gt;0))&gt;0,'2ème'!$A21,0)</f>
        <v>0</v>
      </c>
      <c r="D24" s="9">
        <f>IF(SUMPRODUCT(((I$3:AC$3)=$C$3)*('3ème'!B21:V21&gt;0))&gt;0,'3ème'!$A21,0)</f>
        <v>0</v>
      </c>
      <c r="E24" s="9">
        <f>IF(SUMPRODUCT(((I$3:AC$3)=$C$3)*('4ème'!B21:V21&gt;0))&gt;0,'4ème'!$A21,0)</f>
        <v>0</v>
      </c>
      <c r="F24" s="9">
        <f>IF(SUMPRODUCT(((I$3:AC$3)=$C$3)*('5ème'!B21:V21&gt;0))&gt;0,'5ème'!$A21,0)</f>
        <v>0</v>
      </c>
      <c r="G24" s="9">
        <f>IF(SUMPRODUCT(((I$3:AC$3)=$C$3)*('6ème'!B21:V21&gt;0))&gt;0,'6ème'!$A21,0)</f>
        <v>0</v>
      </c>
    </row>
    <row r="25" spans="1:7">
      <c r="A25" s="9">
        <f>IF(SUMPRODUCT(((I$3:AC$3)=$C$3)*(Maternelle!B22:V22&gt;0))&gt;0,Maternelle!$A22,0)</f>
        <v>0</v>
      </c>
      <c r="B25" s="9">
        <f>IF(SUMPRODUCT(((I$3:AC$3)=$C$3)*('1er'!B22:V22&gt;0))&gt;0,'1er'!$A22,0)</f>
        <v>0</v>
      </c>
      <c r="C25" s="9">
        <f>IF(SUMPRODUCT(((I$3:AC$3)=$C$3)*('2ème'!B22:V22&gt;0))&gt;0,'2ème'!$A22,0)</f>
        <v>0</v>
      </c>
      <c r="D25" s="9">
        <f>IF(SUMPRODUCT(((I$3:AC$3)=$C$3)*('3ème'!B22:V22&gt;0))&gt;0,'3ème'!$A22,0)</f>
        <v>0</v>
      </c>
      <c r="E25" s="9">
        <f>IF(SUMPRODUCT(((I$3:AC$3)=$C$3)*('4ème'!B22:V22&gt;0))&gt;0,'4ème'!$A22,0)</f>
        <v>0</v>
      </c>
      <c r="F25" s="9">
        <f>IF(SUMPRODUCT(((I$3:AC$3)=$C$3)*('5ème'!B22:V22&gt;0))&gt;0,'5ème'!$A22,0)</f>
        <v>0</v>
      </c>
      <c r="G25" s="9">
        <f>IF(SUMPRODUCT(((I$3:AC$3)=$C$3)*('6ème'!B22:V22&gt;0))&gt;0,'6ème'!$A22,0)</f>
        <v>0</v>
      </c>
    </row>
    <row r="26" spans="1:7">
      <c r="A26" s="9">
        <f>IF(SUMPRODUCT(((I$3:AC$3)=$C$3)*(Maternelle!B23:V23&gt;0))&gt;0,Maternelle!$A23,0)</f>
        <v>0</v>
      </c>
      <c r="B26" s="9">
        <f>IF(SUMPRODUCT(((I$3:AC$3)=$C$3)*('1er'!B23:V23&gt;0))&gt;0,'1er'!$A23,0)</f>
        <v>0</v>
      </c>
      <c r="C26" s="9">
        <f>IF(SUMPRODUCT(((I$3:AC$3)=$C$3)*('2ème'!B23:V23&gt;0))&gt;0,'2ème'!$A23,0)</f>
        <v>0</v>
      </c>
      <c r="D26" s="9">
        <f>IF(SUMPRODUCT(((I$3:AC$3)=$C$3)*('3ème'!B23:V23&gt;0))&gt;0,'3ème'!$A23,0)</f>
        <v>0</v>
      </c>
      <c r="E26" s="9">
        <f>IF(SUMPRODUCT(((I$3:AC$3)=$C$3)*('4ème'!B23:V23&gt;0))&gt;0,'4ème'!$A23,0)</f>
        <v>0</v>
      </c>
      <c r="F26" s="9">
        <f>IF(SUMPRODUCT(((I$3:AC$3)=$C$3)*('5ème'!B23:V23&gt;0))&gt;0,'5ème'!$A23,0)</f>
        <v>0</v>
      </c>
      <c r="G26" s="9">
        <f>IF(SUMPRODUCT(((I$3:AC$3)=$C$3)*('6ème'!B23:V23&gt;0))&gt;0,'6ème'!$A23,0)</f>
        <v>0</v>
      </c>
    </row>
    <row r="27" spans="1:7">
      <c r="A27" s="9">
        <f>IF(SUMPRODUCT(((I$3:AC$3)=$C$3)*(Maternelle!B24:V24&gt;0))&gt;0,Maternelle!$A24,0)</f>
        <v>0</v>
      </c>
      <c r="B27" s="9">
        <f>IF(SUMPRODUCT(((I$3:AC$3)=$C$3)*('1er'!B24:V24&gt;0))&gt;0,'1er'!$A24,0)</f>
        <v>0</v>
      </c>
      <c r="C27" s="9">
        <f>IF(SUMPRODUCT(((I$3:AC$3)=$C$3)*('2ème'!B24:V24&gt;0))&gt;0,'2ème'!$A24,0)</f>
        <v>0</v>
      </c>
      <c r="D27" s="9">
        <f>IF(SUMPRODUCT(((I$3:AC$3)=$C$3)*('3ème'!B24:V24&gt;0))&gt;0,'3ème'!$A24,0)</f>
        <v>0</v>
      </c>
      <c r="E27" s="9">
        <f>IF(SUMPRODUCT(((I$3:AC$3)=$C$3)*('4ème'!B24:V24&gt;0))&gt;0,'4ème'!$A24,0)</f>
        <v>0</v>
      </c>
      <c r="F27" s="9">
        <f>IF(SUMPRODUCT(((I$3:AC$3)=$C$3)*('5ème'!B24:V24&gt;0))&gt;0,'5ème'!$A24,0)</f>
        <v>0</v>
      </c>
      <c r="G27" s="9">
        <f>IF(SUMPRODUCT(((I$3:AC$3)=$C$3)*('6ème'!B24:V24&gt;0))&gt;0,'6ème'!$A24,0)</f>
        <v>0</v>
      </c>
    </row>
    <row r="28" spans="1:7">
      <c r="A28" s="9">
        <f>IF(SUMPRODUCT(((I$3:AC$3)=$C$3)*(Maternelle!B25:V25&gt;0))&gt;0,Maternelle!$A25,0)</f>
        <v>0</v>
      </c>
      <c r="B28" s="9">
        <f>IF(SUMPRODUCT(((I$3:AC$3)=$C$3)*('1er'!B25:V25&gt;0))&gt;0,'1er'!$A25,0)</f>
        <v>0</v>
      </c>
      <c r="C28" s="9">
        <f>IF(SUMPRODUCT(((I$3:AC$3)=$C$3)*('2ème'!B25:V25&gt;0))&gt;0,'2ème'!$A25,0)</f>
        <v>0</v>
      </c>
      <c r="D28" s="9">
        <f>IF(SUMPRODUCT(((I$3:AC$3)=$C$3)*('3ème'!B25:V25&gt;0))&gt;0,'3ème'!$A25,0)</f>
        <v>0</v>
      </c>
      <c r="E28" s="9">
        <f>IF(SUMPRODUCT(((I$3:AC$3)=$C$3)*('4ème'!B25:V25&gt;0))&gt;0,'4ème'!$A25,0)</f>
        <v>0</v>
      </c>
      <c r="F28" s="9">
        <f>IF(SUMPRODUCT(((I$3:AC$3)=$C$3)*('5ème'!B25:V25&gt;0))&gt;0,'5ème'!$A25,0)</f>
        <v>0</v>
      </c>
      <c r="G28" s="9">
        <f>IF(SUMPRODUCT(((I$3:AC$3)=$C$3)*('6ème'!B25:V25&gt;0))&gt;0,'6ème'!$A25,0)</f>
        <v>0</v>
      </c>
    </row>
    <row r="29" spans="1:7">
      <c r="A29" s="9">
        <f>IF(SUMPRODUCT(((I$3:AC$3)=$C$3)*(Maternelle!B26:V26&gt;0))&gt;0,Maternelle!$A26,0)</f>
        <v>0</v>
      </c>
      <c r="B29" s="9">
        <f>IF(SUMPRODUCT(((I$3:AC$3)=$C$3)*('1er'!B26:V26&gt;0))&gt;0,'1er'!$A26,0)</f>
        <v>0</v>
      </c>
      <c r="C29" s="9">
        <f>IF(SUMPRODUCT(((I$3:AC$3)=$C$3)*('2ème'!B26:V26&gt;0))&gt;0,'2ème'!$A26,0)</f>
        <v>0</v>
      </c>
      <c r="D29" s="9">
        <f>IF(SUMPRODUCT(((I$3:AC$3)=$C$3)*('3ème'!B26:V26&gt;0))&gt;0,'3ème'!$A26,0)</f>
        <v>0</v>
      </c>
      <c r="E29" s="9">
        <f>IF(SUMPRODUCT(((I$3:AC$3)=$C$3)*('4ème'!B26:V26&gt;0))&gt;0,'4ème'!$A26,0)</f>
        <v>0</v>
      </c>
      <c r="F29" s="9">
        <f>IF(SUMPRODUCT(((I$3:AC$3)=$C$3)*('5ème'!B26:V26&gt;0))&gt;0,'5ème'!$A26,0)</f>
        <v>0</v>
      </c>
      <c r="G29" s="9">
        <f>IF(SUMPRODUCT(((I$3:AC$3)=$C$3)*('6ème'!B26:V26&gt;0))&gt;0,'6ème'!$A26,0)</f>
        <v>0</v>
      </c>
    </row>
    <row r="30" spans="1:7">
      <c r="A30" s="9">
        <f>IF(SUMPRODUCT(((I$3:AC$3)=$C$3)*(Maternelle!B27:V27&gt;0))&gt;0,Maternelle!$A27,0)</f>
        <v>0</v>
      </c>
      <c r="B30" s="9">
        <f>IF(SUMPRODUCT(((I$3:AC$3)=$C$3)*('1er'!B27:V27&gt;0))&gt;0,'1er'!$A27,0)</f>
        <v>0</v>
      </c>
      <c r="C30" s="9">
        <f>IF(SUMPRODUCT(((I$3:AC$3)=$C$3)*('2ème'!B27:V27&gt;0))&gt;0,'2ème'!$A27,0)</f>
        <v>0</v>
      </c>
      <c r="D30" s="9">
        <f>IF(SUMPRODUCT(((I$3:AC$3)=$C$3)*('3ème'!B27:V27&gt;0))&gt;0,'3ème'!$A27,0)</f>
        <v>0</v>
      </c>
      <c r="E30" s="9">
        <f>IF(SUMPRODUCT(((I$3:AC$3)=$C$3)*('4ème'!B27:V27&gt;0))&gt;0,'4ème'!$A27,0)</f>
        <v>0</v>
      </c>
      <c r="F30" s="9">
        <f>IF(SUMPRODUCT(((I$3:AC$3)=$C$3)*('5ème'!B27:V27&gt;0))&gt;0,'5ème'!$A27,0)</f>
        <v>0</v>
      </c>
      <c r="G30" s="9">
        <f>IF(SUMPRODUCT(((I$3:AC$3)=$C$3)*('6ème'!B27:V27&gt;0))&gt;0,'6ème'!$A27,0)</f>
        <v>0</v>
      </c>
    </row>
    <row r="31" spans="1:7">
      <c r="A31" s="9">
        <f>IF(SUMPRODUCT(((I$3:AC$3)=$C$3)*(Maternelle!B28:V28&gt;0))&gt;0,Maternelle!$A28,0)</f>
        <v>0</v>
      </c>
      <c r="B31" s="9">
        <f>IF(SUMPRODUCT(((I$3:AC$3)=$C$3)*('1er'!B28:V28&gt;0))&gt;0,'1er'!$A28,0)</f>
        <v>0</v>
      </c>
      <c r="C31" s="9">
        <f>IF(SUMPRODUCT(((I$3:AC$3)=$C$3)*('2ème'!B28:V28&gt;0))&gt;0,'2ème'!$A28,0)</f>
        <v>0</v>
      </c>
      <c r="D31" s="9">
        <f>IF(SUMPRODUCT(((I$3:AC$3)=$C$3)*('3ème'!B28:V28&gt;0))&gt;0,'3ème'!$A28,0)</f>
        <v>0</v>
      </c>
      <c r="E31" s="9">
        <f>IF(SUMPRODUCT(((I$3:AC$3)=$C$3)*('4ème'!B28:V28&gt;0))&gt;0,'4ème'!$A28,0)</f>
        <v>0</v>
      </c>
      <c r="F31" s="9">
        <f>IF(SUMPRODUCT(((I$3:AC$3)=$C$3)*('5ème'!B28:V28&gt;0))&gt;0,'5ème'!$A28,0)</f>
        <v>0</v>
      </c>
      <c r="G31" s="9">
        <f>IF(SUMPRODUCT(((I$3:AC$3)=$C$3)*('6ème'!B28:V28&gt;0))&gt;0,'6ème'!$A28,0)</f>
        <v>0</v>
      </c>
    </row>
    <row r="32" spans="1:7">
      <c r="A32" s="9">
        <f>IF(SUMPRODUCT(((I$3:AC$3)=$C$3)*(Maternelle!B29:V29&gt;0))&gt;0,Maternelle!$A29,0)</f>
        <v>0</v>
      </c>
      <c r="B32" s="9">
        <f>IF(SUMPRODUCT(((I$3:AC$3)=$C$3)*('1er'!B29:V29&gt;0))&gt;0,'1er'!$A29,0)</f>
        <v>0</v>
      </c>
      <c r="C32" s="9">
        <f>IF(SUMPRODUCT(((I$3:AC$3)=$C$3)*('2ème'!B29:V29&gt;0))&gt;0,'2ème'!$A29,0)</f>
        <v>0</v>
      </c>
      <c r="D32" s="9">
        <f>IF(SUMPRODUCT(((I$3:AC$3)=$C$3)*('3ème'!B29:V29&gt;0))&gt;0,'3ème'!$A29,0)</f>
        <v>0</v>
      </c>
      <c r="E32" s="9">
        <f>IF(SUMPRODUCT(((I$3:AC$3)=$C$3)*('4ème'!B29:V29&gt;0))&gt;0,'4ème'!$A29,0)</f>
        <v>0</v>
      </c>
      <c r="F32" s="9">
        <f>IF(SUMPRODUCT(((I$3:AC$3)=$C$3)*('5ème'!B29:V29&gt;0))&gt;0,'5ème'!$A29,0)</f>
        <v>0</v>
      </c>
      <c r="G32" s="9">
        <f>IF(SUMPRODUCT(((I$3:AC$3)=$C$3)*('6ème'!B29:V29&gt;0))&gt;0,'6ème'!$A29,0)</f>
        <v>0</v>
      </c>
    </row>
    <row r="33" spans="1:7">
      <c r="A33" s="9">
        <f>IF(SUMPRODUCT(((I$3:AC$3)=$C$3)*(Maternelle!B30:V30&gt;0))&gt;0,Maternelle!$A30,0)</f>
        <v>0</v>
      </c>
      <c r="B33" s="9">
        <f>IF(SUMPRODUCT(((I$3:AC$3)=$C$3)*('1er'!B30:V30&gt;0))&gt;0,'1er'!$A30,0)</f>
        <v>0</v>
      </c>
      <c r="C33" s="9">
        <f>IF(SUMPRODUCT(((I$3:AC$3)=$C$3)*('2ème'!B30:V30&gt;0))&gt;0,'2ème'!$A30,0)</f>
        <v>0</v>
      </c>
      <c r="D33" s="9">
        <f>IF(SUMPRODUCT(((I$3:AC$3)=$C$3)*('3ème'!B30:V30&gt;0))&gt;0,'3ème'!$A30,0)</f>
        <v>0</v>
      </c>
      <c r="E33" s="9">
        <f>IF(SUMPRODUCT(((I$3:AC$3)=$C$3)*('4ème'!B30:V30&gt;0))&gt;0,'4ème'!$A30,0)</f>
        <v>0</v>
      </c>
      <c r="F33" s="9">
        <f>IF(SUMPRODUCT(((I$3:AC$3)=$C$3)*('5ème'!B30:V30&gt;0))&gt;0,'5ème'!$A30,0)</f>
        <v>0</v>
      </c>
      <c r="G33" s="9">
        <f>IF(SUMPRODUCT(((I$3:AC$3)=$C$3)*('6ème'!B30:V30&gt;0))&gt;0,'6ème'!$A30,0)</f>
        <v>0</v>
      </c>
    </row>
    <row r="34" spans="1:7">
      <c r="A34" s="9">
        <f>IF(SUMPRODUCT(((I$3:AC$3)=$C$3)*(Maternelle!B31:V31&gt;0))&gt;0,Maternelle!$A31,0)</f>
        <v>0</v>
      </c>
      <c r="B34" s="9">
        <f>IF(SUMPRODUCT(((I$3:AC$3)=$C$3)*('1er'!B31:V31&gt;0))&gt;0,'1er'!$A31,0)</f>
        <v>0</v>
      </c>
      <c r="C34" s="9">
        <f>IF(SUMPRODUCT(((I$3:AC$3)=$C$3)*('2ème'!B31:V31&gt;0))&gt;0,'2ème'!$A31,0)</f>
        <v>0</v>
      </c>
      <c r="D34" s="9">
        <f>IF(SUMPRODUCT(((I$3:AC$3)=$C$3)*('3ème'!B31:V31&gt;0))&gt;0,'3ème'!$A31,0)</f>
        <v>0</v>
      </c>
      <c r="E34" s="9">
        <f>IF(SUMPRODUCT(((I$3:AC$3)=$C$3)*('4ème'!B31:V31&gt;0))&gt;0,'4ème'!$A31,0)</f>
        <v>0</v>
      </c>
      <c r="F34" s="9">
        <f>IF(SUMPRODUCT(((I$3:AC$3)=$C$3)*('5ème'!B31:V31&gt;0))&gt;0,'5ème'!$A31,0)</f>
        <v>0</v>
      </c>
      <c r="G34" s="9">
        <f>IF(SUMPRODUCT(((I$3:AC$3)=$C$3)*('6ème'!B31:V31&gt;0))&gt;0,'6ème'!$A31,0)</f>
        <v>0</v>
      </c>
    </row>
    <row r="35" spans="1:7">
      <c r="A35" s="9">
        <f>IF(SUMPRODUCT(((I$3:AC$3)=$C$3)*(Maternelle!B32:V32&gt;0))&gt;0,Maternelle!$A32,0)</f>
        <v>0</v>
      </c>
      <c r="B35" s="9">
        <f>IF(SUMPRODUCT(((I$3:AC$3)=$C$3)*('1er'!B32:V32&gt;0))&gt;0,'1er'!$A32,0)</f>
        <v>0</v>
      </c>
      <c r="C35" s="9">
        <f>IF(SUMPRODUCT(((I$3:AC$3)=$C$3)*('2ème'!B32:V32&gt;0))&gt;0,'2ème'!$A32,0)</f>
        <v>0</v>
      </c>
      <c r="D35" s="9">
        <f>IF(SUMPRODUCT(((I$3:AC$3)=$C$3)*('3ème'!B32:V32&gt;0))&gt;0,'3ème'!$A32,0)</f>
        <v>0</v>
      </c>
      <c r="E35" s="9">
        <f>IF(SUMPRODUCT(((I$3:AC$3)=$C$3)*('4ème'!B32:V32&gt;0))&gt;0,'4ème'!$A32,0)</f>
        <v>0</v>
      </c>
      <c r="F35" s="9">
        <f>IF(SUMPRODUCT(((I$3:AC$3)=$C$3)*('5ème'!B32:V32&gt;0))&gt;0,'5ème'!$A32,0)</f>
        <v>0</v>
      </c>
      <c r="G35" s="9">
        <f>IF(SUMPRODUCT(((I$3:AC$3)=$C$3)*('6ème'!B32:V32&gt;0))&gt;0,'6ème'!$A32,0)</f>
        <v>0</v>
      </c>
    </row>
    <row r="36" spans="1:7">
      <c r="A36" s="9">
        <f>IF(SUMPRODUCT(((I$3:AC$3)=$C$3)*(Maternelle!B33:V33&gt;0))&gt;0,Maternelle!$A33,0)</f>
        <v>0</v>
      </c>
      <c r="B36" s="9">
        <f>IF(SUMPRODUCT(((I$3:AC$3)=$C$3)*('1er'!B33:V33&gt;0))&gt;0,'1er'!$A33,0)</f>
        <v>0</v>
      </c>
      <c r="C36" s="9">
        <f>IF(SUMPRODUCT(((I$3:AC$3)=$C$3)*('2ème'!B33:V33&gt;0))&gt;0,'2ème'!$A33,0)</f>
        <v>0</v>
      </c>
      <c r="D36" s="9">
        <f>IF(SUMPRODUCT(((I$3:AC$3)=$C$3)*('3ème'!B33:V33&gt;0))&gt;0,'3ème'!$A33,0)</f>
        <v>0</v>
      </c>
      <c r="E36" s="9">
        <f>IF(SUMPRODUCT(((I$3:AC$3)=$C$3)*('4ème'!B33:V33&gt;0))&gt;0,'4ème'!$A33,0)</f>
        <v>0</v>
      </c>
      <c r="F36" s="9">
        <f>IF(SUMPRODUCT(((I$3:AC$3)=$C$3)*('5ème'!B33:V33&gt;0))&gt;0,'5ème'!$A33,0)</f>
        <v>0</v>
      </c>
      <c r="G36" s="9">
        <f>IF(SUMPRODUCT(((I$3:AC$3)=$C$3)*('6ème'!B33:V33&gt;0))&gt;0,'6ème'!$A33,0)</f>
        <v>0</v>
      </c>
    </row>
    <row r="37" spans="1:7">
      <c r="A37" s="9">
        <f>IF(SUMPRODUCT(((I$3:AC$3)=$C$3)*(Maternelle!B34:V34&gt;0))&gt;0,Maternelle!$A34,0)</f>
        <v>0</v>
      </c>
      <c r="B37" s="9">
        <f>IF(SUMPRODUCT(((I$3:AC$3)=$C$3)*('1er'!B34:V34&gt;0))&gt;0,'1er'!$A34,0)</f>
        <v>0</v>
      </c>
      <c r="C37" s="9">
        <f>IF(SUMPRODUCT(((I$3:AC$3)=$C$3)*('2ème'!B34:V34&gt;0))&gt;0,'2ème'!$A34,0)</f>
        <v>0</v>
      </c>
      <c r="D37" s="9">
        <f>IF(SUMPRODUCT(((I$3:AC$3)=$C$3)*('3ème'!B34:V34&gt;0))&gt;0,'3ème'!$A34,0)</f>
        <v>0</v>
      </c>
      <c r="E37" s="9">
        <f>IF(SUMPRODUCT(((I$3:AC$3)=$C$3)*('4ème'!B34:V34&gt;0))&gt;0,'4ème'!$A34,0)</f>
        <v>0</v>
      </c>
      <c r="F37" s="9">
        <f>IF(SUMPRODUCT(((I$3:AC$3)=$C$3)*('5ème'!B34:V34&gt;0))&gt;0,'5ème'!$A34,0)</f>
        <v>0</v>
      </c>
      <c r="G37" s="9">
        <f>IF(SUMPRODUCT(((I$3:AC$3)=$C$3)*('6ème'!B34:V34&gt;0))&gt;0,'6ème'!$A34,0)</f>
        <v>0</v>
      </c>
    </row>
    <row r="38" spans="1:7">
      <c r="A38" s="49"/>
      <c r="B38" s="49"/>
      <c r="C38" s="49"/>
      <c r="D38" s="49"/>
      <c r="E38" s="49"/>
      <c r="F38" s="49"/>
      <c r="G38" s="49"/>
    </row>
    <row r="39" spans="1:7">
      <c r="A39" s="47" t="s">
        <v>17</v>
      </c>
    </row>
  </sheetData>
  <dataValidations disablePrompts="1" count="1">
    <dataValidation type="list" allowBlank="1" showInputMessage="1" showErrorMessage="1" promptTitle="Date du Jour" sqref="C3">
      <formula1>$I$3:$AB$3</formula1>
    </dataValidation>
  </dataValidations>
  <pageMargins left="0.25" right="0.25" top="0.75" bottom="0.75" header="0.3" footer="0.3"/>
  <pageSetup scale="83" fitToHeight="0" orientation="landscape" r:id="rId1"/>
  <headerFooter>
    <oddHeader>&amp;C&amp;18&amp;F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Maternelle</vt:lpstr>
      <vt:lpstr>1er</vt:lpstr>
      <vt:lpstr>2ème</vt:lpstr>
      <vt:lpstr>3ème</vt:lpstr>
      <vt:lpstr>4ème</vt:lpstr>
      <vt:lpstr>5ème</vt:lpstr>
      <vt:lpstr>6ème</vt:lpstr>
      <vt:lpstr>Cumulatif</vt:lpstr>
      <vt:lpstr>R du jour</vt:lpstr>
      <vt:lpstr>'1er'!Zone_d_impression</vt:lpstr>
      <vt:lpstr>'2ème'!Zone_d_impression</vt:lpstr>
      <vt:lpstr>'3ème'!Zone_d_impression</vt:lpstr>
      <vt:lpstr>'4ème'!Zone_d_impression</vt:lpstr>
      <vt:lpstr>'5ème'!Zone_d_impression</vt:lpstr>
      <vt:lpstr>'6ème'!Zone_d_impression</vt:lpstr>
      <vt:lpstr>Cumulatif!Zone_d_impression</vt:lpstr>
      <vt:lpstr>Maternelle!Zone_d_impression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Staelens Michel</cp:lastModifiedBy>
  <cp:lastPrinted>2015-09-23T13:59:46Z</cp:lastPrinted>
  <dcterms:created xsi:type="dcterms:W3CDTF">2015-01-12T19:19:59Z</dcterms:created>
  <dcterms:modified xsi:type="dcterms:W3CDTF">2016-01-19T09:17:39Z</dcterms:modified>
</cp:coreProperties>
</file>