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32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2" l="1"/>
  <c r="D17" i="2"/>
</calcChain>
</file>

<file path=xl/sharedStrings.xml><?xml version="1.0" encoding="utf-8"?>
<sst xmlns="http://schemas.openxmlformats.org/spreadsheetml/2006/main" count="70" uniqueCount="49">
  <si>
    <t>Code</t>
  </si>
  <si>
    <t>Correspondance</t>
  </si>
  <si>
    <t>Cyti adam</t>
  </si>
  <si>
    <t>Cytisus adami Poit., 1830 - + LABURNOCYTISUS ADAMI (POIT.) C.K.SCHNEID., 1907</t>
  </si>
  <si>
    <t>Aaro sp.</t>
  </si>
  <si>
    <t>Aaronsohnia - AARONSOHNIA</t>
  </si>
  <si>
    <t>Aaro pube</t>
  </si>
  <si>
    <t>Aaronsohnia pubescens (Desf.) K.Bremer &amp; Humphries, 1993 - AARONSOHNIA PUBESCENS (DESF.) K.BREMER &amp; HUMPHRIES, 1993</t>
  </si>
  <si>
    <t>Cotu pube</t>
  </si>
  <si>
    <t>Cotula pubescens Desf., 1799 - AARONSOHNIA PUBESCENS (DESF.) K.BREMER &amp; HUMPHRIES, 1993</t>
  </si>
  <si>
    <t>Abar barb</t>
  </si>
  <si>
    <t>Abarema barbouriana (Standl.) Barneby &amp; J.W.Grimes - ABAREMA BARBOURIANA (STANDL.) BARNEBY &amp; J.W.GRIMES</t>
  </si>
  <si>
    <t>Pith barb</t>
  </si>
  <si>
    <t>Pithecellobium barbourianum Standl. - ABAREMA BARBOURIANA (STANDL.) BARNEBY &amp; J.W.GRIMES</t>
  </si>
  <si>
    <t>Pith fans</t>
  </si>
  <si>
    <t>Pithecellobium fanshawei Sandwith - ABAREMA BARBOURIANA (STANDL.) BARNEBY &amp; J.W.GRIMES</t>
  </si>
  <si>
    <t>Abar barb var. barb</t>
  </si>
  <si>
    <t>Abarema barbouriana var. barbouriana - ABAREMA BARBOURIANA VAR. BARBOURIANA</t>
  </si>
  <si>
    <t>Abar curv</t>
  </si>
  <si>
    <t>Abarema curvicarpa (H.S.Irwin) Barneby &amp; J.W.Grimes - ABAREMA CURVICARPA (H.S.IRWIN) BARNEBY &amp; J.W.GRIMES</t>
  </si>
  <si>
    <t>Pith curv</t>
  </si>
  <si>
    <t>Pithecellobium curvicarpum H.S.Irwin - ABAREMA CURVICARPA (H.S.IRWIN) BARNEBY &amp; J.W.GRIMES</t>
  </si>
  <si>
    <t>Abar curv var. curv</t>
  </si>
  <si>
    <t>Abarema curvicarpa var. curvicarpa - ABAREMA CURVICARPA VAR. CURVICARPA</t>
  </si>
  <si>
    <t>Abar gall</t>
  </si>
  <si>
    <t>Abarema gallorum Barneby &amp; J.W.Grimes - ABAREMA GALLORUM BARNEBY &amp; J.W.GRIMES</t>
  </si>
  <si>
    <t>Abar jupu</t>
  </si>
  <si>
    <t>Abarema jupunba (Willd.) Britton &amp; Killip, 1936 - ABAREMA JUPUNBA (WILLD.) BRITTON &amp; KILLIP, 1936</t>
  </si>
  <si>
    <t>Acac jupu</t>
  </si>
  <si>
    <t>Acacia jupunba Willd., 1806 - ABAREMA JUPUNBA (WILLD.) BRITTON &amp; KILLIP, 1936</t>
  </si>
  <si>
    <t>Feui jupu</t>
  </si>
  <si>
    <t>Feuilleea jupunba (Willd.) Kuntze, 1891 - ABAREMA JUPUNBA (WILLD.) BRITTON &amp; KILLIP, 1936</t>
  </si>
  <si>
    <t>Feui micr</t>
  </si>
  <si>
    <t>Feuilleea micradenia (Benth.) Kuntze, 1891 - ABAREMA JUPUNBA (WILLD.) BRITTON &amp; KILLIP, 1936</t>
  </si>
  <si>
    <t>Pith jupu</t>
  </si>
  <si>
    <t>Pithecellobium jupunba (Willd.) Urb., 1900 - ABAREMA JUPUNBA (WILLD.) BRITTON &amp; KILLIP, 1936</t>
  </si>
  <si>
    <t>Pith bron</t>
  </si>
  <si>
    <t>Pithecolobium brongniartii Duchass. ex Walp., 1853 - ABAREMA JUPUNBA (WILLD.) BRITTON &amp; KILLIP, 1936</t>
  </si>
  <si>
    <t>Pith micr</t>
  </si>
  <si>
    <t>Pithecolobium micradenium Benth., 1844 - ABAREMA JUPUNBA (WILLD.) BRITTON &amp; KILLIP, 1936</t>
  </si>
  <si>
    <t>Abar jupu var. jupu</t>
  </si>
  <si>
    <t>Abarema jupunba var. jupunba - ABAREMA JUPUNBA VAR. JUPUNBA</t>
  </si>
  <si>
    <t>Abar trap</t>
  </si>
  <si>
    <t>Abarema trapezifolia (Vahl) Pittier - ABAREMA JUPUNBA VAR. TRAPEZIFOLIA (VAHL) BARNEBY &amp; J.W.GRIMES</t>
  </si>
  <si>
    <t>Jupu trap</t>
  </si>
  <si>
    <t>Jupunba trapezifolia (Vahl) Moldenke - ABAREMA JUPUNBA VAR. TRAPEZIFOLIA (VAHL) BARNEBY &amp; J.W.GRIMES</t>
  </si>
  <si>
    <t>Mimo trap</t>
  </si>
  <si>
    <t>Mimosa trapezifolia Vahl, 1807 - ABAREMA JUPUNBA VAR. TRAPEZIFOLIA (VAHL) BARNEBY &amp; J.W.GRIMES</t>
  </si>
  <si>
    <t>Pith trap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</si>
</sst>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</font>
    <font>
      <b/>
      <sz val="10"/>
      <name val="MS Sans Serif"/>
    </font>
  </fonts>
  <fills count="4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3" fillId="0" borderId="0" xfId="1" applyNumberFormat="1" applyFont="1"/>
    <xf numFmtId="0" fontId="3" fillId="0" borderId="0" xfId="1" applyFont="1"/>
    <xf numFmtId="0" fontId="1" fillId="0" borderId="0" xfId="0" applyFont="1"/>
    <xf numFmtId="0" fontId="2" fillId="0" borderId="0" xfId="1" applyNumberFormat="1"/>
    <xf numFmtId="0" fontId="2" fillId="0" borderId="0" xfId="1"/>
    <xf numFmtId="0" fontId="0" fillId="2" borderId="0" xfId="0" applyFont="1" applyFill="1"/>
    <xf numFmtId="0" fontId="0" fillId="3" borderId="0" xfId="0" applyFont="1" applyFill="1"/>
    <xf numFmtId="0" fontId="0" fillId="3" borderId="0" xfId="0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784225</xdr:colOff>
      <xdr:row>4</xdr:row>
      <xdr:rowOff>165100</xdr:rowOff>
    </xdr:from>
    <xdr:to>
      <xdr:col>12</xdr:col>
      <xdr:colOff>82550</xdr:colOff>
      <xdr:row>8</xdr:row>
      <xdr:rowOff>88900</xdr:rowOff>
    </xdr:to>
    <xdr:sp macro="" textlink="">
      <xdr:nvSpPr>
        <xdr:cNvPr id="2" name="ZoneTexte 1"/>
        <xdr:cNvSpPr txBox="1"/>
      </xdr:nvSpPr>
      <xdr:spPr>
        <a:xfrm>
          <a:off x="2308225" y="901700"/>
          <a:ext cx="8359775" cy="660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validation des données sur liste </a:t>
          </a:r>
        </a:p>
        <a:p>
          <a:r>
            <a:rPr lang="fr-FR" sz="1100"/>
            <a:t>choix = =DECALER(Feuil1!$F$1; EQUIV(Feuil2!A17;Feuil1!$E:$E;0)-1 ; EQUIV(Feuil2!A17;Feuil1!$E:$E;1) - EQUIV(Feuil2!A17;Feuil1!$E:$E;0) +1)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E20" sqref="E20"/>
    </sheetView>
  </sheetViews>
  <sheetFormatPr baseColWidth="10" defaultColWidth="9.1796875" defaultRowHeight="14.5" x14ac:dyDescent="0.35"/>
  <cols>
    <col min="1" max="4" width="9.26953125" customWidth="1"/>
    <col min="5" max="5" width="18.6328125" bestFit="1" customWidth="1"/>
    <col min="6" max="6" width="157.54296875" bestFit="1" customWidth="1"/>
  </cols>
  <sheetData>
    <row r="1" spans="1:6" x14ac:dyDescent="0.35">
      <c r="A1" s="1"/>
      <c r="B1" s="2"/>
      <c r="C1" s="2"/>
      <c r="D1" s="2"/>
      <c r="E1" s="3" t="s">
        <v>0</v>
      </c>
      <c r="F1" s="3" t="s">
        <v>1</v>
      </c>
    </row>
    <row r="2" spans="1:6" x14ac:dyDescent="0.35">
      <c r="A2" s="4"/>
      <c r="B2" s="5"/>
      <c r="C2" s="5"/>
      <c r="D2" s="5"/>
      <c r="E2" s="6" t="s">
        <v>2</v>
      </c>
      <c r="F2" t="s">
        <v>3</v>
      </c>
    </row>
    <row r="3" spans="1:6" x14ac:dyDescent="0.35">
      <c r="A3" s="4"/>
      <c r="B3" s="5"/>
      <c r="C3" s="5"/>
      <c r="D3" s="5"/>
      <c r="E3" s="6" t="s">
        <v>4</v>
      </c>
      <c r="F3" t="s">
        <v>5</v>
      </c>
    </row>
    <row r="4" spans="1:6" x14ac:dyDescent="0.35">
      <c r="A4" s="4"/>
      <c r="B4" s="5"/>
      <c r="C4" s="5"/>
      <c r="D4" s="5"/>
      <c r="E4" s="6" t="s">
        <v>6</v>
      </c>
      <c r="F4" t="s">
        <v>7</v>
      </c>
    </row>
    <row r="5" spans="1:6" x14ac:dyDescent="0.35">
      <c r="A5" s="4"/>
      <c r="B5" s="5"/>
      <c r="C5" s="5"/>
      <c r="D5" s="5"/>
      <c r="E5" s="6" t="s">
        <v>8</v>
      </c>
      <c r="F5" t="s">
        <v>9</v>
      </c>
    </row>
    <row r="6" spans="1:6" x14ac:dyDescent="0.35">
      <c r="A6" s="4"/>
      <c r="B6" s="5"/>
      <c r="C6" s="5"/>
      <c r="D6" s="5"/>
      <c r="E6" s="7" t="s">
        <v>10</v>
      </c>
      <c r="F6" t="s">
        <v>11</v>
      </c>
    </row>
    <row r="7" spans="1:6" x14ac:dyDescent="0.35">
      <c r="A7" s="4"/>
      <c r="B7" s="5"/>
      <c r="C7" s="5"/>
      <c r="D7" s="5"/>
      <c r="E7" s="6" t="s">
        <v>12</v>
      </c>
      <c r="F7" t="s">
        <v>13</v>
      </c>
    </row>
    <row r="8" spans="1:6" x14ac:dyDescent="0.35">
      <c r="A8" s="4"/>
      <c r="B8" s="5"/>
      <c r="C8" s="5"/>
      <c r="D8" s="5"/>
      <c r="E8" s="6" t="s">
        <v>14</v>
      </c>
      <c r="F8" t="s">
        <v>15</v>
      </c>
    </row>
    <row r="9" spans="1:6" x14ac:dyDescent="0.35">
      <c r="A9" s="5"/>
      <c r="B9" s="5"/>
      <c r="C9" s="5"/>
      <c r="D9" s="5"/>
      <c r="E9" s="6" t="s">
        <v>16</v>
      </c>
      <c r="F9" t="s">
        <v>17</v>
      </c>
    </row>
    <row r="10" spans="1:6" x14ac:dyDescent="0.35">
      <c r="A10" s="4"/>
      <c r="B10" s="5"/>
      <c r="C10" s="5"/>
      <c r="D10" s="5"/>
      <c r="E10" s="6" t="s">
        <v>18</v>
      </c>
      <c r="F10" t="s">
        <v>19</v>
      </c>
    </row>
    <row r="11" spans="1:6" x14ac:dyDescent="0.35">
      <c r="A11" s="4"/>
      <c r="B11" s="5"/>
      <c r="C11" s="5"/>
      <c r="D11" s="5"/>
      <c r="E11" s="6" t="s">
        <v>20</v>
      </c>
      <c r="F11" t="s">
        <v>21</v>
      </c>
    </row>
    <row r="12" spans="1:6" x14ac:dyDescent="0.35">
      <c r="A12" s="5"/>
      <c r="B12" s="5"/>
      <c r="C12" s="5"/>
      <c r="D12" s="5"/>
      <c r="E12" s="6" t="s">
        <v>22</v>
      </c>
      <c r="F12" t="s">
        <v>23</v>
      </c>
    </row>
    <row r="13" spans="1:6" x14ac:dyDescent="0.35">
      <c r="A13" s="4"/>
      <c r="B13" s="5"/>
      <c r="C13" s="5"/>
      <c r="D13" s="5"/>
      <c r="E13" s="6" t="s">
        <v>24</v>
      </c>
      <c r="F13" t="s">
        <v>25</v>
      </c>
    </row>
    <row r="14" spans="1:6" x14ac:dyDescent="0.35">
      <c r="A14" s="4"/>
      <c r="B14" s="5"/>
      <c r="C14" s="5"/>
      <c r="D14" s="5"/>
      <c r="E14" s="6" t="s">
        <v>26</v>
      </c>
      <c r="F14" t="s">
        <v>27</v>
      </c>
    </row>
    <row r="15" spans="1:6" x14ac:dyDescent="0.35">
      <c r="A15" s="4"/>
      <c r="B15" s="5"/>
      <c r="C15" s="5"/>
      <c r="D15" s="5"/>
      <c r="E15" s="6" t="s">
        <v>28</v>
      </c>
      <c r="F15" t="s">
        <v>29</v>
      </c>
    </row>
    <row r="16" spans="1:6" x14ac:dyDescent="0.35">
      <c r="A16" s="4"/>
      <c r="B16" s="5"/>
      <c r="C16" s="5"/>
      <c r="D16" s="5"/>
      <c r="E16" s="6" t="s">
        <v>30</v>
      </c>
      <c r="F16" t="s">
        <v>31</v>
      </c>
    </row>
    <row r="17" spans="1:6" x14ac:dyDescent="0.35">
      <c r="A17" s="4"/>
      <c r="B17" s="5"/>
      <c r="C17" s="5"/>
      <c r="D17" s="5"/>
      <c r="E17" s="6" t="s">
        <v>32</v>
      </c>
      <c r="F17" t="s">
        <v>33</v>
      </c>
    </row>
    <row r="18" spans="1:6" x14ac:dyDescent="0.35">
      <c r="A18" s="4"/>
      <c r="B18" s="5"/>
      <c r="C18" s="5"/>
      <c r="D18" s="5"/>
      <c r="E18" s="6" t="s">
        <v>34</v>
      </c>
      <c r="F18" t="s">
        <v>35</v>
      </c>
    </row>
    <row r="19" spans="1:6" x14ac:dyDescent="0.35">
      <c r="A19" s="4"/>
      <c r="B19" s="5"/>
      <c r="C19" s="5"/>
      <c r="D19" s="5"/>
      <c r="E19" s="6" t="s">
        <v>36</v>
      </c>
      <c r="F19" t="s">
        <v>37</v>
      </c>
    </row>
    <row r="20" spans="1:6" x14ac:dyDescent="0.35">
      <c r="A20" s="4"/>
      <c r="B20" s="5"/>
      <c r="C20" s="5"/>
      <c r="D20" s="5"/>
      <c r="E20" s="7" t="s">
        <v>38</v>
      </c>
      <c r="F20" t="s">
        <v>39</v>
      </c>
    </row>
    <row r="21" spans="1:6" x14ac:dyDescent="0.35">
      <c r="A21" s="5"/>
      <c r="B21" s="5"/>
      <c r="C21" s="5"/>
      <c r="D21" s="5"/>
      <c r="E21" s="6" t="s">
        <v>40</v>
      </c>
      <c r="F21" t="s">
        <v>41</v>
      </c>
    </row>
    <row r="22" spans="1:6" x14ac:dyDescent="0.35">
      <c r="A22" s="4"/>
      <c r="B22" s="5"/>
      <c r="C22" s="5"/>
      <c r="D22" s="5"/>
      <c r="E22" s="6" t="s">
        <v>42</v>
      </c>
      <c r="F22" t="s">
        <v>43</v>
      </c>
    </row>
    <row r="23" spans="1:6" x14ac:dyDescent="0.35">
      <c r="A23" s="4"/>
      <c r="B23" s="5"/>
      <c r="C23" s="5"/>
      <c r="D23" s="5"/>
      <c r="E23" s="6" t="s">
        <v>44</v>
      </c>
      <c r="F23" t="s">
        <v>45</v>
      </c>
    </row>
    <row r="24" spans="1:6" x14ac:dyDescent="0.35">
      <c r="A24" s="4"/>
      <c r="B24" s="5"/>
      <c r="C24" s="5"/>
      <c r="D24" s="5"/>
      <c r="E24" s="6" t="s">
        <v>46</v>
      </c>
      <c r="F24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D17" sqref="D17:E17"/>
    </sheetView>
  </sheetViews>
  <sheetFormatPr baseColWidth="10" defaultRowHeight="14.5" x14ac:dyDescent="0.35"/>
  <cols>
    <col min="1" max="1" width="17.26953125" bestFit="1" customWidth="1"/>
    <col min="3" max="3" width="31.54296875" customWidth="1"/>
  </cols>
  <sheetData>
    <row r="1" spans="1:3" x14ac:dyDescent="0.35">
      <c r="A1" s="3" t="s">
        <v>0</v>
      </c>
      <c r="C1" s="3"/>
    </row>
    <row r="2" spans="1:3" x14ac:dyDescent="0.35">
      <c r="A2" s="6" t="s">
        <v>10</v>
      </c>
    </row>
    <row r="3" spans="1:3" x14ac:dyDescent="0.35">
      <c r="A3" s="6" t="s">
        <v>12</v>
      </c>
    </row>
    <row r="4" spans="1:3" x14ac:dyDescent="0.35">
      <c r="A4" s="6" t="s">
        <v>14</v>
      </c>
    </row>
    <row r="5" spans="1:3" x14ac:dyDescent="0.35">
      <c r="A5" s="6" t="s">
        <v>16</v>
      </c>
    </row>
    <row r="6" spans="1:3" x14ac:dyDescent="0.35">
      <c r="A6" s="6" t="s">
        <v>18</v>
      </c>
    </row>
    <row r="7" spans="1:3" x14ac:dyDescent="0.35">
      <c r="A7" s="6" t="s">
        <v>20</v>
      </c>
    </row>
    <row r="8" spans="1:3" x14ac:dyDescent="0.35">
      <c r="A8" s="6" t="s">
        <v>22</v>
      </c>
    </row>
    <row r="9" spans="1:3" x14ac:dyDescent="0.35">
      <c r="A9" s="6" t="s">
        <v>24</v>
      </c>
    </row>
    <row r="10" spans="1:3" x14ac:dyDescent="0.35">
      <c r="A10" s="6" t="s">
        <v>26</v>
      </c>
    </row>
    <row r="11" spans="1:3" x14ac:dyDescent="0.35">
      <c r="A11" s="6" t="s">
        <v>28</v>
      </c>
    </row>
    <row r="12" spans="1:3" x14ac:dyDescent="0.35">
      <c r="A12" s="6" t="s">
        <v>30</v>
      </c>
    </row>
    <row r="13" spans="1:3" x14ac:dyDescent="0.35">
      <c r="A13" s="6" t="s">
        <v>32</v>
      </c>
    </row>
    <row r="14" spans="1:3" x14ac:dyDescent="0.35">
      <c r="A14" s="6" t="s">
        <v>34</v>
      </c>
    </row>
    <row r="15" spans="1:3" x14ac:dyDescent="0.35">
      <c r="A15" s="6" t="s">
        <v>36</v>
      </c>
    </row>
    <row r="16" spans="1:3" x14ac:dyDescent="0.35">
      <c r="A16" s="6" t="s">
        <v>38</v>
      </c>
    </row>
    <row r="17" spans="1:5" x14ac:dyDescent="0.35">
      <c r="A17" s="6" t="s">
        <v>40</v>
      </c>
      <c r="D17" s="8">
        <f>MATCH(Feuil2!A17,Feuil1!$E:$E,0)-1</f>
        <v>20</v>
      </c>
      <c r="E17" s="8">
        <f>MATCH(Feuil2!A17,Feuil1!$E:$E,1)</f>
        <v>6</v>
      </c>
    </row>
    <row r="18" spans="1:5" x14ac:dyDescent="0.35">
      <c r="A18" s="6" t="s">
        <v>42</v>
      </c>
    </row>
    <row r="19" spans="1:5" x14ac:dyDescent="0.35">
      <c r="A19" s="6" t="s">
        <v>44</v>
      </c>
    </row>
    <row r="20" spans="1:5" x14ac:dyDescent="0.35">
      <c r="A20" s="6" t="s">
        <v>46</v>
      </c>
    </row>
    <row r="21" spans="1:5" x14ac:dyDescent="0.35">
      <c r="A21" s="6" t="s">
        <v>48</v>
      </c>
    </row>
    <row r="22" spans="1:5" x14ac:dyDescent="0.35">
      <c r="A22" s="6" t="s">
        <v>48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2018-08-09T01:16:37Z</dcterms:modified>
</cp:coreProperties>
</file>