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2" i="1"/>
  <c r="D2" i="1"/>
  <c r="E2" i="1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C64" i="1"/>
  <c r="E64" i="1"/>
  <c r="D65" i="1"/>
  <c r="C65" i="1"/>
  <c r="C63" i="1"/>
  <c r="A65" i="1"/>
  <c r="A61" i="1"/>
  <c r="A62" i="1"/>
  <c r="A63" i="1"/>
  <c r="A64" i="1"/>
  <c r="A56" i="1"/>
  <c r="A57" i="1"/>
  <c r="A58" i="1"/>
  <c r="A59" i="1"/>
  <c r="A60" i="1"/>
  <c r="A50" i="1"/>
  <c r="A51" i="1"/>
  <c r="A52" i="1"/>
  <c r="A53" i="1"/>
  <c r="A54" i="1"/>
  <c r="A55" i="1"/>
  <c r="A45" i="1"/>
  <c r="A46" i="1"/>
  <c r="A47" i="1"/>
  <c r="A48" i="1"/>
  <c r="A49" i="1"/>
  <c r="A40" i="1"/>
  <c r="A41" i="1"/>
  <c r="A42" i="1"/>
  <c r="A43" i="1"/>
  <c r="A44" i="1"/>
  <c r="A34" i="1"/>
  <c r="A35" i="1"/>
  <c r="A36" i="1"/>
  <c r="A37" i="1"/>
  <c r="A38" i="1"/>
  <c r="A39" i="1"/>
  <c r="A29" i="1"/>
  <c r="A30" i="1"/>
  <c r="A31" i="1"/>
  <c r="A32" i="1"/>
  <c r="A33" i="1"/>
  <c r="A24" i="1"/>
  <c r="A25" i="1"/>
  <c r="A26" i="1"/>
  <c r="A27" i="1"/>
  <c r="A28" i="1"/>
  <c r="A19" i="1"/>
  <c r="A20" i="1"/>
  <c r="A21" i="1"/>
  <c r="A22" i="1"/>
  <c r="A23" i="1"/>
  <c r="A14" i="1"/>
  <c r="A15" i="1"/>
  <c r="A16" i="1"/>
  <c r="A17" i="1"/>
  <c r="A18" i="1"/>
  <c r="A9" i="1"/>
  <c r="A10" i="1"/>
  <c r="A11" i="1"/>
  <c r="A12" i="1"/>
  <c r="A13" i="1"/>
  <c r="A8" i="1"/>
  <c r="A7" i="1"/>
  <c r="A4" i="1"/>
  <c r="A5" i="1"/>
  <c r="A6" i="1"/>
  <c r="A3" i="1"/>
  <c r="C60" i="1"/>
  <c r="C61" i="1"/>
  <c r="C62" i="1"/>
  <c r="C50" i="1"/>
  <c r="C51" i="1"/>
  <c r="C52" i="1"/>
  <c r="C53" i="1"/>
  <c r="C54" i="1"/>
  <c r="C55" i="1"/>
  <c r="C56" i="1"/>
  <c r="C57" i="1"/>
  <c r="C58" i="1"/>
  <c r="C59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4" i="1"/>
  <c r="C5" i="1"/>
  <c r="C6" i="1"/>
  <c r="C7" i="1"/>
  <c r="C8" i="1"/>
  <c r="C9" i="1"/>
  <c r="C10" i="1"/>
  <c r="C11" i="1"/>
  <c r="C12" i="1"/>
  <c r="C13" i="1"/>
  <c r="C14" i="1"/>
  <c r="C15" i="1"/>
  <c r="C3" i="1"/>
  <c r="C2" i="1"/>
  <c r="E65" i="1"/>
</calcChain>
</file>

<file path=xl/sharedStrings.xml><?xml version="1.0" encoding="utf-8"?>
<sst xmlns="http://schemas.openxmlformats.org/spreadsheetml/2006/main" count="7" uniqueCount="7">
  <si>
    <t>MOIS</t>
  </si>
  <si>
    <t>SEMAINE</t>
  </si>
  <si>
    <t>lundi</t>
  </si>
  <si>
    <t>dimanche</t>
  </si>
  <si>
    <t>année</t>
  </si>
  <si>
    <t>janvier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</si>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</sst>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font>
        <color theme="0"/>
      </font>
      <border>
        <left/>
        <right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G$1" max="30000" min="190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146050</xdr:colOff>
          <xdr:row>0</xdr:row>
          <xdr:rowOff>165100</xdr:rowOff>
        </xdr:from>
        <xdr:to>
          <xdr:col>7</xdr:col>
          <xdr:colOff>552450</xdr:colOff>
          <xdr:row>0</xdr:row>
          <xdr:rowOff>527050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65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4.5" x14ac:dyDescent="0.35"/>
  <sheetData>
    <row r="1" spans="1:9" ht="44.25" customHeight="1" x14ac:dyDescent="0.35">
      <c r="A1" s="1" t="s">
        <v>0</v>
      </c>
      <c r="B1" s="1" t="s">
        <v>6</v>
      </c>
      <c r="C1" s="1" t="s">
        <v>1</v>
      </c>
      <c r="D1" s="1" t="s">
        <v>2</v>
      </c>
      <c r="E1" s="1" t="s">
        <v>3</v>
      </c>
      <c r="F1" s="2" t="s">
        <v>4</v>
      </c>
      <c r="G1" s="2">
        <v>2021</v>
      </c>
    </row>
    <row r="2" spans="1:9" x14ac:dyDescent="0.35">
      <c r="A2" s="3" t="s">
        <v>5</v>
      </c>
      <c r="B2" s="3">
        <f>YEAR(D2 - MOD(D2 - 2,7) + 3)</f>
        <v>2020</v>
      </c>
      <c r="C2" s="3">
        <f>IF(DAY(E2)&lt;4,INT((D2-DATE(G1-1,1,3)+WEEKDAY(DATE(G1-1,1,3))+5)/7),1)</f>
        <v>53</v>
      </c>
      <c r="D2" s="4">
        <f>IF(DAY(DATE(G1,1,3)-WEEKDAY(DATE(G1,1,3))+1)&gt;4,DATE(G1,1,3)-WEEKDAY(DATE(G1,1,3))+2,DATE(G1,1,3)-WEEKDAY(DATE(G1,1,3))-5)</f>
        <v>44193</v>
      </c>
      <c r="E2" s="4">
        <f>D2+6</f>
        <v>44199</v>
      </c>
    </row>
    <row r="3" spans="1:9" x14ac:dyDescent="0.35">
      <c r="A3" s="3" t="str">
        <f>TEXT(IF(D3&lt;&gt;D2,D3,E3),"mmmm")</f>
        <v>janvier</v>
      </c>
      <c r="B3" s="3">
        <f t="shared" ref="B3:B65" si="0">YEAR(D3 - MOD(D3 - 2,7) + 3)</f>
        <v>2021</v>
      </c>
      <c r="C3" s="3">
        <f>INT((D3-DATE($G$1,1,3)+WEEKDAY(DATE($G$1,1,3))+5)/7)</f>
        <v>1</v>
      </c>
      <c r="D3" s="4">
        <f>IF(AND(MONTH(D2)&lt;&gt;MONTH(E2),D2&lt;&gt;D1,MONTH(D2)&lt;&gt;12),D2,D2+7)</f>
        <v>44200</v>
      </c>
      <c r="E3" s="4">
        <f>D3+6</f>
        <v>44206</v>
      </c>
      <c r="G3" s="5"/>
    </row>
    <row r="4" spans="1:9" x14ac:dyDescent="0.35">
      <c r="A4" s="3" t="str">
        <f t="shared" ref="A4:A6" si="1">TEXT(IF(D4&lt;&gt;D3,D4,E4),"mmmm")</f>
        <v>janvier</v>
      </c>
      <c r="B4" s="3">
        <f t="shared" si="0"/>
        <v>2021</v>
      </c>
      <c r="C4" s="3">
        <f t="shared" ref="C4:C62" si="2">INT((D4-DATE($G$1,1,3)+WEEKDAY(DATE($G$1,1,3))+5)/7)</f>
        <v>2</v>
      </c>
      <c r="D4" s="4">
        <f t="shared" ref="D4:D8" si="3">IF(AND(MONTH(D3)&lt;&gt;MONTH(E3),D3&lt;&gt;D2,MONTH(D3)&lt;&gt;12),D3,D3+7)</f>
        <v>44207</v>
      </c>
      <c r="E4" s="4">
        <f t="shared" ref="E4:E65" si="4">D4+6</f>
        <v>44213</v>
      </c>
    </row>
    <row r="5" spans="1:9" x14ac:dyDescent="0.35">
      <c r="A5" s="3" t="str">
        <f t="shared" si="1"/>
        <v>janvier</v>
      </c>
      <c r="B5" s="3">
        <f t="shared" si="0"/>
        <v>2021</v>
      </c>
      <c r="C5" s="3">
        <f t="shared" si="2"/>
        <v>3</v>
      </c>
      <c r="D5" s="4">
        <f t="shared" si="3"/>
        <v>44214</v>
      </c>
      <c r="E5" s="4">
        <f t="shared" si="4"/>
        <v>44220</v>
      </c>
    </row>
    <row r="6" spans="1:9" x14ac:dyDescent="0.35">
      <c r="A6" s="3" t="str">
        <f t="shared" si="1"/>
        <v>janvier</v>
      </c>
      <c r="B6" s="3">
        <f t="shared" si="0"/>
        <v>2021</v>
      </c>
      <c r="C6" s="3">
        <f t="shared" si="2"/>
        <v>4</v>
      </c>
      <c r="D6" s="4">
        <f t="shared" si="3"/>
        <v>44221</v>
      </c>
      <c r="E6" s="4">
        <f t="shared" si="4"/>
        <v>44227</v>
      </c>
    </row>
    <row r="7" spans="1:9" x14ac:dyDescent="0.35">
      <c r="A7" s="3" t="str">
        <f>TEXT(IF(D7&lt;&gt;D6,D7,E7),"mmmm")</f>
        <v>février</v>
      </c>
      <c r="B7" s="3">
        <f t="shared" si="0"/>
        <v>2021</v>
      </c>
      <c r="C7" s="3">
        <f t="shared" si="2"/>
        <v>5</v>
      </c>
      <c r="D7" s="4">
        <f t="shared" si="3"/>
        <v>44228</v>
      </c>
      <c r="E7" s="4">
        <f t="shared" si="4"/>
        <v>44234</v>
      </c>
    </row>
    <row r="8" spans="1:9" x14ac:dyDescent="0.35">
      <c r="A8" s="3" t="str">
        <f>TEXT(IF(D8&lt;&gt;D7,D8,E8),"mmmm")</f>
        <v>février</v>
      </c>
      <c r="B8" s="3">
        <f t="shared" si="0"/>
        <v>2021</v>
      </c>
      <c r="C8" s="3">
        <f t="shared" si="2"/>
        <v>6</v>
      </c>
      <c r="D8" s="4">
        <f t="shared" si="3"/>
        <v>44235</v>
      </c>
      <c r="E8" s="4">
        <f t="shared" si="4"/>
        <v>44241</v>
      </c>
    </row>
    <row r="9" spans="1:9" x14ac:dyDescent="0.35">
      <c r="A9" s="3" t="str">
        <f>TEXT(IF(D9&lt;&gt;D8,D9,E9),"mmmm")</f>
        <v>février</v>
      </c>
      <c r="B9" s="3">
        <f t="shared" si="0"/>
        <v>2021</v>
      </c>
      <c r="C9" s="3">
        <f t="shared" si="2"/>
        <v>7</v>
      </c>
      <c r="D9" s="4">
        <f>IF(AND(MONTH(D8)&lt;&gt;MONTH(E8),D8&lt;&gt;D7,MONTH(D8)&lt;&gt;12),D8,D8+7)</f>
        <v>44242</v>
      </c>
      <c r="E9" s="4">
        <f t="shared" si="4"/>
        <v>44248</v>
      </c>
    </row>
    <row r="10" spans="1:9" x14ac:dyDescent="0.35">
      <c r="A10" s="3" t="str">
        <f t="shared" ref="A10:A12" si="5">TEXT(IF(D10&lt;&gt;D9,D10,E10),"mmmm")</f>
        <v>février</v>
      </c>
      <c r="B10" s="3">
        <f t="shared" si="0"/>
        <v>2021</v>
      </c>
      <c r="C10" s="3">
        <f t="shared" si="2"/>
        <v>8</v>
      </c>
      <c r="D10" s="4">
        <f t="shared" ref="D10:D63" si="6">IF(AND(MONTH(D9)&lt;&gt;MONTH(E9),D9&lt;&gt;D8,MONTH(D9)&lt;&gt;12),D9,D9+7)</f>
        <v>44249</v>
      </c>
      <c r="E10" s="4">
        <f t="shared" si="4"/>
        <v>44255</v>
      </c>
    </row>
    <row r="11" spans="1:9" x14ac:dyDescent="0.35">
      <c r="A11" s="3" t="str">
        <f t="shared" si="5"/>
        <v>mars</v>
      </c>
      <c r="B11" s="3">
        <f t="shared" si="0"/>
        <v>2021</v>
      </c>
      <c r="C11" s="3">
        <f t="shared" si="2"/>
        <v>9</v>
      </c>
      <c r="D11" s="4">
        <f t="shared" si="6"/>
        <v>44256</v>
      </c>
      <c r="E11" s="4">
        <f t="shared" si="4"/>
        <v>44262</v>
      </c>
    </row>
    <row r="12" spans="1:9" x14ac:dyDescent="0.35">
      <c r="A12" s="3" t="str">
        <f t="shared" si="5"/>
        <v>mars</v>
      </c>
      <c r="B12" s="3">
        <f t="shared" si="0"/>
        <v>2021</v>
      </c>
      <c r="C12" s="3">
        <f t="shared" si="2"/>
        <v>10</v>
      </c>
      <c r="D12" s="4">
        <f t="shared" si="6"/>
        <v>44263</v>
      </c>
      <c r="E12" s="4">
        <f t="shared" si="4"/>
        <v>44269</v>
      </c>
      <c r="I12" s="5"/>
    </row>
    <row r="13" spans="1:9" x14ac:dyDescent="0.35">
      <c r="A13" s="3" t="str">
        <f>TEXT(IF(D13&lt;&gt;D12,D13,E13),"mmmm")</f>
        <v>mars</v>
      </c>
      <c r="B13" s="3">
        <f t="shared" si="0"/>
        <v>2021</v>
      </c>
      <c r="C13" s="3">
        <f t="shared" si="2"/>
        <v>11</v>
      </c>
      <c r="D13" s="4">
        <f t="shared" si="6"/>
        <v>44270</v>
      </c>
      <c r="E13" s="4">
        <f t="shared" si="4"/>
        <v>44276</v>
      </c>
    </row>
    <row r="14" spans="1:9" x14ac:dyDescent="0.35">
      <c r="A14" s="3" t="str">
        <f>TEXT(IF(D14&lt;&gt;D13,D14,E14),"mmmm")</f>
        <v>mars</v>
      </c>
      <c r="B14" s="3">
        <f t="shared" si="0"/>
        <v>2021</v>
      </c>
      <c r="C14" s="3">
        <f t="shared" si="2"/>
        <v>12</v>
      </c>
      <c r="D14" s="4">
        <f t="shared" si="6"/>
        <v>44277</v>
      </c>
      <c r="E14" s="4">
        <f t="shared" si="4"/>
        <v>44283</v>
      </c>
    </row>
    <row r="15" spans="1:9" x14ac:dyDescent="0.35">
      <c r="A15" s="3" t="str">
        <f t="shared" ref="A15:A17" si="7">TEXT(IF(D15&lt;&gt;D14,D15,E15),"mmmm")</f>
        <v>mars</v>
      </c>
      <c r="B15" s="3">
        <f t="shared" si="0"/>
        <v>2021</v>
      </c>
      <c r="C15" s="3">
        <f t="shared" si="2"/>
        <v>13</v>
      </c>
      <c r="D15" s="4">
        <f t="shared" si="6"/>
        <v>44284</v>
      </c>
      <c r="E15" s="4">
        <f t="shared" si="4"/>
        <v>44290</v>
      </c>
    </row>
    <row r="16" spans="1:9" x14ac:dyDescent="0.35">
      <c r="A16" s="3" t="str">
        <f t="shared" si="7"/>
        <v>avril</v>
      </c>
      <c r="B16" s="3">
        <f t="shared" si="0"/>
        <v>2021</v>
      </c>
      <c r="C16" s="3">
        <f t="shared" si="2"/>
        <v>13</v>
      </c>
      <c r="D16" s="4">
        <f t="shared" si="6"/>
        <v>44284</v>
      </c>
      <c r="E16" s="4">
        <f t="shared" si="4"/>
        <v>44290</v>
      </c>
    </row>
    <row r="17" spans="1:5" x14ac:dyDescent="0.35">
      <c r="A17" s="3" t="str">
        <f t="shared" si="7"/>
        <v>avril</v>
      </c>
      <c r="B17" s="3">
        <f t="shared" si="0"/>
        <v>2021</v>
      </c>
      <c r="C17" s="3">
        <f t="shared" si="2"/>
        <v>14</v>
      </c>
      <c r="D17" s="4">
        <f t="shared" si="6"/>
        <v>44291</v>
      </c>
      <c r="E17" s="4">
        <f t="shared" si="4"/>
        <v>44297</v>
      </c>
    </row>
    <row r="18" spans="1:5" x14ac:dyDescent="0.35">
      <c r="A18" s="3" t="str">
        <f>TEXT(IF(D18&lt;&gt;D17,D18,E18),"mmmm")</f>
        <v>avril</v>
      </c>
      <c r="B18" s="3">
        <f t="shared" si="0"/>
        <v>2021</v>
      </c>
      <c r="C18" s="3">
        <f t="shared" si="2"/>
        <v>15</v>
      </c>
      <c r="D18" s="4">
        <f t="shared" si="6"/>
        <v>44298</v>
      </c>
      <c r="E18" s="4">
        <f t="shared" si="4"/>
        <v>44304</v>
      </c>
    </row>
    <row r="19" spans="1:5" x14ac:dyDescent="0.35">
      <c r="A19" s="3" t="str">
        <f>TEXT(IF(D19&lt;&gt;D18,D19,E19),"mmmm")</f>
        <v>avril</v>
      </c>
      <c r="B19" s="3">
        <f t="shared" si="0"/>
        <v>2021</v>
      </c>
      <c r="C19" s="3">
        <f t="shared" si="2"/>
        <v>16</v>
      </c>
      <c r="D19" s="4">
        <f t="shared" si="6"/>
        <v>44305</v>
      </c>
      <c r="E19" s="4">
        <f t="shared" si="4"/>
        <v>44311</v>
      </c>
    </row>
    <row r="20" spans="1:5" x14ac:dyDescent="0.35">
      <c r="A20" s="3" t="str">
        <f t="shared" ref="A20:A22" si="8">TEXT(IF(D20&lt;&gt;D19,D20,E20),"mmmm")</f>
        <v>avril</v>
      </c>
      <c r="B20" s="3">
        <f t="shared" si="0"/>
        <v>2021</v>
      </c>
      <c r="C20" s="3">
        <f t="shared" si="2"/>
        <v>17</v>
      </c>
      <c r="D20" s="4">
        <f t="shared" si="6"/>
        <v>44312</v>
      </c>
      <c r="E20" s="4">
        <f t="shared" si="4"/>
        <v>44318</v>
      </c>
    </row>
    <row r="21" spans="1:5" x14ac:dyDescent="0.35">
      <c r="A21" s="3" t="str">
        <f t="shared" si="8"/>
        <v>mai</v>
      </c>
      <c r="B21" s="3">
        <f t="shared" si="0"/>
        <v>2021</v>
      </c>
      <c r="C21" s="3">
        <f t="shared" si="2"/>
        <v>17</v>
      </c>
      <c r="D21" s="4">
        <f t="shared" si="6"/>
        <v>44312</v>
      </c>
      <c r="E21" s="4">
        <f t="shared" si="4"/>
        <v>44318</v>
      </c>
    </row>
    <row r="22" spans="1:5" x14ac:dyDescent="0.35">
      <c r="A22" s="3" t="str">
        <f t="shared" si="8"/>
        <v>mai</v>
      </c>
      <c r="B22" s="3">
        <f t="shared" si="0"/>
        <v>2021</v>
      </c>
      <c r="C22" s="3">
        <f t="shared" si="2"/>
        <v>18</v>
      </c>
      <c r="D22" s="4">
        <f t="shared" si="6"/>
        <v>44319</v>
      </c>
      <c r="E22" s="4">
        <f t="shared" si="4"/>
        <v>44325</v>
      </c>
    </row>
    <row r="23" spans="1:5" x14ac:dyDescent="0.35">
      <c r="A23" s="3" t="str">
        <f>TEXT(IF(D23&lt;&gt;D22,D23,E23),"mmmm")</f>
        <v>mai</v>
      </c>
      <c r="B23" s="3">
        <f t="shared" si="0"/>
        <v>2021</v>
      </c>
      <c r="C23" s="3">
        <f t="shared" si="2"/>
        <v>19</v>
      </c>
      <c r="D23" s="4">
        <f t="shared" si="6"/>
        <v>44326</v>
      </c>
      <c r="E23" s="4">
        <f t="shared" si="4"/>
        <v>44332</v>
      </c>
    </row>
    <row r="24" spans="1:5" x14ac:dyDescent="0.35">
      <c r="A24" s="3" t="str">
        <f>TEXT(IF(D24&lt;&gt;D23,D24,E24),"mmmm")</f>
        <v>mai</v>
      </c>
      <c r="B24" s="3">
        <f t="shared" si="0"/>
        <v>2021</v>
      </c>
      <c r="C24" s="3">
        <f t="shared" si="2"/>
        <v>20</v>
      </c>
      <c r="D24" s="4">
        <f t="shared" si="6"/>
        <v>44333</v>
      </c>
      <c r="E24" s="4">
        <f t="shared" si="4"/>
        <v>44339</v>
      </c>
    </row>
    <row r="25" spans="1:5" x14ac:dyDescent="0.35">
      <c r="A25" s="3" t="str">
        <f t="shared" ref="A25:A27" si="9">TEXT(IF(D25&lt;&gt;D24,D25,E25),"mmmm")</f>
        <v>mai</v>
      </c>
      <c r="B25" s="3">
        <f t="shared" si="0"/>
        <v>2021</v>
      </c>
      <c r="C25" s="3">
        <f t="shared" si="2"/>
        <v>21</v>
      </c>
      <c r="D25" s="4">
        <f>IF(AND(MONTH(D24)&lt;&gt;MONTH(E24),D24&lt;&gt;D23,MONTH(D24)&lt;&gt;12),D24,D24+7)</f>
        <v>44340</v>
      </c>
      <c r="E25" s="4">
        <f t="shared" si="4"/>
        <v>44346</v>
      </c>
    </row>
    <row r="26" spans="1:5" x14ac:dyDescent="0.35">
      <c r="A26" s="3" t="str">
        <f t="shared" si="9"/>
        <v>mai</v>
      </c>
      <c r="B26" s="3">
        <f t="shared" si="0"/>
        <v>2021</v>
      </c>
      <c r="C26" s="3">
        <f t="shared" si="2"/>
        <v>22</v>
      </c>
      <c r="D26" s="4">
        <f t="shared" si="6"/>
        <v>44347</v>
      </c>
      <c r="E26" s="4">
        <f t="shared" si="4"/>
        <v>44353</v>
      </c>
    </row>
    <row r="27" spans="1:5" x14ac:dyDescent="0.35">
      <c r="A27" s="3" t="str">
        <f t="shared" si="9"/>
        <v>juin</v>
      </c>
      <c r="B27" s="3">
        <f t="shared" si="0"/>
        <v>2021</v>
      </c>
      <c r="C27" s="3">
        <f t="shared" si="2"/>
        <v>22</v>
      </c>
      <c r="D27" s="4">
        <f t="shared" si="6"/>
        <v>44347</v>
      </c>
      <c r="E27" s="4">
        <f t="shared" si="4"/>
        <v>44353</v>
      </c>
    </row>
    <row r="28" spans="1:5" x14ac:dyDescent="0.35">
      <c r="A28" s="3" t="str">
        <f>TEXT(IF(D28&lt;&gt;D27,D28,E28),"mmmm")</f>
        <v>juin</v>
      </c>
      <c r="B28" s="3">
        <f t="shared" si="0"/>
        <v>2021</v>
      </c>
      <c r="C28" s="3">
        <f t="shared" si="2"/>
        <v>23</v>
      </c>
      <c r="D28" s="4">
        <f t="shared" si="6"/>
        <v>44354</v>
      </c>
      <c r="E28" s="4">
        <f t="shared" si="4"/>
        <v>44360</v>
      </c>
    </row>
    <row r="29" spans="1:5" x14ac:dyDescent="0.35">
      <c r="A29" s="3" t="str">
        <f>TEXT(IF(D29&lt;&gt;D28,D29,E29),"mmmm")</f>
        <v>juin</v>
      </c>
      <c r="B29" s="3">
        <f t="shared" si="0"/>
        <v>2021</v>
      </c>
      <c r="C29" s="3">
        <f t="shared" si="2"/>
        <v>24</v>
      </c>
      <c r="D29" s="4">
        <f t="shared" si="6"/>
        <v>44361</v>
      </c>
      <c r="E29" s="4">
        <f t="shared" si="4"/>
        <v>44367</v>
      </c>
    </row>
    <row r="30" spans="1:5" x14ac:dyDescent="0.35">
      <c r="A30" s="3" t="str">
        <f t="shared" ref="A30:A32" si="10">TEXT(IF(D30&lt;&gt;D29,D30,E30),"mmmm")</f>
        <v>juin</v>
      </c>
      <c r="B30" s="3">
        <f t="shared" si="0"/>
        <v>2021</v>
      </c>
      <c r="C30" s="3">
        <f t="shared" si="2"/>
        <v>25</v>
      </c>
      <c r="D30" s="4">
        <f t="shared" si="6"/>
        <v>44368</v>
      </c>
      <c r="E30" s="4">
        <f t="shared" si="4"/>
        <v>44374</v>
      </c>
    </row>
    <row r="31" spans="1:5" x14ac:dyDescent="0.35">
      <c r="A31" s="3" t="str">
        <f t="shared" si="10"/>
        <v>juin</v>
      </c>
      <c r="B31" s="3">
        <f t="shared" si="0"/>
        <v>2021</v>
      </c>
      <c r="C31" s="3">
        <f>INT((D31-DATE($G$1,1,3)+WEEKDAY(DATE($G$1,1,3))+5)/7)</f>
        <v>26</v>
      </c>
      <c r="D31" s="4">
        <f t="shared" si="6"/>
        <v>44375</v>
      </c>
      <c r="E31" s="4">
        <f t="shared" si="4"/>
        <v>44381</v>
      </c>
    </row>
    <row r="32" spans="1:5" x14ac:dyDescent="0.35">
      <c r="A32" s="3" t="str">
        <f t="shared" si="10"/>
        <v>juillet</v>
      </c>
      <c r="B32" s="3">
        <f t="shared" si="0"/>
        <v>2021</v>
      </c>
      <c r="C32" s="3">
        <f t="shared" si="2"/>
        <v>26</v>
      </c>
      <c r="D32" s="4">
        <f t="shared" si="6"/>
        <v>44375</v>
      </c>
      <c r="E32" s="4">
        <f t="shared" si="4"/>
        <v>44381</v>
      </c>
    </row>
    <row r="33" spans="1:5" x14ac:dyDescent="0.35">
      <c r="A33" s="3" t="str">
        <f>TEXT(IF(D33&lt;&gt;D32,D33,E33),"mmmm")</f>
        <v>juillet</v>
      </c>
      <c r="B33" s="3">
        <f t="shared" si="0"/>
        <v>2021</v>
      </c>
      <c r="C33" s="3">
        <f t="shared" si="2"/>
        <v>27</v>
      </c>
      <c r="D33" s="4">
        <f t="shared" si="6"/>
        <v>44382</v>
      </c>
      <c r="E33" s="4">
        <f t="shared" si="4"/>
        <v>44388</v>
      </c>
    </row>
    <row r="34" spans="1:5" x14ac:dyDescent="0.35">
      <c r="A34" s="3" t="str">
        <f>TEXT(IF(D34&lt;&gt;D33,D34,E34),"mmmm")</f>
        <v>juillet</v>
      </c>
      <c r="B34" s="3">
        <f t="shared" si="0"/>
        <v>2021</v>
      </c>
      <c r="C34" s="3">
        <f t="shared" si="2"/>
        <v>28</v>
      </c>
      <c r="D34" s="4">
        <f t="shared" si="6"/>
        <v>44389</v>
      </c>
      <c r="E34" s="4">
        <f t="shared" si="4"/>
        <v>44395</v>
      </c>
    </row>
    <row r="35" spans="1:5" x14ac:dyDescent="0.35">
      <c r="A35" s="3" t="str">
        <f t="shared" ref="A35:A37" si="11">TEXT(IF(D35&lt;&gt;D34,D35,E35),"mmmm")</f>
        <v>juillet</v>
      </c>
      <c r="B35" s="3">
        <f t="shared" si="0"/>
        <v>2021</v>
      </c>
      <c r="C35" s="3">
        <f t="shared" si="2"/>
        <v>29</v>
      </c>
      <c r="D35" s="4">
        <f t="shared" si="6"/>
        <v>44396</v>
      </c>
      <c r="E35" s="4">
        <f t="shared" si="4"/>
        <v>44402</v>
      </c>
    </row>
    <row r="36" spans="1:5" x14ac:dyDescent="0.35">
      <c r="A36" s="3" t="str">
        <f t="shared" si="11"/>
        <v>juillet</v>
      </c>
      <c r="B36" s="3">
        <f t="shared" si="0"/>
        <v>2021</v>
      </c>
      <c r="C36" s="3">
        <f t="shared" si="2"/>
        <v>30</v>
      </c>
      <c r="D36" s="4">
        <f>IF(AND(MONTH(D35)&lt;&gt;MONTH(E35),D35&lt;&gt;D34,MONTH(D35)&lt;&gt;12),D35,D35+7)</f>
        <v>44403</v>
      </c>
      <c r="E36" s="4">
        <f t="shared" si="4"/>
        <v>44409</v>
      </c>
    </row>
    <row r="37" spans="1:5" x14ac:dyDescent="0.35">
      <c r="A37" s="3" t="str">
        <f t="shared" si="11"/>
        <v>août</v>
      </c>
      <c r="B37" s="3">
        <f t="shared" si="0"/>
        <v>2021</v>
      </c>
      <c r="C37" s="3">
        <f t="shared" si="2"/>
        <v>30</v>
      </c>
      <c r="D37" s="4">
        <f t="shared" si="6"/>
        <v>44403</v>
      </c>
      <c r="E37" s="4">
        <f t="shared" si="4"/>
        <v>44409</v>
      </c>
    </row>
    <row r="38" spans="1:5" x14ac:dyDescent="0.35">
      <c r="A38" s="3" t="str">
        <f>TEXT(IF(D38&lt;&gt;D37,D38,E38),"mmmm")</f>
        <v>août</v>
      </c>
      <c r="B38" s="3">
        <f t="shared" si="0"/>
        <v>2021</v>
      </c>
      <c r="C38" s="3">
        <f t="shared" si="2"/>
        <v>31</v>
      </c>
      <c r="D38" s="4">
        <f t="shared" si="6"/>
        <v>44410</v>
      </c>
      <c r="E38" s="4">
        <f t="shared" si="4"/>
        <v>44416</v>
      </c>
    </row>
    <row r="39" spans="1:5" x14ac:dyDescent="0.35">
      <c r="A39" s="3" t="str">
        <f>TEXT(IF(D39&lt;&gt;D38,D39,E39),"mmmm")</f>
        <v>août</v>
      </c>
      <c r="B39" s="3">
        <f t="shared" si="0"/>
        <v>2021</v>
      </c>
      <c r="C39" s="3">
        <f t="shared" si="2"/>
        <v>32</v>
      </c>
      <c r="D39" s="4">
        <f t="shared" si="6"/>
        <v>44417</v>
      </c>
      <c r="E39" s="4">
        <f t="shared" si="4"/>
        <v>44423</v>
      </c>
    </row>
    <row r="40" spans="1:5" x14ac:dyDescent="0.35">
      <c r="A40" s="3" t="str">
        <f>TEXT(IF(D40&lt;&gt;D39,D40,E40),"mmmm")</f>
        <v>août</v>
      </c>
      <c r="B40" s="3">
        <f t="shared" si="0"/>
        <v>2021</v>
      </c>
      <c r="C40" s="3">
        <f t="shared" si="2"/>
        <v>33</v>
      </c>
      <c r="D40" s="4">
        <f t="shared" si="6"/>
        <v>44424</v>
      </c>
      <c r="E40" s="4">
        <f t="shared" si="4"/>
        <v>44430</v>
      </c>
    </row>
    <row r="41" spans="1:5" x14ac:dyDescent="0.35">
      <c r="A41" s="3" t="str">
        <f t="shared" ref="A41:A43" si="12">TEXT(IF(D41&lt;&gt;D40,D41,E41),"mmmm")</f>
        <v>août</v>
      </c>
      <c r="B41" s="3">
        <f t="shared" si="0"/>
        <v>2021</v>
      </c>
      <c r="C41" s="3">
        <f t="shared" si="2"/>
        <v>34</v>
      </c>
      <c r="D41" s="4">
        <f t="shared" si="6"/>
        <v>44431</v>
      </c>
      <c r="E41" s="4">
        <f t="shared" si="4"/>
        <v>44437</v>
      </c>
    </row>
    <row r="42" spans="1:5" x14ac:dyDescent="0.35">
      <c r="A42" s="3" t="str">
        <f t="shared" si="12"/>
        <v>août</v>
      </c>
      <c r="B42" s="3">
        <f t="shared" si="0"/>
        <v>2021</v>
      </c>
      <c r="C42" s="3">
        <f t="shared" si="2"/>
        <v>35</v>
      </c>
      <c r="D42" s="4">
        <f t="shared" si="6"/>
        <v>44438</v>
      </c>
      <c r="E42" s="4">
        <f t="shared" si="4"/>
        <v>44444</v>
      </c>
    </row>
    <row r="43" spans="1:5" x14ac:dyDescent="0.35">
      <c r="A43" s="3" t="str">
        <f t="shared" si="12"/>
        <v>septembre</v>
      </c>
      <c r="B43" s="3">
        <f t="shared" si="0"/>
        <v>2021</v>
      </c>
      <c r="C43" s="3">
        <f t="shared" si="2"/>
        <v>35</v>
      </c>
      <c r="D43" s="4">
        <f t="shared" si="6"/>
        <v>44438</v>
      </c>
      <c r="E43" s="4">
        <f t="shared" si="4"/>
        <v>44444</v>
      </c>
    </row>
    <row r="44" spans="1:5" x14ac:dyDescent="0.35">
      <c r="A44" s="3" t="str">
        <f>TEXT(IF(D44&lt;&gt;D43,D44,E44),"mmmm")</f>
        <v>septembre</v>
      </c>
      <c r="B44" s="3">
        <f t="shared" si="0"/>
        <v>2021</v>
      </c>
      <c r="C44" s="3">
        <f t="shared" si="2"/>
        <v>36</v>
      </c>
      <c r="D44" s="4">
        <f t="shared" si="6"/>
        <v>44445</v>
      </c>
      <c r="E44" s="4">
        <f t="shared" si="4"/>
        <v>44451</v>
      </c>
    </row>
    <row r="45" spans="1:5" x14ac:dyDescent="0.35">
      <c r="A45" s="3" t="str">
        <f>TEXT(IF(D45&lt;&gt;D44,D45,E45),"mmmm")</f>
        <v>septembre</v>
      </c>
      <c r="B45" s="3">
        <f t="shared" si="0"/>
        <v>2021</v>
      </c>
      <c r="C45" s="3">
        <f t="shared" si="2"/>
        <v>37</v>
      </c>
      <c r="D45" s="4">
        <f t="shared" si="6"/>
        <v>44452</v>
      </c>
      <c r="E45" s="4">
        <f t="shared" si="4"/>
        <v>44458</v>
      </c>
    </row>
    <row r="46" spans="1:5" x14ac:dyDescent="0.35">
      <c r="A46" s="3" t="str">
        <f t="shared" ref="A46:A48" si="13">TEXT(IF(D46&lt;&gt;D45,D46,E46),"mmmm")</f>
        <v>septembre</v>
      </c>
      <c r="B46" s="3">
        <f t="shared" si="0"/>
        <v>2021</v>
      </c>
      <c r="C46" s="3">
        <f t="shared" si="2"/>
        <v>38</v>
      </c>
      <c r="D46" s="4">
        <f t="shared" si="6"/>
        <v>44459</v>
      </c>
      <c r="E46" s="4">
        <f t="shared" si="4"/>
        <v>44465</v>
      </c>
    </row>
    <row r="47" spans="1:5" x14ac:dyDescent="0.35">
      <c r="A47" s="3" t="str">
        <f t="shared" si="13"/>
        <v>septembre</v>
      </c>
      <c r="B47" s="3">
        <f t="shared" si="0"/>
        <v>2021</v>
      </c>
      <c r="C47" s="3">
        <f t="shared" si="2"/>
        <v>39</v>
      </c>
      <c r="D47" s="4">
        <f t="shared" si="6"/>
        <v>44466</v>
      </c>
      <c r="E47" s="4">
        <f t="shared" si="4"/>
        <v>44472</v>
      </c>
    </row>
    <row r="48" spans="1:5" x14ac:dyDescent="0.35">
      <c r="A48" s="3" t="str">
        <f t="shared" si="13"/>
        <v>octobre</v>
      </c>
      <c r="B48" s="3">
        <f t="shared" si="0"/>
        <v>2021</v>
      </c>
      <c r="C48" s="3">
        <f t="shared" si="2"/>
        <v>39</v>
      </c>
      <c r="D48" s="4">
        <f t="shared" si="6"/>
        <v>44466</v>
      </c>
      <c r="E48" s="4">
        <f t="shared" si="4"/>
        <v>44472</v>
      </c>
    </row>
    <row r="49" spans="1:5" x14ac:dyDescent="0.35">
      <c r="A49" s="3" t="str">
        <f>TEXT(IF(D49&lt;&gt;D48,D49,E49),"mmmm")</f>
        <v>octobre</v>
      </c>
      <c r="B49" s="3">
        <f t="shared" si="0"/>
        <v>2021</v>
      </c>
      <c r="C49" s="3">
        <f t="shared" si="2"/>
        <v>40</v>
      </c>
      <c r="D49" s="4">
        <f t="shared" si="6"/>
        <v>44473</v>
      </c>
      <c r="E49" s="4">
        <f t="shared" si="4"/>
        <v>44479</v>
      </c>
    </row>
    <row r="50" spans="1:5" x14ac:dyDescent="0.35">
      <c r="A50" s="3" t="str">
        <f>TEXT(IF(D50&lt;&gt;D49,D50,E50),"mmmm")</f>
        <v>octobre</v>
      </c>
      <c r="B50" s="3">
        <f t="shared" si="0"/>
        <v>2021</v>
      </c>
      <c r="C50" s="3">
        <f>INT((D50-DATE($G$1,1,3)+WEEKDAY(DATE($G$1,1,3))+5)/7)</f>
        <v>41</v>
      </c>
      <c r="D50" s="4">
        <f t="shared" si="6"/>
        <v>44480</v>
      </c>
      <c r="E50" s="4">
        <f t="shared" si="4"/>
        <v>44486</v>
      </c>
    </row>
    <row r="51" spans="1:5" x14ac:dyDescent="0.35">
      <c r="A51" s="3" t="str">
        <f t="shared" ref="A51:A53" si="14">TEXT(IF(D51&lt;&gt;D50,D51,E51),"mmmm")</f>
        <v>octobre</v>
      </c>
      <c r="B51" s="3">
        <f t="shared" si="0"/>
        <v>2021</v>
      </c>
      <c r="C51" s="3">
        <f t="shared" si="2"/>
        <v>42</v>
      </c>
      <c r="D51" s="4">
        <f t="shared" si="6"/>
        <v>44487</v>
      </c>
      <c r="E51" s="4">
        <f t="shared" si="4"/>
        <v>44493</v>
      </c>
    </row>
    <row r="52" spans="1:5" x14ac:dyDescent="0.35">
      <c r="A52" s="3" t="str">
        <f t="shared" si="14"/>
        <v>octobre</v>
      </c>
      <c r="B52" s="3">
        <f t="shared" si="0"/>
        <v>2021</v>
      </c>
      <c r="C52" s="3">
        <f t="shared" si="2"/>
        <v>43</v>
      </c>
      <c r="D52" s="4">
        <f>IF(AND(MONTH(D51)&lt;&gt;MONTH(E51),D51&lt;&gt;D50,MONTH(D51)&lt;&gt;12),D51,D51+7)</f>
        <v>44494</v>
      </c>
      <c r="E52" s="4">
        <f t="shared" si="4"/>
        <v>44500</v>
      </c>
    </row>
    <row r="53" spans="1:5" x14ac:dyDescent="0.35">
      <c r="A53" s="3" t="str">
        <f t="shared" si="14"/>
        <v>novembre</v>
      </c>
      <c r="B53" s="3">
        <f t="shared" si="0"/>
        <v>2021</v>
      </c>
      <c r="C53" s="3">
        <f t="shared" si="2"/>
        <v>44</v>
      </c>
      <c r="D53" s="4">
        <f t="shared" si="6"/>
        <v>44501</v>
      </c>
      <c r="E53" s="4">
        <f t="shared" si="4"/>
        <v>44507</v>
      </c>
    </row>
    <row r="54" spans="1:5" x14ac:dyDescent="0.35">
      <c r="A54" s="3" t="str">
        <f>TEXT(IF(D54&lt;&gt;D53,D54,E54),"mmmm")</f>
        <v>novembre</v>
      </c>
      <c r="B54" s="3">
        <f t="shared" si="0"/>
        <v>2021</v>
      </c>
      <c r="C54" s="3">
        <f t="shared" si="2"/>
        <v>45</v>
      </c>
      <c r="D54" s="4">
        <f t="shared" si="6"/>
        <v>44508</v>
      </c>
      <c r="E54" s="4">
        <f t="shared" si="4"/>
        <v>44514</v>
      </c>
    </row>
    <row r="55" spans="1:5" x14ac:dyDescent="0.35">
      <c r="A55" s="3" t="str">
        <f>TEXT(IF(D55&lt;&gt;D54,D55,E55),"mmmm")</f>
        <v>novembre</v>
      </c>
      <c r="B55" s="3">
        <f t="shared" si="0"/>
        <v>2021</v>
      </c>
      <c r="C55" s="3">
        <f t="shared" si="2"/>
        <v>46</v>
      </c>
      <c r="D55" s="4">
        <f t="shared" si="6"/>
        <v>44515</v>
      </c>
      <c r="E55" s="4">
        <f t="shared" si="4"/>
        <v>44521</v>
      </c>
    </row>
    <row r="56" spans="1:5" x14ac:dyDescent="0.35">
      <c r="A56" s="3" t="str">
        <f>TEXT(IF(D56&lt;&gt;D55,D56,E56),"mmmm")</f>
        <v>novembre</v>
      </c>
      <c r="B56" s="3">
        <f t="shared" si="0"/>
        <v>2021</v>
      </c>
      <c r="C56" s="3">
        <f t="shared" si="2"/>
        <v>47</v>
      </c>
      <c r="D56" s="4">
        <f t="shared" si="6"/>
        <v>44522</v>
      </c>
      <c r="E56" s="4">
        <f t="shared" si="4"/>
        <v>44528</v>
      </c>
    </row>
    <row r="57" spans="1:5" x14ac:dyDescent="0.35">
      <c r="A57" s="3" t="str">
        <f t="shared" ref="A57:A59" si="15">TEXT(IF(D57&lt;&gt;D56,D57,E57),"mmmm")</f>
        <v>novembre</v>
      </c>
      <c r="B57" s="3">
        <f t="shared" si="0"/>
        <v>2021</v>
      </c>
      <c r="C57" s="3">
        <f t="shared" si="2"/>
        <v>48</v>
      </c>
      <c r="D57" s="4">
        <f t="shared" si="6"/>
        <v>44529</v>
      </c>
      <c r="E57" s="4">
        <f t="shared" si="4"/>
        <v>44535</v>
      </c>
    </row>
    <row r="58" spans="1:5" x14ac:dyDescent="0.35">
      <c r="A58" s="3" t="str">
        <f t="shared" si="15"/>
        <v>décembre</v>
      </c>
      <c r="B58" s="3">
        <f t="shared" si="0"/>
        <v>2021</v>
      </c>
      <c r="C58" s="3">
        <f t="shared" si="2"/>
        <v>48</v>
      </c>
      <c r="D58" s="4">
        <f t="shared" si="6"/>
        <v>44529</v>
      </c>
      <c r="E58" s="4">
        <f t="shared" si="4"/>
        <v>44535</v>
      </c>
    </row>
    <row r="59" spans="1:5" x14ac:dyDescent="0.35">
      <c r="A59" s="3" t="str">
        <f t="shared" si="15"/>
        <v>décembre</v>
      </c>
      <c r="B59" s="3">
        <f t="shared" si="0"/>
        <v>2021</v>
      </c>
      <c r="C59" s="3">
        <f t="shared" si="2"/>
        <v>49</v>
      </c>
      <c r="D59" s="4">
        <f t="shared" si="6"/>
        <v>44536</v>
      </c>
      <c r="E59" s="4">
        <f t="shared" si="4"/>
        <v>44542</v>
      </c>
    </row>
    <row r="60" spans="1:5" x14ac:dyDescent="0.35">
      <c r="A60" s="3" t="str">
        <f>TEXT(IF(D60&lt;&gt;D59,D60,E60),"mmmm")</f>
        <v>décembre</v>
      </c>
      <c r="B60" s="3">
        <f t="shared" si="0"/>
        <v>2021</v>
      </c>
      <c r="C60" s="3">
        <f>INT((D60-DATE($G$1,1,3)+WEEKDAY(DATE($G$1,1,3))+5)/7)</f>
        <v>50</v>
      </c>
      <c r="D60" s="4">
        <f t="shared" si="6"/>
        <v>44543</v>
      </c>
      <c r="E60" s="4">
        <f t="shared" si="4"/>
        <v>44549</v>
      </c>
    </row>
    <row r="61" spans="1:5" x14ac:dyDescent="0.35">
      <c r="A61" s="3" t="str">
        <f>TEXT(IF(D61&lt;&gt;D60,D61,E61),"mmmm")</f>
        <v>décembre</v>
      </c>
      <c r="B61" s="3">
        <f t="shared" si="0"/>
        <v>2021</v>
      </c>
      <c r="C61" s="3">
        <f t="shared" si="2"/>
        <v>51</v>
      </c>
      <c r="D61" s="4">
        <f t="shared" si="6"/>
        <v>44550</v>
      </c>
      <c r="E61" s="4">
        <f t="shared" si="4"/>
        <v>44556</v>
      </c>
    </row>
    <row r="62" spans="1:5" x14ac:dyDescent="0.35">
      <c r="A62" s="3" t="str">
        <f t="shared" ref="A62:A64" si="16">TEXT(IF(D62&lt;&gt;D61,D62,E62),"mmmm")</f>
        <v>décembre</v>
      </c>
      <c r="B62" s="3">
        <f t="shared" si="0"/>
        <v>2021</v>
      </c>
      <c r="C62" s="3">
        <f t="shared" si="2"/>
        <v>52</v>
      </c>
      <c r="D62" s="4">
        <f t="shared" si="6"/>
        <v>44557</v>
      </c>
      <c r="E62" s="4">
        <f t="shared" si="4"/>
        <v>44563</v>
      </c>
    </row>
    <row r="63" spans="1:5" x14ac:dyDescent="0.35">
      <c r="A63" s="3" t="str">
        <f t="shared" si="16"/>
        <v>janvier</v>
      </c>
      <c r="B63" s="3">
        <f t="shared" si="0"/>
        <v>2022</v>
      </c>
      <c r="C63" s="3">
        <f>INT((D63-DATE($G$1+(D63&gt;DATE($G$1,12,28)),1,3)+WEEKDAY(DATE($G$1+(D63&gt;DATE($G$1,12,28)),1,3))+5)/7)</f>
        <v>1</v>
      </c>
      <c r="D63" s="4">
        <f t="shared" si="6"/>
        <v>44564</v>
      </c>
      <c r="E63" s="4">
        <f t="shared" si="4"/>
        <v>44570</v>
      </c>
    </row>
    <row r="64" spans="1:5" x14ac:dyDescent="0.35">
      <c r="A64" s="3" t="str">
        <f t="shared" si="16"/>
        <v>janvier</v>
      </c>
      <c r="B64" s="3">
        <f t="shared" si="0"/>
        <v>2022</v>
      </c>
      <c r="C64" s="3">
        <f t="shared" ref="C64:C65" si="17">INT((D64-DATE($G$1+(D64&gt;DATE($G$1,12,28)),1,3)+WEEKDAY(DATE($G$1+(D64&gt;DATE($G$1,12,28)),1,3))+5)/7)</f>
        <v>2</v>
      </c>
      <c r="D64" s="4">
        <f>IF(AND(MONTH(D63)&lt;&gt;MONTH(E63),D63&lt;&gt;D62,MONTH(D63)&lt;&gt;12),D63,D63+7)</f>
        <v>44571</v>
      </c>
      <c r="E64" s="4">
        <f t="shared" si="4"/>
        <v>44577</v>
      </c>
    </row>
    <row r="65" spans="1:5" x14ac:dyDescent="0.35">
      <c r="A65" s="3" t="str">
        <f>TEXT(IF(D65&lt;&gt;D64,D65,E65),"mmmm")</f>
        <v>janvier</v>
      </c>
      <c r="B65" s="3">
        <f t="shared" si="0"/>
        <v>2022</v>
      </c>
      <c r="C65" s="3">
        <f t="shared" si="17"/>
        <v>3</v>
      </c>
      <c r="D65" s="4">
        <f>IF(AND(MONTH(D64)&lt;&gt;MONTH(E64),D64&lt;&gt;D63,MONTH(D64)&lt;&gt;12),D64,D64+7)</f>
        <v>44578</v>
      </c>
      <c r="E65" s="4">
        <f t="shared" si="4"/>
        <v>44584</v>
      </c>
    </row>
  </sheetData>
  <conditionalFormatting sqref="A63:E65">
    <cfRule type="expression" dxfId="0" priority="1">
      <formula>$D63&gt;DATE($G$1,12,31)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7</xdr:col>
                    <xdr:colOff>146050</xdr:colOff>
                    <xdr:row>0</xdr:row>
                    <xdr:rowOff>165100</xdr:rowOff>
                  </from>
                  <to>
                    <xdr:col>7</xdr:col>
                    <xdr:colOff>552450</xdr:colOff>
                    <xdr:row>0</xdr:row>
                    <xdr:rowOff>527050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</dc:creator>
  <cp:lastModifiedBy>Michel</cp:lastModifiedBy>
  <dcterms:created xsi:type="dcterms:W3CDTF">2017-08-05T13:09:47Z</dcterms:created>
  <dcterms:modified xsi:type="dcterms:W3CDTF">2017-08-06T03:55:35Z</dcterms:modified>
</cp:coreProperties>
</file>