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" i="2"/>
  <c r="D2" i="2" a="1"/>
  <c r="D2" i="2"/>
  <c r="D3" i="2" a="1"/>
  <c r="D3" i="2"/>
  <c r="D4" i="2" a="1"/>
  <c r="D4" i="2"/>
  <c r="D5" i="2" a="1"/>
  <c r="D5" i="2"/>
  <c r="D6" i="2" a="1"/>
  <c r="D6" i="2"/>
  <c r="D7" i="2" a="1"/>
  <c r="D7" i="2"/>
  <c r="D8" i="2" a="1"/>
  <c r="D8" i="2"/>
  <c r="D9" i="2" a="1"/>
  <c r="D9" i="2"/>
  <c r="D10" i="2" a="1"/>
  <c r="D10" i="2"/>
  <c r="D11" i="2" a="1"/>
  <c r="D11" i="2"/>
  <c r="D12" i="2" a="1"/>
  <c r="D12" i="2"/>
  <c r="D13" i="2" a="1"/>
  <c r="D13" i="2"/>
  <c r="D14" i="2" a="1"/>
  <c r="D14" i="2"/>
  <c r="D15" i="2" a="1"/>
  <c r="D15" i="2"/>
  <c r="D16" i="2" a="1"/>
  <c r="D16" i="2"/>
  <c r="D17" i="2" a="1"/>
  <c r="D17" i="2"/>
  <c r="D18" i="2" a="1"/>
  <c r="D18" i="2"/>
  <c r="D19" i="2" a="1"/>
  <c r="D19" i="2"/>
  <c r="D20" i="2" a="1"/>
  <c r="D20" i="2"/>
  <c r="D21" i="2" a="1"/>
  <c r="D21" i="2"/>
</calcChain>
</file>

<file path=xl/sharedStrings.xml><?xml version="1.0" encoding="utf-8"?>
<sst xmlns="http://schemas.openxmlformats.org/spreadsheetml/2006/main" count="34" uniqueCount="31">
  <si>
    <t>chevaux</t>
  </si>
  <si>
    <t>Biranka</t>
  </si>
  <si>
    <t>Bonifly</t>
  </si>
  <si>
    <t>Bonnie</t>
  </si>
  <si>
    <t>Camirado</t>
  </si>
  <si>
    <t>Cooper</t>
  </si>
  <si>
    <t>Grenoble</t>
  </si>
  <si>
    <t>Incor</t>
  </si>
  <si>
    <t>Quechua</t>
  </si>
  <si>
    <t>Quigina</t>
  </si>
  <si>
    <t>Rewido</t>
  </si>
  <si>
    <t>Robins</t>
  </si>
  <si>
    <t>Sateen</t>
  </si>
  <si>
    <t>Scampano</t>
  </si>
  <si>
    <t>Songe</t>
  </si>
  <si>
    <t>Souviens toi</t>
  </si>
  <si>
    <t>Titan</t>
  </si>
  <si>
    <t>Vali</t>
  </si>
  <si>
    <t>Venise</t>
  </si>
  <si>
    <t>Villeroy</t>
  </si>
  <si>
    <t>Wisconcin</t>
  </si>
  <si>
    <t>Mathieu</t>
  </si>
  <si>
    <t>Phil</t>
  </si>
  <si>
    <t>Chris</t>
  </si>
  <si>
    <t>Marianne</t>
  </si>
  <si>
    <t xml:space="preserve">Luana </t>
  </si>
  <si>
    <t xml:space="preserve">Chevaux </t>
  </si>
  <si>
    <t xml:space="preserve">Cavalier </t>
  </si>
  <si>
    <t xml:space="preserve">heure </t>
  </si>
  <si>
    <t>affectés</t>
  </si>
  <si>
    <t>disponibles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</si>
</sst>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5" fillId="0" borderId="8" xfId="0" applyFont="1" applyBorder="1"/>
    <xf numFmtId="0" fontId="5" fillId="0" borderId="7" xfId="0" applyFont="1" applyBorder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2" fillId="0" borderId="0" xfId="0" applyFont="1"/>
    <xf numFmtId="0" fontId="5" fillId="0" borderId="0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1" fillId="0" borderId="0" xfId="0" applyFon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zoomScale="120" zoomScaleNormal="120" workbookViewId="0">
      <selection activeCell="B1" sqref="B1"/>
    </sheetView>
  </sheetViews>
  <sheetFormatPr baseColWidth="10" defaultColWidth="10.83203125" defaultRowHeight="13" x14ac:dyDescent="0.3"/>
  <cols>
    <col min="1" max="1" width="16.5" style="3" customWidth="1"/>
    <col min="2" max="2" width="40.83203125" style="11" customWidth="1"/>
    <col min="3" max="3" width="40.83203125" style="3" customWidth="1"/>
    <col min="4" max="16384" width="10.83203125" style="3"/>
  </cols>
  <sheetData>
    <row r="1" spans="1:3" x14ac:dyDescent="0.3">
      <c r="A1" s="1" t="s">
        <v>27</v>
      </c>
      <c r="B1" s="12" t="s">
        <v>26</v>
      </c>
      <c r="C1" s="2" t="s">
        <v>28</v>
      </c>
    </row>
    <row r="2" spans="1:3" x14ac:dyDescent="0.3">
      <c r="A2" s="4"/>
      <c r="B2" s="13" t="s">
        <v>2</v>
      </c>
      <c r="C2" s="5"/>
    </row>
    <row r="3" spans="1:3" x14ac:dyDescent="0.3">
      <c r="A3" s="6"/>
      <c r="B3" s="14" t="s">
        <v>7</v>
      </c>
      <c r="C3" s="7"/>
    </row>
    <row r="4" spans="1:3" x14ac:dyDescent="0.3">
      <c r="A4" s="6" t="s">
        <v>21</v>
      </c>
      <c r="B4" s="14" t="s">
        <v>4</v>
      </c>
      <c r="C4" s="7"/>
    </row>
    <row r="5" spans="1:3" x14ac:dyDescent="0.3">
      <c r="A5" s="6"/>
      <c r="B5" s="14"/>
      <c r="C5" s="7"/>
    </row>
    <row r="6" spans="1:3" x14ac:dyDescent="0.3">
      <c r="A6" s="6"/>
      <c r="B6" s="14"/>
      <c r="C6" s="7"/>
    </row>
    <row r="7" spans="1:3" x14ac:dyDescent="0.3">
      <c r="A7" s="8"/>
      <c r="B7" s="15"/>
      <c r="C7" s="9"/>
    </row>
    <row r="8" spans="1:3" x14ac:dyDescent="0.3">
      <c r="A8" s="6"/>
      <c r="B8" s="13"/>
      <c r="C8" s="7"/>
    </row>
    <row r="9" spans="1:3" x14ac:dyDescent="0.3">
      <c r="A9" s="6"/>
      <c r="B9" s="14"/>
      <c r="C9" s="7"/>
    </row>
    <row r="10" spans="1:3" x14ac:dyDescent="0.3">
      <c r="A10" s="6" t="s">
        <v>22</v>
      </c>
      <c r="B10" s="14"/>
      <c r="C10" s="7"/>
    </row>
    <row r="11" spans="1:3" x14ac:dyDescent="0.3">
      <c r="A11" s="6"/>
      <c r="B11" s="14"/>
      <c r="C11" s="7"/>
    </row>
    <row r="12" spans="1:3" x14ac:dyDescent="0.3">
      <c r="A12" s="6"/>
      <c r="B12" s="14"/>
      <c r="C12" s="7"/>
    </row>
    <row r="13" spans="1:3" x14ac:dyDescent="0.3">
      <c r="A13" s="8"/>
      <c r="B13" s="15"/>
      <c r="C13" s="9"/>
    </row>
    <row r="14" spans="1:3" x14ac:dyDescent="0.3">
      <c r="A14" s="6"/>
      <c r="B14" s="13"/>
      <c r="C14" s="7"/>
    </row>
    <row r="15" spans="1:3" x14ac:dyDescent="0.3">
      <c r="A15" s="6"/>
      <c r="B15" s="14"/>
      <c r="C15" s="7"/>
    </row>
    <row r="16" spans="1:3" x14ac:dyDescent="0.3">
      <c r="A16" s="6" t="s">
        <v>23</v>
      </c>
      <c r="B16" s="14"/>
      <c r="C16" s="7"/>
    </row>
    <row r="17" spans="1:3" x14ac:dyDescent="0.3">
      <c r="A17" s="6"/>
      <c r="B17" s="14"/>
      <c r="C17" s="7"/>
    </row>
    <row r="18" spans="1:3" x14ac:dyDescent="0.3">
      <c r="A18" s="6"/>
      <c r="B18" s="14"/>
      <c r="C18" s="7"/>
    </row>
    <row r="19" spans="1:3" x14ac:dyDescent="0.3">
      <c r="A19" s="8"/>
      <c r="B19" s="15"/>
      <c r="C19" s="9"/>
    </row>
    <row r="20" spans="1:3" x14ac:dyDescent="0.3">
      <c r="A20" s="6"/>
      <c r="B20" s="13"/>
      <c r="C20" s="7"/>
    </row>
    <row r="21" spans="1:3" x14ac:dyDescent="0.3">
      <c r="A21" s="6"/>
      <c r="B21" s="14"/>
      <c r="C21" s="7"/>
    </row>
    <row r="22" spans="1:3" x14ac:dyDescent="0.3">
      <c r="A22" s="6" t="s">
        <v>24</v>
      </c>
      <c r="B22" s="14"/>
      <c r="C22" s="7"/>
    </row>
    <row r="23" spans="1:3" x14ac:dyDescent="0.3">
      <c r="A23" s="6"/>
      <c r="B23" s="14"/>
      <c r="C23" s="7"/>
    </row>
    <row r="24" spans="1:3" x14ac:dyDescent="0.3">
      <c r="A24" s="6"/>
      <c r="B24" s="14"/>
      <c r="C24" s="7"/>
    </row>
    <row r="25" spans="1:3" x14ac:dyDescent="0.3">
      <c r="A25" s="8"/>
      <c r="B25" s="15"/>
      <c r="C25" s="9"/>
    </row>
    <row r="26" spans="1:3" x14ac:dyDescent="0.3">
      <c r="A26" s="6"/>
      <c r="B26" s="13"/>
      <c r="C26" s="7"/>
    </row>
    <row r="27" spans="1:3" x14ac:dyDescent="0.3">
      <c r="A27" s="6"/>
      <c r="B27" s="14"/>
      <c r="C27" s="7"/>
    </row>
    <row r="28" spans="1:3" x14ac:dyDescent="0.3">
      <c r="A28" s="6" t="s">
        <v>25</v>
      </c>
      <c r="B28" s="14"/>
      <c r="C28" s="7"/>
    </row>
    <row r="29" spans="1:3" x14ac:dyDescent="0.3">
      <c r="A29" s="6"/>
      <c r="B29" s="14"/>
      <c r="C29" s="7"/>
    </row>
    <row r="30" spans="1:3" x14ac:dyDescent="0.3">
      <c r="A30" s="6"/>
      <c r="B30" s="14"/>
      <c r="C30" s="7"/>
    </row>
    <row r="31" spans="1:3" x14ac:dyDescent="0.3">
      <c r="A31" s="6"/>
      <c r="B31" s="14"/>
      <c r="C31" s="7"/>
    </row>
    <row r="32" spans="1:3" x14ac:dyDescent="0.3">
      <c r="A32" s="8"/>
      <c r="B32" s="15"/>
      <c r="C32" s="9"/>
    </row>
  </sheetData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Feuil2!$D$2:$D$21</xm:f>
          </x14:formula1>
          <xm:sqref>B2:B32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D1" sqref="D1"/>
    </sheetView>
  </sheetViews>
  <sheetFormatPr baseColWidth="10" defaultRowHeight="14.5" x14ac:dyDescent="0.35"/>
  <cols>
    <col min="1" max="1" width="15.5" style="10" customWidth="1"/>
    <col min="2" max="3" width="10.6640625" style="10"/>
    <col min="4" max="4" width="12" style="10" customWidth="1"/>
    <col min="5" max="16384" width="10.6640625" style="10"/>
  </cols>
  <sheetData>
    <row r="1" spans="1:4" x14ac:dyDescent="0.35">
      <c r="A1" s="10" t="s">
        <v>0</v>
      </c>
      <c r="B1" s="10" t="s">
        <v>29</v>
      </c>
      <c r="C1" s="10" t="s">
        <v>30</v>
      </c>
      <c r="D1" s="16"/>
    </row>
    <row r="2" spans="1:4" x14ac:dyDescent="0.35">
      <c r="A2" s="10" t="s">
        <v>1</v>
      </c>
      <c r="B2" s="10">
        <f>COUNTIF(Feuil1!$B$2:$B$32,A2)</f>
        <v>0</v>
      </c>
      <c r="C2" s="10" t="str">
        <f>IF(B2=0,A2,"")</f>
        <v>Biranka</v>
      </c>
      <c r="D2" s="10" t="str">
        <f t="array" ref="D2">INDEX(C$2:C$21,MATCH(MIN(IF(COUNTIF(D$1:D1,C$2:C$21)=0,COUNTIF(C$2:C$21,"&lt;"&amp;C$2:C$21))),COUNTIF(C$2:C$21,"&lt;"&amp;C$2:C$21),0))</f>
        <v>Biranka</v>
      </c>
    </row>
    <row r="3" spans="1:4" x14ac:dyDescent="0.35">
      <c r="A3" s="10" t="s">
        <v>2</v>
      </c>
      <c r="B3" s="10">
        <f>COUNTIF(Feuil1!$B$2:$B$32,A3)</f>
        <v>1</v>
      </c>
      <c r="C3" s="10" t="str">
        <f t="shared" ref="C3:C21" si="0">IF(B3=0,A3,"")</f>
        <v/>
      </c>
      <c r="D3" s="10" t="str">
        <f t="array" ref="D3">INDEX(C$2:C$21,MATCH(MIN(IF(COUNTIF(D$1:D2,C$2:C$21)=0,COUNTIF(C$2:C$21,"&lt;"&amp;C$2:C$21))),COUNTIF(C$2:C$21,"&lt;"&amp;C$2:C$21),0))</f>
        <v>Bonnie</v>
      </c>
    </row>
    <row r="4" spans="1:4" x14ac:dyDescent="0.35">
      <c r="A4" s="10" t="s">
        <v>3</v>
      </c>
      <c r="B4" s="10">
        <f>COUNTIF(Feuil1!$B$2:$B$32,A4)</f>
        <v>0</v>
      </c>
      <c r="C4" s="10" t="str">
        <f t="shared" si="0"/>
        <v>Bonnie</v>
      </c>
      <c r="D4" s="10" t="str">
        <f t="array" ref="D4">INDEX(C$2:C$21,MATCH(MIN(IF(COUNTIF(D$1:D3,C$2:C$21)=0,COUNTIF(C$2:C$21,"&lt;"&amp;C$2:C$21))),COUNTIF(C$2:C$21,"&lt;"&amp;C$2:C$21),0))</f>
        <v>Cooper</v>
      </c>
    </row>
    <row r="5" spans="1:4" x14ac:dyDescent="0.35">
      <c r="A5" s="10" t="s">
        <v>4</v>
      </c>
      <c r="B5" s="10">
        <f>COUNTIF(Feuil1!$B$2:$B$32,A5)</f>
        <v>1</v>
      </c>
      <c r="C5" s="10" t="str">
        <f t="shared" si="0"/>
        <v/>
      </c>
      <c r="D5" s="10" t="str">
        <f t="array" ref="D5">INDEX(C$2:C$21,MATCH(MIN(IF(COUNTIF(D$1:D4,C$2:C$21)=0,COUNTIF(C$2:C$21,"&lt;"&amp;C$2:C$21))),COUNTIF(C$2:C$21,"&lt;"&amp;C$2:C$21),0))</f>
        <v>Grenoble</v>
      </c>
    </row>
    <row r="6" spans="1:4" x14ac:dyDescent="0.35">
      <c r="A6" s="10" t="s">
        <v>5</v>
      </c>
      <c r="B6" s="10">
        <f>COUNTIF(Feuil1!$B$2:$B$32,A6)</f>
        <v>0</v>
      </c>
      <c r="C6" s="10" t="str">
        <f t="shared" si="0"/>
        <v>Cooper</v>
      </c>
      <c r="D6" s="10" t="str">
        <f t="array" ref="D6">INDEX(C$2:C$21,MATCH(MIN(IF(COUNTIF(D$1:D5,C$2:C$21)=0,COUNTIF(C$2:C$21,"&lt;"&amp;C$2:C$21))),COUNTIF(C$2:C$21,"&lt;"&amp;C$2:C$21),0))</f>
        <v>Quechua</v>
      </c>
    </row>
    <row r="7" spans="1:4" x14ac:dyDescent="0.35">
      <c r="A7" s="10" t="s">
        <v>6</v>
      </c>
      <c r="B7" s="10">
        <f>COUNTIF(Feuil1!$B$2:$B$32,A7)</f>
        <v>0</v>
      </c>
      <c r="C7" s="10" t="str">
        <f t="shared" si="0"/>
        <v>Grenoble</v>
      </c>
      <c r="D7" s="10" t="str">
        <f t="array" ref="D7">INDEX(C$2:C$21,MATCH(MIN(IF(COUNTIF(D$1:D6,C$2:C$21)=0,COUNTIF(C$2:C$21,"&lt;"&amp;C$2:C$21))),COUNTIF(C$2:C$21,"&lt;"&amp;C$2:C$21),0))</f>
        <v>Quigina</v>
      </c>
    </row>
    <row r="8" spans="1:4" x14ac:dyDescent="0.35">
      <c r="A8" s="10" t="s">
        <v>7</v>
      </c>
      <c r="B8" s="10">
        <f>COUNTIF(Feuil1!$B$2:$B$32,A8)</f>
        <v>1</v>
      </c>
      <c r="C8" s="10" t="str">
        <f t="shared" si="0"/>
        <v/>
      </c>
      <c r="D8" s="10" t="str">
        <f t="array" ref="D8">INDEX(C$2:C$21,MATCH(MIN(IF(COUNTIF(D$1:D7,C$2:C$21)=0,COUNTIF(C$2:C$21,"&lt;"&amp;C$2:C$21))),COUNTIF(C$2:C$21,"&lt;"&amp;C$2:C$21),0))</f>
        <v>Rewido</v>
      </c>
    </row>
    <row r="9" spans="1:4" x14ac:dyDescent="0.35">
      <c r="A9" s="10" t="s">
        <v>8</v>
      </c>
      <c r="B9" s="10">
        <f>COUNTIF(Feuil1!$B$2:$B$32,A9)</f>
        <v>0</v>
      </c>
      <c r="C9" s="10" t="str">
        <f t="shared" si="0"/>
        <v>Quechua</v>
      </c>
      <c r="D9" s="10" t="str">
        <f t="array" ref="D9">INDEX(C$2:C$21,MATCH(MIN(IF(COUNTIF(D$1:D8,C$2:C$21)=0,COUNTIF(C$2:C$21,"&lt;"&amp;C$2:C$21))),COUNTIF(C$2:C$21,"&lt;"&amp;C$2:C$21),0))</f>
        <v>Robins</v>
      </c>
    </row>
    <row r="10" spans="1:4" x14ac:dyDescent="0.35">
      <c r="A10" s="10" t="s">
        <v>9</v>
      </c>
      <c r="B10" s="10">
        <f>COUNTIF(Feuil1!$B$2:$B$32,A10)</f>
        <v>0</v>
      </c>
      <c r="C10" s="10" t="str">
        <f t="shared" si="0"/>
        <v>Quigina</v>
      </c>
      <c r="D10" s="10" t="str">
        <f t="array" ref="D10">INDEX(C$2:C$21,MATCH(MIN(IF(COUNTIF(D$1:D9,C$2:C$21)=0,COUNTIF(C$2:C$21,"&lt;"&amp;C$2:C$21))),COUNTIF(C$2:C$21,"&lt;"&amp;C$2:C$21),0))</f>
        <v>Sateen</v>
      </c>
    </row>
    <row r="11" spans="1:4" x14ac:dyDescent="0.35">
      <c r="A11" s="10" t="s">
        <v>10</v>
      </c>
      <c r="B11" s="10">
        <f>COUNTIF(Feuil1!$B$2:$B$32,A11)</f>
        <v>0</v>
      </c>
      <c r="C11" s="10" t="str">
        <f t="shared" si="0"/>
        <v>Rewido</v>
      </c>
      <c r="D11" s="10" t="str">
        <f t="array" ref="D11">INDEX(C$2:C$21,MATCH(MIN(IF(COUNTIF(D$1:D10,C$2:C$21)=0,COUNTIF(C$2:C$21,"&lt;"&amp;C$2:C$21))),COUNTIF(C$2:C$21,"&lt;"&amp;C$2:C$21),0))</f>
        <v>Scampano</v>
      </c>
    </row>
    <row r="12" spans="1:4" x14ac:dyDescent="0.35">
      <c r="A12" s="10" t="s">
        <v>11</v>
      </c>
      <c r="B12" s="10">
        <f>COUNTIF(Feuil1!$B$2:$B$32,A12)</f>
        <v>0</v>
      </c>
      <c r="C12" s="10" t="str">
        <f t="shared" si="0"/>
        <v>Robins</v>
      </c>
      <c r="D12" s="10" t="str">
        <f t="array" ref="D12">INDEX(C$2:C$21,MATCH(MIN(IF(COUNTIF(D$1:D11,C$2:C$21)=0,COUNTIF(C$2:C$21,"&lt;"&amp;C$2:C$21))),COUNTIF(C$2:C$21,"&lt;"&amp;C$2:C$21),0))</f>
        <v>Songe</v>
      </c>
    </row>
    <row r="13" spans="1:4" x14ac:dyDescent="0.35">
      <c r="A13" s="10" t="s">
        <v>12</v>
      </c>
      <c r="B13" s="10">
        <f>COUNTIF(Feuil1!$B$2:$B$32,A13)</f>
        <v>0</v>
      </c>
      <c r="C13" s="10" t="str">
        <f t="shared" si="0"/>
        <v>Sateen</v>
      </c>
      <c r="D13" s="10" t="str">
        <f t="array" ref="D13">INDEX(C$2:C$21,MATCH(MIN(IF(COUNTIF(D$1:D12,C$2:C$21)=0,COUNTIF(C$2:C$21,"&lt;"&amp;C$2:C$21))),COUNTIF(C$2:C$21,"&lt;"&amp;C$2:C$21),0))</f>
        <v>Souviens toi</v>
      </c>
    </row>
    <row r="14" spans="1:4" x14ac:dyDescent="0.35">
      <c r="A14" s="10" t="s">
        <v>13</v>
      </c>
      <c r="B14" s="10">
        <f>COUNTIF(Feuil1!$B$2:$B$32,A14)</f>
        <v>0</v>
      </c>
      <c r="C14" s="10" t="str">
        <f t="shared" si="0"/>
        <v>Scampano</v>
      </c>
      <c r="D14" s="10" t="str">
        <f t="array" ref="D14">INDEX(C$2:C$21,MATCH(MIN(IF(COUNTIF(D$1:D13,C$2:C$21)=0,COUNTIF(C$2:C$21,"&lt;"&amp;C$2:C$21))),COUNTIF(C$2:C$21,"&lt;"&amp;C$2:C$21),0))</f>
        <v>Titan</v>
      </c>
    </row>
    <row r="15" spans="1:4" x14ac:dyDescent="0.35">
      <c r="A15" s="10" t="s">
        <v>14</v>
      </c>
      <c r="B15" s="10">
        <f>COUNTIF(Feuil1!$B$2:$B$32,A15)</f>
        <v>0</v>
      </c>
      <c r="C15" s="10" t="str">
        <f t="shared" si="0"/>
        <v>Songe</v>
      </c>
      <c r="D15" s="10" t="str">
        <f t="array" ref="D15">INDEX(C$2:C$21,MATCH(MIN(IF(COUNTIF(D$1:D14,C$2:C$21)=0,COUNTIF(C$2:C$21,"&lt;"&amp;C$2:C$21))),COUNTIF(C$2:C$21,"&lt;"&amp;C$2:C$21),0))</f>
        <v>Vali</v>
      </c>
    </row>
    <row r="16" spans="1:4" x14ac:dyDescent="0.35">
      <c r="A16" s="10" t="s">
        <v>15</v>
      </c>
      <c r="B16" s="10">
        <f>COUNTIF(Feuil1!$B$2:$B$32,A16)</f>
        <v>0</v>
      </c>
      <c r="C16" s="10" t="str">
        <f t="shared" si="0"/>
        <v>Souviens toi</v>
      </c>
      <c r="D16" s="10" t="str">
        <f t="array" ref="D16">INDEX(C$2:C$21,MATCH(MIN(IF(COUNTIF(D$1:D15,C$2:C$21)=0,COUNTIF(C$2:C$21,"&lt;"&amp;C$2:C$21))),COUNTIF(C$2:C$21,"&lt;"&amp;C$2:C$21),0))</f>
        <v>Venise</v>
      </c>
    </row>
    <row r="17" spans="1:4" x14ac:dyDescent="0.35">
      <c r="A17" s="10" t="s">
        <v>16</v>
      </c>
      <c r="B17" s="10">
        <f>COUNTIF(Feuil1!$B$2:$B$32,A17)</f>
        <v>0</v>
      </c>
      <c r="C17" s="10" t="str">
        <f t="shared" si="0"/>
        <v>Titan</v>
      </c>
      <c r="D17" s="10" t="str">
        <f t="array" ref="D17">INDEX(C$2:C$21,MATCH(MIN(IF(COUNTIF(D$1:D16,C$2:C$21)=0,COUNTIF(C$2:C$21,"&lt;"&amp;C$2:C$21))),COUNTIF(C$2:C$21,"&lt;"&amp;C$2:C$21),0))</f>
        <v>Villeroy</v>
      </c>
    </row>
    <row r="18" spans="1:4" x14ac:dyDescent="0.35">
      <c r="A18" s="10" t="s">
        <v>17</v>
      </c>
      <c r="B18" s="10">
        <f>COUNTIF(Feuil1!$B$2:$B$32,A18)</f>
        <v>0</v>
      </c>
      <c r="C18" s="10" t="str">
        <f t="shared" si="0"/>
        <v>Vali</v>
      </c>
      <c r="D18" s="10" t="str">
        <f t="array" ref="D18">INDEX(C$2:C$21,MATCH(MIN(IF(COUNTIF(D$1:D17,C$2:C$21)=0,COUNTIF(C$2:C$21,"&lt;"&amp;C$2:C$21))),COUNTIF(C$2:C$21,"&lt;"&amp;C$2:C$21),0))</f>
        <v>Wisconcin</v>
      </c>
    </row>
    <row r="19" spans="1:4" x14ac:dyDescent="0.35">
      <c r="A19" s="10" t="s">
        <v>18</v>
      </c>
      <c r="B19" s="10">
        <f>COUNTIF(Feuil1!$B$2:$B$32,A19)</f>
        <v>0</v>
      </c>
      <c r="C19" s="10" t="str">
        <f t="shared" si="0"/>
        <v>Venise</v>
      </c>
      <c r="D19" s="10" t="str">
        <f t="array" ref="D19">INDEX(C$2:C$21,MATCH(MIN(IF(COUNTIF(D$1:D18,C$2:C$21)=0,COUNTIF(C$2:C$21,"&lt;"&amp;C$2:C$21))),COUNTIF(C$2:C$21,"&lt;"&amp;C$2:C$21),0))</f>
        <v/>
      </c>
    </row>
    <row r="20" spans="1:4" x14ac:dyDescent="0.35">
      <c r="A20" s="10" t="s">
        <v>19</v>
      </c>
      <c r="B20" s="10">
        <f>COUNTIF(Feuil1!$B$2:$B$32,A20)</f>
        <v>0</v>
      </c>
      <c r="C20" s="10" t="str">
        <f t="shared" si="0"/>
        <v>Villeroy</v>
      </c>
      <c r="D20" s="10" t="str">
        <f t="array" ref="D20">INDEX(C$2:C$21,MATCH(MIN(IF(COUNTIF(D$1:D19,C$2:C$21)=0,COUNTIF(C$2:C$21,"&lt;"&amp;C$2:C$21))),COUNTIF(C$2:C$21,"&lt;"&amp;C$2:C$21),0))</f>
        <v/>
      </c>
    </row>
    <row r="21" spans="1:4" x14ac:dyDescent="0.35">
      <c r="A21" s="10" t="s">
        <v>20</v>
      </c>
      <c r="B21" s="10">
        <f>COUNTIF(Feuil1!$B$2:$B$32,A21)</f>
        <v>0</v>
      </c>
      <c r="C21" s="10" t="str">
        <f t="shared" si="0"/>
        <v>Wisconcin</v>
      </c>
      <c r="D21" s="10" t="str">
        <f t="array" ref="D21">INDEX(C$2:C$21,MATCH(MIN(IF(COUNTIF(D$1:D20,C$2:C$21)=0,COUNTIF(C$2:C$21,"&lt;"&amp;C$2:C$21))),COUNTIF(C$2:C$21,"&lt;"&amp;C$2:C$21),0))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perso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Ballet</dc:creator>
  <cp:lastModifiedBy>Michel Staelens</cp:lastModifiedBy>
  <dcterms:created xsi:type="dcterms:W3CDTF">2016-01-22T16:59:48Z</dcterms:created>
  <dcterms:modified xsi:type="dcterms:W3CDTF">2016-01-23T10:25:12Z</dcterms:modified>
</cp:coreProperties>
</file>