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Motifs">[1]Paramètres!$B$16:$B$30</definedName>
    <definedName name="véhicule">[1]Paramètres!$B$9:$B$14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G4" i="1"/>
  <c r="I4" i="1"/>
  <c r="K4" i="1"/>
  <c r="M4" i="1"/>
  <c r="O4" i="1"/>
  <c r="C4" i="1"/>
  <c r="D3" i="1"/>
  <c r="F3" i="1"/>
  <c r="H3" i="1"/>
  <c r="J3" i="1"/>
  <c r="L3" i="1"/>
  <c r="N3" i="1"/>
  <c r="B3" i="1"/>
  <c r="Q3" i="1" l="1"/>
  <c r="Q4" i="1"/>
</calcChain>
</file>

<file path=xl/sharedStrings.xml><?xml version="1.0" encoding="utf-8"?>
<sst xmlns="http://schemas.openxmlformats.org/spreadsheetml/2006/main" count="10" uniqueCount="10">
  <si>
    <t>garde</t>
  </si>
  <si>
    <t>intervention</t>
  </si>
  <si>
    <t xml:space="preserve">et non pas </t>
  </si>
  <si>
    <t>inter1</t>
  </si>
  <si>
    <t>inter2</t>
  </si>
  <si>
    <t>inter3</t>
  </si>
  <si>
    <t>inter4</t>
  </si>
  <si>
    <t>inter5</t>
  </si>
  <si>
    <t>inter6</t>
  </si>
  <si>
    <t>inter7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</si>
</sst>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-mmm\-yyyy"/>
    <numFmt numFmtId="165" formatCode="[hh]:mm"/>
    <numFmt numFmtId="167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7" fontId="0" fillId="0" borderId="0" xfId="0" applyNumberFormat="1"/>
    <xf numFmtId="46" fontId="0" fillId="0" borderId="0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Continuous"/>
    </xf>
    <xf numFmtId="165" fontId="2" fillId="2" borderId="1" xfId="0" applyNumberFormat="1" applyFont="1" applyFill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Continuous"/>
    </xf>
    <xf numFmtId="0" fontId="0" fillId="3" borderId="1" xfId="0" applyFill="1" applyBorder="1"/>
    <xf numFmtId="164" fontId="1" fillId="0" borderId="1" xfId="0" applyNumberFormat="1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suivi%20de%20garde%20err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est sur jour nuit"/>
      <sheetName val="Calcul indemnités mensuelles"/>
      <sheetName val="Paramètres"/>
      <sheetName val="Jours Fériés"/>
    </sheetNames>
    <sheetDataSet>
      <sheetData sheetId="0"/>
      <sheetData sheetId="1"/>
      <sheetData sheetId="2"/>
      <sheetData sheetId="3">
        <row r="9">
          <cell r="B9" t="str">
            <v>VSAV</v>
          </cell>
        </row>
        <row r="10">
          <cell r="B10" t="str">
            <v>CCF</v>
          </cell>
        </row>
        <row r="11">
          <cell r="B11" t="str">
            <v>FPTL</v>
          </cell>
        </row>
        <row r="12">
          <cell r="B12" t="str">
            <v>VLOD</v>
          </cell>
        </row>
        <row r="13">
          <cell r="B13" t="str">
            <v>INC</v>
          </cell>
        </row>
        <row r="14">
          <cell r="B14" t="str">
            <v>STANDARD</v>
          </cell>
        </row>
        <row r="16">
          <cell r="B16" t="str">
            <v xml:space="preserve">Agression </v>
          </cell>
        </row>
        <row r="17">
          <cell r="B17" t="str">
            <v>AVP</v>
          </cell>
        </row>
        <row r="18">
          <cell r="B18" t="str">
            <v>Brûlure</v>
          </cell>
        </row>
        <row r="19">
          <cell r="B19" t="str">
            <v>Chute</v>
          </cell>
        </row>
        <row r="20">
          <cell r="B20" t="str">
            <v>Détres.Respi</v>
          </cell>
        </row>
        <row r="21">
          <cell r="B21" t="str">
            <v>Hémorragie</v>
          </cell>
        </row>
        <row r="22">
          <cell r="B22" t="str">
            <v>Malaise</v>
          </cell>
        </row>
        <row r="23">
          <cell r="B23" t="str">
            <v>Malade</v>
          </cell>
        </row>
        <row r="24">
          <cell r="B24" t="str">
            <v>Noyade</v>
          </cell>
        </row>
        <row r="25">
          <cell r="B25" t="str">
            <v>Paturiante</v>
          </cell>
        </row>
        <row r="26">
          <cell r="B26" t="str">
            <v>TS</v>
          </cell>
        </row>
        <row r="27">
          <cell r="B27" t="str">
            <v>Traumatime</v>
          </cell>
        </row>
        <row r="28">
          <cell r="B28" t="str">
            <v>Personne état d'ébiété</v>
          </cell>
        </row>
        <row r="29">
          <cell r="B29" t="str">
            <v>Autres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abSelected="1" workbookViewId="0"/>
  </sheetViews>
  <sheetFormatPr baseColWidth="10" defaultColWidth="15.6328125" defaultRowHeight="14.5" x14ac:dyDescent="0.35"/>
  <cols>
    <col min="1" max="1" width="15.7265625" bestFit="1" customWidth="1"/>
    <col min="2" max="2" width="6.08984375" bestFit="1" customWidth="1"/>
    <col min="3" max="16" width="5.36328125" bestFit="1" customWidth="1"/>
    <col min="17" max="17" width="7.90625" bestFit="1" customWidth="1"/>
    <col min="18" max="18" width="10" bestFit="1" customWidth="1"/>
    <col min="19" max="19" width="7.90625" bestFit="1" customWidth="1"/>
  </cols>
  <sheetData>
    <row r="1" spans="1:19" x14ac:dyDescent="0.35">
      <c r="B1" s="3"/>
      <c r="C1" s="4" t="s">
        <v>3</v>
      </c>
      <c r="D1" s="4"/>
      <c r="E1" s="4" t="s">
        <v>4</v>
      </c>
      <c r="F1" s="4"/>
      <c r="G1" s="4" t="s">
        <v>5</v>
      </c>
      <c r="H1" s="4"/>
      <c r="I1" s="4" t="s">
        <v>6</v>
      </c>
      <c r="J1" s="4"/>
      <c r="K1" s="4" t="s">
        <v>7</v>
      </c>
      <c r="L1" s="4"/>
      <c r="M1" s="4" t="s">
        <v>8</v>
      </c>
      <c r="N1" s="4"/>
      <c r="O1" s="4" t="s">
        <v>9</v>
      </c>
      <c r="P1" s="4"/>
    </row>
    <row r="2" spans="1:19" x14ac:dyDescent="0.35">
      <c r="A2" s="10">
        <v>43182</v>
      </c>
      <c r="B2" s="5">
        <v>0.33333333333333331</v>
      </c>
      <c r="C2" s="6">
        <v>0.47916666666666669</v>
      </c>
      <c r="D2" s="6">
        <v>0.54375000000000007</v>
      </c>
      <c r="E2" s="7">
        <v>0.7416666666666667</v>
      </c>
      <c r="F2" s="7">
        <v>0.74583333333333324</v>
      </c>
      <c r="G2" s="6">
        <v>0.74652777777777779</v>
      </c>
      <c r="H2" s="6">
        <v>0.80208333333333337</v>
      </c>
      <c r="I2" s="7">
        <v>0.84513888888888899</v>
      </c>
      <c r="J2" s="7">
        <v>0.84722222222222221</v>
      </c>
      <c r="K2" s="6">
        <v>0.98819444444444438</v>
      </c>
      <c r="L2" s="6">
        <v>8.3333333333333332E-3</v>
      </c>
      <c r="M2" s="7">
        <v>8.3333333333333332E-3</v>
      </c>
      <c r="N2" s="7">
        <v>5.9027777777777783E-2</v>
      </c>
      <c r="O2" s="6">
        <v>0.32430555555555557</v>
      </c>
      <c r="P2" s="6">
        <v>0.39374999999999999</v>
      </c>
    </row>
    <row r="3" spans="1:19" x14ac:dyDescent="0.35">
      <c r="A3" s="3" t="s">
        <v>0</v>
      </c>
      <c r="B3" s="8">
        <f>MOD(C2-B2,1)</f>
        <v>0.14583333333333337</v>
      </c>
      <c r="C3" s="4"/>
      <c r="D3" s="8">
        <f>MOD(E2-D2,1)</f>
        <v>0.19791666666666663</v>
      </c>
      <c r="E3" s="8"/>
      <c r="F3" s="8">
        <f>MOD(G2-F2,1)</f>
        <v>6.94444444444553E-4</v>
      </c>
      <c r="G3" s="8"/>
      <c r="H3" s="8">
        <f>MOD(I2-H2,1)</f>
        <v>4.3055555555555625E-2</v>
      </c>
      <c r="I3" s="8"/>
      <c r="J3" s="8">
        <f>MOD(K2-J2,1)</f>
        <v>0.14097222222222217</v>
      </c>
      <c r="K3" s="8"/>
      <c r="L3" s="8">
        <f>MOD(M2-L2,1)</f>
        <v>0</v>
      </c>
      <c r="M3" s="8"/>
      <c r="N3" s="8">
        <f>MOD(O2-N2,1)</f>
        <v>0.26527777777777778</v>
      </c>
      <c r="O3" s="8"/>
      <c r="P3" s="9"/>
      <c r="Q3" s="1">
        <f>SUM(B3:O3)</f>
        <v>0.79375000000000018</v>
      </c>
      <c r="R3" t="s">
        <v>2</v>
      </c>
      <c r="S3" s="2">
        <v>0.73333333333333361</v>
      </c>
    </row>
    <row r="4" spans="1:19" x14ac:dyDescent="0.35">
      <c r="A4" s="3" t="s">
        <v>1</v>
      </c>
      <c r="B4" s="9"/>
      <c r="C4" s="8">
        <f>MOD(D2-C2,1)</f>
        <v>6.4583333333333381E-2</v>
      </c>
      <c r="D4" s="8"/>
      <c r="E4" s="8">
        <f>MOD(F2-E2,1)</f>
        <v>4.1666666666665408E-3</v>
      </c>
      <c r="F4" s="8"/>
      <c r="G4" s="8">
        <f>MOD(H2-G2,1)</f>
        <v>5.555555555555558E-2</v>
      </c>
      <c r="H4" s="8"/>
      <c r="I4" s="8">
        <f>MOD(J2-I2,1)</f>
        <v>2.0833333333332149E-3</v>
      </c>
      <c r="J4" s="8"/>
      <c r="K4" s="8">
        <f>MOD(L2-K2,1)</f>
        <v>2.0138888888888928E-2</v>
      </c>
      <c r="L4" s="8"/>
      <c r="M4" s="8">
        <f>MOD(N2-M2,1)</f>
        <v>5.0694444444444452E-2</v>
      </c>
      <c r="N4" s="8"/>
      <c r="O4" s="8">
        <f>MOD(P2-O2,1)</f>
        <v>6.944444444444442E-2</v>
      </c>
      <c r="P4" s="4"/>
      <c r="Q4" s="1">
        <f>SUM(B4:O4)</f>
        <v>0.2666666666666665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2018-06-14T23:33:53Z</dcterms:created>
  <dcterms:modified xsi:type="dcterms:W3CDTF">2018-06-14T23:43:29Z</dcterms:modified>
</cp:coreProperties>
</file>