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19200" windowHeight="7580" activeTab="1"/>
  </bookViews>
  <sheets>
    <sheet name="Feuil1" sheetId="1" r:id="rId1"/>
    <sheet name="Feuil2" sheetId="4" r:id="rId2"/>
    <sheet name="Deliverables" sheetId="2" r:id="rId3"/>
  </sheets>
  <definedNames>
    <definedName name="Tab_Deliverables">Tableau1[]</definedName>
  </definedNames>
  <calcPr calcId="152511"/>
</workbook>
</file>

<file path=xl/calcChain.xml><?xml version="1.0" encoding="utf-8"?>
<calcChain xmlns="http://schemas.openxmlformats.org/spreadsheetml/2006/main">
  <c r="C3" i="4" l="1" a="1"/>
  <c r="C3" i="4" s="1"/>
  <c r="D6" i="1" l="1" a="1"/>
  <c r="D6" i="1" s="1"/>
</calcChain>
</file>

<file path=xl/sharedStrings.xml><?xml version="1.0" encoding="utf-8"?>
<sst xmlns="http://schemas.openxmlformats.org/spreadsheetml/2006/main" count="30" uniqueCount="24">
  <si>
    <t>Colonne1</t>
  </si>
  <si>
    <t>Acronym</t>
  </si>
  <si>
    <t>id_Projet</t>
  </si>
  <si>
    <t>Del_Nr</t>
  </si>
  <si>
    <t>Del_Name</t>
  </si>
  <si>
    <t>Del_PI</t>
  </si>
  <si>
    <t>Del_Start_month</t>
  </si>
  <si>
    <t>Del_Start_date</t>
  </si>
  <si>
    <t>Del_End_month</t>
  </si>
  <si>
    <t>Del_End_date</t>
  </si>
  <si>
    <t>848294_1</t>
  </si>
  <si>
    <t>Reporting 1</t>
  </si>
  <si>
    <t>Periodic Report : Period 1</t>
  </si>
  <si>
    <t>848294_2</t>
  </si>
  <si>
    <t>Reporting 2</t>
  </si>
  <si>
    <t>Periodic Report: Period 2</t>
  </si>
  <si>
    <t>848294_3</t>
  </si>
  <si>
    <t>Reporting 3</t>
  </si>
  <si>
    <t>Periodic Report : Period 3</t>
  </si>
  <si>
    <t>848294_4</t>
  </si>
  <si>
    <t>Reporting 4</t>
  </si>
  <si>
    <t>Periodic Report : Period 4</t>
  </si>
  <si>
    <t>Projet 1</t>
  </si>
  <si>
    <t>reporting 1 start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</si>
</sst>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&quot;F&quot;_-;\-* #,##0.00\ &quot;F&quot;_-;_-* &quot;-&quot;??\ &quot;F&quot;_-;_-@_-"/>
    <numFmt numFmtId="165" formatCode="_-* #,##0.00\ _F_-;\-* #,##0.00\ _F_-;_-* &quot;-&quot;??\ _F_-;_-@_-"/>
    <numFmt numFmtId="166" formatCode="_-* #,##0.00\ [$€]_-;\-* #,##0.00\ [$€]_-;_-* &quot;-&quot;??\ [$€]_-;_-@_-"/>
    <numFmt numFmtId="167" formatCode="_(&quot;€&quot;* #,##0.00_);_(&quot;€&quot;* \(#,##0.00\);_(&quot;€&quot;* &quot;-&quot;??_);_(@_)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name val="Arial"/>
    </font>
    <font>
      <u/>
      <sz val="10"/>
      <color indexed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1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3" fillId="2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14" fontId="0" fillId="0" borderId="0" xfId="0" applyNumberFormat="1"/>
    <xf numFmtId="14" fontId="0" fillId="0" borderId="1" xfId="0" applyNumberForma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vertical="center"/>
    </xf>
    <xf numFmtId="14" fontId="0" fillId="0" borderId="1" xfId="0" applyNumberFormat="1" applyFill="1" applyBorder="1" applyAlignment="1">
      <alignment horizontal="center" vertical="center" wrapText="1"/>
    </xf>
    <xf numFmtId="14" fontId="0" fillId="0" borderId="4" xfId="0" applyNumberFormat="1" applyFill="1" applyBorder="1" applyAlignment="1">
      <alignment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 wrapText="1"/>
    </xf>
    <xf numFmtId="14" fontId="0" fillId="0" borderId="0" xfId="0" applyNumberFormat="1" applyFill="1" applyBorder="1" applyAlignment="1">
      <alignment horizontal="center" vertical="center" wrapText="1"/>
    </xf>
  </cellXfs>
  <cellStyles count="12">
    <cellStyle name="Euro" xfId="2"/>
    <cellStyle name="Euro 2" xfId="6"/>
    <cellStyle name="Lien hypertexte 2" xfId="11"/>
    <cellStyle name="Milliers 2" xfId="3"/>
    <cellStyle name="Monétaire 2" xfId="5"/>
    <cellStyle name="Monétaire 2 2" xfId="7"/>
    <cellStyle name="Monétaire 3" xfId="4"/>
    <cellStyle name="Normal" xfId="0" builtinId="0"/>
    <cellStyle name="Normal 2" xfId="1"/>
    <cellStyle name="Normal 3" xfId="8"/>
    <cellStyle name="Normal 4" xfId="10"/>
    <cellStyle name="Pourcentage 2" xfId="9"/>
  </cellStyles>
  <dxfs count="11"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361950</xdr:colOff>
          <xdr:row>4</xdr:row>
          <xdr:rowOff>146050</xdr:rowOff>
        </xdr:from>
        <xdr:to>
          <xdr:col>7</xdr:col>
          <xdr:colOff>50800</xdr:colOff>
          <xdr:row>6</xdr:row>
          <xdr:rowOff>146050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J5" totalsRowShown="0" headerRowDxfId="10">
  <autoFilter ref="A1:J5"/>
  <tableColumns count="10">
    <tableColumn id="1" name="Colonne1" dataDxfId="9"/>
    <tableColumn id="2" name="Acronym" dataDxfId="8"/>
    <tableColumn id="3" name="id_Projet" dataDxfId="7"/>
    <tableColumn id="4" name="Del_Nr" dataDxfId="6"/>
    <tableColumn id="5" name="Del_Name" dataDxfId="5"/>
    <tableColumn id="6" name="Del_PI" dataDxfId="4"/>
    <tableColumn id="7" name="Del_Start_month" dataDxfId="3"/>
    <tableColumn id="8" name="Del_Start_date" dataDxfId="2"/>
    <tableColumn id="9" name="Del_End_month" dataDxfId="1"/>
    <tableColumn id="10" name="Del_End_dat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2:G6"/>
  <sheetViews>
    <sheetView workbookViewId="0">
      <selection activeCell="D5" sqref="D5"/>
    </sheetView>
  </sheetViews>
  <sheetFormatPr baseColWidth="10" defaultColWidth="9.1796875" defaultRowHeight="14.5" x14ac:dyDescent="0.35"/>
  <cols>
    <col min="4" max="4" width="18.7265625" bestFit="1" customWidth="1"/>
  </cols>
  <sheetData>
    <row r="2" spans="4:7" x14ac:dyDescent="0.35">
      <c r="G2" t="s">
        <v>22</v>
      </c>
    </row>
    <row r="5" spans="4:7" x14ac:dyDescent="0.35">
      <c r="D5" t="s">
        <v>23</v>
      </c>
    </row>
    <row r="6" spans="4:7" x14ac:dyDescent="0.35">
      <c r="D6" s="10">
        <f t="array" ref="D6">IF(ISERROR(INDEX(Tableau1[Del_Start_date],MATCH(G2&amp;"Reporting 1",Tableau1[Acronym]&amp;Tableau1[Del_Nr],0))),"",INDEX(Tableau1[Del_Start_date],MATCH(G2&amp;"Reporting 1",Tableau1[Acronym]&amp;Tableau1[Del_Nr],0)))</f>
        <v>43831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5</xdr:col>
                <xdr:colOff>361950</xdr:colOff>
                <xdr:row>4</xdr:row>
                <xdr:rowOff>146050</xdr:rowOff>
              </from>
              <to>
                <xdr:col>6</xdr:col>
                <xdr:colOff>628650</xdr:colOff>
                <xdr:row>6</xdr:row>
                <xdr:rowOff>158750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3"/>
  <sheetViews>
    <sheetView tabSelected="1" workbookViewId="0">
      <selection activeCell="C3" sqref="C3"/>
    </sheetView>
  </sheetViews>
  <sheetFormatPr baseColWidth="10" defaultRowHeight="14.5" x14ac:dyDescent="0.35"/>
  <sheetData>
    <row r="2" spans="2:3" x14ac:dyDescent="0.35">
      <c r="C2" t="s">
        <v>22</v>
      </c>
    </row>
    <row r="3" spans="2:3" x14ac:dyDescent="0.35">
      <c r="B3" t="s">
        <v>11</v>
      </c>
      <c r="C3" s="10">
        <f t="array" ref="C3">INDEX(Tableau1[Del_Start_date],MATCH(C$2&amp;"-"&amp;$B3,Tableau1[Acronym]&amp;"-"&amp;Tableau1[Del_Nr],0))</f>
        <v>43831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5"/>
  <sheetViews>
    <sheetView workbookViewId="0">
      <selection activeCell="A2" sqref="A2:J5"/>
    </sheetView>
  </sheetViews>
  <sheetFormatPr baseColWidth="10" defaultColWidth="9.1796875" defaultRowHeight="14.5" x14ac:dyDescent="0.35"/>
  <cols>
    <col min="1" max="1" width="11.54296875" customWidth="1"/>
    <col min="2" max="2" width="18.1796875" customWidth="1"/>
    <col min="3" max="3" width="12.1796875" customWidth="1"/>
    <col min="4" max="4" width="11.1796875" bestFit="1" customWidth="1"/>
    <col min="5" max="5" width="28.54296875" customWidth="1"/>
    <col min="6" max="6" width="9.26953125" customWidth="1"/>
    <col min="7" max="7" width="20" customWidth="1"/>
    <col min="8" max="9" width="22.26953125" customWidth="1"/>
    <col min="10" max="10" width="17.54296875" customWidth="1"/>
  </cols>
  <sheetData>
    <row r="1" spans="1:10" ht="15.5" x14ac:dyDescent="0.35">
      <c r="A1" s="2" t="s">
        <v>0</v>
      </c>
      <c r="B1" s="3" t="s">
        <v>1</v>
      </c>
      <c r="C1" s="3" t="s">
        <v>2</v>
      </c>
      <c r="D1" s="4" t="s">
        <v>3</v>
      </c>
      <c r="E1" s="3" t="s">
        <v>4</v>
      </c>
      <c r="F1" s="5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35">
      <c r="A2" s="8" t="s">
        <v>10</v>
      </c>
      <c r="B2" s="9" t="s">
        <v>22</v>
      </c>
      <c r="C2" s="9">
        <v>848294</v>
      </c>
      <c r="D2" s="7" t="s">
        <v>11</v>
      </c>
      <c r="E2" s="6" t="s">
        <v>12</v>
      </c>
      <c r="F2" s="13"/>
      <c r="G2" s="17">
        <v>1</v>
      </c>
      <c r="H2" s="18">
        <v>43831</v>
      </c>
      <c r="I2" s="17">
        <v>18</v>
      </c>
      <c r="J2" s="16">
        <v>44377</v>
      </c>
    </row>
    <row r="3" spans="1:10" x14ac:dyDescent="0.35">
      <c r="A3" s="8" t="s">
        <v>13</v>
      </c>
      <c r="B3" s="12" t="s">
        <v>22</v>
      </c>
      <c r="C3" s="9">
        <v>848294</v>
      </c>
      <c r="D3" s="7" t="s">
        <v>14</v>
      </c>
      <c r="E3" s="6" t="s">
        <v>15</v>
      </c>
      <c r="F3" s="13"/>
      <c r="G3" s="17">
        <v>19</v>
      </c>
      <c r="H3" s="18">
        <v>44378</v>
      </c>
      <c r="I3" s="17">
        <v>36</v>
      </c>
      <c r="J3" s="16">
        <v>44926</v>
      </c>
    </row>
    <row r="4" spans="1:10" x14ac:dyDescent="0.35">
      <c r="A4" s="8" t="s">
        <v>16</v>
      </c>
      <c r="B4" s="12" t="s">
        <v>22</v>
      </c>
      <c r="C4" s="9">
        <v>848294</v>
      </c>
      <c r="D4" s="7" t="s">
        <v>17</v>
      </c>
      <c r="E4" s="6" t="s">
        <v>18</v>
      </c>
      <c r="F4" s="13"/>
      <c r="G4" s="17">
        <v>37</v>
      </c>
      <c r="H4" s="18">
        <v>44927</v>
      </c>
      <c r="I4" s="17">
        <v>48</v>
      </c>
      <c r="J4" s="16">
        <v>45291</v>
      </c>
    </row>
    <row r="5" spans="1:10" x14ac:dyDescent="0.35">
      <c r="A5" s="8" t="s">
        <v>19</v>
      </c>
      <c r="B5" s="12" t="s">
        <v>22</v>
      </c>
      <c r="C5" s="9">
        <v>848294</v>
      </c>
      <c r="D5" s="7" t="s">
        <v>20</v>
      </c>
      <c r="E5" s="6" t="s">
        <v>21</v>
      </c>
      <c r="F5" s="15"/>
      <c r="G5" s="17">
        <v>49</v>
      </c>
      <c r="H5" s="14">
        <v>45292</v>
      </c>
      <c r="I5" s="17">
        <v>60</v>
      </c>
      <c r="J5" s="11">
        <v>45657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Deliverables</vt:lpstr>
      <vt:lpstr>Tab_Deliverables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2020-03-05T20:31:39Z</dcterms:modified>
</cp:coreProperties>
</file>