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 defaultThemeVersion="124226"/>
  <bookViews>
    <workbookView xWindow="0" yWindow="0" windowWidth="19200" windowHeight="8160"/>
  </bookViews>
  <sheets>
    <sheet name="Feuil1" sheetId="1" r:id="rId1"/>
    <sheet name="Deliverables" sheetId="2" r:id="rId2"/>
  </sheets>
  <definedNames>
    <definedName name="Tab_Deliverables">Tableau1[]</definedName>
  </definedNames>
  <calcPr calcId="152511"/>
</workbook>
</file>

<file path=xl/calcChain.xml><?xml version="1.0" encoding="utf-8"?>
<calcChain xmlns="http://schemas.openxmlformats.org/spreadsheetml/2006/main">
  <c r="H3" i="2" l="1"/>
  <c r="J3" i="2" s="1"/>
  <c r="H4" i="2"/>
  <c r="J4" i="2" s="1"/>
  <c r="J2" i="2"/>
  <c r="H5" i="2" l="1"/>
  <c r="H6" i="2" s="1"/>
  <c r="J6" i="2" s="1"/>
  <c r="J5" i="2"/>
  <c r="H7" i="2" l="1"/>
  <c r="J7" i="2"/>
  <c r="H8" i="2"/>
  <c r="J8" i="2" l="1"/>
  <c r="H9" i="2"/>
  <c r="J9" i="2" l="1"/>
  <c r="H10" i="2"/>
  <c r="J10" i="2" l="1"/>
  <c r="H11" i="2"/>
  <c r="J11" i="2" l="1"/>
  <c r="H12" i="2"/>
  <c r="J12" i="2" l="1"/>
  <c r="H13" i="2"/>
  <c r="H14" i="2" l="1"/>
  <c r="J13" i="2"/>
  <c r="J14" i="2" l="1"/>
  <c r="H15" i="2"/>
  <c r="J15" i="2" l="1"/>
  <c r="H16" i="2"/>
  <c r="J16" i="2" l="1"/>
  <c r="H17" i="2"/>
  <c r="H18" i="2" l="1"/>
  <c r="J17" i="2"/>
  <c r="J18" i="2" l="1"/>
  <c r="H19" i="2"/>
  <c r="J19" i="2" s="1"/>
</calcChain>
</file>

<file path=xl/sharedStrings.xml><?xml version="1.0" encoding="utf-8"?>
<sst xmlns="http://schemas.openxmlformats.org/spreadsheetml/2006/main" count="82" uniqueCount="32">
  <si>
    <t>Colonne1</t>
  </si>
  <si>
    <t>Acronym</t>
  </si>
  <si>
    <t>id_Projet</t>
  </si>
  <si>
    <t>Del_Nr</t>
  </si>
  <si>
    <t>Del_Name</t>
  </si>
  <si>
    <t>Del_PI</t>
  </si>
  <si>
    <t>Del_Start_month</t>
  </si>
  <si>
    <t>Del_Start_date</t>
  </si>
  <si>
    <t>Del_End_month</t>
  </si>
  <si>
    <t>Del_End_date</t>
  </si>
  <si>
    <t>848294_1</t>
  </si>
  <si>
    <t>Reporting 1</t>
  </si>
  <si>
    <t>Periodic Report : Period 1</t>
  </si>
  <si>
    <t>848294_2</t>
  </si>
  <si>
    <t>Reporting 2</t>
  </si>
  <si>
    <t>Periodic Report: Period 2</t>
  </si>
  <si>
    <t>848294_3</t>
  </si>
  <si>
    <t>Reporting 3</t>
  </si>
  <si>
    <t>Periodic Report : Period 3</t>
  </si>
  <si>
    <t>848294_4</t>
  </si>
  <si>
    <t>Reporting 4</t>
  </si>
  <si>
    <t>Periodic Report : Period 4</t>
  </si>
  <si>
    <t>Projet 1</t>
  </si>
  <si>
    <t>Projet 2</t>
  </si>
  <si>
    <t>848294_5</t>
  </si>
  <si>
    <t xml:space="preserve">Reporting </t>
  </si>
  <si>
    <t>Periodic Report : Period 5</t>
  </si>
  <si>
    <t>Projet 3</t>
  </si>
  <si>
    <t>848294_6</t>
  </si>
  <si>
    <t>848294_7</t>
  </si>
  <si>
    <t>848294_8</t>
  </si>
  <si>
    <t>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</si>
</sst>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&quot;F&quot;_-;\-* #,##0.00\ &quot;F&quot;_-;_-* &quot;-&quot;??\ &quot;F&quot;_-;_-@_-"/>
    <numFmt numFmtId="165" formatCode="_-* #,##0.00\ _F_-;\-* #,##0.00\ _F_-;_-* &quot;-&quot;??\ _F_-;_-@_-"/>
    <numFmt numFmtId="166" formatCode="_-* #,##0.00\ [$€]_-;\-* #,##0.00\ [$€]_-;_-* &quot;-&quot;??\ [$€]_-;_-@_-"/>
    <numFmt numFmtId="167" formatCode="_(&quot;€&quot;* #,##0.00_);_(&quot;€&quot;* \(#,##0.00\);_(&quot;€&quot;* &quot;-&quot;??_);_(@_)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name val="Arial"/>
    </font>
    <font>
      <u/>
      <sz val="10"/>
      <color indexed="12"/>
      <name val="Arial"/>
      <family val="2"/>
    </font>
    <font>
      <sz val="9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1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3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NumberFormat="1" applyBorder="1" applyAlignment="1">
      <alignment horizontal="center" vertical="center"/>
    </xf>
    <xf numFmtId="14" fontId="0" fillId="0" borderId="0" xfId="0" applyNumberFormat="1"/>
    <xf numFmtId="14" fontId="0" fillId="0" borderId="1" xfId="0" applyNumberForma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vertical="center"/>
    </xf>
    <xf numFmtId="14" fontId="0" fillId="0" borderId="1" xfId="0" applyNumberForma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0" fillId="3" borderId="0" xfId="0" applyFill="1"/>
    <xf numFmtId="0" fontId="6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4" borderId="0" xfId="0" applyFill="1"/>
  </cellXfs>
  <cellStyles count="12">
    <cellStyle name="Euro" xfId="2"/>
    <cellStyle name="Euro 2" xfId="6"/>
    <cellStyle name="Lien hypertexte 2" xfId="11"/>
    <cellStyle name="Milliers 2" xfId="3"/>
    <cellStyle name="Monétaire 2" xfId="5"/>
    <cellStyle name="Monétaire 2 2" xfId="7"/>
    <cellStyle name="Monétaire 3" xfId="4"/>
    <cellStyle name="Normal" xfId="0" builtinId="0"/>
    <cellStyle name="Normal 2" xfId="1"/>
    <cellStyle name="Normal 3" xfId="8"/>
    <cellStyle name="Normal 4" xfId="10"/>
    <cellStyle name="Pourcentage 2" xfId="9"/>
  </cellStyles>
  <dxfs count="11"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361950</xdr:colOff>
          <xdr:row>4</xdr:row>
          <xdr:rowOff>146050</xdr:rowOff>
        </xdr:from>
        <xdr:to>
          <xdr:col>7</xdr:col>
          <xdr:colOff>50800</xdr:colOff>
          <xdr:row>6</xdr:row>
          <xdr:rowOff>146050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J19" totalsRowShown="0" headerRowDxfId="10">
  <autoFilter ref="A1:J19"/>
  <tableColumns count="10">
    <tableColumn id="1" name="Colonne1" dataDxfId="9"/>
    <tableColumn id="2" name="Acronym" dataDxfId="8"/>
    <tableColumn id="3" name="id_Projet" dataDxfId="7"/>
    <tableColumn id="4" name="Del_Nr" dataDxfId="6"/>
    <tableColumn id="5" name="Del_Name" dataDxfId="5"/>
    <tableColumn id="6" name="Del_PI" dataDxfId="4"/>
    <tableColumn id="7" name="Del_Start_month" dataDxfId="3"/>
    <tableColumn id="8" name="Del_Start_date" dataDxfId="2"/>
    <tableColumn id="9" name="Del_End_month" dataDxfId="1"/>
    <tableColumn id="10" name="Del_End_date" dataDxfId="0">
      <calculatedColumnFormula>EDATE(Tableau1[[#This Row],[Del_Start_date]],Tableau1[[#This Row],[Del_End_month]])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2:G6"/>
  <sheetViews>
    <sheetView tabSelected="1" workbookViewId="0">
      <selection activeCell="L19" sqref="L19"/>
    </sheetView>
  </sheetViews>
  <sheetFormatPr baseColWidth="10" defaultColWidth="9.1796875" defaultRowHeight="14.5" x14ac:dyDescent="0.35"/>
  <cols>
    <col min="4" max="4" width="10.7265625" bestFit="1" customWidth="1"/>
  </cols>
  <sheetData>
    <row r="2" spans="4:7" x14ac:dyDescent="0.35">
      <c r="G2" s="14" t="s">
        <v>22</v>
      </c>
    </row>
    <row r="5" spans="4:7" x14ac:dyDescent="0.35">
      <c r="D5" s="17"/>
    </row>
    <row r="6" spans="4:7" x14ac:dyDescent="0.35">
      <c r="D6" s="8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5</xdr:col>
                <xdr:colOff>361950</xdr:colOff>
                <xdr:row>4</xdr:row>
                <xdr:rowOff>146050</xdr:rowOff>
              </from>
              <to>
                <xdr:col>6</xdr:col>
                <xdr:colOff>628650</xdr:colOff>
                <xdr:row>6</xdr:row>
                <xdr:rowOff>158750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9"/>
  <sheetViews>
    <sheetView workbookViewId="0">
      <selection activeCell="G21" sqref="G21"/>
    </sheetView>
  </sheetViews>
  <sheetFormatPr baseColWidth="10" defaultColWidth="9.1796875" defaultRowHeight="14.5" x14ac:dyDescent="0.35"/>
  <cols>
    <col min="1" max="1" width="11.54296875" customWidth="1"/>
    <col min="2" max="2" width="18.1796875" customWidth="1"/>
    <col min="3" max="3" width="12.1796875" customWidth="1"/>
    <col min="4" max="4" width="11.1796875" bestFit="1" customWidth="1"/>
    <col min="5" max="5" width="28.54296875" customWidth="1"/>
    <col min="6" max="6" width="9.26953125" customWidth="1"/>
    <col min="7" max="7" width="20" customWidth="1"/>
    <col min="8" max="9" width="22.26953125" customWidth="1"/>
    <col min="10" max="10" width="17.54296875" customWidth="1"/>
  </cols>
  <sheetData>
    <row r="1" spans="1:10" ht="15.5" x14ac:dyDescent="0.35">
      <c r="A1" s="2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5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35">
      <c r="A2" s="16" t="s">
        <v>10</v>
      </c>
      <c r="B2" s="10" t="s">
        <v>22</v>
      </c>
      <c r="C2" s="10">
        <v>848294</v>
      </c>
      <c r="D2" s="7" t="s">
        <v>11</v>
      </c>
      <c r="E2" s="6" t="s">
        <v>12</v>
      </c>
      <c r="F2" s="11"/>
      <c r="G2" s="13">
        <v>1</v>
      </c>
      <c r="H2" s="12">
        <v>43831</v>
      </c>
      <c r="I2" s="13">
        <v>6</v>
      </c>
      <c r="J2" s="9">
        <f>EDATE(Tableau1[[#This Row],[Del_Start_date]],Tableau1[[#This Row],[Del_End_month]])</f>
        <v>44013</v>
      </c>
    </row>
    <row r="3" spans="1:10" x14ac:dyDescent="0.35">
      <c r="A3" s="16" t="s">
        <v>13</v>
      </c>
      <c r="B3" s="10" t="s">
        <v>22</v>
      </c>
      <c r="C3" s="10">
        <v>848294</v>
      </c>
      <c r="D3" s="7" t="s">
        <v>31</v>
      </c>
      <c r="E3" s="6"/>
      <c r="F3" s="11"/>
      <c r="G3" s="13">
        <v>2</v>
      </c>
      <c r="H3" s="12">
        <f>EDATE(H2,Tableau1[[#This Row],[Del_Start_month]])</f>
        <v>43891</v>
      </c>
      <c r="I3" s="13">
        <v>8</v>
      </c>
      <c r="J3" s="9">
        <f>EDATE(Tableau1[[#This Row],[Del_Start_date]],Tableau1[[#This Row],[Del_End_month]])</f>
        <v>44136</v>
      </c>
    </row>
    <row r="4" spans="1:10" x14ac:dyDescent="0.35">
      <c r="A4" s="16" t="s">
        <v>16</v>
      </c>
      <c r="B4" s="10" t="s">
        <v>22</v>
      </c>
      <c r="C4" s="10">
        <v>848294</v>
      </c>
      <c r="D4" s="7" t="s">
        <v>14</v>
      </c>
      <c r="E4" s="6" t="s">
        <v>15</v>
      </c>
      <c r="F4" s="11"/>
      <c r="G4" s="13">
        <v>2</v>
      </c>
      <c r="H4" s="12">
        <f>EDATE(H2,Tableau1[[#This Row],[Del_Start_month]])</f>
        <v>43891</v>
      </c>
      <c r="I4" s="13">
        <v>7</v>
      </c>
      <c r="J4" s="9">
        <f>EDATE(Tableau1[[#This Row],[Del_Start_date]],Tableau1[[#This Row],[Del_End_month]])</f>
        <v>44105</v>
      </c>
    </row>
    <row r="5" spans="1:10" x14ac:dyDescent="0.35">
      <c r="A5" s="16" t="s">
        <v>19</v>
      </c>
      <c r="B5" s="10" t="s">
        <v>22</v>
      </c>
      <c r="C5" s="10">
        <v>848294</v>
      </c>
      <c r="D5" s="7" t="s">
        <v>17</v>
      </c>
      <c r="E5" s="6" t="s">
        <v>18</v>
      </c>
      <c r="F5" s="11"/>
      <c r="G5" s="13">
        <v>3</v>
      </c>
      <c r="H5" s="12">
        <f>EDATE(H4,Tableau1[[#This Row],[Del_Start_month]])</f>
        <v>43983</v>
      </c>
      <c r="I5" s="13">
        <v>8</v>
      </c>
      <c r="J5" s="9">
        <f>EDATE(Tableau1[[#This Row],[Del_Start_date]],Tableau1[[#This Row],[Del_End_month]])</f>
        <v>44228</v>
      </c>
    </row>
    <row r="6" spans="1:10" x14ac:dyDescent="0.35">
      <c r="A6" s="16" t="s">
        <v>24</v>
      </c>
      <c r="B6" s="10" t="s">
        <v>22</v>
      </c>
      <c r="C6" s="10">
        <v>848294</v>
      </c>
      <c r="D6" s="7" t="s">
        <v>20</v>
      </c>
      <c r="E6" s="6" t="s">
        <v>21</v>
      </c>
      <c r="F6" s="11"/>
      <c r="G6" s="13">
        <v>4</v>
      </c>
      <c r="H6" s="12">
        <f>EDATE(H5,Tableau1[[#This Row],[Del_Start_month]])</f>
        <v>44105</v>
      </c>
      <c r="I6" s="13">
        <v>9</v>
      </c>
      <c r="J6" s="9">
        <f>EDATE(Tableau1[[#This Row],[Del_Start_date]],Tableau1[[#This Row],[Del_End_month]])</f>
        <v>44378</v>
      </c>
    </row>
    <row r="7" spans="1:10" x14ac:dyDescent="0.35">
      <c r="A7" s="16" t="s">
        <v>10</v>
      </c>
      <c r="B7" s="15" t="s">
        <v>23</v>
      </c>
      <c r="C7" s="15">
        <v>848295</v>
      </c>
      <c r="D7" s="7" t="s">
        <v>11</v>
      </c>
      <c r="E7" s="6" t="s">
        <v>12</v>
      </c>
      <c r="F7" s="11"/>
      <c r="G7" s="13">
        <v>5</v>
      </c>
      <c r="H7" s="12">
        <f>EDATE(H6,Tableau1[[#This Row],[Del_Start_month]])</f>
        <v>44256</v>
      </c>
      <c r="I7" s="13">
        <v>10</v>
      </c>
      <c r="J7" s="9">
        <f>EDATE(Tableau1[[#This Row],[Del_Start_date]],Tableau1[[#This Row],[Del_End_month]])</f>
        <v>44562</v>
      </c>
    </row>
    <row r="8" spans="1:10" x14ac:dyDescent="0.35">
      <c r="A8" s="16" t="s">
        <v>13</v>
      </c>
      <c r="B8" s="15" t="s">
        <v>23</v>
      </c>
      <c r="C8" s="15">
        <v>848295</v>
      </c>
      <c r="D8" s="7" t="s">
        <v>14</v>
      </c>
      <c r="E8" s="6" t="s">
        <v>15</v>
      </c>
      <c r="F8" s="11"/>
      <c r="G8" s="13">
        <v>6</v>
      </c>
      <c r="H8" s="12">
        <f>EDATE(H7,Tableau1[[#This Row],[Del_Start_month]])</f>
        <v>44440</v>
      </c>
      <c r="I8" s="13">
        <v>11</v>
      </c>
      <c r="J8" s="9">
        <f>EDATE(Tableau1[[#This Row],[Del_Start_date]],Tableau1[[#This Row],[Del_End_month]])</f>
        <v>44774</v>
      </c>
    </row>
    <row r="9" spans="1:10" x14ac:dyDescent="0.35">
      <c r="A9" s="16" t="s">
        <v>16</v>
      </c>
      <c r="B9" s="15" t="s">
        <v>23</v>
      </c>
      <c r="C9" s="15">
        <v>848295</v>
      </c>
      <c r="D9" s="7" t="s">
        <v>17</v>
      </c>
      <c r="E9" s="6" t="s">
        <v>18</v>
      </c>
      <c r="F9" s="11"/>
      <c r="G9" s="13">
        <v>7</v>
      </c>
      <c r="H9" s="12">
        <f>EDATE(H8,Tableau1[[#This Row],[Del_Start_month]])</f>
        <v>44652</v>
      </c>
      <c r="I9" s="13">
        <v>12</v>
      </c>
      <c r="J9" s="9">
        <f>EDATE(Tableau1[[#This Row],[Del_Start_date]],Tableau1[[#This Row],[Del_End_month]])</f>
        <v>45017</v>
      </c>
    </row>
    <row r="10" spans="1:10" x14ac:dyDescent="0.35">
      <c r="A10" s="16" t="s">
        <v>19</v>
      </c>
      <c r="B10" s="15" t="s">
        <v>23</v>
      </c>
      <c r="C10" s="15">
        <v>848295</v>
      </c>
      <c r="D10" s="7" t="s">
        <v>20</v>
      </c>
      <c r="E10" s="6" t="s">
        <v>21</v>
      </c>
      <c r="F10" s="11"/>
      <c r="G10" s="13">
        <v>8</v>
      </c>
      <c r="H10" s="12">
        <f>EDATE(H9,Tableau1[[#This Row],[Del_Start_month]])</f>
        <v>44896</v>
      </c>
      <c r="I10" s="13">
        <v>13</v>
      </c>
      <c r="J10" s="9">
        <f>EDATE(Tableau1[[#This Row],[Del_Start_date]],Tableau1[[#This Row],[Del_End_month]])</f>
        <v>45292</v>
      </c>
    </row>
    <row r="11" spans="1:10" x14ac:dyDescent="0.35">
      <c r="A11" s="16" t="s">
        <v>24</v>
      </c>
      <c r="B11" s="15" t="s">
        <v>23</v>
      </c>
      <c r="C11" s="15">
        <v>848295</v>
      </c>
      <c r="D11" s="7" t="s">
        <v>25</v>
      </c>
      <c r="E11" s="6" t="s">
        <v>26</v>
      </c>
      <c r="F11" s="11"/>
      <c r="G11" s="13">
        <v>9</v>
      </c>
      <c r="H11" s="12">
        <f>EDATE(H10,Tableau1[[#This Row],[Del_Start_month]])</f>
        <v>45170</v>
      </c>
      <c r="I11" s="13">
        <v>14</v>
      </c>
      <c r="J11" s="9">
        <f>EDATE(Tableau1[[#This Row],[Del_Start_date]],Tableau1[[#This Row],[Del_End_month]])</f>
        <v>45597</v>
      </c>
    </row>
    <row r="12" spans="1:10" x14ac:dyDescent="0.35">
      <c r="A12" s="16" t="s">
        <v>10</v>
      </c>
      <c r="B12" s="15" t="s">
        <v>27</v>
      </c>
      <c r="C12" s="15">
        <v>848296</v>
      </c>
      <c r="D12" s="7" t="s">
        <v>11</v>
      </c>
      <c r="E12" s="6" t="s">
        <v>12</v>
      </c>
      <c r="F12" s="11"/>
      <c r="G12" s="13">
        <v>10</v>
      </c>
      <c r="H12" s="12">
        <f>EDATE(H11,Tableau1[[#This Row],[Del_Start_month]])</f>
        <v>45474</v>
      </c>
      <c r="I12" s="13">
        <v>15</v>
      </c>
      <c r="J12" s="9">
        <f>EDATE(Tableau1[[#This Row],[Del_Start_date]],Tableau1[[#This Row],[Del_End_month]])</f>
        <v>45931</v>
      </c>
    </row>
    <row r="13" spans="1:10" x14ac:dyDescent="0.35">
      <c r="A13" s="16" t="s">
        <v>13</v>
      </c>
      <c r="B13" s="15" t="s">
        <v>27</v>
      </c>
      <c r="C13" s="15">
        <v>848296</v>
      </c>
      <c r="D13" s="7" t="s">
        <v>14</v>
      </c>
      <c r="E13" s="6" t="s">
        <v>15</v>
      </c>
      <c r="F13" s="11"/>
      <c r="G13" s="13">
        <v>11</v>
      </c>
      <c r="H13" s="12">
        <f>EDATE(H12,Tableau1[[#This Row],[Del_Start_month]])</f>
        <v>45809</v>
      </c>
      <c r="I13" s="13">
        <v>16</v>
      </c>
      <c r="J13" s="9">
        <f>EDATE(Tableau1[[#This Row],[Del_Start_date]],Tableau1[[#This Row],[Del_End_month]])</f>
        <v>46296</v>
      </c>
    </row>
    <row r="14" spans="1:10" x14ac:dyDescent="0.35">
      <c r="A14" s="16" t="s">
        <v>16</v>
      </c>
      <c r="B14" s="15" t="s">
        <v>27</v>
      </c>
      <c r="C14" s="15">
        <v>848296</v>
      </c>
      <c r="D14" s="7" t="s">
        <v>17</v>
      </c>
      <c r="E14" s="6" t="s">
        <v>18</v>
      </c>
      <c r="F14" s="11"/>
      <c r="G14" s="13">
        <v>12</v>
      </c>
      <c r="H14" s="12">
        <f>EDATE(H13,Tableau1[[#This Row],[Del_Start_month]])</f>
        <v>46174</v>
      </c>
      <c r="I14" s="13">
        <v>17</v>
      </c>
      <c r="J14" s="9">
        <f>EDATE(Tableau1[[#This Row],[Del_Start_date]],Tableau1[[#This Row],[Del_End_month]])</f>
        <v>46692</v>
      </c>
    </row>
    <row r="15" spans="1:10" x14ac:dyDescent="0.35">
      <c r="A15" s="16" t="s">
        <v>19</v>
      </c>
      <c r="B15" s="15" t="s">
        <v>27</v>
      </c>
      <c r="C15" s="15">
        <v>848296</v>
      </c>
      <c r="D15" s="7" t="s">
        <v>20</v>
      </c>
      <c r="E15" s="6" t="s">
        <v>21</v>
      </c>
      <c r="F15" s="11"/>
      <c r="G15" s="13">
        <v>13</v>
      </c>
      <c r="H15" s="12">
        <f>EDATE(H14,Tableau1[[#This Row],[Del_Start_month]])</f>
        <v>46569</v>
      </c>
      <c r="I15" s="13">
        <v>18</v>
      </c>
      <c r="J15" s="9">
        <f>EDATE(Tableau1[[#This Row],[Del_Start_date]],Tableau1[[#This Row],[Del_End_month]])</f>
        <v>47119</v>
      </c>
    </row>
    <row r="16" spans="1:10" x14ac:dyDescent="0.35">
      <c r="A16" s="16" t="s">
        <v>24</v>
      </c>
      <c r="B16" s="15" t="s">
        <v>27</v>
      </c>
      <c r="C16" s="15">
        <v>848296</v>
      </c>
      <c r="D16" s="7" t="s">
        <v>25</v>
      </c>
      <c r="E16" s="6" t="s">
        <v>26</v>
      </c>
      <c r="F16" s="11"/>
      <c r="G16" s="13">
        <v>14</v>
      </c>
      <c r="H16" s="12">
        <f>EDATE(H15,Tableau1[[#This Row],[Del_Start_month]])</f>
        <v>46997</v>
      </c>
      <c r="I16" s="13">
        <v>19</v>
      </c>
      <c r="J16" s="9">
        <f>EDATE(Tableau1[[#This Row],[Del_Start_date]],Tableau1[[#This Row],[Del_End_month]])</f>
        <v>47574</v>
      </c>
    </row>
    <row r="17" spans="1:10" x14ac:dyDescent="0.35">
      <c r="A17" s="16" t="s">
        <v>28</v>
      </c>
      <c r="B17" s="15" t="s">
        <v>27</v>
      </c>
      <c r="C17" s="15">
        <v>848296</v>
      </c>
      <c r="D17" s="7" t="s">
        <v>11</v>
      </c>
      <c r="E17" s="6" t="s">
        <v>12</v>
      </c>
      <c r="F17" s="11"/>
      <c r="G17" s="13">
        <v>15</v>
      </c>
      <c r="H17" s="12">
        <f>EDATE(H16,Tableau1[[#This Row],[Del_Start_month]])</f>
        <v>47453</v>
      </c>
      <c r="I17" s="13">
        <v>20</v>
      </c>
      <c r="J17" s="9">
        <f>EDATE(Tableau1[[#This Row],[Del_Start_date]],Tableau1[[#This Row],[Del_End_month]])</f>
        <v>48061</v>
      </c>
    </row>
    <row r="18" spans="1:10" x14ac:dyDescent="0.35">
      <c r="A18" s="16" t="s">
        <v>29</v>
      </c>
      <c r="B18" s="15" t="s">
        <v>27</v>
      </c>
      <c r="C18" s="15">
        <v>848296</v>
      </c>
      <c r="D18" s="7" t="s">
        <v>14</v>
      </c>
      <c r="E18" s="6" t="s">
        <v>15</v>
      </c>
      <c r="F18" s="11"/>
      <c r="G18" s="13">
        <v>16</v>
      </c>
      <c r="H18" s="12">
        <f>EDATE(H17,Tableau1[[#This Row],[Del_Start_month]])</f>
        <v>47939</v>
      </c>
      <c r="I18" s="13">
        <v>21</v>
      </c>
      <c r="J18" s="9">
        <f>EDATE(Tableau1[[#This Row],[Del_Start_date]],Tableau1[[#This Row],[Del_End_month]])</f>
        <v>48580</v>
      </c>
    </row>
    <row r="19" spans="1:10" x14ac:dyDescent="0.35">
      <c r="A19" s="16" t="s">
        <v>30</v>
      </c>
      <c r="B19" s="15" t="s">
        <v>27</v>
      </c>
      <c r="C19" s="15">
        <v>848296</v>
      </c>
      <c r="D19" s="7" t="s">
        <v>17</v>
      </c>
      <c r="E19" s="6" t="s">
        <v>18</v>
      </c>
      <c r="F19" s="11"/>
      <c r="G19" s="13">
        <v>17</v>
      </c>
      <c r="H19" s="12">
        <f>EDATE(H18,Tableau1[[#This Row],[Del_Start_month]])</f>
        <v>48458</v>
      </c>
      <c r="I19" s="13">
        <v>22</v>
      </c>
      <c r="J19" s="9">
        <f>EDATE(Tableau1[[#This Row],[Del_Start_date]],Tableau1[[#This Row],[Del_End_month]])</f>
        <v>49126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Deliverables</vt:lpstr>
      <vt:lpstr>Tab_Deliverables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2020-03-06T16:31:57Z</dcterms:modified>
</cp:coreProperties>
</file>