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Liste" sheetId="1" r:id="rId1"/>
    <sheet name="Business" sheetId="2" r:id="rId2"/>
    <sheet name="Maintenance" sheetId="3" r:id="rId3"/>
    <sheet name="Audits" sheetId="4" r:id="rId4"/>
    <sheet name="Croissance" sheetId="5" r:id="rId5"/>
    <sheet name="Divers" sheetId="6" r:id="rId6"/>
  </sheets>
  <definedNames>
    <definedName name="_xlnm._FilterDatabase" localSheetId="0" hidden="1">Liste!$A$4:$G$18</definedName>
    <definedName name="_xlnm.Criteria" localSheetId="3">Audits!$A$1:$A$2</definedName>
    <definedName name="_xlnm.Criteria" localSheetId="1">Business!$A$1:$A$2</definedName>
    <definedName name="_xlnm.Criteria" localSheetId="4">Croissance!$A$1:$A$2</definedName>
    <definedName name="_xlnm.Criteria" localSheetId="5">Divers!$A$1:$A$2</definedName>
    <definedName name="_xlnm.Criteria" localSheetId="2">Maintenance!$A$1:$A$2</definedName>
    <definedName name="_xlnm.Extract" localSheetId="3">Audits!$A$4:$G$4</definedName>
    <definedName name="_xlnm.Extract" localSheetId="1">Business!$A$4:$G$4</definedName>
    <definedName name="_xlnm.Extract" localSheetId="4">Croissance!$A$4:$G$4</definedName>
    <definedName name="_xlnm.Extract" localSheetId="5">Divers!$A$4:$G$4</definedName>
    <definedName name="_xlnm.Extract" localSheetId="2">Maintenance!$A$4:$G$4</definedName>
    <definedName name="_xlnm.Print_Titles" localSheetId="0">Liste!$1:$4</definedName>
    <definedName name="Print_Area" localSheetId="0">Liste!$A:$G</definedName>
    <definedName name="Print_Titles" localSheetId="0">Liste!$1:$4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" i="6" l="1"/>
  <c r="A2" i="5"/>
  <c r="A2" i="4"/>
  <c r="A2" i="3"/>
  <c r="A2" i="2"/>
</calcChain>
</file>

<file path=xl/sharedStrings.xml><?xml version="1.0" encoding="utf-8"?>
<sst xmlns="http://schemas.openxmlformats.org/spreadsheetml/2006/main" count="187" uniqueCount="41">
  <si>
    <t>Date</t>
  </si>
  <si>
    <t>Audits</t>
  </si>
  <si>
    <t>Maintenance</t>
  </si>
  <si>
    <t>Business</t>
  </si>
  <si>
    <t>Divers</t>
  </si>
  <si>
    <t>Croissance</t>
  </si>
  <si>
    <t>Trouver des nouveaux fournisseurs</t>
  </si>
  <si>
    <t>Peinture dans les escaliers</t>
  </si>
  <si>
    <t>Affiches dans le couloir</t>
  </si>
  <si>
    <t>Etat des finances</t>
  </si>
  <si>
    <t>Nouveaux clients</t>
  </si>
  <si>
    <t>Carrelage dans les bureaux</t>
  </si>
  <si>
    <t>Lampadaires</t>
  </si>
  <si>
    <t>Buffet</t>
  </si>
  <si>
    <t>Nouveaux produits</t>
  </si>
  <si>
    <t>Fourniture de bureaux</t>
  </si>
  <si>
    <t>International</t>
  </si>
  <si>
    <t>Tables et chaises</t>
  </si>
  <si>
    <t>Nettoyage du local de service</t>
  </si>
  <si>
    <t>Uber</t>
  </si>
  <si>
    <t>Réalisé</t>
  </si>
  <si>
    <t>En cours</t>
  </si>
  <si>
    <t>Ouvert</t>
  </si>
  <si>
    <t>Personnes</t>
  </si>
  <si>
    <t>Statut</t>
  </si>
  <si>
    <t>Priorité</t>
  </si>
  <si>
    <t>Commentaires</t>
  </si>
  <si>
    <t>Tâche</t>
  </si>
  <si>
    <t>Catégorie</t>
  </si>
  <si>
    <t>AB</t>
  </si>
  <si>
    <t>JK</t>
  </si>
  <si>
    <t>LP</t>
  </si>
  <si>
    <t>IU</t>
  </si>
  <si>
    <t>GE</t>
  </si>
  <si>
    <t>BP</t>
  </si>
  <si>
    <t>FD</t>
  </si>
  <si>
    <t>SM</t>
  </si>
  <si>
    <t>MY</t>
  </si>
  <si>
    <t>Haute</t>
  </si>
  <si>
    <t>Moyenne</t>
  </si>
  <si>
    <t>Basse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</si>
</sst>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2">
    <border>
      <left/>
      <right/>
      <top/>
      <bottom/>
      <diagonal/>
    </border>
    <border>
      <left/>
      <right/>
      <top style="thin">
        <color theme="9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C000"/>
      </font>
    </dxf>
    <dxf>
      <font>
        <b/>
        <i val="0"/>
        <color rgb="FFC00000"/>
      </font>
    </dxf>
    <dxf>
      <font>
        <b/>
        <i val="0"/>
        <color rgb="FF7030A0"/>
      </font>
    </dxf>
    <dxf>
      <font>
        <b/>
        <i val="0"/>
        <color rgb="FFF3AA8D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G18" totalsRowShown="0" headerRowDxfId="13" dataDxfId="12">
  <sortState ref="A5:G18">
    <sortCondition ref="B4:B18"/>
  </sortState>
  <tableColumns count="7">
    <tableColumn id="1" name="Date" dataDxfId="11"/>
    <tableColumn id="2" name="Catégorie" dataDxfId="10"/>
    <tableColumn id="3" name="Tâche" dataDxfId="9"/>
    <tableColumn id="4" name="Personnes" dataDxfId="8"/>
    <tableColumn id="5" name="Statut" dataDxfId="7"/>
    <tableColumn id="7" name="Priorité" dataDxfId="6"/>
    <tableColumn id="8" name="Commentaires" dataDxfId="5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4:G18"/>
  <sheetViews>
    <sheetView tabSelected="1" showWhiteSpace="0" zoomScale="70" zoomScaleNormal="70" workbookViewId="0">
      <selection activeCell="A19" sqref="A19:XFD28"/>
    </sheetView>
  </sheetViews>
  <sheetFormatPr baseColWidth="10" defaultRowHeight="15.5" x14ac:dyDescent="0.35"/>
  <cols>
    <col min="1" max="1" width="12.5" bestFit="1" customWidth="1"/>
    <col min="2" max="2" width="14.1640625" bestFit="1" customWidth="1"/>
    <col min="3" max="3" width="36.5" bestFit="1" customWidth="1"/>
    <col min="4" max="4" width="12.5" bestFit="1" customWidth="1"/>
    <col min="5" max="5" width="9.5" bestFit="1" customWidth="1"/>
    <col min="6" max="6" width="10.4140625" bestFit="1" customWidth="1"/>
    <col min="7" max="7" width="17.25" bestFit="1" customWidth="1"/>
  </cols>
  <sheetData>
    <row r="4" spans="1:7" ht="29.15" customHeight="1" x14ac:dyDescent="0.35">
      <c r="A4" s="1" t="s">
        <v>0</v>
      </c>
      <c r="B4" s="1" t="s">
        <v>28</v>
      </c>
      <c r="C4" s="1" t="s">
        <v>27</v>
      </c>
      <c r="D4" s="1" t="s">
        <v>23</v>
      </c>
      <c r="E4" s="1" t="s">
        <v>24</v>
      </c>
      <c r="F4" s="1" t="s">
        <v>25</v>
      </c>
      <c r="G4" s="1" t="s">
        <v>26</v>
      </c>
    </row>
    <row r="5" spans="1:7" s="5" customFormat="1" ht="32.15" customHeight="1" x14ac:dyDescent="0.45">
      <c r="A5" s="2">
        <v>43669</v>
      </c>
      <c r="B5" s="3" t="s">
        <v>3</v>
      </c>
      <c r="C5" s="4" t="s">
        <v>6</v>
      </c>
      <c r="D5" s="3" t="s">
        <v>29</v>
      </c>
      <c r="E5" s="3" t="s">
        <v>20</v>
      </c>
      <c r="F5" s="3" t="s">
        <v>38</v>
      </c>
      <c r="G5" s="3"/>
    </row>
    <row r="6" spans="1:7" s="5" customFormat="1" ht="32.15" customHeight="1" x14ac:dyDescent="0.45">
      <c r="A6" s="2">
        <v>43669</v>
      </c>
      <c r="B6" s="3" t="s">
        <v>2</v>
      </c>
      <c r="C6" s="4" t="s">
        <v>7</v>
      </c>
      <c r="D6" s="3" t="s">
        <v>30</v>
      </c>
      <c r="E6" s="3" t="s">
        <v>20</v>
      </c>
      <c r="F6" s="3" t="s">
        <v>39</v>
      </c>
      <c r="G6" s="3"/>
    </row>
    <row r="7" spans="1:7" s="5" customFormat="1" ht="32.15" customHeight="1" x14ac:dyDescent="0.45">
      <c r="A7" s="2">
        <v>43669</v>
      </c>
      <c r="B7" s="3" t="s">
        <v>4</v>
      </c>
      <c r="C7" s="4" t="s">
        <v>8</v>
      </c>
      <c r="D7" s="6" t="s">
        <v>31</v>
      </c>
      <c r="E7" s="3" t="s">
        <v>21</v>
      </c>
      <c r="F7" s="3" t="s">
        <v>39</v>
      </c>
      <c r="G7" s="3"/>
    </row>
    <row r="8" spans="1:7" s="5" customFormat="1" ht="32.15" customHeight="1" x14ac:dyDescent="0.45">
      <c r="A8" s="2">
        <v>43669</v>
      </c>
      <c r="B8" s="3" t="s">
        <v>1</v>
      </c>
      <c r="C8" s="4" t="s">
        <v>9</v>
      </c>
      <c r="D8" s="3" t="s">
        <v>32</v>
      </c>
      <c r="E8" s="3" t="s">
        <v>21</v>
      </c>
      <c r="F8" s="3" t="s">
        <v>39</v>
      </c>
      <c r="G8" s="3"/>
    </row>
    <row r="9" spans="1:7" s="5" customFormat="1" ht="32.15" customHeight="1" x14ac:dyDescent="0.45">
      <c r="A9" s="2">
        <v>43720</v>
      </c>
      <c r="B9" s="3" t="s">
        <v>3</v>
      </c>
      <c r="C9" s="4" t="s">
        <v>10</v>
      </c>
      <c r="D9" s="3" t="s">
        <v>33</v>
      </c>
      <c r="E9" s="3" t="s">
        <v>22</v>
      </c>
      <c r="F9" s="3" t="s">
        <v>38</v>
      </c>
      <c r="G9" s="3"/>
    </row>
    <row r="10" spans="1:7" s="5" customFormat="1" ht="32.15" customHeight="1" x14ac:dyDescent="0.45">
      <c r="A10" s="2">
        <v>43669</v>
      </c>
      <c r="B10" s="3" t="s">
        <v>2</v>
      </c>
      <c r="C10" s="4" t="s">
        <v>11</v>
      </c>
      <c r="D10" s="3" t="s">
        <v>34</v>
      </c>
      <c r="E10" s="3" t="s">
        <v>20</v>
      </c>
      <c r="F10" s="3" t="s">
        <v>38</v>
      </c>
      <c r="G10" s="3"/>
    </row>
    <row r="11" spans="1:7" s="5" customFormat="1" ht="32.15" customHeight="1" x14ac:dyDescent="0.45">
      <c r="A11" s="2">
        <v>43669</v>
      </c>
      <c r="B11" s="3" t="s">
        <v>4</v>
      </c>
      <c r="C11" s="4" t="s">
        <v>12</v>
      </c>
      <c r="D11" s="6" t="s">
        <v>35</v>
      </c>
      <c r="E11" s="3" t="s">
        <v>22</v>
      </c>
      <c r="F11" s="3" t="s">
        <v>40</v>
      </c>
      <c r="G11" s="3"/>
    </row>
    <row r="12" spans="1:7" s="5" customFormat="1" ht="32.15" customHeight="1" x14ac:dyDescent="0.45">
      <c r="A12" s="2">
        <v>43669</v>
      </c>
      <c r="B12" s="3" t="s">
        <v>4</v>
      </c>
      <c r="C12" s="4" t="s">
        <v>13</v>
      </c>
      <c r="D12" s="6" t="s">
        <v>36</v>
      </c>
      <c r="E12" s="3" t="s">
        <v>22</v>
      </c>
      <c r="F12" s="3" t="s">
        <v>40</v>
      </c>
      <c r="G12" s="3"/>
    </row>
    <row r="13" spans="1:7" s="5" customFormat="1" ht="32.15" customHeight="1" x14ac:dyDescent="0.45">
      <c r="A13" s="2">
        <v>43671</v>
      </c>
      <c r="B13" s="3" t="s">
        <v>5</v>
      </c>
      <c r="C13" s="4" t="s">
        <v>14</v>
      </c>
      <c r="D13" s="3" t="s">
        <v>37</v>
      </c>
      <c r="E13" s="3" t="s">
        <v>20</v>
      </c>
      <c r="F13" s="3" t="s">
        <v>38</v>
      </c>
      <c r="G13" s="3"/>
    </row>
    <row r="14" spans="1:7" s="5" customFormat="1" ht="32.15" customHeight="1" x14ac:dyDescent="0.45">
      <c r="A14" s="2">
        <v>43675</v>
      </c>
      <c r="B14" s="3" t="s">
        <v>4</v>
      </c>
      <c r="C14" s="4" t="s">
        <v>15</v>
      </c>
      <c r="D14" s="3" t="s">
        <v>29</v>
      </c>
      <c r="E14" s="3" t="s">
        <v>21</v>
      </c>
      <c r="F14" s="3" t="s">
        <v>40</v>
      </c>
      <c r="G14" s="3"/>
    </row>
    <row r="15" spans="1:7" s="5" customFormat="1" ht="32.15" customHeight="1" x14ac:dyDescent="0.45">
      <c r="A15" s="2">
        <v>43720</v>
      </c>
      <c r="B15" s="3" t="s">
        <v>5</v>
      </c>
      <c r="C15" s="4" t="s">
        <v>16</v>
      </c>
      <c r="D15" s="3" t="s">
        <v>29</v>
      </c>
      <c r="E15" s="3" t="s">
        <v>21</v>
      </c>
      <c r="F15" s="3" t="s">
        <v>39</v>
      </c>
      <c r="G15" s="3"/>
    </row>
    <row r="16" spans="1:7" s="5" customFormat="1" ht="32.15" customHeight="1" x14ac:dyDescent="0.45">
      <c r="A16" s="2">
        <v>43720</v>
      </c>
      <c r="B16" s="3" t="s">
        <v>2</v>
      </c>
      <c r="C16" s="4" t="s">
        <v>17</v>
      </c>
      <c r="D16" s="3" t="s">
        <v>30</v>
      </c>
      <c r="E16" s="3" t="s">
        <v>20</v>
      </c>
      <c r="F16" s="3" t="s">
        <v>40</v>
      </c>
      <c r="G16" s="3"/>
    </row>
    <row r="17" spans="1:7" s="5" customFormat="1" ht="32.15" customHeight="1" x14ac:dyDescent="0.45">
      <c r="A17" s="2">
        <v>43723</v>
      </c>
      <c r="B17" s="3" t="s">
        <v>2</v>
      </c>
      <c r="C17" s="4" t="s">
        <v>18</v>
      </c>
      <c r="D17" s="3" t="s">
        <v>34</v>
      </c>
      <c r="E17" s="3" t="s">
        <v>20</v>
      </c>
      <c r="F17" s="3" t="s">
        <v>39</v>
      </c>
      <c r="G17" s="3"/>
    </row>
    <row r="18" spans="1:7" s="5" customFormat="1" ht="32.15" customHeight="1" x14ac:dyDescent="0.45">
      <c r="A18" s="2">
        <v>43669</v>
      </c>
      <c r="B18" s="3" t="s">
        <v>4</v>
      </c>
      <c r="C18" s="4" t="s">
        <v>19</v>
      </c>
      <c r="D18" s="3" t="s">
        <v>34</v>
      </c>
      <c r="E18" s="3" t="s">
        <v>22</v>
      </c>
      <c r="F18" s="3" t="s">
        <v>40</v>
      </c>
      <c r="G18" s="3"/>
    </row>
  </sheetData>
  <conditionalFormatting sqref="A5:G18">
    <cfRule type="expression" dxfId="4" priority="1">
      <formula>$E5="In Progress"</formula>
    </cfRule>
    <cfRule type="expression" dxfId="3" priority="2">
      <formula>$E5="Review"</formula>
    </cfRule>
    <cfRule type="expression" dxfId="2" priority="3">
      <formula>$E5="Waiting for Approval"</formula>
    </cfRule>
    <cfRule type="expression" dxfId="1" priority="4">
      <formula>$E5="Brainstorming"</formula>
    </cfRule>
    <cfRule type="expression" dxfId="0" priority="5">
      <formula>$E5="Completed"</formula>
    </cfRule>
  </conditionalFormatting>
  <dataValidations count="1">
    <dataValidation type="date" allowBlank="1" showInputMessage="1" showErrorMessage="1" sqref="A5:A18">
      <formula1>43466</formula1>
      <formula2>46022</formula2>
    </dataValidation>
  </dataValidations>
  <pageMargins left="0.23622047244094491" right="0.23622047244094491" top="0.74803149606299213" bottom="0.74803149606299213" header="0.31496062992125984" footer="0.31496062992125984"/>
  <pageSetup paperSize="9" scale="60" fitToHeight="0" orientation="landscape" r:id="rId1"/>
  <headerFooter>
    <oddFooter>&amp;L&amp;"Calibri (Corps),Normal"&amp;K02-049Printed on &amp;D&amp;C&amp;"Calibri (Corps),Normal"&amp;K02-049Page &amp;P / &amp;N&amp;R&amp;"Calibri (Corps),Normal"&amp;K02-049&amp;F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workbookViewId="0">
      <selection activeCell="A2" sqref="A2"/>
    </sheetView>
  </sheetViews>
  <sheetFormatPr baseColWidth="10" defaultRowHeight="18.5" x14ac:dyDescent="0.45"/>
  <cols>
    <col min="1" max="1" width="12.08203125" style="5" bestFit="1" customWidth="1"/>
    <col min="2" max="2" width="10.25" style="5" bestFit="1" customWidth="1"/>
    <col min="3" max="3" width="34.83203125" style="5" bestFit="1" customWidth="1"/>
    <col min="4" max="4" width="10.9140625" style="5" bestFit="1" customWidth="1"/>
    <col min="5" max="5" width="7.58203125" style="5" bestFit="1" customWidth="1"/>
    <col min="6" max="6" width="8.25" style="5" bestFit="1" customWidth="1"/>
    <col min="7" max="7" width="52.9140625" style="5" customWidth="1"/>
    <col min="8" max="16384" width="10.6640625" style="5"/>
  </cols>
  <sheetData>
    <row r="1" spans="1:7" x14ac:dyDescent="0.45">
      <c r="A1" s="7" t="s">
        <v>28</v>
      </c>
    </row>
    <row r="2" spans="1:7" x14ac:dyDescent="0.45">
      <c r="A2" s="5" t="str">
        <f ca="1">RIGHT(CELL("nomfichier",A1),LEN(CELL("nomfichier",A1))-FIND("]",CELL("nomfichier",A1)))</f>
        <v>Business</v>
      </c>
    </row>
    <row r="4" spans="1:7" ht="29.15" customHeight="1" x14ac:dyDescent="0.45">
      <c r="A4" s="7" t="s">
        <v>0</v>
      </c>
      <c r="B4" s="7" t="s">
        <v>28</v>
      </c>
      <c r="C4" s="7" t="s">
        <v>27</v>
      </c>
      <c r="D4" s="7" t="s">
        <v>23</v>
      </c>
      <c r="E4" s="7" t="s">
        <v>24</v>
      </c>
      <c r="F4" s="7" t="s">
        <v>25</v>
      </c>
      <c r="G4" s="7" t="s">
        <v>26</v>
      </c>
    </row>
    <row r="5" spans="1:7" x14ac:dyDescent="0.45">
      <c r="A5" s="2">
        <v>43669</v>
      </c>
      <c r="B5" s="3" t="s">
        <v>3</v>
      </c>
      <c r="C5" s="4" t="s">
        <v>6</v>
      </c>
      <c r="D5" s="3" t="s">
        <v>29</v>
      </c>
      <c r="E5" s="3" t="s">
        <v>20</v>
      </c>
      <c r="F5" s="3" t="s">
        <v>38</v>
      </c>
      <c r="G5" s="3"/>
    </row>
    <row r="6" spans="1:7" x14ac:dyDescent="0.45">
      <c r="A6" s="2">
        <v>43720</v>
      </c>
      <c r="B6" s="3" t="s">
        <v>3</v>
      </c>
      <c r="C6" s="4" t="s">
        <v>10</v>
      </c>
      <c r="D6" s="3" t="s">
        <v>33</v>
      </c>
      <c r="E6" s="3" t="s">
        <v>22</v>
      </c>
      <c r="F6" s="3" t="s">
        <v>38</v>
      </c>
      <c r="G6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8"/>
  <sheetViews>
    <sheetView workbookViewId="0">
      <selection activeCell="A2" sqref="A2"/>
    </sheetView>
  </sheetViews>
  <sheetFormatPr baseColWidth="10" defaultRowHeight="18.5" x14ac:dyDescent="0.45"/>
  <cols>
    <col min="1" max="2" width="13.4140625" style="5" bestFit="1" customWidth="1"/>
    <col min="3" max="3" width="28.9140625" style="5" bestFit="1" customWidth="1"/>
    <col min="4" max="4" width="10.9140625" style="5" bestFit="1" customWidth="1"/>
    <col min="5" max="5" width="7.5" style="5" bestFit="1" customWidth="1"/>
    <col min="6" max="6" width="10.08203125" style="5" bestFit="1" customWidth="1"/>
    <col min="7" max="7" width="52.9140625" style="5" customWidth="1"/>
    <col min="8" max="16384" width="10.6640625" style="5"/>
  </cols>
  <sheetData>
    <row r="1" spans="1:7" x14ac:dyDescent="0.45">
      <c r="A1" s="7" t="s">
        <v>28</v>
      </c>
    </row>
    <row r="2" spans="1:7" x14ac:dyDescent="0.45">
      <c r="A2" s="5" t="str">
        <f ca="1">RIGHT(CELL("nomfichier",A1),LEN(CELL("nomfichier",A1))-FIND("]",CELL("nomfichier",A1)))</f>
        <v>Maintenance</v>
      </c>
    </row>
    <row r="4" spans="1:7" ht="29.15" customHeight="1" x14ac:dyDescent="0.45">
      <c r="A4" s="7" t="s">
        <v>0</v>
      </c>
      <c r="B4" s="7" t="s">
        <v>28</v>
      </c>
      <c r="C4" s="7" t="s">
        <v>27</v>
      </c>
      <c r="D4" s="7" t="s">
        <v>23</v>
      </c>
      <c r="E4" s="7" t="s">
        <v>24</v>
      </c>
      <c r="F4" s="7" t="s">
        <v>25</v>
      </c>
      <c r="G4" s="7" t="s">
        <v>26</v>
      </c>
    </row>
    <row r="5" spans="1:7" x14ac:dyDescent="0.45">
      <c r="A5" s="2">
        <v>43669</v>
      </c>
      <c r="B5" s="3" t="s">
        <v>2</v>
      </c>
      <c r="C5" s="4" t="s">
        <v>7</v>
      </c>
      <c r="D5" s="3" t="s">
        <v>30</v>
      </c>
      <c r="E5" s="3" t="s">
        <v>20</v>
      </c>
      <c r="F5" s="3" t="s">
        <v>39</v>
      </c>
      <c r="G5" s="3"/>
    </row>
    <row r="6" spans="1:7" x14ac:dyDescent="0.45">
      <c r="A6" s="2">
        <v>43669</v>
      </c>
      <c r="B6" s="3" t="s">
        <v>2</v>
      </c>
      <c r="C6" s="4" t="s">
        <v>11</v>
      </c>
      <c r="D6" s="3" t="s">
        <v>34</v>
      </c>
      <c r="E6" s="3" t="s">
        <v>20</v>
      </c>
      <c r="F6" s="3" t="s">
        <v>38</v>
      </c>
      <c r="G6" s="3"/>
    </row>
    <row r="7" spans="1:7" x14ac:dyDescent="0.45">
      <c r="A7" s="2">
        <v>43720</v>
      </c>
      <c r="B7" s="3" t="s">
        <v>2</v>
      </c>
      <c r="C7" s="4" t="s">
        <v>17</v>
      </c>
      <c r="D7" s="3" t="s">
        <v>30</v>
      </c>
      <c r="E7" s="3" t="s">
        <v>20</v>
      </c>
      <c r="F7" s="3" t="s">
        <v>40</v>
      </c>
      <c r="G7" s="3"/>
    </row>
    <row r="8" spans="1:7" x14ac:dyDescent="0.45">
      <c r="A8" s="2">
        <v>43723</v>
      </c>
      <c r="B8" s="3" t="s">
        <v>2</v>
      </c>
      <c r="C8" s="4" t="s">
        <v>18</v>
      </c>
      <c r="D8" s="3" t="s">
        <v>34</v>
      </c>
      <c r="E8" s="3" t="s">
        <v>20</v>
      </c>
      <c r="F8" s="3" t="s">
        <v>39</v>
      </c>
      <c r="G8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6"/>
  <sheetViews>
    <sheetView workbookViewId="0">
      <selection activeCell="A2" sqref="A2"/>
    </sheetView>
  </sheetViews>
  <sheetFormatPr baseColWidth="10" defaultRowHeight="18.5" x14ac:dyDescent="0.45"/>
  <cols>
    <col min="1" max="1" width="12.08203125" style="5" bestFit="1" customWidth="1"/>
    <col min="2" max="2" width="10.25" style="5" bestFit="1" customWidth="1"/>
    <col min="3" max="3" width="17" style="5" bestFit="1" customWidth="1"/>
    <col min="4" max="4" width="10.9140625" style="5" bestFit="1" customWidth="1"/>
    <col min="5" max="5" width="9.08203125" style="5" bestFit="1" customWidth="1"/>
    <col min="6" max="6" width="10.08203125" style="5" bestFit="1" customWidth="1"/>
    <col min="7" max="7" width="52.9140625" style="5" customWidth="1"/>
    <col min="8" max="16384" width="10.6640625" style="5"/>
  </cols>
  <sheetData>
    <row r="1" spans="1:7" x14ac:dyDescent="0.45">
      <c r="A1" s="7" t="s">
        <v>28</v>
      </c>
    </row>
    <row r="2" spans="1:7" x14ac:dyDescent="0.45">
      <c r="A2" s="5" t="str">
        <f ca="1">RIGHT(CELL("nomfichier",A1),LEN(CELL("nomfichier",A1))-FIND("]",CELL("nomfichier",A1)))</f>
        <v>Audits</v>
      </c>
    </row>
    <row r="4" spans="1:7" ht="29.15" customHeight="1" x14ac:dyDescent="0.45">
      <c r="A4" s="7" t="s">
        <v>0</v>
      </c>
      <c r="B4" s="7" t="s">
        <v>28</v>
      </c>
      <c r="C4" s="7" t="s">
        <v>27</v>
      </c>
      <c r="D4" s="7" t="s">
        <v>23</v>
      </c>
      <c r="E4" s="7" t="s">
        <v>24</v>
      </c>
      <c r="F4" s="7" t="s">
        <v>25</v>
      </c>
      <c r="G4" s="7" t="s">
        <v>26</v>
      </c>
    </row>
    <row r="5" spans="1:7" x14ac:dyDescent="0.45">
      <c r="A5" s="2">
        <v>43669</v>
      </c>
      <c r="B5" s="3" t="s">
        <v>1</v>
      </c>
      <c r="C5" s="4" t="s">
        <v>9</v>
      </c>
      <c r="D5" s="3" t="s">
        <v>32</v>
      </c>
      <c r="E5" s="3" t="s">
        <v>21</v>
      </c>
      <c r="F5" s="3" t="s">
        <v>39</v>
      </c>
      <c r="G5" s="3"/>
    </row>
    <row r="6" spans="1:7" x14ac:dyDescent="0.45">
      <c r="A6" s="2"/>
      <c r="B6" s="3"/>
      <c r="C6" s="4"/>
      <c r="D6" s="3"/>
      <c r="E6" s="3"/>
      <c r="F6" s="3"/>
      <c r="G6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6"/>
  <sheetViews>
    <sheetView workbookViewId="0">
      <selection activeCell="A2" sqref="A2"/>
    </sheetView>
  </sheetViews>
  <sheetFormatPr baseColWidth="10" defaultRowHeight="18.5" x14ac:dyDescent="0.45"/>
  <cols>
    <col min="1" max="1" width="12.08203125" style="5" bestFit="1" customWidth="1"/>
    <col min="2" max="2" width="11.08203125" style="5" bestFit="1" customWidth="1"/>
    <col min="3" max="3" width="19.08203125" style="5" bestFit="1" customWidth="1"/>
    <col min="4" max="4" width="10.9140625" style="5" bestFit="1" customWidth="1"/>
    <col min="5" max="5" width="9.08203125" style="5" bestFit="1" customWidth="1"/>
    <col min="6" max="6" width="10.08203125" style="5" bestFit="1" customWidth="1"/>
    <col min="7" max="7" width="52.9140625" style="5" customWidth="1"/>
    <col min="8" max="16384" width="10.6640625" style="5"/>
  </cols>
  <sheetData>
    <row r="1" spans="1:7" x14ac:dyDescent="0.45">
      <c r="A1" s="7" t="s">
        <v>28</v>
      </c>
    </row>
    <row r="2" spans="1:7" x14ac:dyDescent="0.45">
      <c r="A2" s="5" t="str">
        <f ca="1">RIGHT(CELL("nomfichier",A1),LEN(CELL("nomfichier",A1))-FIND("]",CELL("nomfichier",A1)))</f>
        <v>Croissance</v>
      </c>
    </row>
    <row r="4" spans="1:7" ht="29.15" customHeight="1" x14ac:dyDescent="0.45">
      <c r="A4" s="7" t="s">
        <v>0</v>
      </c>
      <c r="B4" s="7" t="s">
        <v>28</v>
      </c>
      <c r="C4" s="7" t="s">
        <v>27</v>
      </c>
      <c r="D4" s="7" t="s">
        <v>23</v>
      </c>
      <c r="E4" s="7" t="s">
        <v>24</v>
      </c>
      <c r="F4" s="7" t="s">
        <v>25</v>
      </c>
      <c r="G4" s="7" t="s">
        <v>26</v>
      </c>
    </row>
    <row r="5" spans="1:7" x14ac:dyDescent="0.45">
      <c r="A5" s="2">
        <v>43671</v>
      </c>
      <c r="B5" s="3" t="s">
        <v>5</v>
      </c>
      <c r="C5" s="4" t="s">
        <v>14</v>
      </c>
      <c r="D5" s="3" t="s">
        <v>37</v>
      </c>
      <c r="E5" s="3" t="s">
        <v>20</v>
      </c>
      <c r="F5" s="3" t="s">
        <v>38</v>
      </c>
      <c r="G5" s="3"/>
    </row>
    <row r="6" spans="1:7" x14ac:dyDescent="0.45">
      <c r="A6" s="2">
        <v>43720</v>
      </c>
      <c r="B6" s="3" t="s">
        <v>5</v>
      </c>
      <c r="C6" s="4" t="s">
        <v>16</v>
      </c>
      <c r="D6" s="3" t="s">
        <v>29</v>
      </c>
      <c r="E6" s="3" t="s">
        <v>21</v>
      </c>
      <c r="F6" s="3" t="s">
        <v>39</v>
      </c>
      <c r="G6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9"/>
  <sheetViews>
    <sheetView workbookViewId="0">
      <selection activeCell="A2" sqref="A2"/>
    </sheetView>
  </sheetViews>
  <sheetFormatPr baseColWidth="10" defaultRowHeight="18.5" x14ac:dyDescent="0.45"/>
  <cols>
    <col min="1" max="1" width="12.08203125" style="5" bestFit="1" customWidth="1"/>
    <col min="2" max="2" width="10.25" style="5" bestFit="1" customWidth="1"/>
    <col min="3" max="3" width="23" style="5" bestFit="1" customWidth="1"/>
    <col min="4" max="4" width="10.9140625" style="5" bestFit="1" customWidth="1"/>
    <col min="5" max="5" width="9.08203125" style="5" bestFit="1" customWidth="1"/>
    <col min="6" max="6" width="10.08203125" style="5" bestFit="1" customWidth="1"/>
    <col min="7" max="7" width="52.9140625" style="5" customWidth="1"/>
    <col min="8" max="16384" width="10.6640625" style="5"/>
  </cols>
  <sheetData>
    <row r="1" spans="1:7" x14ac:dyDescent="0.45">
      <c r="A1" s="7" t="s">
        <v>28</v>
      </c>
    </row>
    <row r="2" spans="1:7" x14ac:dyDescent="0.45">
      <c r="A2" s="5" t="str">
        <f ca="1">RIGHT(CELL("nomfichier",A1),LEN(CELL("nomfichier",A1))-FIND("]",CELL("nomfichier",A1)))</f>
        <v>Divers</v>
      </c>
    </row>
    <row r="4" spans="1:7" ht="29.15" customHeight="1" x14ac:dyDescent="0.45">
      <c r="A4" s="7" t="s">
        <v>0</v>
      </c>
      <c r="B4" s="7" t="s">
        <v>28</v>
      </c>
      <c r="C4" s="7" t="s">
        <v>27</v>
      </c>
      <c r="D4" s="7" t="s">
        <v>23</v>
      </c>
      <c r="E4" s="7" t="s">
        <v>24</v>
      </c>
      <c r="F4" s="7" t="s">
        <v>25</v>
      </c>
      <c r="G4" s="7" t="s">
        <v>26</v>
      </c>
    </row>
    <row r="5" spans="1:7" x14ac:dyDescent="0.45">
      <c r="A5" s="2">
        <v>43669</v>
      </c>
      <c r="B5" s="3" t="s">
        <v>4</v>
      </c>
      <c r="C5" s="4" t="s">
        <v>8</v>
      </c>
      <c r="D5" s="6" t="s">
        <v>31</v>
      </c>
      <c r="E5" s="3" t="s">
        <v>21</v>
      </c>
      <c r="F5" s="3" t="s">
        <v>39</v>
      </c>
      <c r="G5" s="3"/>
    </row>
    <row r="6" spans="1:7" x14ac:dyDescent="0.45">
      <c r="A6" s="2">
        <v>43669</v>
      </c>
      <c r="B6" s="3" t="s">
        <v>4</v>
      </c>
      <c r="C6" s="4" t="s">
        <v>12</v>
      </c>
      <c r="D6" s="6" t="s">
        <v>35</v>
      </c>
      <c r="E6" s="3" t="s">
        <v>22</v>
      </c>
      <c r="F6" s="3" t="s">
        <v>40</v>
      </c>
      <c r="G6" s="3"/>
    </row>
    <row r="7" spans="1:7" x14ac:dyDescent="0.45">
      <c r="A7" s="2">
        <v>43669</v>
      </c>
      <c r="B7" s="3" t="s">
        <v>4</v>
      </c>
      <c r="C7" s="4" t="s">
        <v>13</v>
      </c>
      <c r="D7" s="6" t="s">
        <v>36</v>
      </c>
      <c r="E7" s="3" t="s">
        <v>22</v>
      </c>
      <c r="F7" s="3" t="s">
        <v>40</v>
      </c>
      <c r="G7" s="3"/>
    </row>
    <row r="8" spans="1:7" x14ac:dyDescent="0.45">
      <c r="A8" s="2">
        <v>43675</v>
      </c>
      <c r="B8" s="3" t="s">
        <v>4</v>
      </c>
      <c r="C8" s="4" t="s">
        <v>15</v>
      </c>
      <c r="D8" s="3" t="s">
        <v>29</v>
      </c>
      <c r="E8" s="3" t="s">
        <v>21</v>
      </c>
      <c r="F8" s="3" t="s">
        <v>40</v>
      </c>
      <c r="G8" s="3"/>
    </row>
    <row r="9" spans="1:7" x14ac:dyDescent="0.45">
      <c r="A9" s="2">
        <v>43669</v>
      </c>
      <c r="B9" s="3" t="s">
        <v>4</v>
      </c>
      <c r="C9" s="4" t="s">
        <v>19</v>
      </c>
      <c r="D9" s="3" t="s">
        <v>34</v>
      </c>
      <c r="E9" s="3" t="s">
        <v>22</v>
      </c>
      <c r="F9" s="3" t="s">
        <v>40</v>
      </c>
      <c r="G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Liste</vt:lpstr>
      <vt:lpstr>Business</vt:lpstr>
      <vt:lpstr>Maintenance</vt:lpstr>
      <vt:lpstr>Audits</vt:lpstr>
      <vt:lpstr>Croissance</vt:lpstr>
      <vt:lpstr>Divers</vt:lpstr>
      <vt:lpstr>Audits!Criteres</vt:lpstr>
      <vt:lpstr>Business!Criteres</vt:lpstr>
      <vt:lpstr>Croissance!Criteres</vt:lpstr>
      <vt:lpstr>Divers!Criteres</vt:lpstr>
      <vt:lpstr>Maintenance!Criteres</vt:lpstr>
      <vt:lpstr>Audits!Extraire</vt:lpstr>
      <vt:lpstr>Business!Extraire</vt:lpstr>
      <vt:lpstr>Croissance!Extraire</vt:lpstr>
      <vt:lpstr>Divers!Extraire</vt:lpstr>
      <vt:lpstr>Maintenance!Extraire</vt:lpstr>
      <vt:lpstr>Liste!Impression_des_titres</vt:lpstr>
      <vt:lpstr>Liste!Print_Area</vt:lpstr>
      <vt:lpstr>Liste!Print_Titles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Michel</cp:lastModifiedBy>
  <dcterms:created xsi:type="dcterms:W3CDTF">2019-11-01T09:56:42Z</dcterms:created>
  <dcterms:modified xsi:type="dcterms:W3CDTF">2019-11-01T10:55:28Z</dcterms:modified>
</cp:coreProperties>
</file>