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Exemples" sheetId="1" r:id="rId1"/>
  </sheets>
  <definedNames>
    <definedName name="nombreVUP2">OFFSET(Exemples!A1048562,,,COUNTA(Exemples!A1048562:A1048571))</definedName>
    <definedName name="nombreVUP3">Exemples!$L$3:$L$16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7" i="1" l="1"/>
  <c r="N15" i="1"/>
  <c r="N13" i="1"/>
  <c r="E8" i="1"/>
  <c r="E9" i="1"/>
</calcChain>
</file>

<file path=xl/sharedStrings.xml><?xml version="1.0" encoding="utf-8"?>
<sst xmlns="http://schemas.openxmlformats.org/spreadsheetml/2006/main" count="13" uniqueCount="13">
  <si>
    <t>VU</t>
  </si>
  <si>
    <t>Tranche de MSU</t>
  </si>
  <si>
    <t>Ratio MSU -&gt; VU</t>
  </si>
  <si>
    <t>Exemples :</t>
  </si>
  <si>
    <t>se compose</t>
  </si>
  <si>
    <t>MSU</t>
  </si>
  <si>
    <t>3 + 6 + 11 + 3</t>
  </si>
  <si>
    <t>Calcul</t>
  </si>
  <si>
    <t>3 * 2</t>
  </si>
  <si>
    <t>3*2 + 6*1,19 + 11*1,8 + 3*1,7</t>
  </si>
  <si>
    <t>A partir d'un nombre de MSU j'ai besoin de calculer le nombre de VU selon la table de correspondance (MSU -&gt; VU).</t>
  </si>
  <si>
    <t>3 + 6 + 6</t>
  </si>
  <si>
    <t xml:space="preserve"> 3*2 + 6*1,9 + 6*1,8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</si>
</sst>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 * #,##0_)_ ;_ * \(#,##0\)_ ;_ * &quot;-&quot;??_)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quotePrefix="1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N26"/>
  <sheetViews>
    <sheetView tabSelected="1" topLeftCell="A4" workbookViewId="0">
      <selection activeCell="L16" sqref="L16"/>
    </sheetView>
  </sheetViews>
  <sheetFormatPr baseColWidth="10" defaultColWidth="10.83203125" defaultRowHeight="15.5" x14ac:dyDescent="0.35"/>
  <cols>
    <col min="1" max="2" width="2.5" style="1" customWidth="1"/>
    <col min="3" max="4" width="15.5" style="1" customWidth="1"/>
    <col min="5" max="5" width="17.6640625" style="1" customWidth="1"/>
    <col min="6" max="6" width="2.33203125" style="1" customWidth="1"/>
    <col min="7" max="7" width="6.5" style="1" customWidth="1"/>
    <col min="8" max="8" width="10.83203125" style="1"/>
    <col min="9" max="9" width="1.83203125" style="1" customWidth="1"/>
    <col min="10" max="10" width="17.5" style="1" customWidth="1"/>
    <col min="11" max="11" width="2.1640625" style="1" customWidth="1"/>
    <col min="12" max="12" width="29.1640625" style="1" customWidth="1"/>
    <col min="13" max="13" width="1.83203125" style="1" customWidth="1"/>
    <col min="14" max="14" width="13" style="1" customWidth="1"/>
    <col min="15" max="15" width="10.83203125" style="1"/>
    <col min="16" max="16" width="1.83203125" style="1" customWidth="1"/>
    <col min="17" max="17" width="13" style="1" customWidth="1"/>
    <col min="18" max="18" width="10.83203125" style="1"/>
    <col min="19" max="19" width="1.83203125" style="1" customWidth="1"/>
    <col min="20" max="20" width="13" style="1" customWidth="1"/>
    <col min="21" max="16384" width="10.83203125" style="1"/>
  </cols>
  <sheetData>
    <row r="5" spans="3:14" x14ac:dyDescent="0.35">
      <c r="C5" s="14" t="s">
        <v>1</v>
      </c>
      <c r="D5" s="14"/>
      <c r="E5" s="2" t="s">
        <v>2</v>
      </c>
      <c r="H5" s="5" t="s">
        <v>10</v>
      </c>
    </row>
    <row r="6" spans="3:14" x14ac:dyDescent="0.35">
      <c r="C6" s="7"/>
      <c r="D6" s="4">
        <v>1</v>
      </c>
      <c r="E6" s="12">
        <v>0</v>
      </c>
      <c r="H6" s="5"/>
    </row>
    <row r="7" spans="3:14" x14ac:dyDescent="0.35">
      <c r="C7" s="4">
        <v>1</v>
      </c>
      <c r="D7" s="4">
        <v>3</v>
      </c>
      <c r="E7" s="2">
        <v>2</v>
      </c>
    </row>
    <row r="8" spans="3:14" x14ac:dyDescent="0.35">
      <c r="C8" s="4">
        <v>4</v>
      </c>
      <c r="D8" s="4">
        <v>9</v>
      </c>
      <c r="E8" s="2">
        <f>1.9</f>
        <v>1.9</v>
      </c>
      <c r="H8" s="6" t="s">
        <v>3</v>
      </c>
    </row>
    <row r="9" spans="3:14" x14ac:dyDescent="0.35">
      <c r="C9" s="4">
        <v>10</v>
      </c>
      <c r="D9" s="4">
        <v>20</v>
      </c>
      <c r="E9" s="2">
        <f>1.8</f>
        <v>1.8</v>
      </c>
    </row>
    <row r="10" spans="3:14" x14ac:dyDescent="0.35">
      <c r="C10" s="4">
        <v>21</v>
      </c>
      <c r="D10" s="4">
        <v>29</v>
      </c>
      <c r="E10" s="3">
        <v>1.7</v>
      </c>
    </row>
    <row r="11" spans="3:14" x14ac:dyDescent="0.35">
      <c r="C11" s="4">
        <v>30</v>
      </c>
      <c r="D11" s="4">
        <v>49</v>
      </c>
      <c r="E11" s="3">
        <v>1.6</v>
      </c>
      <c r="H11" s="1" t="s">
        <v>5</v>
      </c>
      <c r="I11" s="10"/>
      <c r="J11" s="1" t="s">
        <v>4</v>
      </c>
      <c r="K11" s="10"/>
      <c r="L11" s="1" t="s">
        <v>0</v>
      </c>
      <c r="M11" s="10"/>
      <c r="N11" s="1" t="s">
        <v>7</v>
      </c>
    </row>
    <row r="12" spans="3:14" x14ac:dyDescent="0.35">
      <c r="C12" s="4">
        <v>50</v>
      </c>
      <c r="D12" s="4">
        <v>60</v>
      </c>
      <c r="E12" s="3">
        <v>1.5</v>
      </c>
      <c r="H12" s="9"/>
      <c r="I12" s="11"/>
      <c r="J12" s="9"/>
      <c r="K12" s="11"/>
      <c r="L12" s="9"/>
      <c r="M12" s="11"/>
      <c r="N12" s="9"/>
    </row>
    <row r="13" spans="3:14" x14ac:dyDescent="0.35">
      <c r="C13" s="4">
        <v>61</v>
      </c>
      <c r="D13" s="4">
        <v>70</v>
      </c>
      <c r="E13" s="3">
        <v>1.4</v>
      </c>
      <c r="H13" s="1">
        <v>3</v>
      </c>
      <c r="I13" s="10"/>
      <c r="J13" s="1">
        <v>3</v>
      </c>
      <c r="K13" s="10"/>
      <c r="L13" s="1" t="s">
        <v>8</v>
      </c>
      <c r="M13" s="10"/>
      <c r="N13" s="13">
        <f>SUMPRODUCT((H13&gt;$C$7:$C$26)*(H13-$C$7:$C$26+1),($E$7:$E$26)-($E$6:$E$25))</f>
        <v>6</v>
      </c>
    </row>
    <row r="14" spans="3:14" x14ac:dyDescent="0.35">
      <c r="C14" s="4">
        <v>71</v>
      </c>
      <c r="D14" s="4">
        <v>75</v>
      </c>
      <c r="E14" s="3">
        <v>1.3</v>
      </c>
      <c r="I14" s="10"/>
      <c r="K14" s="10"/>
      <c r="M14" s="10"/>
    </row>
    <row r="15" spans="3:14" x14ac:dyDescent="0.35">
      <c r="C15" s="4">
        <v>76</v>
      </c>
      <c r="D15" s="4">
        <v>90</v>
      </c>
      <c r="E15" s="3">
        <v>1.2</v>
      </c>
      <c r="H15" s="1">
        <v>15</v>
      </c>
      <c r="I15" s="10"/>
      <c r="J15" s="1" t="s">
        <v>11</v>
      </c>
      <c r="K15" s="10"/>
      <c r="L15" s="8" t="s">
        <v>12</v>
      </c>
      <c r="M15" s="10"/>
      <c r="N15" s="13">
        <f>SUMPRODUCT((H15&gt;$C$7:$C$26)*(H15-$C$7:$C$26+1),($E$7:$E$26)-($E$6:$E$25))</f>
        <v>28.2</v>
      </c>
    </row>
    <row r="16" spans="3:14" x14ac:dyDescent="0.35">
      <c r="C16" s="4">
        <v>91</v>
      </c>
      <c r="D16" s="4">
        <v>100</v>
      </c>
      <c r="E16" s="3">
        <v>1.1000000000000001</v>
      </c>
      <c r="I16" s="10"/>
      <c r="K16" s="10"/>
      <c r="M16" s="10"/>
    </row>
    <row r="17" spans="3:14" x14ac:dyDescent="0.35">
      <c r="C17" s="4">
        <v>101</v>
      </c>
      <c r="D17" s="4">
        <v>110</v>
      </c>
      <c r="E17" s="3">
        <v>1</v>
      </c>
      <c r="H17" s="1">
        <v>23</v>
      </c>
      <c r="I17" s="10"/>
      <c r="J17" s="1" t="s">
        <v>6</v>
      </c>
      <c r="K17" s="10"/>
      <c r="L17" s="8" t="s">
        <v>9</v>
      </c>
      <c r="M17" s="10"/>
      <c r="N17" s="13">
        <f>SUMPRODUCT((H17&gt;$C$7:$C$26)*(H17-$C$7:$C$26+1),($E$7:$E$26)-($E$6:$E$25))</f>
        <v>42.300000000000004</v>
      </c>
    </row>
    <row r="18" spans="3:14" x14ac:dyDescent="0.35">
      <c r="C18" s="4">
        <v>111</v>
      </c>
      <c r="D18" s="4">
        <v>120</v>
      </c>
      <c r="E18" s="3">
        <v>0.9</v>
      </c>
      <c r="I18" s="10"/>
      <c r="K18" s="10"/>
      <c r="M18" s="10"/>
    </row>
    <row r="19" spans="3:14" x14ac:dyDescent="0.35">
      <c r="C19" s="4">
        <v>121</v>
      </c>
      <c r="D19" s="4">
        <v>130</v>
      </c>
      <c r="E19" s="3">
        <v>0.8</v>
      </c>
      <c r="I19" s="10"/>
      <c r="K19" s="10"/>
      <c r="M19" s="10"/>
    </row>
    <row r="20" spans="3:14" x14ac:dyDescent="0.35">
      <c r="C20" s="4">
        <v>131</v>
      </c>
      <c r="D20" s="4">
        <v>1000</v>
      </c>
      <c r="E20" s="3">
        <v>0.7</v>
      </c>
      <c r="I20" s="10"/>
      <c r="K20" s="10"/>
      <c r="M20" s="10"/>
    </row>
    <row r="21" spans="3:14" x14ac:dyDescent="0.35">
      <c r="C21" s="4">
        <v>1001</v>
      </c>
      <c r="D21" s="4">
        <v>1200</v>
      </c>
      <c r="E21" s="3">
        <v>0.6</v>
      </c>
    </row>
    <row r="22" spans="3:14" x14ac:dyDescent="0.35">
      <c r="C22" s="4">
        <v>1201</v>
      </c>
      <c r="D22" s="4">
        <v>1399</v>
      </c>
      <c r="E22" s="3">
        <v>0.5</v>
      </c>
    </row>
    <row r="23" spans="3:14" x14ac:dyDescent="0.35">
      <c r="C23" s="4">
        <v>1400</v>
      </c>
      <c r="D23" s="4">
        <v>1500</v>
      </c>
      <c r="E23" s="3">
        <v>0.4</v>
      </c>
    </row>
    <row r="24" spans="3:14" x14ac:dyDescent="0.35">
      <c r="C24" s="4">
        <v>1501</v>
      </c>
      <c r="D24" s="4">
        <v>1600</v>
      </c>
      <c r="E24" s="3">
        <v>0.3</v>
      </c>
    </row>
    <row r="25" spans="3:14" x14ac:dyDescent="0.35">
      <c r="C25" s="4">
        <v>1601</v>
      </c>
      <c r="D25" s="4">
        <v>1700</v>
      </c>
      <c r="E25" s="3">
        <v>0.2</v>
      </c>
    </row>
    <row r="26" spans="3:14" x14ac:dyDescent="0.35">
      <c r="C26" s="4">
        <v>1701</v>
      </c>
      <c r="D26" s="4">
        <v>10000</v>
      </c>
      <c r="E26" s="3">
        <v>0.1</v>
      </c>
    </row>
  </sheetData>
  <mergeCells count="1">
    <mergeCell ref="C5:D5"/>
  </mergeCells>
  <phoneticPr fontId="2" type="noConversion"/>
  <pageMargins left="0.7" right="0.7" top="0.75" bottom="0.75" header="0.3" footer="0.3"/>
  <ignoredErrors>
    <ignoredError sqref="E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Exemples</vt:lpstr>
      <vt:lpstr>nombreVUP3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 Ayata</dc:creator>
  <cp:lastModifiedBy>Michel</cp:lastModifiedBy>
  <dcterms:created xsi:type="dcterms:W3CDTF">2020-05-21T13:33:56Z</dcterms:created>
  <dcterms:modified xsi:type="dcterms:W3CDTF">2020-05-23T06:46:00Z</dcterms:modified>
</cp:coreProperties>
</file>