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LE 1" sheetId="1" r:id="rId1"/>
    <sheet name="FEUILLE 2" sheetId="3" r:id="rId2"/>
    <sheet name="Feuil2" sheetId="2" state="hidden" r:id="rId3"/>
  </sheets>
  <definedNames>
    <definedName name="_xlnm._FilterDatabase" localSheetId="0" hidden="1">'FEUILLE 1'!$B$26:$K$28</definedName>
    <definedName name="_xlnm.Print_Titles" localSheetId="0">'FEUILLE 1'!$1:$26</definedName>
    <definedName name="_xlnm.Print_Area" localSheetId="0">'FEUILLE 1'!$A$27:$K$28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3" l="1"/>
  <c r="D24" i="3"/>
  <c r="E24" i="3"/>
  <c r="F24" i="3"/>
  <c r="G24" i="3"/>
  <c r="H24" i="3"/>
  <c r="I24" i="3"/>
  <c r="J24" i="3"/>
  <c r="K24" i="3"/>
  <c r="L24" i="3"/>
  <c r="M24" i="3"/>
  <c r="N24" i="3"/>
  <c r="B24" i="3"/>
  <c r="M23" i="3"/>
  <c r="L23" i="3"/>
  <c r="K23" i="3"/>
  <c r="J23" i="3"/>
  <c r="I23" i="3"/>
  <c r="H23" i="3"/>
  <c r="G23" i="3"/>
  <c r="F23" i="3"/>
  <c r="E23" i="3"/>
  <c r="D23" i="3"/>
  <c r="C23" i="3"/>
  <c r="B23" i="3"/>
  <c r="M22" i="3"/>
  <c r="L22" i="3"/>
  <c r="K22" i="3"/>
  <c r="J22" i="3"/>
  <c r="I22" i="3"/>
  <c r="H22" i="3"/>
  <c r="F22" i="3"/>
  <c r="E22" i="3"/>
  <c r="D22" i="3"/>
  <c r="C22" i="3"/>
  <c r="B22" i="3"/>
  <c r="M21" i="3"/>
  <c r="L21" i="3"/>
  <c r="K21" i="3"/>
  <c r="J21" i="3"/>
  <c r="I21" i="3"/>
  <c r="H21" i="3"/>
  <c r="F21" i="3"/>
  <c r="E21" i="3"/>
  <c r="D21" i="3"/>
  <c r="C21" i="3"/>
  <c r="B21" i="3"/>
  <c r="M20" i="3"/>
  <c r="L20" i="3"/>
  <c r="K20" i="3"/>
  <c r="J20" i="3"/>
  <c r="I20" i="3"/>
  <c r="H20" i="3"/>
  <c r="F20" i="3"/>
  <c r="E20" i="3"/>
  <c r="D20" i="3"/>
  <c r="C20" i="3"/>
  <c r="B20" i="3"/>
  <c r="M19" i="3"/>
  <c r="L19" i="3"/>
  <c r="K19" i="3"/>
  <c r="J19" i="3"/>
  <c r="I19" i="3"/>
  <c r="H19" i="3"/>
  <c r="F19" i="3"/>
  <c r="E19" i="3"/>
  <c r="D19" i="3"/>
  <c r="C19" i="3"/>
  <c r="B19" i="3"/>
  <c r="M18" i="3"/>
  <c r="L18" i="3"/>
  <c r="K18" i="3"/>
  <c r="J18" i="3"/>
  <c r="I18" i="3"/>
  <c r="H18" i="3"/>
  <c r="F18" i="3"/>
  <c r="E18" i="3"/>
  <c r="D18" i="3"/>
  <c r="C18" i="3"/>
  <c r="B18" i="3"/>
  <c r="M17" i="3"/>
  <c r="L17" i="3"/>
  <c r="K17" i="3"/>
  <c r="J17" i="3"/>
  <c r="I17" i="3"/>
  <c r="H17" i="3"/>
  <c r="F17" i="3"/>
  <c r="E17" i="3"/>
  <c r="D17" i="3"/>
  <c r="C17" i="3"/>
  <c r="B17" i="3"/>
  <c r="M16" i="3"/>
  <c r="L16" i="3"/>
  <c r="K16" i="3"/>
  <c r="J16" i="3"/>
  <c r="I16" i="3"/>
  <c r="H16" i="3"/>
  <c r="F16" i="3"/>
  <c r="E16" i="3"/>
  <c r="D16" i="3"/>
  <c r="C16" i="3"/>
  <c r="B16" i="3"/>
  <c r="M15" i="3"/>
  <c r="L15" i="3"/>
  <c r="K15" i="3"/>
  <c r="J15" i="3"/>
  <c r="I15" i="3"/>
  <c r="H15" i="3"/>
  <c r="F15" i="3"/>
  <c r="E15" i="3"/>
  <c r="D15" i="3"/>
  <c r="C15" i="3"/>
  <c r="B15" i="3"/>
  <c r="M14" i="3"/>
  <c r="L14" i="3"/>
  <c r="K14" i="3"/>
  <c r="J14" i="3"/>
  <c r="I14" i="3"/>
  <c r="H14" i="3"/>
  <c r="F14" i="3"/>
  <c r="E14" i="3"/>
  <c r="D14" i="3"/>
  <c r="C14" i="3"/>
  <c r="B14" i="3"/>
  <c r="M13" i="3"/>
  <c r="L13" i="3"/>
  <c r="K13" i="3"/>
  <c r="J13" i="3"/>
  <c r="I13" i="3"/>
  <c r="H13" i="3"/>
  <c r="F13" i="3"/>
  <c r="E13" i="3"/>
  <c r="D13" i="3"/>
  <c r="C13" i="3"/>
  <c r="B13" i="3"/>
  <c r="M12" i="3"/>
  <c r="L12" i="3"/>
  <c r="K12" i="3"/>
  <c r="J12" i="3"/>
  <c r="I12" i="3"/>
  <c r="H12" i="3"/>
  <c r="F12" i="3"/>
  <c r="E12" i="3"/>
  <c r="D12" i="3"/>
  <c r="C12" i="3"/>
  <c r="B12" i="3"/>
  <c r="M11" i="3"/>
  <c r="L11" i="3"/>
  <c r="K11" i="3"/>
  <c r="J11" i="3"/>
  <c r="I11" i="3"/>
  <c r="H11" i="3"/>
  <c r="F11" i="3"/>
  <c r="E11" i="3"/>
  <c r="D11" i="3"/>
  <c r="C11" i="3"/>
  <c r="B11" i="3"/>
  <c r="M10" i="3"/>
  <c r="L10" i="3"/>
  <c r="K10" i="3"/>
  <c r="J10" i="3"/>
  <c r="I10" i="3"/>
  <c r="H10" i="3"/>
  <c r="F10" i="3"/>
  <c r="E10" i="3"/>
  <c r="D10" i="3"/>
  <c r="C10" i="3"/>
  <c r="B10" i="3"/>
  <c r="M9" i="3"/>
  <c r="L9" i="3"/>
  <c r="K9" i="3"/>
  <c r="J9" i="3"/>
  <c r="I9" i="3"/>
  <c r="H9" i="3"/>
  <c r="F9" i="3"/>
  <c r="E9" i="3"/>
  <c r="D9" i="3"/>
  <c r="C9" i="3"/>
  <c r="B9" i="3"/>
  <c r="M8" i="3"/>
  <c r="L8" i="3"/>
  <c r="K8" i="3"/>
  <c r="J8" i="3"/>
  <c r="I8" i="3"/>
  <c r="H8" i="3"/>
  <c r="F8" i="3"/>
  <c r="E8" i="3"/>
  <c r="D8" i="3"/>
  <c r="C8" i="3"/>
  <c r="B8" i="3"/>
  <c r="M7" i="3"/>
  <c r="L7" i="3"/>
  <c r="K7" i="3"/>
  <c r="J7" i="3"/>
  <c r="I7" i="3"/>
  <c r="H7" i="3"/>
  <c r="F7" i="3"/>
  <c r="E7" i="3"/>
  <c r="D7" i="3"/>
  <c r="C7" i="3"/>
  <c r="B7" i="3"/>
  <c r="M6" i="3"/>
  <c r="L6" i="3"/>
  <c r="K6" i="3"/>
  <c r="J6" i="3"/>
  <c r="I6" i="3"/>
  <c r="H6" i="3"/>
  <c r="F6" i="3"/>
  <c r="E6" i="3"/>
  <c r="D6" i="3"/>
  <c r="C6" i="3"/>
  <c r="B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6" i="3"/>
  <c r="N23" i="3" l="1"/>
  <c r="N22" i="3"/>
  <c r="N6" i="3" l="1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</calcChain>
</file>

<file path=xl/sharedStrings.xml><?xml version="1.0" encoding="utf-8"?>
<sst xmlns="http://schemas.openxmlformats.org/spreadsheetml/2006/main" count="87" uniqueCount="49">
  <si>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</si>
  <si>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</si>
  <si>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</si>
  <si>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</si>
  <si>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</si>
  <si>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</si>
  <si>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</si>
  <si>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</si>
  <si>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</si>
  <si>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</si>
  <si>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</si>
  <si>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</si>
  <si>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</si>
  <si>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(R 412-10) Changer de direction sans en avertir les usagers</t>
  </si>
  <si>
    <t>(R 412-10) Marche Arrière mal maitrisée</t>
  </si>
  <si>
    <t>(R 412-12) Ne pas respecter la distance de sécurité suffisante</t>
  </si>
  <si>
    <t>(R 412-6) Ne pas pouvoir manoeuvrer aisément et sans délai</t>
  </si>
  <si>
    <t>(R 412-7) Roule sur le trottoir</t>
  </si>
  <si>
    <t>(R 412-9) Circuler sur la partie gauche de la chaussée en marche normale</t>
  </si>
  <si>
    <t>(R 413-17) Absence de maîtrise</t>
  </si>
  <si>
    <t>(R 413-17) Vitesse non adaptée aux circonstances</t>
  </si>
  <si>
    <t>(R 414-1) Dépasser l'axe médian en cas de croisement de véhicules</t>
  </si>
  <si>
    <t>(R 415-10) Non respect de la priorité à un sens giratoire</t>
  </si>
  <si>
    <t>(R 415-5) Refuser la priorité de passage</t>
  </si>
  <si>
    <t>(R 415-6) Ne pas marquer un temps d'arrêt à une intersection signalée</t>
  </si>
  <si>
    <t>(R 415-9) S'engager sur une route sans s'assurer de le faire sans danger</t>
  </si>
  <si>
    <t>(R 417-10) Stationner de façon génante</t>
  </si>
  <si>
    <t>(R 417-7) Ne pas prévenir tout danger, avant de descendre ou d'ouvrir une portière</t>
  </si>
  <si>
    <t>(R 417-8) Ne pas prévenir tout risque d'accident, après stationnement</t>
  </si>
  <si>
    <t>(R417-8) Frein mal serré</t>
  </si>
  <si>
    <t>Pas de faute</t>
  </si>
  <si>
    <t>Ordre</t>
  </si>
  <si>
    <t>SITE</t>
  </si>
  <si>
    <t>IMMATRICULATION</t>
  </si>
  <si>
    <t>DATE DU SINISTRE</t>
  </si>
  <si>
    <t>TIERS</t>
  </si>
  <si>
    <t>RESPONSABILITE</t>
  </si>
  <si>
    <t>CATEGORIE</t>
  </si>
  <si>
    <t>Avec Tiers</t>
  </si>
  <si>
    <t>Sans Tiers</t>
  </si>
  <si>
    <t>MENAGE 08</t>
  </si>
  <si>
    <t>CEDEX 08</t>
  </si>
  <si>
    <t>FLORALIA</t>
  </si>
  <si>
    <t>REDON</t>
  </si>
  <si>
    <t>TOBELEM</t>
  </si>
  <si>
    <t>N° dossier SAG</t>
  </si>
  <si>
    <t>Suivi dossier</t>
  </si>
  <si>
    <t>NOM AGENT</t>
  </si>
  <si>
    <t>N°TOURNEE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</si>
</sst>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9"/>
      <name val="Arial"/>
      <family val="2"/>
    </font>
    <font>
      <sz val="8"/>
      <name val="Arial"/>
      <family val="2"/>
    </font>
    <font>
      <sz val="8"/>
      <color indexed="12"/>
      <name val="Arial"/>
      <family val="2"/>
    </font>
    <font>
      <b/>
      <sz val="8"/>
      <name val="Arial"/>
      <family val="2"/>
    </font>
    <font>
      <sz val="8"/>
      <color indexed="16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7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4" fontId="3" fillId="2" borderId="1" xfId="0" applyNumberFormat="1" applyFont="1" applyFill="1" applyBorder="1" applyAlignment="1">
      <alignment horizontal="center"/>
    </xf>
    <xf numFmtId="0" fontId="1" fillId="0" borderId="0" xfId="0" applyFont="1" applyFill="1" applyBorder="1"/>
    <xf numFmtId="3" fontId="2" fillId="0" borderId="2" xfId="0" applyNumberFormat="1" applyFont="1" applyFill="1" applyBorder="1" applyAlignment="1">
      <alignment horizontal="center"/>
    </xf>
    <xf numFmtId="4" fontId="2" fillId="0" borderId="2" xfId="0" applyNumberFormat="1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4" fontId="3" fillId="3" borderId="3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2" fillId="0" borderId="0" xfId="0" applyFont="1"/>
    <xf numFmtId="0" fontId="1" fillId="2" borderId="1" xfId="0" applyFont="1" applyFill="1" applyBorder="1" applyAlignment="1">
      <alignment horizontal="left"/>
    </xf>
    <xf numFmtId="3" fontId="3" fillId="2" borderId="1" xfId="0" applyNumberFormat="1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14" fontId="2" fillId="0" borderId="4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5" xfId="0" applyFont="1" applyBorder="1" applyAlignment="1">
      <alignment horizontal="center"/>
    </xf>
    <xf numFmtId="0" fontId="2" fillId="0" borderId="6" xfId="0" applyFont="1" applyBorder="1" applyAlignment="1"/>
    <xf numFmtId="0" fontId="4" fillId="0" borderId="10" xfId="0" applyFont="1" applyBorder="1" applyAlignment="1">
      <alignment horizontal="center"/>
    </xf>
    <xf numFmtId="0" fontId="2" fillId="0" borderId="11" xfId="0" applyFont="1" applyBorder="1"/>
    <xf numFmtId="14" fontId="2" fillId="0" borderId="11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/>
    <xf numFmtId="0" fontId="5" fillId="5" borderId="7" xfId="0" applyFont="1" applyFill="1" applyBorder="1" applyAlignment="1">
      <alignment horizontal="center" wrapText="1"/>
    </xf>
    <xf numFmtId="0" fontId="5" fillId="5" borderId="8" xfId="0" applyFont="1" applyFill="1" applyBorder="1" applyAlignment="1">
      <alignment horizontal="center" wrapText="1"/>
    </xf>
    <xf numFmtId="0" fontId="5" fillId="5" borderId="9" xfId="0" applyFont="1" applyFill="1" applyBorder="1" applyAlignment="1">
      <alignment horizontal="center" wrapText="1"/>
    </xf>
    <xf numFmtId="0" fontId="5" fillId="0" borderId="0" xfId="0" applyFont="1" applyAlignment="1">
      <alignment wrapText="1"/>
    </xf>
    <xf numFmtId="3" fontId="3" fillId="0" borderId="1" xfId="0" applyNumberFormat="1" applyFont="1" applyBorder="1" applyAlignment="1">
      <alignment horizontal="center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indexed="47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2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2"/>
        <name val="Arial"/>
        <scheme val="none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2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2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2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2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2"/>
        <name val="Arial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2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2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2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2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6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dotted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6:K28" totalsRowShown="0" headerRowDxfId="0" dataDxfId="3" headerRowBorderDxfId="1" tableBorderDxfId="2">
  <autoFilter ref="A26:K28"/>
  <tableColumns count="11">
    <tableColumn id="1" name="Ordre" dataDxfId="14"/>
    <tableColumn id="2" name="SITE" dataDxfId="13"/>
    <tableColumn id="3" name="IMMATRICULATION" dataDxfId="12"/>
    <tableColumn id="4" name="N°TOURNEE" dataDxfId="11"/>
    <tableColumn id="5" name="NOM AGENT" dataDxfId="10"/>
    <tableColumn id="6" name="DATE DU SINISTRE" dataDxfId="9"/>
    <tableColumn id="7" name="TIERS" dataDxfId="8"/>
    <tableColumn id="8" name="RESPONSABILITE" dataDxfId="7"/>
    <tableColumn id="9" name="N° dossier SAG" dataDxfId="6"/>
    <tableColumn id="10" name="Suivi dossier" dataDxfId="5"/>
    <tableColumn id="11" name="CATEGORIE" dataDxfId="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theme="5" tint="0.59999389629810485"/>
    <pageSetUpPr fitToPage="1"/>
  </sheetPr>
  <dimension ref="A4:K28"/>
  <sheetViews>
    <sheetView showGridLines="0" showZeros="0" workbookViewId="0">
      <pane ySplit="26" topLeftCell="A27" activePane="bottomLeft" state="frozen"/>
      <selection pane="bottomLeft" activeCell="E27" sqref="E27"/>
    </sheetView>
  </sheetViews>
  <sheetFormatPr baseColWidth="10" defaultColWidth="11.3984375" defaultRowHeight="10" x14ac:dyDescent="0.2"/>
  <cols>
    <col min="1" max="1" width="7.09765625" style="1" customWidth="1"/>
    <col min="2" max="2" width="10.09765625" style="1" customWidth="1"/>
    <col min="3" max="3" width="17.19921875" style="1" customWidth="1"/>
    <col min="4" max="4" width="12.3984375" style="1" customWidth="1"/>
    <col min="5" max="5" width="12.5" style="1" customWidth="1"/>
    <col min="6" max="6" width="17.5" style="1" customWidth="1"/>
    <col min="7" max="7" width="7.59765625" style="1" customWidth="1"/>
    <col min="8" max="8" width="16.59765625" style="1" customWidth="1"/>
    <col min="9" max="9" width="14.19921875" style="1" customWidth="1"/>
    <col min="10" max="10" width="12.09765625" style="1" customWidth="1"/>
    <col min="11" max="11" width="59.69921875" style="1" bestFit="1" customWidth="1"/>
    <col min="12" max="16384" width="11.3984375" style="1"/>
  </cols>
  <sheetData>
    <row r="4" spans="2:11" x14ac:dyDescent="0.2">
      <c r="K4" s="7"/>
    </row>
    <row r="6" spans="2:11" x14ac:dyDescent="0.2">
      <c r="K6" s="12" t="s">
        <v>13</v>
      </c>
    </row>
    <row r="7" spans="2:11" x14ac:dyDescent="0.2">
      <c r="K7" s="12" t="s">
        <v>14</v>
      </c>
    </row>
    <row r="8" spans="2:11" x14ac:dyDescent="0.2">
      <c r="B8" s="13"/>
      <c r="K8" s="12" t="s">
        <v>15</v>
      </c>
    </row>
    <row r="9" spans="2:11" x14ac:dyDescent="0.2">
      <c r="B9" s="13"/>
      <c r="K9" s="12" t="s">
        <v>16</v>
      </c>
    </row>
    <row r="10" spans="2:11" x14ac:dyDescent="0.2">
      <c r="K10" s="12" t="s">
        <v>17</v>
      </c>
    </row>
    <row r="11" spans="2:11" x14ac:dyDescent="0.2">
      <c r="B11" s="13"/>
      <c r="K11" s="12" t="s">
        <v>18</v>
      </c>
    </row>
    <row r="12" spans="2:11" x14ac:dyDescent="0.2">
      <c r="B12" s="13"/>
      <c r="K12" s="12" t="s">
        <v>19</v>
      </c>
    </row>
    <row r="13" spans="2:11" x14ac:dyDescent="0.2">
      <c r="K13" s="12" t="s">
        <v>20</v>
      </c>
    </row>
    <row r="14" spans="2:11" x14ac:dyDescent="0.2">
      <c r="B14" s="13"/>
      <c r="K14" s="12" t="s">
        <v>21</v>
      </c>
    </row>
    <row r="15" spans="2:11" x14ac:dyDescent="0.2">
      <c r="B15" s="13"/>
      <c r="K15" s="12" t="s">
        <v>22</v>
      </c>
    </row>
    <row r="16" spans="2:11" x14ac:dyDescent="0.2">
      <c r="K16" s="12" t="s">
        <v>23</v>
      </c>
    </row>
    <row r="17" spans="1:11" x14ac:dyDescent="0.2">
      <c r="B17" s="13"/>
      <c r="K17" s="12" t="s">
        <v>24</v>
      </c>
    </row>
    <row r="18" spans="1:11" x14ac:dyDescent="0.2">
      <c r="K18" s="12" t="s">
        <v>25</v>
      </c>
    </row>
    <row r="19" spans="1:11" x14ac:dyDescent="0.2">
      <c r="B19" s="13"/>
      <c r="K19" s="12" t="s">
        <v>26</v>
      </c>
    </row>
    <row r="20" spans="1:11" x14ac:dyDescent="0.2">
      <c r="B20" s="13"/>
      <c r="K20" s="12" t="s">
        <v>27</v>
      </c>
    </row>
    <row r="21" spans="1:11" x14ac:dyDescent="0.2">
      <c r="K21" s="12" t="s">
        <v>28</v>
      </c>
    </row>
    <row r="22" spans="1:11" x14ac:dyDescent="0.2">
      <c r="B22" s="13"/>
      <c r="K22" s="12" t="s">
        <v>29</v>
      </c>
    </row>
    <row r="23" spans="1:11" x14ac:dyDescent="0.2">
      <c r="B23" s="13"/>
      <c r="K23" s="14" t="s">
        <v>30</v>
      </c>
    </row>
    <row r="25" spans="1:11" ht="11.5" x14ac:dyDescent="0.25">
      <c r="F25"/>
      <c r="G25"/>
      <c r="H25"/>
      <c r="I25"/>
      <c r="J25"/>
    </row>
    <row r="26" spans="1:11" s="30" customFormat="1" ht="10.5" x14ac:dyDescent="0.25">
      <c r="A26" s="27" t="s">
        <v>31</v>
      </c>
      <c r="B26" s="28" t="s">
        <v>32</v>
      </c>
      <c r="C26" s="28" t="s">
        <v>33</v>
      </c>
      <c r="D26" s="28" t="s">
        <v>48</v>
      </c>
      <c r="E26" s="28" t="s">
        <v>47</v>
      </c>
      <c r="F26" s="28" t="s">
        <v>34</v>
      </c>
      <c r="G26" s="28" t="s">
        <v>35</v>
      </c>
      <c r="H26" s="28" t="s">
        <v>36</v>
      </c>
      <c r="I26" s="28" t="s">
        <v>45</v>
      </c>
      <c r="J26" s="28" t="s">
        <v>46</v>
      </c>
      <c r="K26" s="29" t="s">
        <v>37</v>
      </c>
    </row>
    <row r="27" spans="1:11" x14ac:dyDescent="0.2">
      <c r="A27" s="20">
        <v>1</v>
      </c>
      <c r="B27" s="17"/>
      <c r="C27" s="17"/>
      <c r="D27" s="17"/>
      <c r="E27" s="17"/>
      <c r="F27" s="18">
        <v>43263</v>
      </c>
      <c r="G27" s="16"/>
      <c r="H27" s="16"/>
      <c r="I27" s="16"/>
      <c r="J27" s="16"/>
      <c r="K27" s="21" t="s">
        <v>19</v>
      </c>
    </row>
    <row r="28" spans="1:11" x14ac:dyDescent="0.2">
      <c r="A28" s="22">
        <v>2</v>
      </c>
      <c r="B28" s="23"/>
      <c r="C28" s="23"/>
      <c r="D28" s="23"/>
      <c r="E28" s="23"/>
      <c r="F28" s="24">
        <v>43232</v>
      </c>
      <c r="G28" s="25"/>
      <c r="H28" s="25">
        <v>0</v>
      </c>
      <c r="I28" s="25"/>
      <c r="J28" s="25"/>
      <c r="K28" s="26" t="s">
        <v>24</v>
      </c>
    </row>
  </sheetData>
  <pageMargins left="0.23622047244094491" right="0.23622047244094491" top="0.74803149606299213" bottom="0.74803149606299213" header="0.31496062992125984" footer="0.31496062992125984"/>
  <pageSetup paperSize="8" fitToHeight="0" orientation="landscape" r:id="rId1"/>
  <headerFooter alignWithMargins="0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Feuil2!$A$1:$A$2</xm:f>
          </x14:formula1>
          <xm:sqref>G26:G28</xm:sqref>
        </x14:dataValidation>
        <x14:dataValidation type="list" allowBlank="1" showInputMessage="1" showErrorMessage="1">
          <x14:formula1>
            <xm:f>Feuil2!$B$1:$B$3</xm:f>
          </x14:formula1>
          <xm:sqref>H27:H28</xm:sqref>
        </x14:dataValidation>
        <x14:dataValidation type="list" allowBlank="1" showInputMessage="1" showErrorMessage="1">
          <x14:formula1>
            <xm:f>Feuil2!$C$1:$C$17</xm:f>
          </x14:formula1>
          <xm:sqref>K27:K28</xm:sqref>
        </x14:dataValidation>
        <x14:dataValidation type="list" allowBlank="1" showInputMessage="1" showErrorMessage="1">
          <x14:formula1>
            <xm:f>Feuil2!$D$1:$D$5</xm:f>
          </x14:formula1>
          <xm:sqref>B26:B1048576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4"/>
  <sheetViews>
    <sheetView showZeros="0" tabSelected="1" workbookViewId="0"/>
  </sheetViews>
  <sheetFormatPr baseColWidth="10" defaultRowHeight="11.5" x14ac:dyDescent="0.25"/>
  <cols>
    <col min="1" max="1" width="59.69921875" style="1" bestFit="1" customWidth="1"/>
    <col min="2" max="13" width="8.69921875" style="1" customWidth="1"/>
    <col min="14" max="14" width="8.69921875" style="2" customWidth="1"/>
  </cols>
  <sheetData>
    <row r="2" spans="1:14" x14ac:dyDescent="0.25">
      <c r="B2" s="3">
        <v>1</v>
      </c>
      <c r="C2" s="3">
        <v>2</v>
      </c>
      <c r="D2" s="3">
        <v>3</v>
      </c>
      <c r="E2" s="3">
        <v>4</v>
      </c>
      <c r="F2" s="3">
        <v>5</v>
      </c>
      <c r="G2" s="3">
        <v>6</v>
      </c>
      <c r="H2" s="3">
        <v>7</v>
      </c>
      <c r="I2" s="3">
        <v>8</v>
      </c>
      <c r="J2" s="3">
        <v>9</v>
      </c>
      <c r="K2" s="3">
        <v>10</v>
      </c>
      <c r="L2" s="3">
        <v>11</v>
      </c>
      <c r="M2" s="3">
        <v>12</v>
      </c>
      <c r="N2" s="4"/>
    </row>
    <row r="3" spans="1:14" x14ac:dyDescent="0.25"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6" t="s">
        <v>12</v>
      </c>
    </row>
    <row r="4" spans="1:14" x14ac:dyDescent="0.2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/>
    </row>
    <row r="5" spans="1:14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1" t="s">
        <v>12</v>
      </c>
    </row>
    <row r="6" spans="1:14" x14ac:dyDescent="0.25">
      <c r="A6" s="12" t="s">
        <v>13</v>
      </c>
      <c r="B6" s="31">
        <f>SUMPRODUCT((Tableau1[CATEGORIE]=$A6)*(MONTH(Tableau1[DATE DU SINISTRE])=B$2))</f>
        <v>0</v>
      </c>
      <c r="C6" s="31">
        <f>SUMPRODUCT((Tableau1[CATEGORIE]=$A6)*(MONTH(Tableau1[DATE DU SINISTRE])=C$2))</f>
        <v>0</v>
      </c>
      <c r="D6" s="31">
        <f>SUMPRODUCT((Tableau1[CATEGORIE]=$A6)*(MONTH(Tableau1[DATE DU SINISTRE])=D$2))</f>
        <v>0</v>
      </c>
      <c r="E6" s="31">
        <f>SUMPRODUCT((Tableau1[CATEGORIE]=$A6)*(MONTH(Tableau1[DATE DU SINISTRE])=E$2))</f>
        <v>0</v>
      </c>
      <c r="F6" s="31">
        <f>SUMPRODUCT((Tableau1[CATEGORIE]=$A6)*(MONTH(Tableau1[DATE DU SINISTRE])=F$2))</f>
        <v>0</v>
      </c>
      <c r="G6" s="31">
        <f>SUMPRODUCT((Tableau1[CATEGORIE]=$A6)*(MONTH(Tableau1[DATE DU SINISTRE])=G$2))</f>
        <v>0</v>
      </c>
      <c r="H6" s="31">
        <f>SUMPRODUCT((Tableau1[CATEGORIE]=$A6)*(MONTH(Tableau1[DATE DU SINISTRE])=H$2))</f>
        <v>0</v>
      </c>
      <c r="I6" s="31">
        <f>SUMPRODUCT((Tableau1[CATEGORIE]=$A6)*(MONTH(Tableau1[DATE DU SINISTRE])=I$2))</f>
        <v>0</v>
      </c>
      <c r="J6" s="31">
        <f>SUMPRODUCT((Tableau1[CATEGORIE]=$A6)*(MONTH(Tableau1[DATE DU SINISTRE])=J$2))</f>
        <v>0</v>
      </c>
      <c r="K6" s="31">
        <f>SUMPRODUCT((Tableau1[CATEGORIE]=$A6)*(MONTH(Tableau1[DATE DU SINISTRE])=K$2))</f>
        <v>0</v>
      </c>
      <c r="L6" s="31">
        <f>SUMPRODUCT((Tableau1[CATEGORIE]=$A6)*(MONTH(Tableau1[DATE DU SINISTRE])=L$2))</f>
        <v>0</v>
      </c>
      <c r="M6" s="31">
        <f>SUMPRODUCT((Tableau1[CATEGORIE]=$A6)*(MONTH(Tableau1[DATE DU SINISTRE])=M$2))</f>
        <v>0</v>
      </c>
      <c r="N6" s="31">
        <f t="shared" ref="N6:N24" si="0">SUM(B6:M6)</f>
        <v>0</v>
      </c>
    </row>
    <row r="7" spans="1:14" x14ac:dyDescent="0.25">
      <c r="A7" s="12" t="s">
        <v>14</v>
      </c>
      <c r="B7" s="31">
        <f>SUMPRODUCT((Tableau1[CATEGORIE]=$A7)*(MONTH(Tableau1[DATE DU SINISTRE])=B$2))</f>
        <v>0</v>
      </c>
      <c r="C7" s="31">
        <f>SUMPRODUCT((Tableau1[CATEGORIE]=$A7)*(MONTH(Tableau1[DATE DU SINISTRE])=C$2))</f>
        <v>0</v>
      </c>
      <c r="D7" s="31">
        <f>SUMPRODUCT((Tableau1[CATEGORIE]=$A7)*(MONTH(Tableau1[DATE DU SINISTRE])=D$2))</f>
        <v>0</v>
      </c>
      <c r="E7" s="31">
        <f>SUMPRODUCT((Tableau1[CATEGORIE]=$A7)*(MONTH(Tableau1[DATE DU SINISTRE])=E$2))</f>
        <v>0</v>
      </c>
      <c r="F7" s="31">
        <f>SUMPRODUCT((Tableau1[CATEGORIE]=$A7)*(MONTH(Tableau1[DATE DU SINISTRE])=F$2))</f>
        <v>0</v>
      </c>
      <c r="G7" s="31">
        <f>SUMPRODUCT((Tableau1[CATEGORIE]=$A7)*(MONTH(Tableau1[DATE DU SINISTRE])=G$2))</f>
        <v>0</v>
      </c>
      <c r="H7" s="31">
        <f>SUMPRODUCT((Tableau1[CATEGORIE]=$A7)*(MONTH(Tableau1[DATE DU SINISTRE])=H$2))</f>
        <v>0</v>
      </c>
      <c r="I7" s="31">
        <f>SUMPRODUCT((Tableau1[CATEGORIE]=$A7)*(MONTH(Tableau1[DATE DU SINISTRE])=I$2))</f>
        <v>0</v>
      </c>
      <c r="J7" s="31">
        <f>SUMPRODUCT((Tableau1[CATEGORIE]=$A7)*(MONTH(Tableau1[DATE DU SINISTRE])=J$2))</f>
        <v>0</v>
      </c>
      <c r="K7" s="31">
        <f>SUMPRODUCT((Tableau1[CATEGORIE]=$A7)*(MONTH(Tableau1[DATE DU SINISTRE])=K$2))</f>
        <v>0</v>
      </c>
      <c r="L7" s="31">
        <f>SUMPRODUCT((Tableau1[CATEGORIE]=$A7)*(MONTH(Tableau1[DATE DU SINISTRE])=L$2))</f>
        <v>0</v>
      </c>
      <c r="M7" s="31">
        <f>SUMPRODUCT((Tableau1[CATEGORIE]=$A7)*(MONTH(Tableau1[DATE DU SINISTRE])=M$2))</f>
        <v>0</v>
      </c>
      <c r="N7" s="31">
        <f t="shared" si="0"/>
        <v>0</v>
      </c>
    </row>
    <row r="8" spans="1:14" x14ac:dyDescent="0.25">
      <c r="A8" s="12" t="s">
        <v>15</v>
      </c>
      <c r="B8" s="31">
        <f>SUMPRODUCT((Tableau1[CATEGORIE]=$A8)*(MONTH(Tableau1[DATE DU SINISTRE])=B$2))</f>
        <v>0</v>
      </c>
      <c r="C8" s="31">
        <f>SUMPRODUCT((Tableau1[CATEGORIE]=$A8)*(MONTH(Tableau1[DATE DU SINISTRE])=C$2))</f>
        <v>0</v>
      </c>
      <c r="D8" s="31">
        <f>SUMPRODUCT((Tableau1[CATEGORIE]=$A8)*(MONTH(Tableau1[DATE DU SINISTRE])=D$2))</f>
        <v>0</v>
      </c>
      <c r="E8" s="31">
        <f>SUMPRODUCT((Tableau1[CATEGORIE]=$A8)*(MONTH(Tableau1[DATE DU SINISTRE])=E$2))</f>
        <v>0</v>
      </c>
      <c r="F8" s="31">
        <f>SUMPRODUCT((Tableau1[CATEGORIE]=$A8)*(MONTH(Tableau1[DATE DU SINISTRE])=F$2))</f>
        <v>0</v>
      </c>
      <c r="G8" s="31">
        <f>SUMPRODUCT((Tableau1[CATEGORIE]=$A8)*(MONTH(Tableau1[DATE DU SINISTRE])=G$2))</f>
        <v>0</v>
      </c>
      <c r="H8" s="31">
        <f>SUMPRODUCT((Tableau1[CATEGORIE]=$A8)*(MONTH(Tableau1[DATE DU SINISTRE])=H$2))</f>
        <v>0</v>
      </c>
      <c r="I8" s="31">
        <f>SUMPRODUCT((Tableau1[CATEGORIE]=$A8)*(MONTH(Tableau1[DATE DU SINISTRE])=I$2))</f>
        <v>0</v>
      </c>
      <c r="J8" s="31">
        <f>SUMPRODUCT((Tableau1[CATEGORIE]=$A8)*(MONTH(Tableau1[DATE DU SINISTRE])=J$2))</f>
        <v>0</v>
      </c>
      <c r="K8" s="31">
        <f>SUMPRODUCT((Tableau1[CATEGORIE]=$A8)*(MONTH(Tableau1[DATE DU SINISTRE])=K$2))</f>
        <v>0</v>
      </c>
      <c r="L8" s="31">
        <f>SUMPRODUCT((Tableau1[CATEGORIE]=$A8)*(MONTH(Tableau1[DATE DU SINISTRE])=L$2))</f>
        <v>0</v>
      </c>
      <c r="M8" s="31">
        <f>SUMPRODUCT((Tableau1[CATEGORIE]=$A8)*(MONTH(Tableau1[DATE DU SINISTRE])=M$2))</f>
        <v>0</v>
      </c>
      <c r="N8" s="31">
        <f t="shared" si="0"/>
        <v>0</v>
      </c>
    </row>
    <row r="9" spans="1:14" x14ac:dyDescent="0.25">
      <c r="A9" s="12" t="s">
        <v>16</v>
      </c>
      <c r="B9" s="31">
        <f>SUMPRODUCT((Tableau1[CATEGORIE]=$A9)*(MONTH(Tableau1[DATE DU SINISTRE])=B$2))</f>
        <v>0</v>
      </c>
      <c r="C9" s="31">
        <f>SUMPRODUCT((Tableau1[CATEGORIE]=$A9)*(MONTH(Tableau1[DATE DU SINISTRE])=C$2))</f>
        <v>0</v>
      </c>
      <c r="D9" s="31">
        <f>SUMPRODUCT((Tableau1[CATEGORIE]=$A9)*(MONTH(Tableau1[DATE DU SINISTRE])=D$2))</f>
        <v>0</v>
      </c>
      <c r="E9" s="31">
        <f>SUMPRODUCT((Tableau1[CATEGORIE]=$A9)*(MONTH(Tableau1[DATE DU SINISTRE])=E$2))</f>
        <v>0</v>
      </c>
      <c r="F9" s="31">
        <f>SUMPRODUCT((Tableau1[CATEGORIE]=$A9)*(MONTH(Tableau1[DATE DU SINISTRE])=F$2))</f>
        <v>0</v>
      </c>
      <c r="G9" s="31">
        <f>SUMPRODUCT((Tableau1[CATEGORIE]=$A9)*(MONTH(Tableau1[DATE DU SINISTRE])=G$2))</f>
        <v>0</v>
      </c>
      <c r="H9" s="31">
        <f>SUMPRODUCT((Tableau1[CATEGORIE]=$A9)*(MONTH(Tableau1[DATE DU SINISTRE])=H$2))</f>
        <v>0</v>
      </c>
      <c r="I9" s="31">
        <f>SUMPRODUCT((Tableau1[CATEGORIE]=$A9)*(MONTH(Tableau1[DATE DU SINISTRE])=I$2))</f>
        <v>0</v>
      </c>
      <c r="J9" s="31">
        <f>SUMPRODUCT((Tableau1[CATEGORIE]=$A9)*(MONTH(Tableau1[DATE DU SINISTRE])=J$2))</f>
        <v>0</v>
      </c>
      <c r="K9" s="31">
        <f>SUMPRODUCT((Tableau1[CATEGORIE]=$A9)*(MONTH(Tableau1[DATE DU SINISTRE])=K$2))</f>
        <v>0</v>
      </c>
      <c r="L9" s="31">
        <f>SUMPRODUCT((Tableau1[CATEGORIE]=$A9)*(MONTH(Tableau1[DATE DU SINISTRE])=L$2))</f>
        <v>0</v>
      </c>
      <c r="M9" s="31">
        <f>SUMPRODUCT((Tableau1[CATEGORIE]=$A9)*(MONTH(Tableau1[DATE DU SINISTRE])=M$2))</f>
        <v>0</v>
      </c>
      <c r="N9" s="31">
        <f t="shared" si="0"/>
        <v>0</v>
      </c>
    </row>
    <row r="10" spans="1:14" x14ac:dyDescent="0.25">
      <c r="A10" s="12" t="s">
        <v>17</v>
      </c>
      <c r="B10" s="31">
        <f>SUMPRODUCT((Tableau1[CATEGORIE]=$A10)*(MONTH(Tableau1[DATE DU SINISTRE])=B$2))</f>
        <v>0</v>
      </c>
      <c r="C10" s="31">
        <f>SUMPRODUCT((Tableau1[CATEGORIE]=$A10)*(MONTH(Tableau1[DATE DU SINISTRE])=C$2))</f>
        <v>0</v>
      </c>
      <c r="D10" s="31">
        <f>SUMPRODUCT((Tableau1[CATEGORIE]=$A10)*(MONTH(Tableau1[DATE DU SINISTRE])=D$2))</f>
        <v>0</v>
      </c>
      <c r="E10" s="31">
        <f>SUMPRODUCT((Tableau1[CATEGORIE]=$A10)*(MONTH(Tableau1[DATE DU SINISTRE])=E$2))</f>
        <v>0</v>
      </c>
      <c r="F10" s="31">
        <f>SUMPRODUCT((Tableau1[CATEGORIE]=$A10)*(MONTH(Tableau1[DATE DU SINISTRE])=F$2))</f>
        <v>0</v>
      </c>
      <c r="G10" s="31">
        <f>SUMPRODUCT((Tableau1[CATEGORIE]=$A10)*(MONTH(Tableau1[DATE DU SINISTRE])=G$2))</f>
        <v>0</v>
      </c>
      <c r="H10" s="31">
        <f>SUMPRODUCT((Tableau1[CATEGORIE]=$A10)*(MONTH(Tableau1[DATE DU SINISTRE])=H$2))</f>
        <v>0</v>
      </c>
      <c r="I10" s="31">
        <f>SUMPRODUCT((Tableau1[CATEGORIE]=$A10)*(MONTH(Tableau1[DATE DU SINISTRE])=I$2))</f>
        <v>0</v>
      </c>
      <c r="J10" s="31">
        <f>SUMPRODUCT((Tableau1[CATEGORIE]=$A10)*(MONTH(Tableau1[DATE DU SINISTRE])=J$2))</f>
        <v>0</v>
      </c>
      <c r="K10" s="31">
        <f>SUMPRODUCT((Tableau1[CATEGORIE]=$A10)*(MONTH(Tableau1[DATE DU SINISTRE])=K$2))</f>
        <v>0</v>
      </c>
      <c r="L10" s="31">
        <f>SUMPRODUCT((Tableau1[CATEGORIE]=$A10)*(MONTH(Tableau1[DATE DU SINISTRE])=L$2))</f>
        <v>0</v>
      </c>
      <c r="M10" s="31">
        <f>SUMPRODUCT((Tableau1[CATEGORIE]=$A10)*(MONTH(Tableau1[DATE DU SINISTRE])=M$2))</f>
        <v>0</v>
      </c>
      <c r="N10" s="31">
        <f t="shared" si="0"/>
        <v>0</v>
      </c>
    </row>
    <row r="11" spans="1:14" x14ac:dyDescent="0.25">
      <c r="A11" s="12" t="s">
        <v>18</v>
      </c>
      <c r="B11" s="31">
        <f>SUMPRODUCT((Tableau1[CATEGORIE]=$A11)*(MONTH(Tableau1[DATE DU SINISTRE])=B$2))</f>
        <v>0</v>
      </c>
      <c r="C11" s="31">
        <f>SUMPRODUCT((Tableau1[CATEGORIE]=$A11)*(MONTH(Tableau1[DATE DU SINISTRE])=C$2))</f>
        <v>0</v>
      </c>
      <c r="D11" s="31">
        <f>SUMPRODUCT((Tableau1[CATEGORIE]=$A11)*(MONTH(Tableau1[DATE DU SINISTRE])=D$2))</f>
        <v>0</v>
      </c>
      <c r="E11" s="31">
        <f>SUMPRODUCT((Tableau1[CATEGORIE]=$A11)*(MONTH(Tableau1[DATE DU SINISTRE])=E$2))</f>
        <v>0</v>
      </c>
      <c r="F11" s="31">
        <f>SUMPRODUCT((Tableau1[CATEGORIE]=$A11)*(MONTH(Tableau1[DATE DU SINISTRE])=F$2))</f>
        <v>0</v>
      </c>
      <c r="G11" s="31">
        <f>SUMPRODUCT((Tableau1[CATEGORIE]=$A11)*(MONTH(Tableau1[DATE DU SINISTRE])=G$2))</f>
        <v>0</v>
      </c>
      <c r="H11" s="31">
        <f>SUMPRODUCT((Tableau1[CATEGORIE]=$A11)*(MONTH(Tableau1[DATE DU SINISTRE])=H$2))</f>
        <v>0</v>
      </c>
      <c r="I11" s="31">
        <f>SUMPRODUCT((Tableau1[CATEGORIE]=$A11)*(MONTH(Tableau1[DATE DU SINISTRE])=I$2))</f>
        <v>0</v>
      </c>
      <c r="J11" s="31">
        <f>SUMPRODUCT((Tableau1[CATEGORIE]=$A11)*(MONTH(Tableau1[DATE DU SINISTRE])=J$2))</f>
        <v>0</v>
      </c>
      <c r="K11" s="31">
        <f>SUMPRODUCT((Tableau1[CATEGORIE]=$A11)*(MONTH(Tableau1[DATE DU SINISTRE])=K$2))</f>
        <v>0</v>
      </c>
      <c r="L11" s="31">
        <f>SUMPRODUCT((Tableau1[CATEGORIE]=$A11)*(MONTH(Tableau1[DATE DU SINISTRE])=L$2))</f>
        <v>0</v>
      </c>
      <c r="M11" s="31">
        <f>SUMPRODUCT((Tableau1[CATEGORIE]=$A11)*(MONTH(Tableau1[DATE DU SINISTRE])=M$2))</f>
        <v>0</v>
      </c>
      <c r="N11" s="31">
        <f t="shared" si="0"/>
        <v>0</v>
      </c>
    </row>
    <row r="12" spans="1:14" x14ac:dyDescent="0.25">
      <c r="A12" s="12" t="s">
        <v>19</v>
      </c>
      <c r="B12" s="31">
        <f>SUMPRODUCT((Tableau1[CATEGORIE]=$A12)*(MONTH(Tableau1[DATE DU SINISTRE])=B$2))</f>
        <v>0</v>
      </c>
      <c r="C12" s="31">
        <f>SUMPRODUCT((Tableau1[CATEGORIE]=$A12)*(MONTH(Tableau1[DATE DU SINISTRE])=C$2))</f>
        <v>0</v>
      </c>
      <c r="D12" s="31">
        <f>SUMPRODUCT((Tableau1[CATEGORIE]=$A12)*(MONTH(Tableau1[DATE DU SINISTRE])=D$2))</f>
        <v>0</v>
      </c>
      <c r="E12" s="31">
        <f>SUMPRODUCT((Tableau1[CATEGORIE]=$A12)*(MONTH(Tableau1[DATE DU SINISTRE])=E$2))</f>
        <v>0</v>
      </c>
      <c r="F12" s="31">
        <f>SUMPRODUCT((Tableau1[CATEGORIE]=$A12)*(MONTH(Tableau1[DATE DU SINISTRE])=F$2))</f>
        <v>0</v>
      </c>
      <c r="G12" s="31">
        <f>SUMPRODUCT((Tableau1[CATEGORIE]=$A12)*(MONTH(Tableau1[DATE DU SINISTRE])=G$2))</f>
        <v>1</v>
      </c>
      <c r="H12" s="31">
        <f>SUMPRODUCT((Tableau1[CATEGORIE]=$A12)*(MONTH(Tableau1[DATE DU SINISTRE])=H$2))</f>
        <v>0</v>
      </c>
      <c r="I12" s="31">
        <f>SUMPRODUCT((Tableau1[CATEGORIE]=$A12)*(MONTH(Tableau1[DATE DU SINISTRE])=I$2))</f>
        <v>0</v>
      </c>
      <c r="J12" s="31">
        <f>SUMPRODUCT((Tableau1[CATEGORIE]=$A12)*(MONTH(Tableau1[DATE DU SINISTRE])=J$2))</f>
        <v>0</v>
      </c>
      <c r="K12" s="31">
        <f>SUMPRODUCT((Tableau1[CATEGORIE]=$A12)*(MONTH(Tableau1[DATE DU SINISTRE])=K$2))</f>
        <v>0</v>
      </c>
      <c r="L12" s="31">
        <f>SUMPRODUCT((Tableau1[CATEGORIE]=$A12)*(MONTH(Tableau1[DATE DU SINISTRE])=L$2))</f>
        <v>0</v>
      </c>
      <c r="M12" s="31">
        <f>SUMPRODUCT((Tableau1[CATEGORIE]=$A12)*(MONTH(Tableau1[DATE DU SINISTRE])=M$2))</f>
        <v>0</v>
      </c>
      <c r="N12" s="31">
        <f t="shared" si="0"/>
        <v>1</v>
      </c>
    </row>
    <row r="13" spans="1:14" x14ac:dyDescent="0.25">
      <c r="A13" s="12" t="s">
        <v>20</v>
      </c>
      <c r="B13" s="31">
        <f>SUMPRODUCT((Tableau1[CATEGORIE]=$A13)*(MONTH(Tableau1[DATE DU SINISTRE])=B$2))</f>
        <v>0</v>
      </c>
      <c r="C13" s="31">
        <f>SUMPRODUCT((Tableau1[CATEGORIE]=$A13)*(MONTH(Tableau1[DATE DU SINISTRE])=C$2))</f>
        <v>0</v>
      </c>
      <c r="D13" s="31">
        <f>SUMPRODUCT((Tableau1[CATEGORIE]=$A13)*(MONTH(Tableau1[DATE DU SINISTRE])=D$2))</f>
        <v>0</v>
      </c>
      <c r="E13" s="31">
        <f>SUMPRODUCT((Tableau1[CATEGORIE]=$A13)*(MONTH(Tableau1[DATE DU SINISTRE])=E$2))</f>
        <v>0</v>
      </c>
      <c r="F13" s="31">
        <f>SUMPRODUCT((Tableau1[CATEGORIE]=$A13)*(MONTH(Tableau1[DATE DU SINISTRE])=F$2))</f>
        <v>0</v>
      </c>
      <c r="G13" s="31">
        <f>SUMPRODUCT((Tableau1[CATEGORIE]=$A13)*(MONTH(Tableau1[DATE DU SINISTRE])=G$2))</f>
        <v>0</v>
      </c>
      <c r="H13" s="31">
        <f>SUMPRODUCT((Tableau1[CATEGORIE]=$A13)*(MONTH(Tableau1[DATE DU SINISTRE])=H$2))</f>
        <v>0</v>
      </c>
      <c r="I13" s="31">
        <f>SUMPRODUCT((Tableau1[CATEGORIE]=$A13)*(MONTH(Tableau1[DATE DU SINISTRE])=I$2))</f>
        <v>0</v>
      </c>
      <c r="J13" s="31">
        <f>SUMPRODUCT((Tableau1[CATEGORIE]=$A13)*(MONTH(Tableau1[DATE DU SINISTRE])=J$2))</f>
        <v>0</v>
      </c>
      <c r="K13" s="31">
        <f>SUMPRODUCT((Tableau1[CATEGORIE]=$A13)*(MONTH(Tableau1[DATE DU SINISTRE])=K$2))</f>
        <v>0</v>
      </c>
      <c r="L13" s="31">
        <f>SUMPRODUCT((Tableau1[CATEGORIE]=$A13)*(MONTH(Tableau1[DATE DU SINISTRE])=L$2))</f>
        <v>0</v>
      </c>
      <c r="M13" s="31">
        <f>SUMPRODUCT((Tableau1[CATEGORIE]=$A13)*(MONTH(Tableau1[DATE DU SINISTRE])=M$2))</f>
        <v>0</v>
      </c>
      <c r="N13" s="31">
        <f t="shared" si="0"/>
        <v>0</v>
      </c>
    </row>
    <row r="14" spans="1:14" x14ac:dyDescent="0.25">
      <c r="A14" s="12" t="s">
        <v>21</v>
      </c>
      <c r="B14" s="31">
        <f>SUMPRODUCT((Tableau1[CATEGORIE]=$A14)*(MONTH(Tableau1[DATE DU SINISTRE])=B$2))</f>
        <v>0</v>
      </c>
      <c r="C14" s="31">
        <f>SUMPRODUCT((Tableau1[CATEGORIE]=$A14)*(MONTH(Tableau1[DATE DU SINISTRE])=C$2))</f>
        <v>0</v>
      </c>
      <c r="D14" s="31">
        <f>SUMPRODUCT((Tableau1[CATEGORIE]=$A14)*(MONTH(Tableau1[DATE DU SINISTRE])=D$2))</f>
        <v>0</v>
      </c>
      <c r="E14" s="31">
        <f>SUMPRODUCT((Tableau1[CATEGORIE]=$A14)*(MONTH(Tableau1[DATE DU SINISTRE])=E$2))</f>
        <v>0</v>
      </c>
      <c r="F14" s="31">
        <f>SUMPRODUCT((Tableau1[CATEGORIE]=$A14)*(MONTH(Tableau1[DATE DU SINISTRE])=F$2))</f>
        <v>0</v>
      </c>
      <c r="G14" s="31">
        <f>SUMPRODUCT((Tableau1[CATEGORIE]=$A14)*(MONTH(Tableau1[DATE DU SINISTRE])=G$2))</f>
        <v>0</v>
      </c>
      <c r="H14" s="31">
        <f>SUMPRODUCT((Tableau1[CATEGORIE]=$A14)*(MONTH(Tableau1[DATE DU SINISTRE])=H$2))</f>
        <v>0</v>
      </c>
      <c r="I14" s="31">
        <f>SUMPRODUCT((Tableau1[CATEGORIE]=$A14)*(MONTH(Tableau1[DATE DU SINISTRE])=I$2))</f>
        <v>0</v>
      </c>
      <c r="J14" s="31">
        <f>SUMPRODUCT((Tableau1[CATEGORIE]=$A14)*(MONTH(Tableau1[DATE DU SINISTRE])=J$2))</f>
        <v>0</v>
      </c>
      <c r="K14" s="31">
        <f>SUMPRODUCT((Tableau1[CATEGORIE]=$A14)*(MONTH(Tableau1[DATE DU SINISTRE])=K$2))</f>
        <v>0</v>
      </c>
      <c r="L14" s="31">
        <f>SUMPRODUCT((Tableau1[CATEGORIE]=$A14)*(MONTH(Tableau1[DATE DU SINISTRE])=L$2))</f>
        <v>0</v>
      </c>
      <c r="M14" s="31">
        <f>SUMPRODUCT((Tableau1[CATEGORIE]=$A14)*(MONTH(Tableau1[DATE DU SINISTRE])=M$2))</f>
        <v>0</v>
      </c>
      <c r="N14" s="31">
        <f t="shared" si="0"/>
        <v>0</v>
      </c>
    </row>
    <row r="15" spans="1:14" x14ac:dyDescent="0.25">
      <c r="A15" s="12" t="s">
        <v>22</v>
      </c>
      <c r="B15" s="31">
        <f>SUMPRODUCT((Tableau1[CATEGORIE]=$A15)*(MONTH(Tableau1[DATE DU SINISTRE])=B$2))</f>
        <v>0</v>
      </c>
      <c r="C15" s="31">
        <f>SUMPRODUCT((Tableau1[CATEGORIE]=$A15)*(MONTH(Tableau1[DATE DU SINISTRE])=C$2))</f>
        <v>0</v>
      </c>
      <c r="D15" s="31">
        <f>SUMPRODUCT((Tableau1[CATEGORIE]=$A15)*(MONTH(Tableau1[DATE DU SINISTRE])=D$2))</f>
        <v>0</v>
      </c>
      <c r="E15" s="31">
        <f>SUMPRODUCT((Tableau1[CATEGORIE]=$A15)*(MONTH(Tableau1[DATE DU SINISTRE])=E$2))</f>
        <v>0</v>
      </c>
      <c r="F15" s="31">
        <f>SUMPRODUCT((Tableau1[CATEGORIE]=$A15)*(MONTH(Tableau1[DATE DU SINISTRE])=F$2))</f>
        <v>0</v>
      </c>
      <c r="G15" s="31">
        <f>SUMPRODUCT((Tableau1[CATEGORIE]=$A15)*(MONTH(Tableau1[DATE DU SINISTRE])=G$2))</f>
        <v>0</v>
      </c>
      <c r="H15" s="31">
        <f>SUMPRODUCT((Tableau1[CATEGORIE]=$A15)*(MONTH(Tableau1[DATE DU SINISTRE])=H$2))</f>
        <v>0</v>
      </c>
      <c r="I15" s="31">
        <f>SUMPRODUCT((Tableau1[CATEGORIE]=$A15)*(MONTH(Tableau1[DATE DU SINISTRE])=I$2))</f>
        <v>0</v>
      </c>
      <c r="J15" s="31">
        <f>SUMPRODUCT((Tableau1[CATEGORIE]=$A15)*(MONTH(Tableau1[DATE DU SINISTRE])=J$2))</f>
        <v>0</v>
      </c>
      <c r="K15" s="31">
        <f>SUMPRODUCT((Tableau1[CATEGORIE]=$A15)*(MONTH(Tableau1[DATE DU SINISTRE])=K$2))</f>
        <v>0</v>
      </c>
      <c r="L15" s="31">
        <f>SUMPRODUCT((Tableau1[CATEGORIE]=$A15)*(MONTH(Tableau1[DATE DU SINISTRE])=L$2))</f>
        <v>0</v>
      </c>
      <c r="M15" s="31">
        <f>SUMPRODUCT((Tableau1[CATEGORIE]=$A15)*(MONTH(Tableau1[DATE DU SINISTRE])=M$2))</f>
        <v>0</v>
      </c>
      <c r="N15" s="31">
        <f t="shared" si="0"/>
        <v>0</v>
      </c>
    </row>
    <row r="16" spans="1:14" x14ac:dyDescent="0.25">
      <c r="A16" s="12" t="s">
        <v>23</v>
      </c>
      <c r="B16" s="31">
        <f>SUMPRODUCT((Tableau1[CATEGORIE]=$A16)*(MONTH(Tableau1[DATE DU SINISTRE])=B$2))</f>
        <v>0</v>
      </c>
      <c r="C16" s="31">
        <f>SUMPRODUCT((Tableau1[CATEGORIE]=$A16)*(MONTH(Tableau1[DATE DU SINISTRE])=C$2))</f>
        <v>0</v>
      </c>
      <c r="D16" s="31">
        <f>SUMPRODUCT((Tableau1[CATEGORIE]=$A16)*(MONTH(Tableau1[DATE DU SINISTRE])=D$2))</f>
        <v>0</v>
      </c>
      <c r="E16" s="31">
        <f>SUMPRODUCT((Tableau1[CATEGORIE]=$A16)*(MONTH(Tableau1[DATE DU SINISTRE])=E$2))</f>
        <v>0</v>
      </c>
      <c r="F16" s="31">
        <f>SUMPRODUCT((Tableau1[CATEGORIE]=$A16)*(MONTH(Tableau1[DATE DU SINISTRE])=F$2))</f>
        <v>0</v>
      </c>
      <c r="G16" s="31">
        <f>SUMPRODUCT((Tableau1[CATEGORIE]=$A16)*(MONTH(Tableau1[DATE DU SINISTRE])=G$2))</f>
        <v>0</v>
      </c>
      <c r="H16" s="31">
        <f>SUMPRODUCT((Tableau1[CATEGORIE]=$A16)*(MONTH(Tableau1[DATE DU SINISTRE])=H$2))</f>
        <v>0</v>
      </c>
      <c r="I16" s="31">
        <f>SUMPRODUCT((Tableau1[CATEGORIE]=$A16)*(MONTH(Tableau1[DATE DU SINISTRE])=I$2))</f>
        <v>0</v>
      </c>
      <c r="J16" s="31">
        <f>SUMPRODUCT((Tableau1[CATEGORIE]=$A16)*(MONTH(Tableau1[DATE DU SINISTRE])=J$2))</f>
        <v>0</v>
      </c>
      <c r="K16" s="31">
        <f>SUMPRODUCT((Tableau1[CATEGORIE]=$A16)*(MONTH(Tableau1[DATE DU SINISTRE])=K$2))</f>
        <v>0</v>
      </c>
      <c r="L16" s="31">
        <f>SUMPRODUCT((Tableau1[CATEGORIE]=$A16)*(MONTH(Tableau1[DATE DU SINISTRE])=L$2))</f>
        <v>0</v>
      </c>
      <c r="M16" s="31">
        <f>SUMPRODUCT((Tableau1[CATEGORIE]=$A16)*(MONTH(Tableau1[DATE DU SINISTRE])=M$2))</f>
        <v>0</v>
      </c>
      <c r="N16" s="31">
        <f t="shared" si="0"/>
        <v>0</v>
      </c>
    </row>
    <row r="17" spans="1:14" x14ac:dyDescent="0.25">
      <c r="A17" s="12" t="s">
        <v>24</v>
      </c>
      <c r="B17" s="31">
        <f>SUMPRODUCT((Tableau1[CATEGORIE]=$A17)*(MONTH(Tableau1[DATE DU SINISTRE])=B$2))</f>
        <v>0</v>
      </c>
      <c r="C17" s="31">
        <f>SUMPRODUCT((Tableau1[CATEGORIE]=$A17)*(MONTH(Tableau1[DATE DU SINISTRE])=C$2))</f>
        <v>0</v>
      </c>
      <c r="D17" s="31">
        <f>SUMPRODUCT((Tableau1[CATEGORIE]=$A17)*(MONTH(Tableau1[DATE DU SINISTRE])=D$2))</f>
        <v>0</v>
      </c>
      <c r="E17" s="31">
        <f>SUMPRODUCT((Tableau1[CATEGORIE]=$A17)*(MONTH(Tableau1[DATE DU SINISTRE])=E$2))</f>
        <v>0</v>
      </c>
      <c r="F17" s="31">
        <f>SUMPRODUCT((Tableau1[CATEGORIE]=$A17)*(MONTH(Tableau1[DATE DU SINISTRE])=F$2))</f>
        <v>1</v>
      </c>
      <c r="G17" s="31">
        <f>SUMPRODUCT((Tableau1[CATEGORIE]=$A17)*(MONTH(Tableau1[DATE DU SINISTRE])=G$2))</f>
        <v>0</v>
      </c>
      <c r="H17" s="31">
        <f>SUMPRODUCT((Tableau1[CATEGORIE]=$A17)*(MONTH(Tableau1[DATE DU SINISTRE])=H$2))</f>
        <v>0</v>
      </c>
      <c r="I17" s="31">
        <f>SUMPRODUCT((Tableau1[CATEGORIE]=$A17)*(MONTH(Tableau1[DATE DU SINISTRE])=I$2))</f>
        <v>0</v>
      </c>
      <c r="J17" s="31">
        <f>SUMPRODUCT((Tableau1[CATEGORIE]=$A17)*(MONTH(Tableau1[DATE DU SINISTRE])=J$2))</f>
        <v>0</v>
      </c>
      <c r="K17" s="31">
        <f>SUMPRODUCT((Tableau1[CATEGORIE]=$A17)*(MONTH(Tableau1[DATE DU SINISTRE])=K$2))</f>
        <v>0</v>
      </c>
      <c r="L17" s="31">
        <f>SUMPRODUCT((Tableau1[CATEGORIE]=$A17)*(MONTH(Tableau1[DATE DU SINISTRE])=L$2))</f>
        <v>0</v>
      </c>
      <c r="M17" s="31">
        <f>SUMPRODUCT((Tableau1[CATEGORIE]=$A17)*(MONTH(Tableau1[DATE DU SINISTRE])=M$2))</f>
        <v>0</v>
      </c>
      <c r="N17" s="31">
        <f t="shared" si="0"/>
        <v>1</v>
      </c>
    </row>
    <row r="18" spans="1:14" x14ac:dyDescent="0.25">
      <c r="A18" s="12" t="s">
        <v>25</v>
      </c>
      <c r="B18" s="31">
        <f>SUMPRODUCT((Tableau1[CATEGORIE]=$A18)*(MONTH(Tableau1[DATE DU SINISTRE])=B$2))</f>
        <v>0</v>
      </c>
      <c r="C18" s="31">
        <f>SUMPRODUCT((Tableau1[CATEGORIE]=$A18)*(MONTH(Tableau1[DATE DU SINISTRE])=C$2))</f>
        <v>0</v>
      </c>
      <c r="D18" s="31">
        <f>SUMPRODUCT((Tableau1[CATEGORIE]=$A18)*(MONTH(Tableau1[DATE DU SINISTRE])=D$2))</f>
        <v>0</v>
      </c>
      <c r="E18" s="31">
        <f>SUMPRODUCT((Tableau1[CATEGORIE]=$A18)*(MONTH(Tableau1[DATE DU SINISTRE])=E$2))</f>
        <v>0</v>
      </c>
      <c r="F18" s="31">
        <f>SUMPRODUCT((Tableau1[CATEGORIE]=$A18)*(MONTH(Tableau1[DATE DU SINISTRE])=F$2))</f>
        <v>0</v>
      </c>
      <c r="G18" s="31">
        <f>SUMPRODUCT((Tableau1[CATEGORIE]=$A18)*(MONTH(Tableau1[DATE DU SINISTRE])=G$2))</f>
        <v>0</v>
      </c>
      <c r="H18" s="31">
        <f>SUMPRODUCT((Tableau1[CATEGORIE]=$A18)*(MONTH(Tableau1[DATE DU SINISTRE])=H$2))</f>
        <v>0</v>
      </c>
      <c r="I18" s="31">
        <f>SUMPRODUCT((Tableau1[CATEGORIE]=$A18)*(MONTH(Tableau1[DATE DU SINISTRE])=I$2))</f>
        <v>0</v>
      </c>
      <c r="J18" s="31">
        <f>SUMPRODUCT((Tableau1[CATEGORIE]=$A18)*(MONTH(Tableau1[DATE DU SINISTRE])=J$2))</f>
        <v>0</v>
      </c>
      <c r="K18" s="31">
        <f>SUMPRODUCT((Tableau1[CATEGORIE]=$A18)*(MONTH(Tableau1[DATE DU SINISTRE])=K$2))</f>
        <v>0</v>
      </c>
      <c r="L18" s="31">
        <f>SUMPRODUCT((Tableau1[CATEGORIE]=$A18)*(MONTH(Tableau1[DATE DU SINISTRE])=L$2))</f>
        <v>0</v>
      </c>
      <c r="M18" s="31">
        <f>SUMPRODUCT((Tableau1[CATEGORIE]=$A18)*(MONTH(Tableau1[DATE DU SINISTRE])=M$2))</f>
        <v>0</v>
      </c>
      <c r="N18" s="31">
        <f t="shared" si="0"/>
        <v>0</v>
      </c>
    </row>
    <row r="19" spans="1:14" x14ac:dyDescent="0.25">
      <c r="A19" s="12" t="s">
        <v>26</v>
      </c>
      <c r="B19" s="31">
        <f>SUMPRODUCT((Tableau1[CATEGORIE]=$A19)*(MONTH(Tableau1[DATE DU SINISTRE])=B$2))</f>
        <v>0</v>
      </c>
      <c r="C19" s="31">
        <f>SUMPRODUCT((Tableau1[CATEGORIE]=$A19)*(MONTH(Tableau1[DATE DU SINISTRE])=C$2))</f>
        <v>0</v>
      </c>
      <c r="D19" s="31">
        <f>SUMPRODUCT((Tableau1[CATEGORIE]=$A19)*(MONTH(Tableau1[DATE DU SINISTRE])=D$2))</f>
        <v>0</v>
      </c>
      <c r="E19" s="31">
        <f>SUMPRODUCT((Tableau1[CATEGORIE]=$A19)*(MONTH(Tableau1[DATE DU SINISTRE])=E$2))</f>
        <v>0</v>
      </c>
      <c r="F19" s="31">
        <f>SUMPRODUCT((Tableau1[CATEGORIE]=$A19)*(MONTH(Tableau1[DATE DU SINISTRE])=F$2))</f>
        <v>0</v>
      </c>
      <c r="G19" s="31">
        <f>SUMPRODUCT((Tableau1[CATEGORIE]=$A19)*(MONTH(Tableau1[DATE DU SINISTRE])=G$2))</f>
        <v>0</v>
      </c>
      <c r="H19" s="31">
        <f>SUMPRODUCT((Tableau1[CATEGORIE]=$A19)*(MONTH(Tableau1[DATE DU SINISTRE])=H$2))</f>
        <v>0</v>
      </c>
      <c r="I19" s="31">
        <f>SUMPRODUCT((Tableau1[CATEGORIE]=$A19)*(MONTH(Tableau1[DATE DU SINISTRE])=I$2))</f>
        <v>0</v>
      </c>
      <c r="J19" s="31">
        <f>SUMPRODUCT((Tableau1[CATEGORIE]=$A19)*(MONTH(Tableau1[DATE DU SINISTRE])=J$2))</f>
        <v>0</v>
      </c>
      <c r="K19" s="31">
        <f>SUMPRODUCT((Tableau1[CATEGORIE]=$A19)*(MONTH(Tableau1[DATE DU SINISTRE])=K$2))</f>
        <v>0</v>
      </c>
      <c r="L19" s="31">
        <f>SUMPRODUCT((Tableau1[CATEGORIE]=$A19)*(MONTH(Tableau1[DATE DU SINISTRE])=L$2))</f>
        <v>0</v>
      </c>
      <c r="M19" s="31">
        <f>SUMPRODUCT((Tableau1[CATEGORIE]=$A19)*(MONTH(Tableau1[DATE DU SINISTRE])=M$2))</f>
        <v>0</v>
      </c>
      <c r="N19" s="31">
        <f t="shared" si="0"/>
        <v>0</v>
      </c>
    </row>
    <row r="20" spans="1:14" x14ac:dyDescent="0.25">
      <c r="A20" s="12" t="s">
        <v>27</v>
      </c>
      <c r="B20" s="31">
        <f>SUMPRODUCT((Tableau1[CATEGORIE]=$A20)*(MONTH(Tableau1[DATE DU SINISTRE])=B$2))</f>
        <v>0</v>
      </c>
      <c r="C20" s="31">
        <f>SUMPRODUCT((Tableau1[CATEGORIE]=$A20)*(MONTH(Tableau1[DATE DU SINISTRE])=C$2))</f>
        <v>0</v>
      </c>
      <c r="D20" s="31">
        <f>SUMPRODUCT((Tableau1[CATEGORIE]=$A20)*(MONTH(Tableau1[DATE DU SINISTRE])=D$2))</f>
        <v>0</v>
      </c>
      <c r="E20" s="31">
        <f>SUMPRODUCT((Tableau1[CATEGORIE]=$A20)*(MONTH(Tableau1[DATE DU SINISTRE])=E$2))</f>
        <v>0</v>
      </c>
      <c r="F20" s="31">
        <f>SUMPRODUCT((Tableau1[CATEGORIE]=$A20)*(MONTH(Tableau1[DATE DU SINISTRE])=F$2))</f>
        <v>0</v>
      </c>
      <c r="G20" s="31">
        <f>SUMPRODUCT((Tableau1[CATEGORIE]=$A20)*(MONTH(Tableau1[DATE DU SINISTRE])=G$2))</f>
        <v>0</v>
      </c>
      <c r="H20" s="31">
        <f>SUMPRODUCT((Tableau1[CATEGORIE]=$A20)*(MONTH(Tableau1[DATE DU SINISTRE])=H$2))</f>
        <v>0</v>
      </c>
      <c r="I20" s="31">
        <f>SUMPRODUCT((Tableau1[CATEGORIE]=$A20)*(MONTH(Tableau1[DATE DU SINISTRE])=I$2))</f>
        <v>0</v>
      </c>
      <c r="J20" s="31">
        <f>SUMPRODUCT((Tableau1[CATEGORIE]=$A20)*(MONTH(Tableau1[DATE DU SINISTRE])=J$2))</f>
        <v>0</v>
      </c>
      <c r="K20" s="31">
        <f>SUMPRODUCT((Tableau1[CATEGORIE]=$A20)*(MONTH(Tableau1[DATE DU SINISTRE])=K$2))</f>
        <v>0</v>
      </c>
      <c r="L20" s="31">
        <f>SUMPRODUCT((Tableau1[CATEGORIE]=$A20)*(MONTH(Tableau1[DATE DU SINISTRE])=L$2))</f>
        <v>0</v>
      </c>
      <c r="M20" s="31">
        <f>SUMPRODUCT((Tableau1[CATEGORIE]=$A20)*(MONTH(Tableau1[DATE DU SINISTRE])=M$2))</f>
        <v>0</v>
      </c>
      <c r="N20" s="31">
        <f t="shared" si="0"/>
        <v>0</v>
      </c>
    </row>
    <row r="21" spans="1:14" x14ac:dyDescent="0.25">
      <c r="A21" s="12" t="s">
        <v>28</v>
      </c>
      <c r="B21" s="31">
        <f>SUMPRODUCT((Tableau1[CATEGORIE]=$A21)*(MONTH(Tableau1[DATE DU SINISTRE])=B$2))</f>
        <v>0</v>
      </c>
      <c r="C21" s="31">
        <f>SUMPRODUCT((Tableau1[CATEGORIE]=$A21)*(MONTH(Tableau1[DATE DU SINISTRE])=C$2))</f>
        <v>0</v>
      </c>
      <c r="D21" s="31">
        <f>SUMPRODUCT((Tableau1[CATEGORIE]=$A21)*(MONTH(Tableau1[DATE DU SINISTRE])=D$2))</f>
        <v>0</v>
      </c>
      <c r="E21" s="31">
        <f>SUMPRODUCT((Tableau1[CATEGORIE]=$A21)*(MONTH(Tableau1[DATE DU SINISTRE])=E$2))</f>
        <v>0</v>
      </c>
      <c r="F21" s="31">
        <f>SUMPRODUCT((Tableau1[CATEGORIE]=$A21)*(MONTH(Tableau1[DATE DU SINISTRE])=F$2))</f>
        <v>0</v>
      </c>
      <c r="G21" s="31">
        <f>SUMPRODUCT((Tableau1[CATEGORIE]=$A21)*(MONTH(Tableau1[DATE DU SINISTRE])=G$2))</f>
        <v>0</v>
      </c>
      <c r="H21" s="31">
        <f>SUMPRODUCT((Tableau1[CATEGORIE]=$A21)*(MONTH(Tableau1[DATE DU SINISTRE])=H$2))</f>
        <v>0</v>
      </c>
      <c r="I21" s="31">
        <f>SUMPRODUCT((Tableau1[CATEGORIE]=$A21)*(MONTH(Tableau1[DATE DU SINISTRE])=I$2))</f>
        <v>0</v>
      </c>
      <c r="J21" s="31">
        <f>SUMPRODUCT((Tableau1[CATEGORIE]=$A21)*(MONTH(Tableau1[DATE DU SINISTRE])=J$2))</f>
        <v>0</v>
      </c>
      <c r="K21" s="31">
        <f>SUMPRODUCT((Tableau1[CATEGORIE]=$A21)*(MONTH(Tableau1[DATE DU SINISTRE])=K$2))</f>
        <v>0</v>
      </c>
      <c r="L21" s="31">
        <f>SUMPRODUCT((Tableau1[CATEGORIE]=$A21)*(MONTH(Tableau1[DATE DU SINISTRE])=L$2))</f>
        <v>0</v>
      </c>
      <c r="M21" s="31">
        <f>SUMPRODUCT((Tableau1[CATEGORIE]=$A21)*(MONTH(Tableau1[DATE DU SINISTRE])=M$2))</f>
        <v>0</v>
      </c>
      <c r="N21" s="31">
        <f t="shared" si="0"/>
        <v>0</v>
      </c>
    </row>
    <row r="22" spans="1:14" x14ac:dyDescent="0.25">
      <c r="A22" s="12" t="s">
        <v>29</v>
      </c>
      <c r="B22" s="31">
        <f>SUMPRODUCT((Tableau1[CATEGORIE]=$A22)*(MONTH(Tableau1[DATE DU SINISTRE])=B$2))</f>
        <v>0</v>
      </c>
      <c r="C22" s="31">
        <f>SUMPRODUCT((Tableau1[CATEGORIE]=$A22)*(MONTH(Tableau1[DATE DU SINISTRE])=C$2))</f>
        <v>0</v>
      </c>
      <c r="D22" s="31">
        <f>SUMPRODUCT((Tableau1[CATEGORIE]=$A22)*(MONTH(Tableau1[DATE DU SINISTRE])=D$2))</f>
        <v>0</v>
      </c>
      <c r="E22" s="31">
        <f>SUMPRODUCT((Tableau1[CATEGORIE]=$A22)*(MONTH(Tableau1[DATE DU SINISTRE])=E$2))</f>
        <v>0</v>
      </c>
      <c r="F22" s="31">
        <f>SUMPRODUCT((Tableau1[CATEGORIE]=$A22)*(MONTH(Tableau1[DATE DU SINISTRE])=F$2))</f>
        <v>0</v>
      </c>
      <c r="G22" s="31">
        <f>SUMPRODUCT((Tableau1[CATEGORIE]=$A22)*(MONTH(Tableau1[DATE DU SINISTRE])=G$2))</f>
        <v>0</v>
      </c>
      <c r="H22" s="31">
        <f>SUMPRODUCT((Tableau1[CATEGORIE]=$A22)*(MONTH(Tableau1[DATE DU SINISTRE])=H$2))</f>
        <v>0</v>
      </c>
      <c r="I22" s="31">
        <f>SUMPRODUCT((Tableau1[CATEGORIE]=$A22)*(MONTH(Tableau1[DATE DU SINISTRE])=I$2))</f>
        <v>0</v>
      </c>
      <c r="J22" s="31">
        <f>SUMPRODUCT((Tableau1[CATEGORIE]=$A22)*(MONTH(Tableau1[DATE DU SINISTRE])=J$2))</f>
        <v>0</v>
      </c>
      <c r="K22" s="31">
        <f>SUMPRODUCT((Tableau1[CATEGORIE]=$A22)*(MONTH(Tableau1[DATE DU SINISTRE])=K$2))</f>
        <v>0</v>
      </c>
      <c r="L22" s="31">
        <f>SUMPRODUCT((Tableau1[CATEGORIE]=$A22)*(MONTH(Tableau1[DATE DU SINISTRE])=L$2))</f>
        <v>0</v>
      </c>
      <c r="M22" s="31">
        <f>SUMPRODUCT((Tableau1[CATEGORIE]=$A22)*(MONTH(Tableau1[DATE DU SINISTRE])=M$2))</f>
        <v>0</v>
      </c>
      <c r="N22" s="31">
        <f t="shared" si="0"/>
        <v>0</v>
      </c>
    </row>
    <row r="23" spans="1:14" x14ac:dyDescent="0.25">
      <c r="A23" s="14" t="s">
        <v>30</v>
      </c>
      <c r="B23" s="31">
        <f>SUMPRODUCT((Tableau1[CATEGORIE]="")*(MONTH(Tableau1[DATE DU SINISTRE])=B$2))</f>
        <v>0</v>
      </c>
      <c r="C23" s="31">
        <f>SUMPRODUCT((Tableau1[CATEGORIE]="")*(MONTH(Tableau1[DATE DU SINISTRE])=C$2))</f>
        <v>0</v>
      </c>
      <c r="D23" s="31">
        <f>SUMPRODUCT((Tableau1[CATEGORIE]="")*(MONTH(Tableau1[DATE DU SINISTRE])=D$2))</f>
        <v>0</v>
      </c>
      <c r="E23" s="31">
        <f>SUMPRODUCT((Tableau1[CATEGORIE]="")*(MONTH(Tableau1[DATE DU SINISTRE])=E$2))</f>
        <v>0</v>
      </c>
      <c r="F23" s="31">
        <f>SUMPRODUCT((Tableau1[CATEGORIE]="")*(MONTH(Tableau1[DATE DU SINISTRE])=F$2))</f>
        <v>0</v>
      </c>
      <c r="G23" s="31">
        <f>SUMPRODUCT((Tableau1[CATEGORIE]="")*(MONTH(Tableau1[DATE DU SINISTRE])=G$2))</f>
        <v>0</v>
      </c>
      <c r="H23" s="31">
        <f>SUMPRODUCT((Tableau1[CATEGORIE]="")*(MONTH(Tableau1[DATE DU SINISTRE])=H$2))</f>
        <v>0</v>
      </c>
      <c r="I23" s="31">
        <f>SUMPRODUCT((Tableau1[CATEGORIE]="")*(MONTH(Tableau1[DATE DU SINISTRE])=I$2))</f>
        <v>0</v>
      </c>
      <c r="J23" s="31">
        <f>SUMPRODUCT((Tableau1[CATEGORIE]="")*(MONTH(Tableau1[DATE DU SINISTRE])=J$2))</f>
        <v>0</v>
      </c>
      <c r="K23" s="31">
        <f>SUMPRODUCT((Tableau1[CATEGORIE]="")*(MONTH(Tableau1[DATE DU SINISTRE])=K$2))</f>
        <v>0</v>
      </c>
      <c r="L23" s="31">
        <f>SUMPRODUCT((Tableau1[CATEGORIE]="")*(MONTH(Tableau1[DATE DU SINISTRE])=L$2))</f>
        <v>0</v>
      </c>
      <c r="M23" s="31">
        <f>SUMPRODUCT((Tableau1[CATEGORIE]="")*(MONTH(Tableau1[DATE DU SINISTRE])=M$2))</f>
        <v>0</v>
      </c>
      <c r="N23" s="31">
        <f t="shared" si="0"/>
        <v>0</v>
      </c>
    </row>
    <row r="24" spans="1:14" x14ac:dyDescent="0.25">
      <c r="B24" s="15">
        <f>SUM(B6:B23)</f>
        <v>0</v>
      </c>
      <c r="C24" s="15">
        <f t="shared" ref="C24:N24" si="1">SUM(C6:C23)</f>
        <v>0</v>
      </c>
      <c r="D24" s="15">
        <f t="shared" si="1"/>
        <v>0</v>
      </c>
      <c r="E24" s="15">
        <f t="shared" si="1"/>
        <v>0</v>
      </c>
      <c r="F24" s="15">
        <f t="shared" si="1"/>
        <v>1</v>
      </c>
      <c r="G24" s="15">
        <f t="shared" si="1"/>
        <v>1</v>
      </c>
      <c r="H24" s="15">
        <f t="shared" si="1"/>
        <v>0</v>
      </c>
      <c r="I24" s="15">
        <f t="shared" si="1"/>
        <v>0</v>
      </c>
      <c r="J24" s="15">
        <f t="shared" si="1"/>
        <v>0</v>
      </c>
      <c r="K24" s="15">
        <f t="shared" si="1"/>
        <v>0</v>
      </c>
      <c r="L24" s="15">
        <f t="shared" si="1"/>
        <v>0</v>
      </c>
      <c r="M24" s="15">
        <f t="shared" si="1"/>
        <v>0</v>
      </c>
      <c r="N24" s="15">
        <f t="shared" si="1"/>
        <v>2</v>
      </c>
    </row>
  </sheetData>
  <sheetProtection sheet="1" objects="1" scenarios="1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Feuil2!$C$1:$C$17</xm:f>
          </x14:formula1>
          <xm:sqref>A26:A1048576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D21" sqref="D21"/>
    </sheetView>
  </sheetViews>
  <sheetFormatPr baseColWidth="10" defaultRowHeight="11.5" x14ac:dyDescent="0.25"/>
  <cols>
    <col min="3" max="3" width="59.69921875" bestFit="1" customWidth="1"/>
  </cols>
  <sheetData>
    <row r="1" spans="1:4" x14ac:dyDescent="0.25">
      <c r="A1" t="s">
        <v>38</v>
      </c>
      <c r="B1">
        <v>0</v>
      </c>
      <c r="C1" s="12" t="s">
        <v>13</v>
      </c>
      <c r="D1" s="19" t="s">
        <v>44</v>
      </c>
    </row>
    <row r="2" spans="1:4" x14ac:dyDescent="0.25">
      <c r="A2" t="s">
        <v>39</v>
      </c>
      <c r="B2">
        <v>50</v>
      </c>
      <c r="C2" s="12" t="s">
        <v>14</v>
      </c>
      <c r="D2" s="19" t="s">
        <v>43</v>
      </c>
    </row>
    <row r="3" spans="1:4" x14ac:dyDescent="0.25">
      <c r="B3">
        <v>100</v>
      </c>
      <c r="C3" s="12" t="s">
        <v>15</v>
      </c>
      <c r="D3" s="19" t="s">
        <v>40</v>
      </c>
    </row>
    <row r="4" spans="1:4" x14ac:dyDescent="0.25">
      <c r="C4" s="12" t="s">
        <v>16</v>
      </c>
      <c r="D4" s="19" t="s">
        <v>41</v>
      </c>
    </row>
    <row r="5" spans="1:4" x14ac:dyDescent="0.25">
      <c r="C5" s="12" t="s">
        <v>17</v>
      </c>
      <c r="D5" s="19" t="s">
        <v>42</v>
      </c>
    </row>
    <row r="6" spans="1:4" x14ac:dyDescent="0.25">
      <c r="C6" s="12" t="s">
        <v>18</v>
      </c>
    </row>
    <row r="7" spans="1:4" x14ac:dyDescent="0.25">
      <c r="C7" s="12" t="s">
        <v>19</v>
      </c>
    </row>
    <row r="8" spans="1:4" x14ac:dyDescent="0.25">
      <c r="C8" s="12" t="s">
        <v>20</v>
      </c>
    </row>
    <row r="9" spans="1:4" x14ac:dyDescent="0.25">
      <c r="C9" s="12" t="s">
        <v>21</v>
      </c>
    </row>
    <row r="10" spans="1:4" x14ac:dyDescent="0.25">
      <c r="C10" s="12" t="s">
        <v>22</v>
      </c>
    </row>
    <row r="11" spans="1:4" x14ac:dyDescent="0.25">
      <c r="C11" s="12" t="s">
        <v>23</v>
      </c>
    </row>
    <row r="12" spans="1:4" x14ac:dyDescent="0.25">
      <c r="C12" s="12" t="s">
        <v>24</v>
      </c>
    </row>
    <row r="13" spans="1:4" x14ac:dyDescent="0.25">
      <c r="C13" s="12" t="s">
        <v>25</v>
      </c>
    </row>
    <row r="14" spans="1:4" x14ac:dyDescent="0.25">
      <c r="C14" s="12" t="s">
        <v>26</v>
      </c>
    </row>
    <row r="15" spans="1:4" x14ac:dyDescent="0.25">
      <c r="C15" s="12" t="s">
        <v>27</v>
      </c>
    </row>
    <row r="16" spans="1:4" x14ac:dyDescent="0.25">
      <c r="C16" s="12" t="s">
        <v>28</v>
      </c>
    </row>
    <row r="17" spans="3:3" x14ac:dyDescent="0.25">
      <c r="C17" s="12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FEUILLE 1</vt:lpstr>
      <vt:lpstr>FEUILLE 2</vt:lpstr>
      <vt:lpstr>Feuil2</vt:lpstr>
      <vt:lpstr>'FEUILLE 1'!Impression_des_titres</vt:lpstr>
      <vt:lpstr>'FEUILLE 1'!Zone_d_impression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IKRAM BOUACHERIA KEBIR</dc:creator>
  <cp:lastModifiedBy>Michel</cp:lastModifiedBy>
  <cp:lastPrinted>2018-07-25T13:28:54Z</cp:lastPrinted>
  <dcterms:created xsi:type="dcterms:W3CDTF">2018-07-04T12:27:27Z</dcterms:created>
  <dcterms:modified xsi:type="dcterms:W3CDTF">2018-07-25T15:22:19Z</dcterms:modified>
</cp:coreProperties>
</file>