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4720" windowHeight="12075" activeTab="1"/>
  </bookViews>
  <sheets>
    <sheet name="DATA_Répart Sector" sheetId="1" r:id="rId1"/>
    <sheet name="Répart Sector" sheetId="4" r:id="rId2"/>
  </sheets>
  <definedNames>
    <definedName name="_xlnm.Print_Area" localSheetId="1">'Répart Sector'!$A$1:$F$54</definedName>
  </definedNames>
  <calcPr calcId="125725"/>
</workbook>
</file>

<file path=xl/calcChain.xml><?xml version="1.0" encoding="utf-8"?>
<calcChain xmlns="http://schemas.openxmlformats.org/spreadsheetml/2006/main">
  <c r="E23" i="4"/>
  <c r="E7"/>
  <c r="A23"/>
  <c r="A7"/>
  <c r="A1"/>
  <c r="D7" l="1"/>
  <c r="D23"/>
</calcChain>
</file>

<file path=xl/comments1.xml><?xml version="1.0" encoding="utf-8"?>
<comments xmlns="http://schemas.openxmlformats.org/spreadsheetml/2006/main">
  <authors>
    <author>Chantal Groleau</author>
  </authors>
  <commentList>
    <comment ref="A8" authorId="0">
      <text>
        <r>
          <rPr>
            <sz val="9"/>
            <color indexed="81"/>
            <rFont val="Tahoma"/>
            <family val="2"/>
          </rPr>
          <t xml:space="preserve">Dans la colonne A
Je veux l'info de la
colonne D de l'onglet DATA_Répart Sector
dans l'ordre ci-dessous
et non celui de l'onglet DATA_Répart Sector
</t>
        </r>
      </text>
    </comment>
    <comment ref="B8" authorId="0">
      <text>
        <r>
          <rPr>
            <sz val="9"/>
            <color indexed="81"/>
            <rFont val="Tahoma"/>
            <family val="2"/>
          </rPr>
          <t>Dans la colonne B
Je veux l'info de la colonne F de l'onglet DATA_Répart Sector
(info correspondant à celle de la colonne A
ci-contre)</t>
        </r>
      </text>
    </comment>
    <comment ref="D8" authorId="0">
      <text>
        <r>
          <rPr>
            <sz val="9"/>
            <color indexed="81"/>
            <rFont val="Tahoma"/>
            <family val="2"/>
          </rPr>
          <t>Dans la colonne D
Je veux l'info de la
colonne E de l'onglet DATA_Répart Sector
dans l'ordre ci-dessous
et non celui de l'onglet DATA_Répart Sector</t>
        </r>
      </text>
    </comment>
    <comment ref="E8" authorId="0">
      <text>
        <r>
          <rPr>
            <sz val="9"/>
            <color indexed="81"/>
            <rFont val="Tahoma"/>
            <family val="2"/>
          </rPr>
          <t>Dans la colonne E
je veux l'info de la colonne F de l'onglet DATA_Répart Sector
(info correspondant à celle de la colonne D
ci-contre)</t>
        </r>
      </text>
    </comment>
  </commentList>
</comments>
</file>

<file path=xl/sharedStrings.xml><?xml version="1.0" encoding="utf-8"?>
<sst xmlns="http://schemas.openxmlformats.org/spreadsheetml/2006/main" count="342" uniqueCount="58">
  <si>
    <t>Répartitions</t>
  </si>
  <si>
    <t>Saut de page:</t>
  </si>
  <si>
    <t>Date: 29/08/2014</t>
  </si>
  <si>
    <t>Fond CODE</t>
  </si>
  <si>
    <t>Fond Desc(Fr)</t>
  </si>
  <si>
    <t>Fond Desc(En)</t>
  </si>
  <si>
    <t>Libellés DESC(FR)</t>
  </si>
  <si>
    <t>Libellés Desc(En)</t>
  </si>
  <si>
    <t>%</t>
  </si>
  <si>
    <t>Encaisse et équivalents</t>
  </si>
  <si>
    <t>Cash and Cash Equivalents</t>
  </si>
  <si>
    <t>Revenu fixe</t>
  </si>
  <si>
    <t>Fixed Income</t>
  </si>
  <si>
    <t>Finance</t>
  </si>
  <si>
    <t>Financials</t>
  </si>
  <si>
    <t>Technologies de l'information</t>
  </si>
  <si>
    <t>Information Technology</t>
  </si>
  <si>
    <t>Santé</t>
  </si>
  <si>
    <t>Health Care</t>
  </si>
  <si>
    <t>Biens de consommation de base</t>
  </si>
  <si>
    <t>Consumer Staples</t>
  </si>
  <si>
    <t>Industrie</t>
  </si>
  <si>
    <t>Industrials</t>
  </si>
  <si>
    <t>Énergie</t>
  </si>
  <si>
    <t>Energy</t>
  </si>
  <si>
    <t>Consommation discrétionnaire</t>
  </si>
  <si>
    <t>Consumer Discretionary</t>
  </si>
  <si>
    <t>Télécommunications</t>
  </si>
  <si>
    <t>Telecommunication Services</t>
  </si>
  <si>
    <t>Service aux collectivités</t>
  </si>
  <si>
    <t>Utilities</t>
  </si>
  <si>
    <t>Matériaux</t>
  </si>
  <si>
    <t>Materials</t>
  </si>
  <si>
    <t>Autres</t>
  </si>
  <si>
    <t>Others</t>
  </si>
  <si>
    <t>Fonds de placement</t>
  </si>
  <si>
    <t>Investment Funds</t>
  </si>
  <si>
    <t>FRANÇAIS</t>
  </si>
  <si>
    <t>ANGLAIS</t>
  </si>
  <si>
    <t>Methode repartition</t>
  </si>
  <si>
    <t>Version Publication</t>
  </si>
  <si>
    <t>Fonds A</t>
  </si>
  <si>
    <t>A Fund</t>
  </si>
  <si>
    <t>Fonds B</t>
  </si>
  <si>
    <t>B Fund</t>
  </si>
  <si>
    <t>Fonds C</t>
  </si>
  <si>
    <t>C Fund</t>
  </si>
  <si>
    <t>Fonds D</t>
  </si>
  <si>
    <t>D Fund</t>
  </si>
  <si>
    <t>Fonds E</t>
  </si>
  <si>
    <t>E Fund</t>
  </si>
  <si>
    <t>VOICI CE QUE ÇA DOIT DONNER :</t>
  </si>
  <si>
    <t>NG003</t>
  </si>
  <si>
    <t>NG516</t>
  </si>
  <si>
    <t>NG711</t>
  </si>
  <si>
    <t>NG712</t>
  </si>
  <si>
    <t>NG851</t>
  </si>
  <si>
    <t>NG852</t>
  </si>
</sst>
</file>

<file path=xl/styles.xml><?xml version="1.0" encoding="utf-8"?>
<styleSheet xmlns="http://schemas.openxmlformats.org/spreadsheetml/2006/main">
  <numFmts count="1">
    <numFmt numFmtId="164" formatCode="0.00\ %"/>
  </numFmts>
  <fonts count="12">
    <font>
      <sz val="11"/>
      <color theme="1"/>
      <name val="Arial"/>
      <family val="2"/>
    </font>
    <font>
      <b/>
      <sz val="11"/>
      <color theme="1"/>
      <name val="Arial"/>
      <family val="2"/>
    </font>
    <font>
      <sz val="18"/>
      <name val="Tahoma"/>
      <family val="2"/>
    </font>
    <font>
      <sz val="10"/>
      <name val="Arial"/>
      <family val="2"/>
    </font>
    <font>
      <b/>
      <sz val="8"/>
      <name val="Tahoma"/>
      <family val="2"/>
    </font>
    <font>
      <sz val="8"/>
      <name val="Tahoma"/>
      <family val="2"/>
    </font>
    <font>
      <b/>
      <sz val="8"/>
      <color rgb="FFFFFFFF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12"/>
      <color rgb="FFC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0" borderId="0" xfId="0" applyFont="1"/>
    <xf numFmtId="0" fontId="6" fillId="2" borderId="1" xfId="0" applyFont="1" applyFill="1" applyBorder="1" applyAlignment="1">
      <alignment horizontal="left" vertical="center" wrapText="1"/>
    </xf>
    <xf numFmtId="0" fontId="6" fillId="2" borderId="2" xfId="0" applyFont="1" applyFill="1" applyBorder="1" applyAlignment="1">
      <alignment horizontal="center" wrapText="1"/>
    </xf>
    <xf numFmtId="0" fontId="7" fillId="0" borderId="3" xfId="0" applyFont="1" applyBorder="1" applyAlignment="1">
      <alignment horizontal="left" vertical="center" wrapText="1"/>
    </xf>
    <xf numFmtId="10" fontId="7" fillId="0" borderId="4" xfId="0" applyNumberFormat="1" applyFont="1" applyBorder="1" applyAlignment="1">
      <alignment horizontal="right" vertical="center"/>
    </xf>
    <xf numFmtId="0" fontId="7" fillId="3" borderId="3" xfId="0" applyFont="1" applyFill="1" applyBorder="1" applyAlignment="1">
      <alignment horizontal="left" vertical="center" wrapText="1"/>
    </xf>
    <xf numFmtId="10" fontId="7" fillId="3" borderId="4" xfId="0" applyNumberFormat="1" applyFont="1" applyFill="1" applyBorder="1" applyAlignment="1">
      <alignment horizontal="right" vertical="center"/>
    </xf>
    <xf numFmtId="0" fontId="1" fillId="0" borderId="0" xfId="0" applyFont="1"/>
    <xf numFmtId="15" fontId="8" fillId="0" borderId="0" xfId="0" applyNumberFormat="1" applyFont="1" applyFill="1" applyAlignment="1">
      <alignment horizontal="left"/>
    </xf>
    <xf numFmtId="0" fontId="0" fillId="0" borderId="0" xfId="0" applyNumberFormat="1" applyFont="1"/>
    <xf numFmtId="0" fontId="0" fillId="0" borderId="0" xfId="0" applyFont="1"/>
    <xf numFmtId="0" fontId="0" fillId="0" borderId="0" xfId="0" applyFont="1" applyFill="1"/>
    <xf numFmtId="0" fontId="8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>
      <alignment vertical="center"/>
    </xf>
    <xf numFmtId="0" fontId="9" fillId="0" borderId="0" xfId="0" applyFont="1"/>
    <xf numFmtId="0" fontId="11" fillId="0" borderId="0" xfId="0" applyFont="1" applyFill="1"/>
    <xf numFmtId="0" fontId="9" fillId="0" borderId="0" xfId="0" applyFont="1" applyFill="1"/>
    <xf numFmtId="0" fontId="9" fillId="0" borderId="0" xfId="0" applyNumberFormat="1" applyFont="1"/>
    <xf numFmtId="0" fontId="9" fillId="0" borderId="0" xfId="0" applyNumberFormat="1" applyFont="1" applyFill="1"/>
    <xf numFmtId="15" fontId="8" fillId="0" borderId="5" xfId="0" applyNumberFormat="1" applyFont="1" applyFill="1" applyBorder="1" applyAlignment="1">
      <alignment horizontal="left"/>
    </xf>
    <xf numFmtId="0" fontId="9" fillId="0" borderId="5" xfId="0" applyNumberFormat="1" applyFont="1" applyFill="1" applyBorder="1"/>
    <xf numFmtId="0" fontId="8" fillId="0" borderId="5" xfId="0" applyFont="1" applyFill="1" applyBorder="1"/>
    <xf numFmtId="0" fontId="8" fillId="4" borderId="0" xfId="0" applyFont="1" applyFill="1"/>
    <xf numFmtId="0" fontId="8" fillId="4" borderId="0" xfId="0" applyNumberFormat="1" applyFont="1" applyFill="1" applyAlignment="1">
      <alignment horizontal="right"/>
    </xf>
    <xf numFmtId="0" fontId="8" fillId="0" borderId="0" xfId="0" applyNumberFormat="1" applyFont="1"/>
    <xf numFmtId="0" fontId="8" fillId="0" borderId="0" xfId="0" applyFont="1"/>
    <xf numFmtId="49" fontId="9" fillId="0" borderId="0" xfId="0" applyNumberFormat="1" applyFont="1" applyFill="1"/>
    <xf numFmtId="0" fontId="9" fillId="0" borderId="0" xfId="0" quotePrefix="1" applyFont="1"/>
    <xf numFmtId="0" fontId="8" fillId="0" borderId="0" xfId="0" applyFont="1" applyFill="1"/>
    <xf numFmtId="0" fontId="8" fillId="4" borderId="0" xfId="0" applyFont="1" applyFill="1" applyAlignment="1">
      <alignment horizontal="right"/>
    </xf>
    <xf numFmtId="0" fontId="9" fillId="0" borderId="0" xfId="0" quotePrefix="1" applyNumberFormat="1" applyFont="1"/>
    <xf numFmtId="0" fontId="8" fillId="5" borderId="0" xfId="0" applyFont="1" applyFill="1"/>
    <xf numFmtId="0" fontId="8" fillId="5" borderId="0" xfId="0" applyNumberFormat="1" applyFont="1" applyFill="1" applyAlignment="1">
      <alignment horizontal="right"/>
    </xf>
    <xf numFmtId="164" fontId="9" fillId="0" borderId="0" xfId="0" applyNumberFormat="1" applyFont="1"/>
    <xf numFmtId="10" fontId="9" fillId="0" borderId="0" xfId="0" applyNumberFormat="1" applyFont="1"/>
    <xf numFmtId="0" fontId="5" fillId="0" borderId="0" xfId="0" applyFont="1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F62"/>
  <sheetViews>
    <sheetView workbookViewId="0">
      <selection activeCell="A7" sqref="A7"/>
    </sheetView>
  </sheetViews>
  <sheetFormatPr baseColWidth="10" defaultColWidth="8" defaultRowHeight="12.75"/>
  <cols>
    <col min="1" max="1" width="8.375" style="1" customWidth="1"/>
    <col min="2" max="2" width="44.5" style="1" customWidth="1"/>
    <col min="3" max="3" width="31.5" style="1" customWidth="1"/>
    <col min="4" max="4" width="20.375" style="1" customWidth="1"/>
    <col min="5" max="5" width="18" style="1" customWidth="1"/>
    <col min="6" max="6" width="5.5" style="1" customWidth="1"/>
    <col min="7" max="16384" width="8" style="1"/>
  </cols>
  <sheetData>
    <row r="1" spans="1:6" ht="22.5" customHeight="1">
      <c r="A1" s="37" t="s">
        <v>0</v>
      </c>
      <c r="B1" s="37"/>
      <c r="C1" s="37"/>
      <c r="D1" s="37"/>
      <c r="E1" s="37"/>
      <c r="F1" s="37"/>
    </row>
    <row r="2" spans="1:6" ht="10.5" customHeight="1"/>
    <row r="3" spans="1:6" ht="10.5" customHeight="1">
      <c r="A3" s="38" t="s">
        <v>1</v>
      </c>
      <c r="B3" s="38"/>
      <c r="C3" s="38"/>
      <c r="D3" s="38"/>
      <c r="E3" s="38"/>
      <c r="F3" s="38"/>
    </row>
    <row r="4" spans="1:6" ht="10.5" customHeight="1">
      <c r="A4" s="36" t="s">
        <v>39</v>
      </c>
      <c r="B4" s="36"/>
      <c r="C4" s="36"/>
      <c r="D4" s="36"/>
      <c r="E4" s="36"/>
      <c r="F4" s="36"/>
    </row>
    <row r="5" spans="1:6" ht="10.5" customHeight="1">
      <c r="A5" s="36" t="s">
        <v>40</v>
      </c>
      <c r="B5" s="36"/>
      <c r="C5" s="36"/>
      <c r="D5" s="36"/>
      <c r="E5" s="36"/>
      <c r="F5" s="36"/>
    </row>
    <row r="6" spans="1:6" ht="10.5" customHeight="1">
      <c r="A6" s="36" t="s">
        <v>2</v>
      </c>
      <c r="B6" s="36"/>
      <c r="C6" s="36"/>
      <c r="D6" s="36"/>
      <c r="E6" s="36"/>
      <c r="F6" s="36"/>
    </row>
    <row r="8" spans="1:6">
      <c r="A8" s="2" t="s">
        <v>3</v>
      </c>
      <c r="B8" s="2" t="s">
        <v>4</v>
      </c>
      <c r="C8" s="2" t="s">
        <v>5</v>
      </c>
      <c r="D8" s="2" t="s">
        <v>6</v>
      </c>
      <c r="E8" s="2" t="s">
        <v>7</v>
      </c>
      <c r="F8" s="3" t="s">
        <v>8</v>
      </c>
    </row>
    <row r="9" spans="1:6">
      <c r="A9" s="6" t="s">
        <v>52</v>
      </c>
      <c r="B9" s="6" t="s">
        <v>41</v>
      </c>
      <c r="C9" s="6" t="s">
        <v>42</v>
      </c>
      <c r="D9" s="6" t="s">
        <v>13</v>
      </c>
      <c r="E9" s="6" t="s">
        <v>14</v>
      </c>
      <c r="F9" s="7">
        <v>0.22070000000000001</v>
      </c>
    </row>
    <row r="10" spans="1:6">
      <c r="A10" s="4" t="s">
        <v>52</v>
      </c>
      <c r="B10" s="4" t="s">
        <v>41</v>
      </c>
      <c r="C10" s="4" t="s">
        <v>42</v>
      </c>
      <c r="D10" s="4" t="s">
        <v>15</v>
      </c>
      <c r="E10" s="4" t="s">
        <v>16</v>
      </c>
      <c r="F10" s="5">
        <v>0.14949999999999999</v>
      </c>
    </row>
    <row r="11" spans="1:6">
      <c r="A11" s="6" t="s">
        <v>52</v>
      </c>
      <c r="B11" s="6" t="s">
        <v>41</v>
      </c>
      <c r="C11" s="6" t="s">
        <v>42</v>
      </c>
      <c r="D11" s="6" t="s">
        <v>25</v>
      </c>
      <c r="E11" s="6" t="s">
        <v>26</v>
      </c>
      <c r="F11" s="7">
        <v>0.1338</v>
      </c>
    </row>
    <row r="12" spans="1:6">
      <c r="A12" s="4" t="s">
        <v>52</v>
      </c>
      <c r="B12" s="4" t="s">
        <v>41</v>
      </c>
      <c r="C12" s="4" t="s">
        <v>42</v>
      </c>
      <c r="D12" s="4" t="s">
        <v>17</v>
      </c>
      <c r="E12" s="4" t="s">
        <v>18</v>
      </c>
      <c r="F12" s="5">
        <v>0.1275</v>
      </c>
    </row>
    <row r="13" spans="1:6">
      <c r="A13" s="6" t="s">
        <v>52</v>
      </c>
      <c r="B13" s="6" t="s">
        <v>41</v>
      </c>
      <c r="C13" s="6" t="s">
        <v>42</v>
      </c>
      <c r="D13" s="6" t="s">
        <v>21</v>
      </c>
      <c r="E13" s="6" t="s">
        <v>22</v>
      </c>
      <c r="F13" s="7">
        <v>0.12039999999999999</v>
      </c>
    </row>
    <row r="14" spans="1:6" ht="22.5">
      <c r="A14" s="4" t="s">
        <v>52</v>
      </c>
      <c r="B14" s="4" t="s">
        <v>41</v>
      </c>
      <c r="C14" s="4" t="s">
        <v>42</v>
      </c>
      <c r="D14" s="4" t="s">
        <v>19</v>
      </c>
      <c r="E14" s="4" t="s">
        <v>20</v>
      </c>
      <c r="F14" s="5">
        <v>9.2999999999999999E-2</v>
      </c>
    </row>
    <row r="15" spans="1:6">
      <c r="A15" s="6" t="s">
        <v>52</v>
      </c>
      <c r="B15" s="6" t="s">
        <v>41</v>
      </c>
      <c r="C15" s="6" t="s">
        <v>42</v>
      </c>
      <c r="D15" s="6" t="s">
        <v>23</v>
      </c>
      <c r="E15" s="6" t="s">
        <v>24</v>
      </c>
      <c r="F15" s="7">
        <v>8.8499999999999995E-2</v>
      </c>
    </row>
    <row r="16" spans="1:6">
      <c r="A16" s="4" t="s">
        <v>52</v>
      </c>
      <c r="B16" s="4" t="s">
        <v>41</v>
      </c>
      <c r="C16" s="4" t="s">
        <v>42</v>
      </c>
      <c r="D16" s="4" t="s">
        <v>31</v>
      </c>
      <c r="E16" s="4" t="s">
        <v>32</v>
      </c>
      <c r="F16" s="5">
        <v>3.7900000000000003E-2</v>
      </c>
    </row>
    <row r="17" spans="1:6" ht="22.5">
      <c r="A17" s="6" t="s">
        <v>52</v>
      </c>
      <c r="B17" s="6" t="s">
        <v>41</v>
      </c>
      <c r="C17" s="6" t="s">
        <v>42</v>
      </c>
      <c r="D17" s="6" t="s">
        <v>27</v>
      </c>
      <c r="E17" s="6" t="s">
        <v>28</v>
      </c>
      <c r="F17" s="7">
        <v>2.3E-2</v>
      </c>
    </row>
    <row r="18" spans="1:6">
      <c r="A18" s="4" t="s">
        <v>52</v>
      </c>
      <c r="B18" s="4" t="s">
        <v>41</v>
      </c>
      <c r="C18" s="4" t="s">
        <v>42</v>
      </c>
      <c r="D18" s="4" t="s">
        <v>29</v>
      </c>
      <c r="E18" s="4" t="s">
        <v>30</v>
      </c>
      <c r="F18" s="5">
        <v>6.0000000000000001E-3</v>
      </c>
    </row>
    <row r="19" spans="1:6">
      <c r="A19" s="6" t="s">
        <v>52</v>
      </c>
      <c r="B19" s="6" t="s">
        <v>41</v>
      </c>
      <c r="C19" s="6" t="s">
        <v>42</v>
      </c>
      <c r="D19" s="6" t="s">
        <v>9</v>
      </c>
      <c r="E19" s="6" t="s">
        <v>10</v>
      </c>
      <c r="F19" s="7">
        <v>-3.0000000000000198E-4</v>
      </c>
    </row>
    <row r="20" spans="1:6">
      <c r="A20" s="6" t="s">
        <v>53</v>
      </c>
      <c r="B20" s="6" t="s">
        <v>43</v>
      </c>
      <c r="C20" s="6" t="s">
        <v>44</v>
      </c>
      <c r="D20" s="6" t="s">
        <v>11</v>
      </c>
      <c r="E20" s="6" t="s">
        <v>12</v>
      </c>
      <c r="F20" s="7">
        <v>0.28699999999999998</v>
      </c>
    </row>
    <row r="21" spans="1:6">
      <c r="A21" s="4" t="s">
        <v>53</v>
      </c>
      <c r="B21" s="4" t="s">
        <v>43</v>
      </c>
      <c r="C21" s="4" t="s">
        <v>44</v>
      </c>
      <c r="D21" s="4" t="s">
        <v>9</v>
      </c>
      <c r="E21" s="4" t="s">
        <v>10</v>
      </c>
      <c r="F21" s="5">
        <v>0.15060000000000001</v>
      </c>
    </row>
    <row r="22" spans="1:6">
      <c r="A22" s="6" t="s">
        <v>53</v>
      </c>
      <c r="B22" s="6" t="s">
        <v>43</v>
      </c>
      <c r="C22" s="6" t="s">
        <v>44</v>
      </c>
      <c r="D22" s="6" t="s">
        <v>13</v>
      </c>
      <c r="E22" s="6" t="s">
        <v>14</v>
      </c>
      <c r="F22" s="7">
        <v>0.15029999999999999</v>
      </c>
    </row>
    <row r="23" spans="1:6">
      <c r="A23" s="4" t="s">
        <v>53</v>
      </c>
      <c r="B23" s="4" t="s">
        <v>43</v>
      </c>
      <c r="C23" s="4" t="s">
        <v>44</v>
      </c>
      <c r="D23" s="4" t="s">
        <v>23</v>
      </c>
      <c r="E23" s="4" t="s">
        <v>24</v>
      </c>
      <c r="F23" s="5">
        <v>0.113</v>
      </c>
    </row>
    <row r="24" spans="1:6">
      <c r="A24" s="6" t="s">
        <v>53</v>
      </c>
      <c r="B24" s="6" t="s">
        <v>43</v>
      </c>
      <c r="C24" s="6" t="s">
        <v>44</v>
      </c>
      <c r="D24" s="6" t="s">
        <v>29</v>
      </c>
      <c r="E24" s="6" t="s">
        <v>30</v>
      </c>
      <c r="F24" s="7">
        <v>7.1499999999999994E-2</v>
      </c>
    </row>
    <row r="25" spans="1:6">
      <c r="A25" s="4" t="s">
        <v>53</v>
      </c>
      <c r="B25" s="4" t="s">
        <v>43</v>
      </c>
      <c r="C25" s="4" t="s">
        <v>44</v>
      </c>
      <c r="D25" s="4" t="s">
        <v>25</v>
      </c>
      <c r="E25" s="4" t="s">
        <v>26</v>
      </c>
      <c r="F25" s="5">
        <v>5.6599999999999998E-2</v>
      </c>
    </row>
    <row r="26" spans="1:6" ht="22.5">
      <c r="A26" s="6" t="s">
        <v>53</v>
      </c>
      <c r="B26" s="6" t="s">
        <v>43</v>
      </c>
      <c r="C26" s="6" t="s">
        <v>44</v>
      </c>
      <c r="D26" s="6" t="s">
        <v>27</v>
      </c>
      <c r="E26" s="6" t="s">
        <v>28</v>
      </c>
      <c r="F26" s="7">
        <v>3.6499999999999998E-2</v>
      </c>
    </row>
    <row r="27" spans="1:6">
      <c r="A27" s="4" t="s">
        <v>53</v>
      </c>
      <c r="B27" s="4" t="s">
        <v>43</v>
      </c>
      <c r="C27" s="4" t="s">
        <v>44</v>
      </c>
      <c r="D27" s="4" t="s">
        <v>17</v>
      </c>
      <c r="E27" s="4" t="s">
        <v>18</v>
      </c>
      <c r="F27" s="5">
        <v>3.5200000000000002E-2</v>
      </c>
    </row>
    <row r="28" spans="1:6">
      <c r="A28" s="6" t="s">
        <v>53</v>
      </c>
      <c r="B28" s="6" t="s">
        <v>43</v>
      </c>
      <c r="C28" s="6" t="s">
        <v>44</v>
      </c>
      <c r="D28" s="6" t="s">
        <v>21</v>
      </c>
      <c r="E28" s="6" t="s">
        <v>22</v>
      </c>
      <c r="F28" s="7">
        <v>3.1199999999999999E-2</v>
      </c>
    </row>
    <row r="29" spans="1:6" ht="22.5">
      <c r="A29" s="4" t="s">
        <v>53</v>
      </c>
      <c r="B29" s="4" t="s">
        <v>43</v>
      </c>
      <c r="C29" s="4" t="s">
        <v>44</v>
      </c>
      <c r="D29" s="4" t="s">
        <v>19</v>
      </c>
      <c r="E29" s="4" t="s">
        <v>20</v>
      </c>
      <c r="F29" s="5">
        <v>2.4299999999999999E-2</v>
      </c>
    </row>
    <row r="30" spans="1:6">
      <c r="A30" s="6" t="s">
        <v>53</v>
      </c>
      <c r="B30" s="6" t="s">
        <v>43</v>
      </c>
      <c r="C30" s="6" t="s">
        <v>44</v>
      </c>
      <c r="D30" s="6" t="s">
        <v>31</v>
      </c>
      <c r="E30" s="6" t="s">
        <v>32</v>
      </c>
      <c r="F30" s="7">
        <v>1.89E-2</v>
      </c>
    </row>
    <row r="31" spans="1:6">
      <c r="A31" s="4" t="s">
        <v>53</v>
      </c>
      <c r="B31" s="4" t="s">
        <v>43</v>
      </c>
      <c r="C31" s="4" t="s">
        <v>44</v>
      </c>
      <c r="D31" s="4" t="s">
        <v>15</v>
      </c>
      <c r="E31" s="4" t="s">
        <v>16</v>
      </c>
      <c r="F31" s="5">
        <v>1.6E-2</v>
      </c>
    </row>
    <row r="32" spans="1:6">
      <c r="A32" s="6" t="s">
        <v>53</v>
      </c>
      <c r="B32" s="6" t="s">
        <v>43</v>
      </c>
      <c r="C32" s="6" t="s">
        <v>44</v>
      </c>
      <c r="D32" s="6" t="s">
        <v>33</v>
      </c>
      <c r="E32" s="6" t="s">
        <v>34</v>
      </c>
      <c r="F32" s="7">
        <v>8.8999999999999999E-3</v>
      </c>
    </row>
    <row r="33" spans="1:6">
      <c r="A33" s="4" t="s">
        <v>54</v>
      </c>
      <c r="B33" s="4" t="s">
        <v>45</v>
      </c>
      <c r="C33" s="4" t="s">
        <v>46</v>
      </c>
      <c r="D33" s="4" t="s">
        <v>33</v>
      </c>
      <c r="E33" s="4" t="s">
        <v>34</v>
      </c>
      <c r="F33" s="5">
        <v>0.35339999999999999</v>
      </c>
    </row>
    <row r="34" spans="1:6">
      <c r="A34" s="6" t="s">
        <v>54</v>
      </c>
      <c r="B34" s="6" t="s">
        <v>45</v>
      </c>
      <c r="C34" s="6" t="s">
        <v>46</v>
      </c>
      <c r="D34" s="6" t="s">
        <v>11</v>
      </c>
      <c r="E34" s="6" t="s">
        <v>12</v>
      </c>
      <c r="F34" s="7">
        <v>0.15720000000000001</v>
      </c>
    </row>
    <row r="35" spans="1:6">
      <c r="A35" s="4" t="s">
        <v>54</v>
      </c>
      <c r="B35" s="4" t="s">
        <v>45</v>
      </c>
      <c r="C35" s="4" t="s">
        <v>46</v>
      </c>
      <c r="D35" s="4" t="s">
        <v>13</v>
      </c>
      <c r="E35" s="4" t="s">
        <v>14</v>
      </c>
      <c r="F35" s="5">
        <v>0.155</v>
      </c>
    </row>
    <row r="36" spans="1:6">
      <c r="A36" s="6" t="s">
        <v>54</v>
      </c>
      <c r="B36" s="6" t="s">
        <v>45</v>
      </c>
      <c r="C36" s="6" t="s">
        <v>46</v>
      </c>
      <c r="D36" s="6" t="s">
        <v>23</v>
      </c>
      <c r="E36" s="6" t="s">
        <v>24</v>
      </c>
      <c r="F36" s="7">
        <v>0.1014</v>
      </c>
    </row>
    <row r="37" spans="1:6">
      <c r="A37" s="4" t="s">
        <v>54</v>
      </c>
      <c r="B37" s="4" t="s">
        <v>45</v>
      </c>
      <c r="C37" s="4" t="s">
        <v>46</v>
      </c>
      <c r="D37" s="4" t="s">
        <v>9</v>
      </c>
      <c r="E37" s="4" t="s">
        <v>10</v>
      </c>
      <c r="F37" s="5">
        <v>6.5299999999999997E-2</v>
      </c>
    </row>
    <row r="38" spans="1:6">
      <c r="A38" s="6" t="s">
        <v>54</v>
      </c>
      <c r="B38" s="6" t="s">
        <v>45</v>
      </c>
      <c r="C38" s="6" t="s">
        <v>46</v>
      </c>
      <c r="D38" s="6" t="s">
        <v>31</v>
      </c>
      <c r="E38" s="6" t="s">
        <v>32</v>
      </c>
      <c r="F38" s="7">
        <v>4.5400000000000003E-2</v>
      </c>
    </row>
    <row r="39" spans="1:6">
      <c r="A39" s="4" t="s">
        <v>54</v>
      </c>
      <c r="B39" s="4" t="s">
        <v>45</v>
      </c>
      <c r="C39" s="4" t="s">
        <v>46</v>
      </c>
      <c r="D39" s="4" t="s">
        <v>21</v>
      </c>
      <c r="E39" s="4" t="s">
        <v>22</v>
      </c>
      <c r="F39" s="5">
        <v>3.9399999999999998E-2</v>
      </c>
    </row>
    <row r="40" spans="1:6">
      <c r="A40" s="6" t="s">
        <v>54</v>
      </c>
      <c r="B40" s="6" t="s">
        <v>45</v>
      </c>
      <c r="C40" s="6" t="s">
        <v>46</v>
      </c>
      <c r="D40" s="6" t="s">
        <v>25</v>
      </c>
      <c r="E40" s="6" t="s">
        <v>26</v>
      </c>
      <c r="F40" s="7">
        <v>2.8199999999999999E-2</v>
      </c>
    </row>
    <row r="41" spans="1:6" ht="22.5">
      <c r="A41" s="4" t="s">
        <v>54</v>
      </c>
      <c r="B41" s="4" t="s">
        <v>45</v>
      </c>
      <c r="C41" s="4" t="s">
        <v>46</v>
      </c>
      <c r="D41" s="4" t="s">
        <v>27</v>
      </c>
      <c r="E41" s="4" t="s">
        <v>28</v>
      </c>
      <c r="F41" s="5">
        <v>1.5100000000000001E-2</v>
      </c>
    </row>
    <row r="42" spans="1:6">
      <c r="A42" s="6" t="s">
        <v>54</v>
      </c>
      <c r="B42" s="6" t="s">
        <v>45</v>
      </c>
      <c r="C42" s="6" t="s">
        <v>46</v>
      </c>
      <c r="D42" s="6" t="s">
        <v>15</v>
      </c>
      <c r="E42" s="6" t="s">
        <v>16</v>
      </c>
      <c r="F42" s="7">
        <v>1.4999999999999999E-2</v>
      </c>
    </row>
    <row r="43" spans="1:6" ht="22.5">
      <c r="A43" s="4" t="s">
        <v>54</v>
      </c>
      <c r="B43" s="4" t="s">
        <v>45</v>
      </c>
      <c r="C43" s="4" t="s">
        <v>46</v>
      </c>
      <c r="D43" s="4" t="s">
        <v>19</v>
      </c>
      <c r="E43" s="4" t="s">
        <v>20</v>
      </c>
      <c r="F43" s="5">
        <v>1.18E-2</v>
      </c>
    </row>
    <row r="44" spans="1:6">
      <c r="A44" s="6" t="s">
        <v>54</v>
      </c>
      <c r="B44" s="6" t="s">
        <v>45</v>
      </c>
      <c r="C44" s="6" t="s">
        <v>46</v>
      </c>
      <c r="D44" s="6" t="s">
        <v>17</v>
      </c>
      <c r="E44" s="6" t="s">
        <v>18</v>
      </c>
      <c r="F44" s="7">
        <v>7.1000000000000004E-3</v>
      </c>
    </row>
    <row r="45" spans="1:6">
      <c r="A45" s="4" t="s">
        <v>54</v>
      </c>
      <c r="B45" s="4" t="s">
        <v>45</v>
      </c>
      <c r="C45" s="4" t="s">
        <v>46</v>
      </c>
      <c r="D45" s="4" t="s">
        <v>29</v>
      </c>
      <c r="E45" s="4" t="s">
        <v>30</v>
      </c>
      <c r="F45" s="5">
        <v>5.7000000000000002E-3</v>
      </c>
    </row>
    <row r="46" spans="1:6">
      <c r="A46" s="6" t="s">
        <v>55</v>
      </c>
      <c r="B46" s="6" t="s">
        <v>47</v>
      </c>
      <c r="C46" s="6" t="s">
        <v>48</v>
      </c>
      <c r="D46" s="6" t="s">
        <v>11</v>
      </c>
      <c r="E46" s="6" t="s">
        <v>12</v>
      </c>
      <c r="F46" s="7">
        <v>0.2079</v>
      </c>
    </row>
    <row r="47" spans="1:6">
      <c r="A47" s="4" t="s">
        <v>55</v>
      </c>
      <c r="B47" s="4" t="s">
        <v>47</v>
      </c>
      <c r="C47" s="4" t="s">
        <v>48</v>
      </c>
      <c r="D47" s="4" t="s">
        <v>13</v>
      </c>
      <c r="E47" s="4" t="s">
        <v>14</v>
      </c>
      <c r="F47" s="5">
        <v>0.20230000000000001</v>
      </c>
    </row>
    <row r="48" spans="1:6">
      <c r="A48" s="6" t="s">
        <v>55</v>
      </c>
      <c r="B48" s="6" t="s">
        <v>47</v>
      </c>
      <c r="C48" s="6" t="s">
        <v>48</v>
      </c>
      <c r="D48" s="6" t="s">
        <v>23</v>
      </c>
      <c r="E48" s="6" t="s">
        <v>24</v>
      </c>
      <c r="F48" s="7">
        <v>0.1918</v>
      </c>
    </row>
    <row r="49" spans="1:6">
      <c r="A49" s="4" t="s">
        <v>55</v>
      </c>
      <c r="B49" s="4" t="s">
        <v>47</v>
      </c>
      <c r="C49" s="4" t="s">
        <v>48</v>
      </c>
      <c r="D49" s="4" t="s">
        <v>21</v>
      </c>
      <c r="E49" s="4" t="s">
        <v>22</v>
      </c>
      <c r="F49" s="5">
        <v>9.5299999999999996E-2</v>
      </c>
    </row>
    <row r="50" spans="1:6">
      <c r="A50" s="6" t="s">
        <v>55</v>
      </c>
      <c r="B50" s="6" t="s">
        <v>47</v>
      </c>
      <c r="C50" s="6" t="s">
        <v>48</v>
      </c>
      <c r="D50" s="6" t="s">
        <v>29</v>
      </c>
      <c r="E50" s="6" t="s">
        <v>30</v>
      </c>
      <c r="F50" s="7">
        <v>7.5700000000000003E-2</v>
      </c>
    </row>
    <row r="51" spans="1:6">
      <c r="A51" s="4" t="s">
        <v>55</v>
      </c>
      <c r="B51" s="4" t="s">
        <v>47</v>
      </c>
      <c r="C51" s="4" t="s">
        <v>48</v>
      </c>
      <c r="D51" s="4" t="s">
        <v>25</v>
      </c>
      <c r="E51" s="4" t="s">
        <v>26</v>
      </c>
      <c r="F51" s="5">
        <v>5.9799999999999999E-2</v>
      </c>
    </row>
    <row r="52" spans="1:6">
      <c r="A52" s="6" t="s">
        <v>55</v>
      </c>
      <c r="B52" s="6" t="s">
        <v>47</v>
      </c>
      <c r="C52" s="6" t="s">
        <v>48</v>
      </c>
      <c r="D52" s="6" t="s">
        <v>9</v>
      </c>
      <c r="E52" s="6" t="s">
        <v>10</v>
      </c>
      <c r="F52" s="7">
        <v>4.4400000000000002E-2</v>
      </c>
    </row>
    <row r="53" spans="1:6" ht="22.5">
      <c r="A53" s="4" t="s">
        <v>55</v>
      </c>
      <c r="B53" s="4" t="s">
        <v>47</v>
      </c>
      <c r="C53" s="4" t="s">
        <v>48</v>
      </c>
      <c r="D53" s="4" t="s">
        <v>27</v>
      </c>
      <c r="E53" s="4" t="s">
        <v>28</v>
      </c>
      <c r="F53" s="5">
        <v>3.9899999999999998E-2</v>
      </c>
    </row>
    <row r="54" spans="1:6">
      <c r="A54" s="6" t="s">
        <v>55</v>
      </c>
      <c r="B54" s="6" t="s">
        <v>47</v>
      </c>
      <c r="C54" s="6" t="s">
        <v>48</v>
      </c>
      <c r="D54" s="6" t="s">
        <v>31</v>
      </c>
      <c r="E54" s="6" t="s">
        <v>32</v>
      </c>
      <c r="F54" s="7">
        <v>3.4599999999999999E-2</v>
      </c>
    </row>
    <row r="55" spans="1:6" ht="22.5">
      <c r="A55" s="4" t="s">
        <v>55</v>
      </c>
      <c r="B55" s="4" t="s">
        <v>47</v>
      </c>
      <c r="C55" s="4" t="s">
        <v>48</v>
      </c>
      <c r="D55" s="4" t="s">
        <v>19</v>
      </c>
      <c r="E55" s="4" t="s">
        <v>20</v>
      </c>
      <c r="F55" s="5">
        <v>2.3400000000000001E-2</v>
      </c>
    </row>
    <row r="56" spans="1:6">
      <c r="A56" s="6" t="s">
        <v>55</v>
      </c>
      <c r="B56" s="6" t="s">
        <v>47</v>
      </c>
      <c r="C56" s="6" t="s">
        <v>48</v>
      </c>
      <c r="D56" s="6" t="s">
        <v>15</v>
      </c>
      <c r="E56" s="6" t="s">
        <v>16</v>
      </c>
      <c r="F56" s="7">
        <v>1.35E-2</v>
      </c>
    </row>
    <row r="57" spans="1:6">
      <c r="A57" s="4" t="s">
        <v>55</v>
      </c>
      <c r="B57" s="4" t="s">
        <v>47</v>
      </c>
      <c r="C57" s="4" t="s">
        <v>48</v>
      </c>
      <c r="D57" s="4" t="s">
        <v>17</v>
      </c>
      <c r="E57" s="4" t="s">
        <v>18</v>
      </c>
      <c r="F57" s="5">
        <v>1.14E-2</v>
      </c>
    </row>
    <row r="58" spans="1:6">
      <c r="A58" s="6" t="s">
        <v>56</v>
      </c>
      <c r="B58" s="6" t="s">
        <v>49</v>
      </c>
      <c r="C58" s="6" t="s">
        <v>50</v>
      </c>
      <c r="D58" s="6" t="s">
        <v>33</v>
      </c>
      <c r="E58" s="6" t="s">
        <v>34</v>
      </c>
      <c r="F58" s="7">
        <v>0.96699999999999997</v>
      </c>
    </row>
    <row r="59" spans="1:6">
      <c r="A59" s="4" t="s">
        <v>56</v>
      </c>
      <c r="B59" s="4" t="s">
        <v>49</v>
      </c>
      <c r="C59" s="4" t="s">
        <v>50</v>
      </c>
      <c r="D59" s="4" t="s">
        <v>35</v>
      </c>
      <c r="E59" s="4" t="s">
        <v>36</v>
      </c>
      <c r="F59" s="5">
        <v>2.8799999999999999E-2</v>
      </c>
    </row>
    <row r="60" spans="1:6">
      <c r="A60" s="6" t="s">
        <v>56</v>
      </c>
      <c r="B60" s="6" t="s">
        <v>49</v>
      </c>
      <c r="C60" s="6" t="s">
        <v>50</v>
      </c>
      <c r="D60" s="6" t="s">
        <v>9</v>
      </c>
      <c r="E60" s="6" t="s">
        <v>10</v>
      </c>
      <c r="F60" s="7">
        <v>4.1999999999999997E-3</v>
      </c>
    </row>
    <row r="61" spans="1:6">
      <c r="A61" s="4" t="s">
        <v>57</v>
      </c>
      <c r="B61" s="4" t="s">
        <v>49</v>
      </c>
      <c r="C61" s="4" t="s">
        <v>50</v>
      </c>
      <c r="D61" s="4" t="s">
        <v>33</v>
      </c>
      <c r="E61" s="4" t="s">
        <v>34</v>
      </c>
      <c r="F61" s="5">
        <v>0.99360000000000004</v>
      </c>
    </row>
    <row r="62" spans="1:6">
      <c r="A62" s="6" t="s">
        <v>57</v>
      </c>
      <c r="B62" s="6" t="s">
        <v>49</v>
      </c>
      <c r="C62" s="6" t="s">
        <v>50</v>
      </c>
      <c r="D62" s="6" t="s">
        <v>9</v>
      </c>
      <c r="E62" s="6" t="s">
        <v>10</v>
      </c>
      <c r="F62" s="7">
        <v>6.4000000000000003E-3</v>
      </c>
    </row>
  </sheetData>
  <mergeCells count="5">
    <mergeCell ref="A6:F6"/>
    <mergeCell ref="A1:F1"/>
    <mergeCell ref="A3:F3"/>
    <mergeCell ref="A4:F4"/>
    <mergeCell ref="A5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99"/>
    <pageSetUpPr fitToPage="1"/>
  </sheetPr>
  <dimension ref="A1:P60"/>
  <sheetViews>
    <sheetView tabSelected="1" workbookViewId="0">
      <pane ySplit="4" topLeftCell="A5" activePane="bottomLeft" state="frozen"/>
      <selection pane="bottomLeft" activeCell="B8" sqref="B8"/>
    </sheetView>
  </sheetViews>
  <sheetFormatPr baseColWidth="10" defaultRowHeight="14.25"/>
  <cols>
    <col min="1" max="1" width="66.5" style="11" bestFit="1" customWidth="1"/>
    <col min="2" max="2" width="8.5" style="10" customWidth="1"/>
    <col min="3" max="3" width="11.5" style="11" customWidth="1"/>
    <col min="4" max="4" width="46.375" style="11" bestFit="1" customWidth="1"/>
    <col min="5" max="5" width="8.5" style="11" customWidth="1"/>
    <col min="6" max="6" width="5.75" style="11" customWidth="1"/>
    <col min="7" max="16384" width="11" style="11"/>
  </cols>
  <sheetData>
    <row r="1" spans="1:16" ht="15">
      <c r="A1" s="9" t="str">
        <f>'DATA_Répart Sector'!A6:F6</f>
        <v>Date: 29/08/2014</v>
      </c>
      <c r="B1" s="18"/>
      <c r="C1" s="15"/>
      <c r="D1" s="15"/>
      <c r="E1" s="15"/>
      <c r="F1" s="15"/>
      <c r="G1" s="15"/>
      <c r="H1" s="15"/>
    </row>
    <row r="2" spans="1:16">
      <c r="A2" s="17"/>
      <c r="B2" s="19"/>
      <c r="C2" s="15"/>
      <c r="D2" s="15"/>
      <c r="E2" s="17"/>
      <c r="F2" s="17"/>
      <c r="G2" s="17"/>
      <c r="H2" s="17"/>
      <c r="I2" s="12"/>
      <c r="J2" s="12"/>
      <c r="K2" s="12"/>
      <c r="L2" s="12"/>
      <c r="M2" s="12"/>
      <c r="N2" s="12"/>
      <c r="O2" s="12"/>
      <c r="P2" s="12"/>
    </row>
    <row r="3" spans="1:16">
      <c r="A3" s="17"/>
      <c r="B3" s="19"/>
      <c r="C3" s="15"/>
      <c r="D3" s="15"/>
      <c r="E3" s="17"/>
      <c r="F3" s="17"/>
      <c r="G3" s="17"/>
      <c r="H3" s="17"/>
      <c r="I3" s="12"/>
      <c r="J3" s="12"/>
      <c r="K3" s="12"/>
      <c r="L3" s="12"/>
      <c r="M3" s="12"/>
      <c r="N3" s="12"/>
      <c r="O3" s="12"/>
      <c r="P3" s="12"/>
    </row>
    <row r="4" spans="1:16" ht="15">
      <c r="A4" s="20" t="s">
        <v>37</v>
      </c>
      <c r="B4" s="21"/>
      <c r="C4" s="18"/>
      <c r="D4" s="22" t="s">
        <v>38</v>
      </c>
      <c r="E4" s="21"/>
      <c r="F4" s="17"/>
      <c r="G4" s="17"/>
      <c r="H4" s="17"/>
      <c r="I4" s="12"/>
      <c r="J4" s="12"/>
      <c r="K4" s="12"/>
      <c r="L4" s="12"/>
      <c r="M4" s="12"/>
      <c r="N4" s="12"/>
      <c r="O4" s="12"/>
      <c r="P4" s="12"/>
    </row>
    <row r="5" spans="1:16">
      <c r="A5" s="17"/>
      <c r="B5" s="19"/>
      <c r="C5" s="15"/>
      <c r="D5" s="15"/>
      <c r="E5" s="17"/>
      <c r="F5" s="17"/>
      <c r="G5" s="17"/>
      <c r="H5" s="17"/>
      <c r="I5" s="12"/>
      <c r="J5" s="12"/>
      <c r="K5" s="12"/>
      <c r="L5" s="12"/>
      <c r="M5" s="12"/>
      <c r="N5" s="12"/>
      <c r="O5" s="12"/>
      <c r="P5" s="12"/>
    </row>
    <row r="6" spans="1:16">
      <c r="A6" s="15"/>
      <c r="B6" s="19"/>
      <c r="C6" s="15"/>
      <c r="D6" s="15"/>
      <c r="E6" s="17"/>
      <c r="F6" s="17"/>
      <c r="G6" s="17"/>
      <c r="H6" s="17"/>
      <c r="I6" s="12"/>
      <c r="J6" s="12"/>
      <c r="K6" s="12"/>
      <c r="L6" s="12"/>
      <c r="M6" s="12"/>
      <c r="N6" s="12"/>
      <c r="O6" s="12"/>
      <c r="P6" s="12"/>
    </row>
    <row r="7" spans="1:16" s="8" customFormat="1" ht="15">
      <c r="A7" s="23" t="str">
        <f>VLOOKUP(B7,'DATA_Répart Sector'!A:F,2,FALSE)</f>
        <v>Fonds D</v>
      </c>
      <c r="B7" s="24" t="s">
        <v>55</v>
      </c>
      <c r="C7" s="25"/>
      <c r="D7" s="23" t="str">
        <f>VLOOKUP(E7,'DATA_Répart Sector'!A:F,3,FALSE)</f>
        <v>D Fund</v>
      </c>
      <c r="E7" s="24" t="str">
        <f>B7</f>
        <v>NG712</v>
      </c>
      <c r="F7" s="26"/>
      <c r="G7" s="26"/>
      <c r="H7" s="26"/>
    </row>
    <row r="8" spans="1:16">
      <c r="A8" s="17" t="s">
        <v>23</v>
      </c>
      <c r="B8" s="34"/>
      <c r="C8" s="27"/>
      <c r="D8" s="15" t="s">
        <v>24</v>
      </c>
      <c r="E8" s="35"/>
      <c r="F8" s="28"/>
      <c r="G8" s="15"/>
      <c r="H8" s="15"/>
    </row>
    <row r="9" spans="1:16">
      <c r="A9" s="17" t="s">
        <v>31</v>
      </c>
      <c r="B9" s="34"/>
      <c r="C9" s="17"/>
      <c r="D9" s="15" t="s">
        <v>32</v>
      </c>
      <c r="E9" s="35"/>
      <c r="F9" s="15"/>
      <c r="G9" s="15"/>
      <c r="H9" s="15"/>
    </row>
    <row r="10" spans="1:16">
      <c r="A10" s="17" t="s">
        <v>21</v>
      </c>
      <c r="B10" s="34"/>
      <c r="C10" s="17"/>
      <c r="D10" s="15" t="s">
        <v>22</v>
      </c>
      <c r="E10" s="35"/>
      <c r="F10" s="15"/>
      <c r="G10" s="15"/>
      <c r="H10" s="15"/>
    </row>
    <row r="11" spans="1:16">
      <c r="A11" s="17" t="s">
        <v>25</v>
      </c>
      <c r="B11" s="34"/>
      <c r="C11" s="17"/>
      <c r="D11" s="15" t="s">
        <v>26</v>
      </c>
      <c r="E11" s="35"/>
      <c r="F11" s="15"/>
      <c r="G11" s="15"/>
      <c r="H11" s="15"/>
    </row>
    <row r="12" spans="1:16">
      <c r="A12" s="17" t="s">
        <v>19</v>
      </c>
      <c r="B12" s="34"/>
      <c r="C12" s="17"/>
      <c r="D12" s="15" t="s">
        <v>20</v>
      </c>
      <c r="E12" s="35"/>
      <c r="F12" s="15"/>
      <c r="G12" s="15"/>
      <c r="H12" s="15"/>
    </row>
    <row r="13" spans="1:16">
      <c r="A13" s="17" t="s">
        <v>17</v>
      </c>
      <c r="B13" s="34"/>
      <c r="C13" s="17"/>
      <c r="D13" s="15" t="s">
        <v>18</v>
      </c>
      <c r="E13" s="35"/>
      <c r="F13" s="15"/>
      <c r="G13" s="15"/>
      <c r="H13" s="15"/>
    </row>
    <row r="14" spans="1:16">
      <c r="A14" s="17" t="s">
        <v>13</v>
      </c>
      <c r="B14" s="34"/>
      <c r="C14" s="17"/>
      <c r="D14" s="15" t="s">
        <v>14</v>
      </c>
      <c r="E14" s="35"/>
      <c r="F14" s="15"/>
      <c r="G14" s="15"/>
      <c r="H14" s="15"/>
    </row>
    <row r="15" spans="1:16">
      <c r="A15" s="17" t="s">
        <v>15</v>
      </c>
      <c r="B15" s="34"/>
      <c r="C15" s="17"/>
      <c r="D15" s="15" t="s">
        <v>16</v>
      </c>
      <c r="E15" s="35"/>
      <c r="F15" s="15"/>
      <c r="G15" s="15"/>
      <c r="H15" s="15"/>
    </row>
    <row r="16" spans="1:16">
      <c r="A16" s="17" t="s">
        <v>27</v>
      </c>
      <c r="B16" s="34"/>
      <c r="C16" s="17"/>
      <c r="D16" s="15" t="s">
        <v>28</v>
      </c>
      <c r="E16" s="35"/>
      <c r="F16" s="15"/>
      <c r="G16" s="15"/>
      <c r="H16" s="15"/>
    </row>
    <row r="17" spans="1:8">
      <c r="A17" s="17" t="s">
        <v>29</v>
      </c>
      <c r="B17" s="34"/>
      <c r="C17" s="17"/>
      <c r="D17" s="15" t="s">
        <v>30</v>
      </c>
      <c r="E17" s="35"/>
      <c r="F17" s="15"/>
      <c r="G17" s="15"/>
      <c r="H17" s="15"/>
    </row>
    <row r="18" spans="1:8">
      <c r="A18" s="17" t="s">
        <v>33</v>
      </c>
      <c r="B18" s="34"/>
      <c r="C18" s="17"/>
      <c r="D18" s="15" t="s">
        <v>34</v>
      </c>
      <c r="E18" s="35"/>
      <c r="F18" s="15"/>
      <c r="G18" s="15"/>
      <c r="H18" s="15"/>
    </row>
    <row r="19" spans="1:8">
      <c r="A19" s="17" t="s">
        <v>11</v>
      </c>
      <c r="B19" s="34"/>
      <c r="C19" s="17"/>
      <c r="D19" s="15" t="s">
        <v>12</v>
      </c>
      <c r="E19" s="35"/>
      <c r="F19" s="15"/>
      <c r="G19" s="15"/>
      <c r="H19" s="15"/>
    </row>
    <row r="20" spans="1:8">
      <c r="A20" s="17" t="s">
        <v>9</v>
      </c>
      <c r="B20" s="34"/>
      <c r="C20" s="17"/>
      <c r="D20" s="15" t="s">
        <v>10</v>
      </c>
      <c r="E20" s="35"/>
      <c r="F20" s="15"/>
      <c r="G20" s="15"/>
      <c r="H20" s="15"/>
    </row>
    <row r="21" spans="1:8" ht="15">
      <c r="A21" s="14"/>
      <c r="B21" s="34"/>
      <c r="C21" s="17"/>
      <c r="D21" s="13"/>
      <c r="E21" s="35"/>
      <c r="F21" s="15"/>
      <c r="G21" s="15"/>
      <c r="H21" s="15"/>
    </row>
    <row r="22" spans="1:8" ht="15">
      <c r="A22" s="14"/>
      <c r="B22" s="34"/>
      <c r="C22" s="17"/>
      <c r="D22" s="13"/>
      <c r="E22" s="35"/>
      <c r="F22" s="15"/>
      <c r="G22" s="15"/>
      <c r="H22" s="15"/>
    </row>
    <row r="23" spans="1:8" s="8" customFormat="1" ht="15">
      <c r="A23" s="23" t="str">
        <f>VLOOKUP(B23,'DATA_Répart Sector'!A:F,2,FALSE)</f>
        <v>Fonds C</v>
      </c>
      <c r="B23" s="24" t="s">
        <v>54</v>
      </c>
      <c r="C23" s="29"/>
      <c r="D23" s="23" t="str">
        <f>VLOOKUP(E23,'DATA_Répart Sector'!A:F,3,FALSE)</f>
        <v>C Fund</v>
      </c>
      <c r="E23" s="30" t="str">
        <f>B23</f>
        <v>NG711</v>
      </c>
      <c r="F23" s="26"/>
      <c r="G23" s="26"/>
      <c r="H23" s="26"/>
    </row>
    <row r="24" spans="1:8">
      <c r="A24" s="17"/>
      <c r="B24" s="34"/>
      <c r="C24" s="17"/>
      <c r="D24" s="15"/>
      <c r="E24" s="35"/>
      <c r="F24" s="31"/>
      <c r="G24" s="15"/>
      <c r="H24" s="15"/>
    </row>
    <row r="25" spans="1:8">
      <c r="A25" s="17"/>
      <c r="B25" s="34"/>
      <c r="C25" s="17"/>
      <c r="D25" s="15"/>
      <c r="E25" s="35"/>
      <c r="F25" s="15"/>
      <c r="G25" s="15"/>
      <c r="H25" s="15"/>
    </row>
    <row r="26" spans="1:8">
      <c r="A26" s="17"/>
      <c r="B26" s="34"/>
      <c r="C26" s="17"/>
      <c r="D26" s="15"/>
      <c r="E26" s="35"/>
      <c r="F26" s="15"/>
      <c r="G26" s="15"/>
      <c r="H26" s="15"/>
    </row>
    <row r="27" spans="1:8">
      <c r="A27" s="17"/>
      <c r="B27" s="34"/>
      <c r="C27" s="17"/>
      <c r="D27" s="15"/>
      <c r="E27" s="35"/>
      <c r="F27" s="15"/>
      <c r="G27" s="15"/>
      <c r="H27" s="15"/>
    </row>
    <row r="28" spans="1:8">
      <c r="A28" s="17"/>
      <c r="B28" s="34"/>
      <c r="C28" s="17"/>
      <c r="D28" s="15"/>
      <c r="E28" s="35"/>
      <c r="F28" s="15"/>
      <c r="G28" s="15"/>
      <c r="H28" s="15"/>
    </row>
    <row r="29" spans="1:8">
      <c r="A29" s="17"/>
      <c r="B29" s="34"/>
      <c r="C29" s="17"/>
      <c r="D29" s="15"/>
      <c r="E29" s="35"/>
      <c r="F29" s="15"/>
      <c r="G29" s="15"/>
      <c r="H29" s="15"/>
    </row>
    <row r="30" spans="1:8">
      <c r="A30" s="17"/>
      <c r="B30" s="34"/>
      <c r="C30" s="17"/>
      <c r="D30" s="15"/>
      <c r="E30" s="35"/>
      <c r="F30" s="15"/>
      <c r="G30" s="15"/>
      <c r="H30" s="15"/>
    </row>
    <row r="31" spans="1:8">
      <c r="A31" s="17"/>
      <c r="B31" s="34"/>
      <c r="C31" s="17"/>
      <c r="D31" s="15"/>
      <c r="E31" s="35"/>
      <c r="F31" s="15"/>
      <c r="G31" s="15"/>
      <c r="H31" s="15"/>
    </row>
    <row r="32" spans="1:8">
      <c r="A32" s="17"/>
      <c r="B32" s="34"/>
      <c r="C32" s="17"/>
      <c r="D32" s="15"/>
      <c r="E32" s="35"/>
      <c r="F32" s="15"/>
      <c r="G32" s="15"/>
      <c r="H32" s="15"/>
    </row>
    <row r="33" spans="1:8">
      <c r="A33" s="17"/>
      <c r="B33" s="34"/>
      <c r="C33" s="17"/>
      <c r="D33" s="15"/>
      <c r="E33" s="35"/>
      <c r="F33" s="15"/>
      <c r="G33" s="15"/>
      <c r="H33" s="15"/>
    </row>
    <row r="34" spans="1:8">
      <c r="A34" s="17"/>
      <c r="B34" s="34"/>
      <c r="C34" s="17"/>
      <c r="D34" s="15"/>
      <c r="E34" s="35"/>
      <c r="F34" s="15"/>
      <c r="G34" s="15"/>
      <c r="H34" s="15"/>
    </row>
    <row r="35" spans="1:8">
      <c r="A35" s="17"/>
      <c r="B35" s="34"/>
      <c r="C35" s="17"/>
      <c r="D35" s="15"/>
      <c r="E35" s="35"/>
      <c r="F35" s="15"/>
      <c r="G35" s="15"/>
      <c r="H35" s="15"/>
    </row>
    <row r="36" spans="1:8">
      <c r="A36" s="17"/>
      <c r="B36" s="34"/>
      <c r="C36" s="17"/>
      <c r="D36" s="15"/>
      <c r="E36" s="35"/>
      <c r="F36" s="15"/>
      <c r="G36" s="15"/>
      <c r="H36" s="15"/>
    </row>
    <row r="37" spans="1:8">
      <c r="A37" s="14"/>
      <c r="B37" s="34"/>
      <c r="C37" s="17"/>
      <c r="D37" s="15"/>
      <c r="E37" s="35"/>
      <c r="F37" s="15"/>
      <c r="G37" s="15"/>
      <c r="H37" s="15"/>
    </row>
    <row r="38" spans="1:8" ht="15.75">
      <c r="A38" s="16" t="s">
        <v>51</v>
      </c>
      <c r="B38" s="34"/>
      <c r="C38" s="12"/>
      <c r="D38" s="13"/>
      <c r="E38" s="35"/>
    </row>
    <row r="39" spans="1:8">
      <c r="A39" s="17"/>
      <c r="B39" s="34"/>
      <c r="C39" s="17"/>
      <c r="D39" s="15"/>
      <c r="E39" s="35"/>
      <c r="F39" s="15"/>
      <c r="G39" s="15"/>
    </row>
    <row r="40" spans="1:8" ht="15">
      <c r="A40" s="32" t="s">
        <v>47</v>
      </c>
      <c r="B40" s="33" t="s">
        <v>55</v>
      </c>
      <c r="C40" s="29"/>
      <c r="D40" s="32" t="s">
        <v>48</v>
      </c>
      <c r="E40" s="33" t="s">
        <v>55</v>
      </c>
      <c r="F40" s="15"/>
      <c r="G40" s="15"/>
    </row>
    <row r="41" spans="1:8">
      <c r="A41" s="17" t="s">
        <v>23</v>
      </c>
      <c r="B41" s="34">
        <v>0.1918</v>
      </c>
      <c r="C41" s="17"/>
      <c r="D41" s="15" t="s">
        <v>24</v>
      </c>
      <c r="E41" s="35">
        <v>0.1918</v>
      </c>
      <c r="F41" s="15"/>
      <c r="G41" s="15"/>
    </row>
    <row r="42" spans="1:8">
      <c r="A42" s="17" t="s">
        <v>31</v>
      </c>
      <c r="B42" s="34">
        <v>3.4599999999999999E-2</v>
      </c>
      <c r="C42" s="17"/>
      <c r="D42" s="15" t="s">
        <v>32</v>
      </c>
      <c r="E42" s="35">
        <v>3.4599999999999999E-2</v>
      </c>
      <c r="F42" s="15"/>
      <c r="G42" s="15"/>
    </row>
    <row r="43" spans="1:8">
      <c r="A43" s="17" t="s">
        <v>21</v>
      </c>
      <c r="B43" s="34">
        <v>9.5299999999999996E-2</v>
      </c>
      <c r="C43" s="17"/>
      <c r="D43" s="15" t="s">
        <v>22</v>
      </c>
      <c r="E43" s="35">
        <v>9.5299999999999996E-2</v>
      </c>
      <c r="F43" s="15"/>
      <c r="G43" s="15"/>
    </row>
    <row r="44" spans="1:8">
      <c r="A44" s="17" t="s">
        <v>25</v>
      </c>
      <c r="B44" s="34">
        <v>5.9799999999999999E-2</v>
      </c>
      <c r="C44" s="17"/>
      <c r="D44" s="15" t="s">
        <v>26</v>
      </c>
      <c r="E44" s="35">
        <v>5.9799999999999999E-2</v>
      </c>
      <c r="F44" s="15"/>
      <c r="G44" s="15"/>
    </row>
    <row r="45" spans="1:8">
      <c r="A45" s="17" t="s">
        <v>19</v>
      </c>
      <c r="B45" s="34">
        <v>2.3400000000000001E-2</v>
      </c>
      <c r="C45" s="17"/>
      <c r="D45" s="15" t="s">
        <v>20</v>
      </c>
      <c r="E45" s="35">
        <v>2.3400000000000001E-2</v>
      </c>
      <c r="F45" s="15"/>
      <c r="G45" s="15"/>
    </row>
    <row r="46" spans="1:8">
      <c r="A46" s="17" t="s">
        <v>17</v>
      </c>
      <c r="B46" s="34">
        <v>1.14E-2</v>
      </c>
      <c r="C46" s="17"/>
      <c r="D46" s="15" t="s">
        <v>18</v>
      </c>
      <c r="E46" s="35">
        <v>1.14E-2</v>
      </c>
      <c r="F46" s="15"/>
      <c r="G46" s="15"/>
    </row>
    <row r="47" spans="1:8">
      <c r="A47" s="17" t="s">
        <v>13</v>
      </c>
      <c r="B47" s="34">
        <v>0.20230000000000001</v>
      </c>
      <c r="C47" s="17"/>
      <c r="D47" s="15" t="s">
        <v>14</v>
      </c>
      <c r="E47" s="35">
        <v>0.20230000000000001</v>
      </c>
      <c r="F47" s="15"/>
      <c r="G47" s="15"/>
    </row>
    <row r="48" spans="1:8">
      <c r="A48" s="17" t="s">
        <v>15</v>
      </c>
      <c r="B48" s="34">
        <v>1.35E-2</v>
      </c>
      <c r="C48" s="17"/>
      <c r="D48" s="15" t="s">
        <v>16</v>
      </c>
      <c r="E48" s="35">
        <v>1.35E-2</v>
      </c>
      <c r="F48" s="15"/>
      <c r="G48" s="15"/>
    </row>
    <row r="49" spans="1:7">
      <c r="A49" s="17" t="s">
        <v>27</v>
      </c>
      <c r="B49" s="34">
        <v>3.9899999999999998E-2</v>
      </c>
      <c r="C49" s="17"/>
      <c r="D49" s="15" t="s">
        <v>28</v>
      </c>
      <c r="E49" s="35">
        <v>3.9899999999999998E-2</v>
      </c>
      <c r="F49" s="15"/>
      <c r="G49" s="15"/>
    </row>
    <row r="50" spans="1:7">
      <c r="A50" s="17" t="s">
        <v>29</v>
      </c>
      <c r="B50" s="34">
        <v>7.5700000000000003E-2</v>
      </c>
      <c r="C50" s="17"/>
      <c r="D50" s="15" t="s">
        <v>30</v>
      </c>
      <c r="E50" s="35">
        <v>7.5700000000000003E-2</v>
      </c>
      <c r="F50" s="15"/>
      <c r="G50" s="15"/>
    </row>
    <row r="51" spans="1:7">
      <c r="A51" s="17" t="s">
        <v>33</v>
      </c>
      <c r="B51" s="34" t="e">
        <v>#N/A</v>
      </c>
      <c r="C51" s="17"/>
      <c r="D51" s="15" t="s">
        <v>34</v>
      </c>
      <c r="E51" s="35" t="e">
        <v>#N/A</v>
      </c>
      <c r="F51" s="15"/>
      <c r="G51" s="15"/>
    </row>
    <row r="52" spans="1:7">
      <c r="A52" s="17" t="s">
        <v>11</v>
      </c>
      <c r="B52" s="34">
        <v>0.2079</v>
      </c>
      <c r="C52" s="17"/>
      <c r="D52" s="15" t="s">
        <v>12</v>
      </c>
      <c r="E52" s="35">
        <v>0.2079</v>
      </c>
      <c r="F52" s="15"/>
      <c r="G52" s="15"/>
    </row>
    <row r="53" spans="1:7">
      <c r="A53" s="17" t="s">
        <v>9</v>
      </c>
      <c r="B53" s="34">
        <v>4.4400000000000002E-2</v>
      </c>
      <c r="C53" s="15"/>
      <c r="D53" s="15" t="s">
        <v>10</v>
      </c>
      <c r="E53" s="35">
        <v>4.4400000000000002E-2</v>
      </c>
      <c r="F53" s="15"/>
      <c r="G53" s="15"/>
    </row>
    <row r="54" spans="1:7">
      <c r="A54" s="15"/>
      <c r="B54" s="18"/>
      <c r="C54" s="15"/>
      <c r="D54" s="15"/>
      <c r="E54" s="15"/>
      <c r="F54" s="15"/>
      <c r="G54" s="15"/>
    </row>
    <row r="55" spans="1:7">
      <c r="A55" s="15"/>
      <c r="B55" s="18"/>
      <c r="C55" s="15"/>
      <c r="D55" s="15"/>
      <c r="E55" s="15"/>
      <c r="F55" s="15"/>
      <c r="G55" s="15"/>
    </row>
    <row r="56" spans="1:7">
      <c r="A56" s="15"/>
      <c r="B56" s="18"/>
      <c r="C56" s="15"/>
      <c r="D56" s="15"/>
      <c r="E56" s="15"/>
      <c r="F56" s="15"/>
      <c r="G56" s="15"/>
    </row>
    <row r="57" spans="1:7">
      <c r="A57" s="15"/>
      <c r="B57" s="18"/>
      <c r="C57" s="15"/>
      <c r="D57" s="15"/>
      <c r="E57" s="15"/>
      <c r="F57" s="15"/>
      <c r="G57" s="15"/>
    </row>
    <row r="58" spans="1:7">
      <c r="A58" s="15"/>
      <c r="B58" s="18"/>
      <c r="C58" s="15"/>
      <c r="D58" s="15"/>
      <c r="E58" s="15"/>
      <c r="F58" s="15"/>
      <c r="G58" s="15"/>
    </row>
    <row r="59" spans="1:7">
      <c r="A59" s="15"/>
      <c r="B59" s="18"/>
      <c r="C59" s="15"/>
      <c r="D59" s="15"/>
      <c r="E59" s="15"/>
      <c r="F59" s="15"/>
      <c r="G59" s="15"/>
    </row>
    <row r="60" spans="1:7">
      <c r="A60" s="15"/>
      <c r="B60" s="18"/>
      <c r="C60" s="15"/>
      <c r="D60" s="15"/>
      <c r="E60" s="15"/>
      <c r="F60" s="15"/>
      <c r="G60" s="15"/>
    </row>
  </sheetData>
  <pageMargins left="0.45" right="0.45" top="0.5" bottom="0.5" header="0.3" footer="0.3"/>
  <pageSetup scale="56" fitToHeight="1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DATA_Répart Sector</vt:lpstr>
      <vt:lpstr>Répart Sector</vt:lpstr>
      <vt:lpstr>'Répart Sector'!Zone_d_impression</vt:lpstr>
    </vt:vector>
  </TitlesOfParts>
  <Company>Industrial Alliance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Groleau</dc:creator>
  <cp:lastModifiedBy>Chantal Groleau</cp:lastModifiedBy>
  <cp:lastPrinted>2014-10-08T13:38:27Z</cp:lastPrinted>
  <dcterms:created xsi:type="dcterms:W3CDTF">2014-10-02T17:43:50Z</dcterms:created>
  <dcterms:modified xsi:type="dcterms:W3CDTF">2014-10-10T16:11:22Z</dcterms:modified>
</cp:coreProperties>
</file>