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05" windowWidth="24480" windowHeight="11790" activeTab="1"/>
  </bookViews>
  <sheets>
    <sheet name="DATA_Répart Géo" sheetId="1" r:id="rId1"/>
    <sheet name="Répart Géo" sheetId="2" r:id="rId2"/>
  </sheets>
  <definedNames>
    <definedName name="_xlnm.Print_Area" localSheetId="1">'Répart Géo'!$A$1:$F$56</definedName>
  </definedNames>
  <calcPr calcId="125725"/>
</workbook>
</file>

<file path=xl/calcChain.xml><?xml version="1.0" encoding="utf-8"?>
<calcChain xmlns="http://schemas.openxmlformats.org/spreadsheetml/2006/main">
  <c r="A1" i="2"/>
  <c r="A7"/>
  <c r="E20"/>
  <c r="D20" s="1"/>
  <c r="A20"/>
  <c r="E13"/>
  <c r="D13" s="1"/>
  <c r="A13"/>
  <c r="E7"/>
  <c r="D7" s="1"/>
</calcChain>
</file>

<file path=xl/comments1.xml><?xml version="1.0" encoding="utf-8"?>
<comments xmlns="http://schemas.openxmlformats.org/spreadsheetml/2006/main">
  <authors>
    <author>Chantal Groleau</author>
  </authors>
  <commentList>
    <comment ref="A8" authorId="0">
      <text>
        <r>
          <rPr>
            <sz val="9"/>
            <color indexed="81"/>
            <rFont val="Tahoma"/>
            <family val="2"/>
          </rPr>
          <t>Dans la colonne A
Je veux l'info de la colonne D de l'onglet DATA_Répart Géo</t>
        </r>
      </text>
    </comment>
    <comment ref="B8" authorId="0">
      <text>
        <r>
          <rPr>
            <sz val="9"/>
            <color indexed="81"/>
            <rFont val="Tahoma"/>
            <family val="2"/>
          </rPr>
          <t>Dans la colonne B
Je veux l'info de la colonne F de l'onglet DATA_Répart Géo</t>
        </r>
      </text>
    </comment>
    <comment ref="D8" authorId="0">
      <text>
        <r>
          <rPr>
            <sz val="9"/>
            <color indexed="81"/>
            <rFont val="Tahoma"/>
            <family val="2"/>
          </rPr>
          <t>Dans la colonne D
Je veux l'info de la colonne E de l'onglet DATA_Répart Géo</t>
        </r>
      </text>
    </comment>
    <comment ref="E8" authorId="0">
      <text>
        <r>
          <rPr>
            <sz val="9"/>
            <color indexed="81"/>
            <rFont val="Tahoma"/>
            <family val="2"/>
          </rPr>
          <t>Dans la colonne E
Je veux l'info de la colonne F de l'onglet DATA_Répart Géo</t>
        </r>
      </text>
    </comment>
  </commentList>
</comments>
</file>

<file path=xl/sharedStrings.xml><?xml version="1.0" encoding="utf-8"?>
<sst xmlns="http://schemas.openxmlformats.org/spreadsheetml/2006/main" count="197" uniqueCount="69">
  <si>
    <t>Répartitions</t>
  </si>
  <si>
    <t>Saut de page:</t>
  </si>
  <si>
    <t>Date: 29/08/2014</t>
  </si>
  <si>
    <t>Fond CODE</t>
  </si>
  <si>
    <t>Fond Desc(Fr)</t>
  </si>
  <si>
    <t>Fond Desc(En)</t>
  </si>
  <si>
    <t>Libellés DESC(FR)</t>
  </si>
  <si>
    <t>Libellés Desc(En)</t>
  </si>
  <si>
    <t>%</t>
  </si>
  <si>
    <t>FRANÇAIS</t>
  </si>
  <si>
    <t>ANGLAIS</t>
  </si>
  <si>
    <t>Encaisse et équivalent</t>
  </si>
  <si>
    <t>Cash and Cash Equivalents</t>
  </si>
  <si>
    <t>Canada</t>
  </si>
  <si>
    <t>Etats-Unis</t>
  </si>
  <si>
    <t>United States</t>
  </si>
  <si>
    <t>Japon</t>
  </si>
  <si>
    <t>Japan</t>
  </si>
  <si>
    <t>Royaume-Uni</t>
  </si>
  <si>
    <t>United Kingdom</t>
  </si>
  <si>
    <t>Allemagne</t>
  </si>
  <si>
    <t>Germany</t>
  </si>
  <si>
    <t>Suisse</t>
  </si>
  <si>
    <t>Switzerland</t>
  </si>
  <si>
    <t>France</t>
  </si>
  <si>
    <t>Australie</t>
  </si>
  <si>
    <t>Australia</t>
  </si>
  <si>
    <t>Suede</t>
  </si>
  <si>
    <t>Sweden</t>
  </si>
  <si>
    <t>Hong Kong</t>
  </si>
  <si>
    <t>Italie</t>
  </si>
  <si>
    <t>Italy</t>
  </si>
  <si>
    <t>Pays-Bas</t>
  </si>
  <si>
    <t>Netherlands</t>
  </si>
  <si>
    <t>Norvege</t>
  </si>
  <si>
    <t>Norway</t>
  </si>
  <si>
    <t>Espagne</t>
  </si>
  <si>
    <t>Spain</t>
  </si>
  <si>
    <t>Danemark</t>
  </si>
  <si>
    <t>Denmark</t>
  </si>
  <si>
    <t>Finlande</t>
  </si>
  <si>
    <t>Finland</t>
  </si>
  <si>
    <t>Belgique</t>
  </si>
  <si>
    <t>Belgium</t>
  </si>
  <si>
    <t>République Des Îles Marshall</t>
  </si>
  <si>
    <t>Marshall Islands</t>
  </si>
  <si>
    <t>Divers étranger</t>
  </si>
  <si>
    <t>Foreign</t>
  </si>
  <si>
    <t>Methode repartition</t>
  </si>
  <si>
    <t>Version Publication</t>
  </si>
  <si>
    <t>Fonds A</t>
  </si>
  <si>
    <t>A Fund</t>
  </si>
  <si>
    <t>Fonds B</t>
  </si>
  <si>
    <t>B Fund</t>
  </si>
  <si>
    <t>Fonds C</t>
  </si>
  <si>
    <t>C Fund</t>
  </si>
  <si>
    <t>Fonds D</t>
  </si>
  <si>
    <t>D Fund</t>
  </si>
  <si>
    <t>Fonds E</t>
  </si>
  <si>
    <t>E Fund</t>
  </si>
  <si>
    <t>Fonds F</t>
  </si>
  <si>
    <t>F Fund</t>
  </si>
  <si>
    <t>VOICI CE QUE ÇA DOIT DONNER :</t>
  </si>
  <si>
    <t>NG003</t>
  </si>
  <si>
    <t>NG516</t>
  </si>
  <si>
    <t>NG711</t>
  </si>
  <si>
    <t>NG712</t>
  </si>
  <si>
    <t>NG851</t>
  </si>
  <si>
    <t>NG852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</si>
</sst>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0.0\ %"/>
    <numFmt numFmtId="166" formatCode="0.00\ %"/>
  </numFmts>
  <fonts count="14">
    <font>
      <sz val="11"/>
      <color theme="1"/>
      <name val="Arial"/>
      <family val="2"/>
    </font>
    <font>
      <b/>
      <sz val="11"/>
      <color theme="1"/>
      <name val="Arial"/>
      <family val="2"/>
    </font>
    <font>
      <sz val="18"/>
      <name val="Tahoma"/>
      <family val="2"/>
    </font>
    <font>
      <sz val="10"/>
      <name val="Arial"/>
      <family val="2"/>
    </font>
    <font>
      <b/>
      <sz val="8"/>
      <name val="Tahoma"/>
      <family val="2"/>
    </font>
    <font>
      <sz val="8"/>
      <name val="Tahoma"/>
      <family val="2"/>
    </font>
    <font>
      <b/>
      <sz val="8"/>
      <color rgb="FFFFFFFF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color rgb="FFC00000"/>
      <name val="Arial"/>
      <family val="2"/>
    </font>
    <font>
      <sz val="11"/>
      <name val="Arial"/>
      <family val="2"/>
    </font>
    <font>
      <sz val="9"/>
      <color indexed="81"/>
      <name val="Tahoma"/>
      <family val="2"/>
    </font>
    <font>
      <b/>
      <sz val="12"/>
      <color rgb="FFC00000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/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0" fontId="7" fillId="0" borderId="5" xfId="0" applyNumberFormat="1" applyFont="1" applyBorder="1" applyAlignment="1">
      <alignment horizontal="right" vertical="center"/>
    </xf>
    <xf numFmtId="0" fontId="7" fillId="3" borderId="4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0" fontId="7" fillId="3" borderId="5" xfId="0" applyNumberFormat="1" applyFont="1" applyFill="1" applyBorder="1" applyAlignment="1">
      <alignment horizontal="right" vertical="center"/>
    </xf>
    <xf numFmtId="15" fontId="8" fillId="0" borderId="0" xfId="0" applyNumberFormat="1" applyFont="1" applyFill="1" applyAlignment="1">
      <alignment horizontal="left"/>
    </xf>
    <xf numFmtId="0" fontId="0" fillId="0" borderId="0" xfId="0" applyNumberFormat="1" applyFont="1"/>
    <xf numFmtId="0" fontId="0" fillId="0" borderId="0" xfId="0" applyFont="1"/>
    <xf numFmtId="0" fontId="9" fillId="0" borderId="0" xfId="0" applyFont="1" applyFill="1"/>
    <xf numFmtId="0" fontId="0" fillId="0" borderId="0" xfId="0" applyNumberFormat="1" applyFont="1" applyFill="1"/>
    <xf numFmtId="0" fontId="0" fillId="0" borderId="0" xfId="0" applyFont="1" applyFill="1"/>
    <xf numFmtId="15" fontId="1" fillId="0" borderId="3" xfId="0" applyNumberFormat="1" applyFont="1" applyFill="1" applyBorder="1" applyAlignment="1">
      <alignment horizontal="left"/>
    </xf>
    <xf numFmtId="0" fontId="0" fillId="0" borderId="3" xfId="0" applyNumberFormat="1" applyFont="1" applyFill="1" applyBorder="1"/>
    <xf numFmtId="0" fontId="1" fillId="0" borderId="3" xfId="0" applyFont="1" applyFill="1" applyBorder="1"/>
    <xf numFmtId="0" fontId="9" fillId="0" borderId="0" xfId="0" applyNumberFormat="1" applyFont="1" applyFill="1"/>
    <xf numFmtId="0" fontId="1" fillId="4" borderId="0" xfId="0" applyFont="1" applyFill="1"/>
    <xf numFmtId="0" fontId="1" fillId="4" borderId="0" xfId="0" applyNumberFormat="1" applyFont="1" applyFill="1" applyAlignment="1">
      <alignment horizontal="right"/>
    </xf>
    <xf numFmtId="0" fontId="1" fillId="0" borderId="0" xfId="0" applyNumberFormat="1" applyFont="1"/>
    <xf numFmtId="0" fontId="1" fillId="0" borderId="0" xfId="0" applyFont="1"/>
    <xf numFmtId="165" fontId="0" fillId="0" borderId="0" xfId="0" applyNumberFormat="1" applyFont="1"/>
    <xf numFmtId="49" fontId="0" fillId="0" borderId="0" xfId="0" applyNumberFormat="1" applyFont="1" applyFill="1"/>
    <xf numFmtId="164" fontId="0" fillId="0" borderId="0" xfId="0" applyNumberFormat="1" applyFont="1"/>
    <xf numFmtId="0" fontId="0" fillId="0" borderId="0" xfId="0" quotePrefix="1" applyFont="1"/>
    <xf numFmtId="165" fontId="9" fillId="0" borderId="0" xfId="0" applyNumberFormat="1" applyFont="1"/>
    <xf numFmtId="0" fontId="9" fillId="0" borderId="0" xfId="0" applyFont="1"/>
    <xf numFmtId="164" fontId="9" fillId="0" borderId="0" xfId="0" applyNumberFormat="1" applyFont="1"/>
    <xf numFmtId="0" fontId="9" fillId="0" borderId="0" xfId="0" applyNumberFormat="1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right"/>
    </xf>
    <xf numFmtId="0" fontId="0" fillId="0" borderId="0" xfId="0" applyFill="1"/>
    <xf numFmtId="0" fontId="1" fillId="0" borderId="0" xfId="0" applyFont="1" applyFill="1"/>
    <xf numFmtId="166" fontId="0" fillId="0" borderId="0" xfId="0" applyNumberFormat="1" applyFont="1"/>
    <xf numFmtId="10" fontId="0" fillId="0" borderId="0" xfId="0" applyNumberFormat="1" applyFont="1"/>
    <xf numFmtId="166" fontId="13" fillId="0" borderId="0" xfId="0" applyNumberFormat="1" applyFont="1"/>
    <xf numFmtId="0" fontId="13" fillId="0" borderId="0" xfId="0" applyFont="1" applyFill="1"/>
    <xf numFmtId="0" fontId="13" fillId="0" borderId="0" xfId="0" applyFont="1"/>
    <xf numFmtId="10" fontId="13" fillId="0" borderId="0" xfId="0" applyNumberFormat="1" applyFont="1"/>
    <xf numFmtId="0" fontId="12" fillId="0" borderId="0" xfId="0" applyFont="1" applyFill="1"/>
    <xf numFmtId="0" fontId="1" fillId="5" borderId="0" xfId="0" applyFont="1" applyFill="1"/>
    <xf numFmtId="0" fontId="1" fillId="5" borderId="0" xfId="0" applyNumberFormat="1" applyFont="1" applyFill="1" applyAlignment="1">
      <alignment horizontal="right"/>
    </xf>
    <xf numFmtId="0" fontId="2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F42"/>
  <sheetViews>
    <sheetView workbookViewId="0">
      <selection activeCell="A7" sqref="A7"/>
    </sheetView>
  </sheetViews>
  <sheetFormatPr baseColWidth="10" defaultColWidth="8" defaultRowHeight="12.75"/>
  <cols>
    <col min="1" max="1" width="8.25" style="1" bestFit="1" customWidth="1"/>
    <col min="2" max="2" width="32" style="1" bestFit="1" customWidth="1"/>
    <col min="3" max="3" width="31.875" style="1" bestFit="1" customWidth="1"/>
    <col min="4" max="4" width="18.125" style="1" bestFit="1" customWidth="1"/>
    <col min="5" max="5" width="17.5" style="1" bestFit="1" customWidth="1"/>
    <col min="6" max="6" width="5.5" style="1" bestFit="1" customWidth="1"/>
    <col min="7" max="16384" width="8" style="1"/>
  </cols>
  <sheetData>
    <row r="1" spans="1:6" ht="22.5" customHeight="1">
      <c r="A1" s="47" t="s">
        <v>0</v>
      </c>
      <c r="B1" s="47"/>
      <c r="C1" s="47"/>
      <c r="D1" s="47"/>
      <c r="E1" s="47"/>
      <c r="F1" s="47"/>
    </row>
    <row r="2" spans="1:6" ht="10.5" customHeight="1"/>
    <row r="3" spans="1:6" ht="10.5" customHeight="1">
      <c r="A3" s="48" t="s">
        <v>1</v>
      </c>
      <c r="B3" s="48"/>
      <c r="C3" s="48"/>
      <c r="D3" s="48"/>
      <c r="E3" s="48"/>
      <c r="F3" s="48"/>
    </row>
    <row r="4" spans="1:6" ht="10.5" customHeight="1">
      <c r="A4" s="49" t="s">
        <v>48</v>
      </c>
      <c r="B4" s="49"/>
      <c r="C4" s="49"/>
      <c r="D4" s="49"/>
      <c r="E4" s="49"/>
      <c r="F4" s="49"/>
    </row>
    <row r="5" spans="1:6" ht="10.5" customHeight="1">
      <c r="A5" s="49" t="s">
        <v>49</v>
      </c>
      <c r="B5" s="49"/>
      <c r="C5" s="49"/>
      <c r="D5" s="49"/>
      <c r="E5" s="49"/>
      <c r="F5" s="49"/>
    </row>
    <row r="6" spans="1:6" ht="10.5" customHeight="1">
      <c r="A6" s="49" t="s">
        <v>2</v>
      </c>
      <c r="B6" s="49"/>
      <c r="C6" s="49"/>
      <c r="D6" s="49"/>
      <c r="E6" s="49"/>
      <c r="F6" s="49"/>
    </row>
    <row r="8" spans="1:6">
      <c r="A8" s="2" t="s">
        <v>3</v>
      </c>
      <c r="B8" s="2" t="s">
        <v>4</v>
      </c>
      <c r="C8" s="2" t="s">
        <v>5</v>
      </c>
      <c r="D8" s="2" t="s">
        <v>6</v>
      </c>
      <c r="E8" s="2" t="s">
        <v>7</v>
      </c>
      <c r="F8" s="3" t="s">
        <v>8</v>
      </c>
    </row>
    <row r="9" spans="1:6">
      <c r="A9" s="4" t="s">
        <v>63</v>
      </c>
      <c r="B9" s="4" t="s">
        <v>50</v>
      </c>
      <c r="C9" s="4" t="s">
        <v>51</v>
      </c>
      <c r="D9" s="4" t="s">
        <v>14</v>
      </c>
      <c r="E9" s="5" t="s">
        <v>15</v>
      </c>
      <c r="F9" s="6">
        <v>0.54206875180762404</v>
      </c>
    </row>
    <row r="10" spans="1:6">
      <c r="A10" s="7" t="s">
        <v>63</v>
      </c>
      <c r="B10" s="7" t="s">
        <v>50</v>
      </c>
      <c r="C10" s="7" t="s">
        <v>51</v>
      </c>
      <c r="D10" s="7" t="s">
        <v>16</v>
      </c>
      <c r="E10" s="8" t="s">
        <v>17</v>
      </c>
      <c r="F10" s="9">
        <v>7.2167890890780101E-2</v>
      </c>
    </row>
    <row r="11" spans="1:6">
      <c r="A11" s="4" t="s">
        <v>63</v>
      </c>
      <c r="B11" s="4" t="s">
        <v>50</v>
      </c>
      <c r="C11" s="4" t="s">
        <v>51</v>
      </c>
      <c r="D11" s="4" t="s">
        <v>18</v>
      </c>
      <c r="E11" s="5" t="s">
        <v>19</v>
      </c>
      <c r="F11" s="6">
        <v>6.9585801144602305E-2</v>
      </c>
    </row>
    <row r="12" spans="1:6">
      <c r="A12" s="7" t="s">
        <v>63</v>
      </c>
      <c r="B12" s="7" t="s">
        <v>50</v>
      </c>
      <c r="C12" s="7" t="s">
        <v>51</v>
      </c>
      <c r="D12" s="7" t="s">
        <v>20</v>
      </c>
      <c r="E12" s="8" t="s">
        <v>21</v>
      </c>
      <c r="F12" s="9">
        <v>6.3268174755603104E-2</v>
      </c>
    </row>
    <row r="13" spans="1:6">
      <c r="A13" s="4" t="s">
        <v>63</v>
      </c>
      <c r="B13" s="4" t="s">
        <v>50</v>
      </c>
      <c r="C13" s="4" t="s">
        <v>51</v>
      </c>
      <c r="D13" s="4" t="s">
        <v>22</v>
      </c>
      <c r="E13" s="5" t="s">
        <v>23</v>
      </c>
      <c r="F13" s="6">
        <v>6.08201443993018E-2</v>
      </c>
    </row>
    <row r="14" spans="1:6">
      <c r="A14" s="7" t="s">
        <v>63</v>
      </c>
      <c r="B14" s="7" t="s">
        <v>50</v>
      </c>
      <c r="C14" s="7" t="s">
        <v>51</v>
      </c>
      <c r="D14" s="7" t="s">
        <v>24</v>
      </c>
      <c r="E14" s="8" t="s">
        <v>24</v>
      </c>
      <c r="F14" s="9">
        <v>5.6629412643113303E-2</v>
      </c>
    </row>
    <row r="15" spans="1:6">
      <c r="A15" s="4" t="s">
        <v>63</v>
      </c>
      <c r="B15" s="4" t="s">
        <v>50</v>
      </c>
      <c r="C15" s="4" t="s">
        <v>51</v>
      </c>
      <c r="D15" s="4" t="s">
        <v>25</v>
      </c>
      <c r="E15" s="5" t="s">
        <v>26</v>
      </c>
      <c r="F15" s="6">
        <v>2.3327526468837699E-2</v>
      </c>
    </row>
    <row r="16" spans="1:6">
      <c r="A16" s="7" t="s">
        <v>63</v>
      </c>
      <c r="B16" s="7" t="s">
        <v>50</v>
      </c>
      <c r="C16" s="7" t="s">
        <v>51</v>
      </c>
      <c r="D16" s="7" t="s">
        <v>27</v>
      </c>
      <c r="E16" s="8" t="s">
        <v>28</v>
      </c>
      <c r="F16" s="9">
        <v>2.1649100141189301E-2</v>
      </c>
    </row>
    <row r="17" spans="1:6">
      <c r="A17" s="4" t="s">
        <v>63</v>
      </c>
      <c r="B17" s="4" t="s">
        <v>50</v>
      </c>
      <c r="C17" s="4" t="s">
        <v>51</v>
      </c>
      <c r="D17" s="4" t="s">
        <v>29</v>
      </c>
      <c r="E17" s="5" t="s">
        <v>29</v>
      </c>
      <c r="F17" s="6">
        <v>1.9103422462715201E-2</v>
      </c>
    </row>
    <row r="18" spans="1:6">
      <c r="A18" s="7" t="s">
        <v>63</v>
      </c>
      <c r="B18" s="7" t="s">
        <v>50</v>
      </c>
      <c r="C18" s="7" t="s">
        <v>51</v>
      </c>
      <c r="D18" s="7" t="s">
        <v>30</v>
      </c>
      <c r="E18" s="8" t="s">
        <v>31</v>
      </c>
      <c r="F18" s="9">
        <v>1.52592435895602E-2</v>
      </c>
    </row>
    <row r="19" spans="1:6">
      <c r="A19" s="4" t="s">
        <v>63</v>
      </c>
      <c r="B19" s="4" t="s">
        <v>50</v>
      </c>
      <c r="C19" s="4" t="s">
        <v>51</v>
      </c>
      <c r="D19" s="4" t="s">
        <v>32</v>
      </c>
      <c r="E19" s="5" t="s">
        <v>33</v>
      </c>
      <c r="F19" s="6">
        <v>1.4103714433426499E-2</v>
      </c>
    </row>
    <row r="20" spans="1:6">
      <c r="A20" s="7" t="s">
        <v>63</v>
      </c>
      <c r="B20" s="7" t="s">
        <v>50</v>
      </c>
      <c r="C20" s="7" t="s">
        <v>51</v>
      </c>
      <c r="D20" s="7" t="s">
        <v>34</v>
      </c>
      <c r="E20" s="8" t="s">
        <v>35</v>
      </c>
      <c r="F20" s="9">
        <v>1.1970437441834E-2</v>
      </c>
    </row>
    <row r="21" spans="1:6">
      <c r="A21" s="4" t="s">
        <v>63</v>
      </c>
      <c r="B21" s="4" t="s">
        <v>50</v>
      </c>
      <c r="C21" s="4" t="s">
        <v>51</v>
      </c>
      <c r="D21" s="4" t="s">
        <v>36</v>
      </c>
      <c r="E21" s="5" t="s">
        <v>37</v>
      </c>
      <c r="F21" s="6">
        <v>9.5174059784654593E-3</v>
      </c>
    </row>
    <row r="22" spans="1:6">
      <c r="A22" s="7" t="s">
        <v>63</v>
      </c>
      <c r="B22" s="7" t="s">
        <v>50</v>
      </c>
      <c r="C22" s="7" t="s">
        <v>51</v>
      </c>
      <c r="D22" s="7" t="s">
        <v>38</v>
      </c>
      <c r="E22" s="8" t="s">
        <v>39</v>
      </c>
      <c r="F22" s="9">
        <v>8.7140919599936507E-3</v>
      </c>
    </row>
    <row r="23" spans="1:6">
      <c r="A23" s="4" t="s">
        <v>63</v>
      </c>
      <c r="B23" s="4" t="s">
        <v>50</v>
      </c>
      <c r="C23" s="4" t="s">
        <v>51</v>
      </c>
      <c r="D23" s="4" t="s">
        <v>40</v>
      </c>
      <c r="E23" s="5" t="s">
        <v>41</v>
      </c>
      <c r="F23" s="6">
        <v>7.1273647306419E-3</v>
      </c>
    </row>
    <row r="24" spans="1:6">
      <c r="A24" s="7" t="s">
        <v>63</v>
      </c>
      <c r="B24" s="7" t="s">
        <v>50</v>
      </c>
      <c r="C24" s="7" t="s">
        <v>51</v>
      </c>
      <c r="D24" s="7" t="s">
        <v>42</v>
      </c>
      <c r="E24" s="8" t="s">
        <v>43</v>
      </c>
      <c r="F24" s="9">
        <v>4.6509074112930596E-3</v>
      </c>
    </row>
    <row r="25" spans="1:6">
      <c r="A25" s="4" t="s">
        <v>63</v>
      </c>
      <c r="B25" s="4" t="s">
        <v>50</v>
      </c>
      <c r="C25" s="4" t="s">
        <v>51</v>
      </c>
      <c r="D25" s="4" t="s">
        <v>11</v>
      </c>
      <c r="E25" s="5" t="s">
        <v>12</v>
      </c>
      <c r="F25" s="6">
        <v>3.6609741018248703E-5</v>
      </c>
    </row>
    <row r="26" spans="1:6">
      <c r="A26" s="4" t="s">
        <v>64</v>
      </c>
      <c r="B26" s="4" t="s">
        <v>52</v>
      </c>
      <c r="C26" s="4" t="s">
        <v>53</v>
      </c>
      <c r="D26" s="4" t="s">
        <v>13</v>
      </c>
      <c r="E26" s="5" t="s">
        <v>13</v>
      </c>
      <c r="F26" s="6">
        <v>0.56718546437429895</v>
      </c>
    </row>
    <row r="27" spans="1:6">
      <c r="A27" s="7" t="s">
        <v>64</v>
      </c>
      <c r="B27" s="7" t="s">
        <v>52</v>
      </c>
      <c r="C27" s="7" t="s">
        <v>53</v>
      </c>
      <c r="D27" s="7" t="s">
        <v>14</v>
      </c>
      <c r="E27" s="8" t="s">
        <v>15</v>
      </c>
      <c r="F27" s="9">
        <v>0.27402244819330801</v>
      </c>
    </row>
    <row r="28" spans="1:6">
      <c r="A28" s="4" t="s">
        <v>64</v>
      </c>
      <c r="B28" s="4" t="s">
        <v>52</v>
      </c>
      <c r="C28" s="4" t="s">
        <v>53</v>
      </c>
      <c r="D28" s="4" t="s">
        <v>11</v>
      </c>
      <c r="E28" s="5" t="s">
        <v>12</v>
      </c>
      <c r="F28" s="6">
        <v>0.150838882722135</v>
      </c>
    </row>
    <row r="29" spans="1:6">
      <c r="A29" s="7" t="s">
        <v>64</v>
      </c>
      <c r="B29" s="7" t="s">
        <v>52</v>
      </c>
      <c r="C29" s="7" t="s">
        <v>53</v>
      </c>
      <c r="D29" s="7" t="s">
        <v>44</v>
      </c>
      <c r="E29" s="8" t="s">
        <v>45</v>
      </c>
      <c r="F29" s="9">
        <v>7.9532047102589595E-3</v>
      </c>
    </row>
    <row r="30" spans="1:6">
      <c r="A30" s="7" t="s">
        <v>65</v>
      </c>
      <c r="B30" s="7" t="s">
        <v>54</v>
      </c>
      <c r="C30" s="7" t="s">
        <v>55</v>
      </c>
      <c r="D30" s="7" t="s">
        <v>13</v>
      </c>
      <c r="E30" s="8" t="s">
        <v>13</v>
      </c>
      <c r="F30" s="9">
        <v>0.58880129019695504</v>
      </c>
    </row>
    <row r="31" spans="1:6">
      <c r="A31" s="4" t="s">
        <v>65</v>
      </c>
      <c r="B31" s="4" t="s">
        <v>54</v>
      </c>
      <c r="C31" s="4" t="s">
        <v>55</v>
      </c>
      <c r="D31" s="4" t="s">
        <v>46</v>
      </c>
      <c r="E31" s="5" t="s">
        <v>47</v>
      </c>
      <c r="F31" s="6">
        <v>0.23842201330962301</v>
      </c>
    </row>
    <row r="32" spans="1:6">
      <c r="A32" s="7" t="s">
        <v>65</v>
      </c>
      <c r="B32" s="7" t="s">
        <v>54</v>
      </c>
      <c r="C32" s="7" t="s">
        <v>55</v>
      </c>
      <c r="D32" s="7" t="s">
        <v>14</v>
      </c>
      <c r="E32" s="8" t="s">
        <v>15</v>
      </c>
      <c r="F32" s="9">
        <v>0.10926587808087</v>
      </c>
    </row>
    <row r="33" spans="1:6">
      <c r="A33" s="4" t="s">
        <v>65</v>
      </c>
      <c r="B33" s="4" t="s">
        <v>54</v>
      </c>
      <c r="C33" s="4" t="s">
        <v>55</v>
      </c>
      <c r="D33" s="4" t="s">
        <v>11</v>
      </c>
      <c r="E33" s="5" t="s">
        <v>12</v>
      </c>
      <c r="F33" s="6">
        <v>6.3510818412552503E-2</v>
      </c>
    </row>
    <row r="34" spans="1:6">
      <c r="A34" s="7" t="s">
        <v>66</v>
      </c>
      <c r="B34" s="7" t="s">
        <v>56</v>
      </c>
      <c r="C34" s="7" t="s">
        <v>57</v>
      </c>
      <c r="D34" s="7" t="s">
        <v>13</v>
      </c>
      <c r="E34" s="8" t="s">
        <v>13</v>
      </c>
      <c r="F34" s="9">
        <v>0.848534945124513</v>
      </c>
    </row>
    <row r="35" spans="1:6">
      <c r="A35" s="4" t="s">
        <v>66</v>
      </c>
      <c r="B35" s="4" t="s">
        <v>56</v>
      </c>
      <c r="C35" s="4" t="s">
        <v>57</v>
      </c>
      <c r="D35" s="4" t="s">
        <v>14</v>
      </c>
      <c r="E35" s="5" t="s">
        <v>15</v>
      </c>
      <c r="F35" s="6">
        <v>0.106711800451535</v>
      </c>
    </row>
    <row r="36" spans="1:6">
      <c r="A36" s="7" t="s">
        <v>66</v>
      </c>
      <c r="B36" s="7" t="s">
        <v>56</v>
      </c>
      <c r="C36" s="7" t="s">
        <v>57</v>
      </c>
      <c r="D36" s="7" t="s">
        <v>11</v>
      </c>
      <c r="E36" s="8" t="s">
        <v>12</v>
      </c>
      <c r="F36" s="9">
        <v>4.4753254423952199E-2</v>
      </c>
    </row>
    <row r="37" spans="1:6">
      <c r="A37" s="7" t="s">
        <v>67</v>
      </c>
      <c r="B37" s="7" t="s">
        <v>58</v>
      </c>
      <c r="C37" s="7" t="s">
        <v>59</v>
      </c>
      <c r="D37" s="7" t="s">
        <v>13</v>
      </c>
      <c r="E37" s="8" t="s">
        <v>13</v>
      </c>
      <c r="F37" s="9">
        <v>0.71985255363751199</v>
      </c>
    </row>
    <row r="38" spans="1:6">
      <c r="A38" s="4" t="s">
        <v>67</v>
      </c>
      <c r="B38" s="4" t="s">
        <v>58</v>
      </c>
      <c r="C38" s="4" t="s">
        <v>59</v>
      </c>
      <c r="D38" s="4" t="s">
        <v>46</v>
      </c>
      <c r="E38" s="5" t="s">
        <v>47</v>
      </c>
      <c r="F38" s="6">
        <v>0.275936327426203</v>
      </c>
    </row>
    <row r="39" spans="1:6">
      <c r="A39" s="7" t="s">
        <v>67</v>
      </c>
      <c r="B39" s="7" t="s">
        <v>58</v>
      </c>
      <c r="C39" s="7" t="s">
        <v>59</v>
      </c>
      <c r="D39" s="7" t="s">
        <v>11</v>
      </c>
      <c r="E39" s="8" t="s">
        <v>12</v>
      </c>
      <c r="F39" s="9">
        <v>4.2111189362851204E-3</v>
      </c>
    </row>
    <row r="40" spans="1:6">
      <c r="A40" s="4" t="s">
        <v>68</v>
      </c>
      <c r="B40" s="4" t="s">
        <v>60</v>
      </c>
      <c r="C40" s="4" t="s">
        <v>61</v>
      </c>
      <c r="D40" s="4" t="s">
        <v>13</v>
      </c>
      <c r="E40" s="5" t="s">
        <v>13</v>
      </c>
      <c r="F40" s="6">
        <v>0.59560615593216204</v>
      </c>
    </row>
    <row r="41" spans="1:6">
      <c r="A41" s="7" t="s">
        <v>68</v>
      </c>
      <c r="B41" s="7" t="s">
        <v>60</v>
      </c>
      <c r="C41" s="7" t="s">
        <v>61</v>
      </c>
      <c r="D41" s="7" t="s">
        <v>46</v>
      </c>
      <c r="E41" s="8" t="s">
        <v>47</v>
      </c>
      <c r="F41" s="9">
        <v>0.39797921578810902</v>
      </c>
    </row>
    <row r="42" spans="1:6">
      <c r="A42" s="4" t="s">
        <v>68</v>
      </c>
      <c r="B42" s="4" t="s">
        <v>60</v>
      </c>
      <c r="C42" s="4" t="s">
        <v>61</v>
      </c>
      <c r="D42" s="4" t="s">
        <v>11</v>
      </c>
      <c r="E42" s="5" t="s">
        <v>12</v>
      </c>
      <c r="F42" s="6">
        <v>6.4146282797283398E-3</v>
      </c>
    </row>
  </sheetData>
  <mergeCells count="5">
    <mergeCell ref="A1:F1"/>
    <mergeCell ref="A3:F3"/>
    <mergeCell ref="A4:F4"/>
    <mergeCell ref="A5:F5"/>
    <mergeCell ref="A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99"/>
    <pageSetUpPr fitToPage="1"/>
  </sheetPr>
  <dimension ref="A1:P54"/>
  <sheetViews>
    <sheetView tabSelected="1" workbookViewId="0">
      <pane ySplit="4" topLeftCell="A5" activePane="bottomLeft" state="frozen"/>
      <selection activeCell="A7" sqref="A7"/>
      <selection pane="bottomLeft" activeCell="A8" sqref="A8"/>
    </sheetView>
  </sheetViews>
  <sheetFormatPr baseColWidth="10" defaultRowHeight="14.25"/>
  <cols>
    <col min="1" max="1" width="66.5" style="12" bestFit="1" customWidth="1"/>
    <col min="2" max="2" width="8.5" style="11" customWidth="1"/>
    <col min="3" max="3" width="11.5" style="12" customWidth="1"/>
    <col min="4" max="4" width="46.375" style="12" bestFit="1" customWidth="1"/>
    <col min="5" max="5" width="8.5" style="12" customWidth="1"/>
    <col min="6" max="6" width="5.75" style="12" customWidth="1"/>
    <col min="7" max="16384" width="11" style="12"/>
  </cols>
  <sheetData>
    <row r="1" spans="1:16" ht="15">
      <c r="A1" s="10" t="str">
        <f>'DATA_Répart Géo'!A6:F6</f>
        <v>Date: 29/08/2014</v>
      </c>
    </row>
    <row r="2" spans="1:16">
      <c r="A2" s="13"/>
      <c r="B2" s="14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</row>
    <row r="3" spans="1:16">
      <c r="A3" s="13"/>
      <c r="B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15">
      <c r="A4" s="16" t="s">
        <v>9</v>
      </c>
      <c r="B4" s="17"/>
      <c r="C4" s="11"/>
      <c r="D4" s="18" t="s">
        <v>10</v>
      </c>
      <c r="E4" s="17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>
      <c r="A5" s="13"/>
      <c r="B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>
      <c r="B6" s="19"/>
      <c r="E6" s="13"/>
      <c r="F6" s="13"/>
      <c r="G6" s="13"/>
      <c r="H6" s="15"/>
      <c r="I6" s="15"/>
      <c r="J6" s="15"/>
      <c r="K6" s="15"/>
      <c r="L6" s="15"/>
      <c r="M6" s="15"/>
      <c r="N6" s="15"/>
      <c r="O6" s="15"/>
      <c r="P6" s="15"/>
    </row>
    <row r="7" spans="1:16" s="23" customFormat="1" ht="15">
      <c r="A7" s="20" t="str">
        <f>VLOOKUP(B7,'DATA_Répart Géo'!A:F,2,FALSE)</f>
        <v>Fonds D</v>
      </c>
      <c r="B7" s="21" t="s">
        <v>66</v>
      </c>
      <c r="C7" s="22"/>
      <c r="D7" s="20" t="str">
        <f>VLOOKUP(E7,'DATA_Répart Géo'!A:F,3,FALSE)</f>
        <v>D Fund</v>
      </c>
      <c r="E7" s="21" t="str">
        <f>B7</f>
        <v>NG712</v>
      </c>
    </row>
    <row r="8" spans="1:16">
      <c r="A8" s="36"/>
      <c r="B8" s="38"/>
      <c r="C8" s="25"/>
      <c r="D8"/>
      <c r="E8" s="39"/>
      <c r="F8" s="27"/>
      <c r="G8" s="13"/>
      <c r="H8" s="13"/>
      <c r="I8" s="13"/>
      <c r="J8" s="13"/>
    </row>
    <row r="9" spans="1:16">
      <c r="A9" s="15"/>
      <c r="B9" s="38"/>
      <c r="C9" s="15"/>
      <c r="D9"/>
      <c r="E9" s="39"/>
      <c r="G9" s="13"/>
      <c r="H9" s="13"/>
      <c r="I9" s="13"/>
      <c r="J9" s="13"/>
    </row>
    <row r="10" spans="1:16">
      <c r="A10" s="15"/>
      <c r="B10" s="38"/>
      <c r="C10" s="15"/>
      <c r="D10"/>
      <c r="E10" s="39"/>
    </row>
    <row r="11" spans="1:16" ht="15">
      <c r="A11" s="32"/>
      <c r="B11" s="38"/>
      <c r="C11" s="15"/>
      <c r="D11" s="34"/>
      <c r="E11" s="39"/>
    </row>
    <row r="12" spans="1:16">
      <c r="B12" s="38"/>
      <c r="E12" s="39"/>
    </row>
    <row r="13" spans="1:16" ht="15">
      <c r="A13" s="20" t="str">
        <f>VLOOKUP(B13,'DATA_Répart Géo'!A:F,2,FALSE)</f>
        <v>Fonds C</v>
      </c>
      <c r="B13" s="21" t="s">
        <v>65</v>
      </c>
      <c r="C13" s="22"/>
      <c r="D13" s="20" t="str">
        <f>VLOOKUP(E13,'DATA_Répart Géo'!A:F,3,FALSE)</f>
        <v>C Fund</v>
      </c>
      <c r="E13" s="21" t="str">
        <f>B13</f>
        <v>NG711</v>
      </c>
      <c r="F13" s="23"/>
    </row>
    <row r="14" spans="1:16">
      <c r="A14" s="15"/>
      <c r="B14" s="38"/>
      <c r="C14" s="25"/>
      <c r="D14"/>
      <c r="E14" s="39"/>
      <c r="F14" s="27"/>
    </row>
    <row r="15" spans="1:16">
      <c r="A15" s="15"/>
      <c r="B15" s="38"/>
      <c r="C15" s="15"/>
      <c r="D15"/>
      <c r="E15" s="39"/>
    </row>
    <row r="16" spans="1:16">
      <c r="A16" s="15"/>
      <c r="B16" s="38"/>
      <c r="C16" s="15"/>
      <c r="D16"/>
      <c r="E16" s="39"/>
    </row>
    <row r="17" spans="1:6">
      <c r="A17" s="15"/>
      <c r="B17" s="38"/>
      <c r="C17" s="15"/>
      <c r="D17"/>
      <c r="E17" s="39"/>
    </row>
    <row r="18" spans="1:6">
      <c r="A18" s="15"/>
      <c r="B18" s="38"/>
      <c r="C18" s="15"/>
      <c r="D18"/>
      <c r="E18" s="39"/>
    </row>
    <row r="19" spans="1:6">
      <c r="A19" s="15"/>
      <c r="B19" s="38"/>
      <c r="C19" s="15"/>
      <c r="D19"/>
      <c r="E19" s="39"/>
    </row>
    <row r="20" spans="1:6" ht="15">
      <c r="A20" s="20" t="str">
        <f>VLOOKUP(B20,'DATA_Répart Géo'!A:F,2,FALSE)</f>
        <v>Fonds B</v>
      </c>
      <c r="B20" s="21" t="s">
        <v>64</v>
      </c>
      <c r="C20" s="22"/>
      <c r="D20" s="20" t="str">
        <f>VLOOKUP(E20,'DATA_Répart Géo'!A:F,3,FALSE)</f>
        <v>B Fund</v>
      </c>
      <c r="E20" s="21" t="str">
        <f>B20</f>
        <v>NG516</v>
      </c>
      <c r="F20" s="23"/>
    </row>
    <row r="21" spans="1:6">
      <c r="A21" s="15"/>
      <c r="B21" s="38"/>
      <c r="C21" s="25"/>
      <c r="D21"/>
      <c r="E21" s="39"/>
      <c r="F21" s="27"/>
    </row>
    <row r="22" spans="1:6">
      <c r="A22" s="15"/>
      <c r="B22" s="38"/>
      <c r="C22" s="15"/>
      <c r="D22"/>
      <c r="E22" s="39"/>
    </row>
    <row r="23" spans="1:6">
      <c r="A23" s="15"/>
      <c r="B23" s="38"/>
      <c r="C23" s="15"/>
      <c r="D23"/>
      <c r="E23" s="39"/>
    </row>
    <row r="24" spans="1:6">
      <c r="A24" s="15"/>
      <c r="B24" s="38"/>
      <c r="C24" s="15"/>
      <c r="D24"/>
      <c r="E24" s="39"/>
    </row>
    <row r="25" spans="1:6">
      <c r="A25" s="15"/>
      <c r="B25" s="38"/>
      <c r="C25" s="15"/>
      <c r="D25"/>
      <c r="E25" s="39"/>
    </row>
    <row r="26" spans="1:6">
      <c r="A26" s="15"/>
      <c r="B26" s="38"/>
      <c r="C26" s="15"/>
      <c r="D26"/>
      <c r="E26" s="39"/>
    </row>
    <row r="27" spans="1:6">
      <c r="A27" s="15"/>
      <c r="B27" s="38"/>
      <c r="C27" s="15"/>
      <c r="D27"/>
      <c r="E27" s="39"/>
    </row>
    <row r="28" spans="1:6">
      <c r="A28" s="15"/>
      <c r="B28" s="38"/>
      <c r="C28" s="15"/>
      <c r="D28"/>
      <c r="E28" s="39"/>
    </row>
    <row r="29" spans="1:6" s="42" customFormat="1" ht="15.75">
      <c r="A29" s="44" t="s">
        <v>62</v>
      </c>
      <c r="B29" s="40"/>
      <c r="C29" s="41"/>
      <c r="E29" s="43"/>
    </row>
    <row r="30" spans="1:6">
      <c r="A30" s="15"/>
      <c r="B30" s="38"/>
      <c r="C30" s="15"/>
      <c r="D30"/>
      <c r="E30" s="39"/>
    </row>
    <row r="31" spans="1:6" ht="15">
      <c r="A31" s="45" t="s">
        <v>56</v>
      </c>
      <c r="B31" s="46" t="s">
        <v>66</v>
      </c>
      <c r="C31" s="37"/>
      <c r="D31" s="45" t="s">
        <v>57</v>
      </c>
      <c r="E31" s="46" t="s">
        <v>66</v>
      </c>
    </row>
    <row r="32" spans="1:6">
      <c r="A32" s="15" t="s">
        <v>13</v>
      </c>
      <c r="B32" s="38">
        <v>0.848534945124513</v>
      </c>
      <c r="C32" s="15"/>
      <c r="D32" t="s">
        <v>13</v>
      </c>
      <c r="E32" s="39">
        <v>0.848534945124513</v>
      </c>
    </row>
    <row r="33" spans="1:5">
      <c r="A33" s="15" t="s">
        <v>14</v>
      </c>
      <c r="B33" s="38">
        <v>0.106711800451535</v>
      </c>
      <c r="C33" s="15"/>
      <c r="D33" t="s">
        <v>15</v>
      </c>
      <c r="E33" s="39">
        <v>0.106711800451535</v>
      </c>
    </row>
    <row r="34" spans="1:5">
      <c r="A34" s="15" t="s">
        <v>11</v>
      </c>
      <c r="B34" s="38">
        <v>4.4753254423952199E-2</v>
      </c>
      <c r="C34" s="15"/>
      <c r="D34" t="s">
        <v>12</v>
      </c>
      <c r="E34" s="39">
        <v>4.4753254423952199E-2</v>
      </c>
    </row>
    <row r="35" spans="1:5">
      <c r="A35" s="15"/>
      <c r="B35" s="24"/>
      <c r="C35" s="15"/>
      <c r="D35"/>
      <c r="E35" s="26"/>
    </row>
    <row r="36" spans="1:5">
      <c r="A36" s="15"/>
      <c r="B36" s="24"/>
      <c r="C36" s="15"/>
      <c r="D36"/>
      <c r="E36" s="26"/>
    </row>
    <row r="37" spans="1:5">
      <c r="A37" s="15"/>
      <c r="B37" s="24"/>
      <c r="C37" s="15"/>
      <c r="D37"/>
      <c r="E37" s="26"/>
    </row>
    <row r="38" spans="1:5">
      <c r="A38" s="15"/>
      <c r="B38" s="24"/>
      <c r="C38" s="15"/>
      <c r="D38"/>
      <c r="E38" s="26"/>
    </row>
    <row r="39" spans="1:5">
      <c r="A39" s="15"/>
      <c r="B39" s="24"/>
      <c r="C39" s="15"/>
      <c r="D39"/>
      <c r="E39" s="26"/>
    </row>
    <row r="40" spans="1:5">
      <c r="A40" s="15"/>
      <c r="B40" s="24"/>
      <c r="C40" s="15"/>
      <c r="D40"/>
      <c r="E40" s="26"/>
    </row>
    <row r="41" spans="1:5">
      <c r="A41" s="15"/>
      <c r="B41" s="24"/>
      <c r="C41" s="15"/>
      <c r="D41"/>
      <c r="E41" s="26"/>
    </row>
    <row r="42" spans="1:5">
      <c r="A42" s="15"/>
      <c r="B42" s="24"/>
      <c r="C42" s="15"/>
      <c r="D42"/>
      <c r="E42" s="26"/>
    </row>
    <row r="43" spans="1:5">
      <c r="A43" s="15"/>
      <c r="B43" s="24"/>
      <c r="C43" s="15"/>
      <c r="D43"/>
      <c r="E43" s="26"/>
    </row>
    <row r="44" spans="1:5">
      <c r="A44" s="15"/>
      <c r="B44" s="24"/>
      <c r="C44" s="15"/>
      <c r="D44"/>
      <c r="E44" s="26"/>
    </row>
    <row r="45" spans="1:5">
      <c r="A45" s="15"/>
      <c r="B45" s="24"/>
      <c r="C45" s="15"/>
      <c r="D45"/>
      <c r="E45" s="26"/>
    </row>
    <row r="46" spans="1:5">
      <c r="A46" s="15"/>
      <c r="B46" s="24"/>
      <c r="C46" s="15"/>
      <c r="D46"/>
      <c r="E46" s="26"/>
    </row>
    <row r="47" spans="1:5">
      <c r="A47" s="15"/>
      <c r="B47" s="24"/>
      <c r="C47" s="15"/>
      <c r="D47"/>
      <c r="E47" s="26"/>
    </row>
    <row r="48" spans="1:5">
      <c r="A48" s="15"/>
      <c r="B48" s="24"/>
      <c r="C48" s="15"/>
      <c r="D48"/>
      <c r="E48" s="26"/>
    </row>
    <row r="49" spans="1:5">
      <c r="A49" s="15"/>
      <c r="B49" s="24"/>
      <c r="C49" s="15"/>
      <c r="D49"/>
      <c r="E49" s="26"/>
    </row>
    <row r="50" spans="1:5">
      <c r="A50" s="15"/>
      <c r="B50" s="24"/>
      <c r="C50" s="15"/>
      <c r="D50"/>
      <c r="E50" s="26"/>
    </row>
    <row r="51" spans="1:5">
      <c r="A51" s="13"/>
      <c r="B51" s="28"/>
      <c r="C51" s="15"/>
      <c r="D51" s="29"/>
      <c r="E51" s="30"/>
    </row>
    <row r="52" spans="1:5">
      <c r="A52" s="13"/>
      <c r="B52" s="28"/>
      <c r="C52" s="15"/>
      <c r="D52" s="29"/>
      <c r="E52" s="30"/>
    </row>
    <row r="53" spans="1:5">
      <c r="A53" s="31"/>
      <c r="B53" s="28"/>
      <c r="C53" s="15"/>
      <c r="D53" s="29"/>
      <c r="E53" s="30"/>
    </row>
    <row r="54" spans="1:5" ht="15">
      <c r="A54" s="32"/>
      <c r="B54" s="33"/>
      <c r="C54" s="15"/>
      <c r="D54" s="34"/>
      <c r="E54" s="35"/>
    </row>
  </sheetData>
  <pageMargins left="0.45" right="0.45" top="0.5" bottom="0.5" header="0.3" footer="0.3"/>
  <pageSetup scale="56" fitToHeight="2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DATA_Répart Géo</vt:lpstr>
      <vt:lpstr>Répart Géo</vt:lpstr>
      <vt:lpstr>'Répart Géo'!Zone_d_impression</vt:lpstr>
    </vt:vector>
  </TitlesOfParts>
  <Company>Industrial Alliance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Groleau</dc:creator>
  <cp:lastModifiedBy>Chantal Groleau</cp:lastModifiedBy>
  <dcterms:created xsi:type="dcterms:W3CDTF">2014-10-08T16:12:32Z</dcterms:created>
  <dcterms:modified xsi:type="dcterms:W3CDTF">2014-10-10T16:10:59Z</dcterms:modified>
</cp:coreProperties>
</file>