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Y4" i="1" l="1"/>
  <c r="Y5" i="1"/>
  <c r="Y3" i="1"/>
</calcChain>
</file>

<file path=xl/sharedStrings.xml><?xml version="1.0" encoding="utf-8"?>
<sst xmlns="http://schemas.openxmlformats.org/spreadsheetml/2006/main" count="45" uniqueCount="32">
  <si>
    <t>36 יפת אל אל סי</t>
  </si>
  <si>
    <t>36 Yefet LLC real estate</t>
  </si>
  <si>
    <t xml:space="preserve">לואי פסטר 4  </t>
  </si>
  <si>
    <t>תל אביב</t>
  </si>
  <si>
    <t>IL</t>
  </si>
  <si>
    <t>01/01/2006</t>
  </si>
  <si>
    <t>ADV</t>
  </si>
  <si>
    <t>560023772</t>
  </si>
  <si>
    <t>00001</t>
  </si>
  <si>
    <t>Real Estate</t>
  </si>
  <si>
    <t/>
  </si>
  <si>
    <t>1000100~~לואי פסטר 4  ~~~~68036~~תל אביב~~IL</t>
  </si>
  <si>
    <t>1000100~~00001~~36 Yefet LLC real estate~~</t>
  </si>
  <si>
    <t>1000100~~8~~Real Estate~~</t>
  </si>
  <si>
    <t>-</t>
  </si>
  <si>
    <t>00000</t>
  </si>
  <si>
    <t>Air France</t>
  </si>
  <si>
    <t xml:space="preserve">Moshe Aviv towers, 7 Jabotinsky street, </t>
  </si>
  <si>
    <t xml:space="preserve">Ramat Gan  </t>
  </si>
  <si>
    <t>00012</t>
  </si>
  <si>
    <t xml:space="preserve">Holiday / Travel / Transport </t>
  </si>
  <si>
    <t>1000111~~Moshe Aviv towers, 7 Jabotinsky street, ~~~~00000~~Ramat Gan  ~~IL</t>
  </si>
  <si>
    <t>1000111~~00012~~Air France~~1</t>
  </si>
  <si>
    <t>1000111~~15~~Holiday / Travel / Transport ~~1</t>
  </si>
  <si>
    <t>אלפא קוסמטיקס</t>
  </si>
  <si>
    <t>Alpa Cosmetics</t>
  </si>
  <si>
    <t>00013</t>
  </si>
  <si>
    <t>Nivea</t>
  </si>
  <si>
    <t xml:space="preserve">Personal Care </t>
  </si>
  <si>
    <t>1000112~~-~~~~00000~~-~~IL</t>
  </si>
  <si>
    <t>1000112~~00013~~Nivea~~</t>
  </si>
  <si>
    <t>1000112~~10~~Personal Care ~~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</si>
</sst>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 ;_ * \-#,##0.00_ ;_ * &quot;-&quot;??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2" fillId="0" borderId="0"/>
  </cellStyleXfs>
  <cellXfs count="1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0" fillId="0" borderId="1" xfId="0" quotePrefix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</cellXfs>
  <cellStyles count="5">
    <cellStyle name="Milliers 2" xfId="2"/>
    <cellStyle name="Normal" xfId="0" builtinId="0"/>
    <cellStyle name="Normal 2" xfId="3"/>
    <cellStyle name="Normal 3" xfId="4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"/>
  <sheetViews>
    <sheetView tabSelected="1" workbookViewId="0">
      <selection activeCell="V3" sqref="V3:V5"/>
    </sheetView>
  </sheetViews>
  <sheetFormatPr baseColWidth="10" defaultRowHeight="15" x14ac:dyDescent="0.25"/>
  <cols>
    <col min="1" max="1" width="8" bestFit="1" customWidth="1"/>
    <col min="2" max="2" width="26.5703125" bestFit="1" customWidth="1"/>
    <col min="3" max="3" width="28" bestFit="1" customWidth="1"/>
    <col min="4" max="4" width="37" bestFit="1" customWidth="1"/>
    <col min="5" max="5" width="6" bestFit="1" customWidth="1"/>
    <col min="6" max="6" width="11.28515625" bestFit="1" customWidth="1"/>
    <col min="7" max="7" width="2.42578125" bestFit="1" customWidth="1"/>
    <col min="8" max="8" width="10.7109375" bestFit="1" customWidth="1"/>
    <col min="10" max="10" width="4.85546875" bestFit="1" customWidth="1"/>
    <col min="11" max="11" width="10" bestFit="1" customWidth="1"/>
    <col min="13" max="13" width="6" bestFit="1" customWidth="1"/>
    <col min="14" max="14" width="28" bestFit="1" customWidth="1"/>
    <col min="15" max="15" width="2" bestFit="1" customWidth="1"/>
    <col min="16" max="16" width="3" bestFit="1" customWidth="1"/>
    <col min="17" max="17" width="31" bestFit="1" customWidth="1"/>
    <col min="18" max="18" width="2" bestFit="1" customWidth="1"/>
    <col min="21" max="21" width="2" bestFit="1" customWidth="1"/>
    <col min="22" max="22" width="15.42578125" bestFit="1" customWidth="1"/>
    <col min="24" max="24" width="4" bestFit="1" customWidth="1"/>
    <col min="25" max="25" width="93.28515625" bestFit="1" customWidth="1"/>
    <col min="26" max="26" width="71.5703125" bestFit="1" customWidth="1"/>
    <col min="27" max="27" width="46.42578125" bestFit="1" customWidth="1"/>
    <col min="28" max="28" width="45.42578125" bestFit="1" customWidth="1"/>
    <col min="31" max="31" width="12.28515625" bestFit="1" customWidth="1"/>
    <col min="32" max="32" width="15.42578125" bestFit="1" customWidth="1"/>
    <col min="33" max="33" width="6.28515625" bestFit="1" customWidth="1"/>
  </cols>
  <sheetData>
    <row r="1" spans="1:33" s="2" customFormat="1" x14ac:dyDescent="0.25"/>
    <row r="2" spans="1:33" s="2" customFormat="1" x14ac:dyDescent="0.25"/>
    <row r="3" spans="1:33" x14ac:dyDescent="0.25">
      <c r="A3" s="4">
        <v>1000100</v>
      </c>
      <c r="B3" s="10" t="s">
        <v>0</v>
      </c>
      <c r="C3" s="4" t="s">
        <v>1</v>
      </c>
      <c r="D3" s="4" t="s">
        <v>2</v>
      </c>
      <c r="E3" s="4">
        <v>68036</v>
      </c>
      <c r="F3" s="4" t="s">
        <v>3</v>
      </c>
      <c r="G3" s="4" t="s">
        <v>4</v>
      </c>
      <c r="H3" s="6" t="s">
        <v>5</v>
      </c>
      <c r="I3" s="8"/>
      <c r="J3" s="4" t="s">
        <v>6</v>
      </c>
      <c r="K3" s="5" t="s">
        <v>7</v>
      </c>
      <c r="L3" s="8"/>
      <c r="M3" s="9" t="s">
        <v>8</v>
      </c>
      <c r="N3" s="4" t="s">
        <v>1</v>
      </c>
      <c r="O3" s="8"/>
      <c r="P3" s="4">
        <v>8</v>
      </c>
      <c r="Q3" s="4" t="s">
        <v>9</v>
      </c>
      <c r="R3" s="8"/>
      <c r="S3" s="7"/>
      <c r="T3" s="8"/>
      <c r="U3" s="4" t="s">
        <v>10</v>
      </c>
      <c r="V3" s="4"/>
      <c r="W3" s="8"/>
      <c r="X3" s="4"/>
      <c r="Y3" s="1" t="str">
        <f>A3&amp;"~~"&amp;B3&amp;"~~"&amp;B3&amp;"~~"&amp;IF(OR(H3="",H3=" "),TEXT("01/01/2000","aaaa-mm-jj"),TEXT(H3,"aaaa-mm-jj"))&amp;"~~"&amp;IF(OR(I3="",I3=" "),TEXT("01/01/2160","aaaa-mm-jj"),TEXT(I3,"aaaa-mm-jj"))&amp;"~~"&amp;J3</f>
        <v>1000100~~36 יפת אל אל סי~~36 יפת אל אל סי~~2006-01-01~~2160-01-01~~ADV</v>
      </c>
      <c r="Z3" s="1" t="s">
        <v>11</v>
      </c>
      <c r="AA3" s="1" t="s">
        <v>12</v>
      </c>
      <c r="AB3" s="1" t="s">
        <v>13</v>
      </c>
      <c r="AC3" s="2"/>
      <c r="AD3" s="2"/>
      <c r="AE3" s="2"/>
      <c r="AF3" s="3"/>
      <c r="AG3" s="3"/>
    </row>
    <row r="4" spans="1:33" x14ac:dyDescent="0.25">
      <c r="A4" s="4">
        <v>1000111</v>
      </c>
      <c r="B4" s="10" t="s">
        <v>16</v>
      </c>
      <c r="C4" s="4" t="s">
        <v>16</v>
      </c>
      <c r="D4" s="4" t="s">
        <v>17</v>
      </c>
      <c r="E4" s="9" t="s">
        <v>15</v>
      </c>
      <c r="F4" s="4" t="s">
        <v>18</v>
      </c>
      <c r="G4" s="4" t="s">
        <v>4</v>
      </c>
      <c r="H4" s="6" t="s">
        <v>5</v>
      </c>
      <c r="I4" s="8"/>
      <c r="J4" s="4" t="s">
        <v>6</v>
      </c>
      <c r="K4" s="5">
        <v>560003659</v>
      </c>
      <c r="L4" s="8"/>
      <c r="M4" s="4" t="s">
        <v>19</v>
      </c>
      <c r="N4" s="4" t="s">
        <v>16</v>
      </c>
      <c r="O4" s="4">
        <v>1</v>
      </c>
      <c r="P4" s="4">
        <v>15</v>
      </c>
      <c r="Q4" s="4" t="s">
        <v>20</v>
      </c>
      <c r="R4" s="4">
        <v>1</v>
      </c>
      <c r="S4" s="8"/>
      <c r="T4" s="8"/>
      <c r="U4" s="4" t="s">
        <v>10</v>
      </c>
      <c r="V4" s="4"/>
      <c r="W4" s="8"/>
      <c r="X4" s="4"/>
      <c r="Y4" s="1" t="str">
        <f t="shared" ref="Y4:Y5" si="0">A4&amp;"~~"&amp;B4&amp;"~~"&amp;B4&amp;"~~"&amp;IF(OR(H4="",H4=" "),TEXT("01/01/2000","aaaa-mm-jj"),TEXT(H4,"aaaa-mm-jj"))&amp;"~~"&amp;IF(OR(I4="",I4=" "),TEXT("01/01/2160","aaaa-mm-jj"),TEXT(I4,"aaaa-mm-jj"))&amp;"~~"&amp;J4</f>
        <v>1000111~~Air France~~Air France~~2006-01-01~~2160-01-01~~ADV</v>
      </c>
      <c r="Z4" s="1" t="s">
        <v>21</v>
      </c>
      <c r="AA4" s="1" t="s">
        <v>22</v>
      </c>
      <c r="AB4" s="1" t="s">
        <v>23</v>
      </c>
      <c r="AC4" s="2"/>
      <c r="AD4" s="2"/>
      <c r="AE4" s="2"/>
      <c r="AF4" s="3"/>
      <c r="AG4" s="3"/>
    </row>
    <row r="5" spans="1:33" x14ac:dyDescent="0.25">
      <c r="A5" s="4">
        <v>1000112</v>
      </c>
      <c r="B5" s="10" t="s">
        <v>24</v>
      </c>
      <c r="C5" s="4" t="s">
        <v>25</v>
      </c>
      <c r="D5" s="4" t="s">
        <v>14</v>
      </c>
      <c r="E5" s="9" t="s">
        <v>15</v>
      </c>
      <c r="F5" s="4" t="s">
        <v>14</v>
      </c>
      <c r="G5" s="4" t="s">
        <v>4</v>
      </c>
      <c r="H5" s="6" t="s">
        <v>5</v>
      </c>
      <c r="I5" s="8"/>
      <c r="J5" s="4" t="s">
        <v>6</v>
      </c>
      <c r="K5" s="8"/>
      <c r="L5" s="8"/>
      <c r="M5" s="4" t="s">
        <v>26</v>
      </c>
      <c r="N5" s="4" t="s">
        <v>27</v>
      </c>
      <c r="O5" s="8"/>
      <c r="P5" s="4">
        <v>10</v>
      </c>
      <c r="Q5" s="4" t="s">
        <v>28</v>
      </c>
      <c r="R5" s="8"/>
      <c r="S5" s="8"/>
      <c r="T5" s="8"/>
      <c r="U5" s="4" t="s">
        <v>10</v>
      </c>
      <c r="V5" s="8"/>
      <c r="W5" s="8"/>
      <c r="X5" s="4"/>
      <c r="Y5" s="1" t="str">
        <f t="shared" si="0"/>
        <v>1000112~~אלפא קוסמטיקס~~אלפא קוסמטיקס~~2006-01-01~~2160-01-01~~ADV</v>
      </c>
      <c r="Z5" s="1" t="s">
        <v>29</v>
      </c>
      <c r="AA5" s="1" t="s">
        <v>30</v>
      </c>
      <c r="AB5" s="1" t="s">
        <v>31</v>
      </c>
      <c r="AC5" s="2"/>
      <c r="AD5" s="2"/>
      <c r="AE5" s="2"/>
      <c r="AF5" s="2"/>
      <c r="AG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JCDecaux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Chartouni Joe Milan</dc:creator>
  <cp:lastModifiedBy>Chartouni Joe Milan</cp:lastModifiedBy>
  <dcterms:created xsi:type="dcterms:W3CDTF">2014-10-09T16:07:56Z</dcterms:created>
  <dcterms:modified xsi:type="dcterms:W3CDTF">2014-10-09T16:13:19Z</dcterms:modified>
</cp:coreProperties>
</file>