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" windowWidth="15195" windowHeight="8190"/>
  </bookViews>
  <sheets>
    <sheet name="Test Tableau Min-Max (Dynami)" sheetId="2" r:id="rId1"/>
    <sheet name="Test Tableau Min-Max (Fixe)" sheetId="1" r:id="rId2"/>
  </sheets>
  <definedNames>
    <definedName name="_xlnm._FilterDatabase" localSheetId="0" hidden="1">'Test Tableau Min-Max (Dynami)'!$C$5:$J$40</definedName>
  </definedNames>
  <calcPr calcId="145621"/>
</workbook>
</file>

<file path=xl/calcChain.xml><?xml version="1.0" encoding="utf-8"?>
<calcChain xmlns="http://schemas.openxmlformats.org/spreadsheetml/2006/main">
  <c r="Q6" i="1" l="1"/>
  <c r="R6" i="1"/>
  <c r="Q7" i="1"/>
  <c r="R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Q37" i="1"/>
  <c r="R37" i="1"/>
  <c r="Q38" i="1"/>
  <c r="R38" i="1"/>
  <c r="Q39" i="1"/>
  <c r="R39" i="1"/>
  <c r="Q40" i="1"/>
  <c r="R40" i="1"/>
</calcChain>
</file>

<file path=xl/sharedStrings.xml><?xml version="1.0" encoding="utf-8"?>
<sst xmlns="http://schemas.openxmlformats.org/spreadsheetml/2006/main" count="155" uniqueCount="26">
  <si>
    <t>VNTCs U197(FOR. DANS LE FLUX)</t>
  </si>
  <si>
    <t>14_687</t>
  </si>
  <si>
    <t>L.E.A.P.</t>
  </si>
  <si>
    <t>SERIE A : ELTS OK (U de 1.288V à 1.293V) - LOT 279</t>
  </si>
  <si>
    <t>NERSAC</t>
  </si>
  <si>
    <t>N° CYCLE</t>
  </si>
  <si>
    <t>DATE</t>
  </si>
  <si>
    <t>PARAMETRE ETUDIE</t>
  </si>
  <si>
    <t>UNITE</t>
  </si>
  <si>
    <t>MOY</t>
  </si>
  <si>
    <t>E.T.</t>
  </si>
  <si>
    <t>MIN</t>
  </si>
  <si>
    <t>MAX</t>
  </si>
  <si>
    <t>DISCHARGE at 0.2C (-&gt;1V)</t>
  </si>
  <si>
    <t xml:space="preserve">   voltage at 2.5 h</t>
  </si>
  <si>
    <t>V</t>
  </si>
  <si>
    <t xml:space="preserve">   capacity at 1V</t>
  </si>
  <si>
    <t>Ah</t>
  </si>
  <si>
    <t>REST 30 mn</t>
  </si>
  <si>
    <t xml:space="preserve">   voltage on co</t>
  </si>
  <si>
    <t xml:space="preserve">   end of rest voltage</t>
  </si>
  <si>
    <t xml:space="preserve">CHARGE 16 h at 0.1C </t>
  </si>
  <si>
    <t xml:space="preserve">   maximum voltage in charge</t>
  </si>
  <si>
    <t xml:space="preserve">   end of charge voltage</t>
  </si>
  <si>
    <t>REST 60 mn</t>
  </si>
  <si>
    <t>REST 5 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</si>
</sst>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39994506668294322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28"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10" xfId="0" applyBorder="1"/>
    <xf numFmtId="0" fontId="0" fillId="33" borderId="10" xfId="0" applyFill="1" applyBorder="1"/>
    <xf numFmtId="0" fontId="0" fillId="0" borderId="11" xfId="0" applyBorder="1"/>
    <xf numFmtId="164" fontId="0" fillId="0" borderId="11" xfId="0" applyNumberFormat="1" applyBorder="1"/>
    <xf numFmtId="164" fontId="0" fillId="33" borderId="11" xfId="0" applyNumberFormat="1" applyFill="1" applyBorder="1"/>
    <xf numFmtId="0" fontId="0" fillId="0" borderId="12" xfId="0" applyBorder="1"/>
    <xf numFmtId="164" fontId="0" fillId="0" borderId="12" xfId="0" applyNumberFormat="1" applyBorder="1"/>
    <xf numFmtId="164" fontId="0" fillId="33" borderId="12" xfId="0" applyNumberFormat="1" applyFill="1" applyBorder="1"/>
    <xf numFmtId="0" fontId="0" fillId="0" borderId="13" xfId="0" applyBorder="1"/>
    <xf numFmtId="164" fontId="0" fillId="0" borderId="13" xfId="0" applyNumberFormat="1" applyBorder="1"/>
    <xf numFmtId="164" fontId="0" fillId="33" borderId="13" xfId="0" applyNumberFormat="1" applyFill="1" applyBorder="1"/>
    <xf numFmtId="164" fontId="0" fillId="34" borderId="12" xfId="0" applyNumberFormat="1" applyFill="1" applyBorder="1"/>
    <xf numFmtId="164" fontId="0" fillId="34" borderId="13" xfId="0" applyNumberFormat="1" applyFill="1" applyBorder="1"/>
    <xf numFmtId="164" fontId="0" fillId="35" borderId="12" xfId="0" applyNumberFormat="1" applyFill="1" applyBorder="1"/>
    <xf numFmtId="164" fontId="0" fillId="35" borderId="13" xfId="0" applyNumberFormat="1" applyFill="1" applyBorder="1"/>
    <xf numFmtId="0" fontId="0" fillId="0" borderId="14" xfId="0" applyBorder="1"/>
    <xf numFmtId="164" fontId="0" fillId="0" borderId="14" xfId="0" applyNumberFormat="1" applyBorder="1"/>
    <xf numFmtId="164" fontId="0" fillId="35" borderId="14" xfId="0" applyNumberFormat="1" applyFill="1" applyBorder="1"/>
    <xf numFmtId="164" fontId="0" fillId="34" borderId="14" xfId="0" applyNumberFormat="1" applyFill="1" applyBorder="1"/>
    <xf numFmtId="164" fontId="0" fillId="33" borderId="14" xfId="0" applyNumberFormat="1" applyFill="1" applyBorder="1"/>
    <xf numFmtId="14" fontId="0" fillId="0" borderId="11" xfId="0" applyNumberFormat="1" applyBorder="1"/>
    <xf numFmtId="14" fontId="0" fillId="0" borderId="12" xfId="0" applyNumberFormat="1" applyBorder="1"/>
    <xf numFmtId="14" fontId="0" fillId="0" borderId="13" xfId="0" applyNumberFormat="1" applyBorder="1"/>
    <xf numFmtId="14" fontId="0" fillId="0" borderId="14" xfId="0" applyNumberFormat="1" applyBorder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8"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bottom style="thin">
          <color indexed="64"/>
        </bottom>
      </border>
    </dxf>
    <dxf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133350</xdr:rowOff>
        </xdr:from>
        <xdr:to>
          <xdr:col>4</xdr:col>
          <xdr:colOff>419100</xdr:colOff>
          <xdr:row>2</xdr:row>
          <xdr:rowOff>76200</xdr:rowOff>
        </xdr:to>
        <xdr:sp macro="" textlink="">
          <xdr:nvSpPr>
            <xdr:cNvPr id="1025" name="cmdTes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40"/>
  <sheetViews>
    <sheetView tabSelected="1" zoomScale="80" zoomScaleNormal="80" workbookViewId="0">
      <selection activeCell="C46" sqref="C46"/>
    </sheetView>
  </sheetViews>
  <sheetFormatPr baseColWidth="10" defaultRowHeight="15" x14ac:dyDescent="0.25"/>
  <cols>
    <col min="1" max="1" width="13" style="2" customWidth="1"/>
    <col min="2" max="2" width="11.5703125" style="2" bestFit="1" customWidth="1"/>
    <col min="3" max="3" width="27" style="2" bestFit="1" customWidth="1"/>
    <col min="4" max="4" width="7" style="2" bestFit="1" customWidth="1"/>
    <col min="5" max="10" width="7.7109375" style="2" bestFit="1" customWidth="1"/>
    <col min="11" max="16384" width="11.42578125" style="2"/>
  </cols>
  <sheetData>
    <row r="1" spans="1:26" x14ac:dyDescent="0.25">
      <c r="B1" s="2" t="s">
        <v>1</v>
      </c>
      <c r="C1" s="2" t="s">
        <v>2</v>
      </c>
    </row>
    <row r="4" spans="1:26" x14ac:dyDescent="0.25">
      <c r="A4" s="4" t="s">
        <v>5</v>
      </c>
      <c r="B4" s="4" t="s">
        <v>6</v>
      </c>
      <c r="C4" s="4" t="s">
        <v>7</v>
      </c>
      <c r="D4" s="4" t="s">
        <v>8</v>
      </c>
      <c r="E4" s="4">
        <v>1</v>
      </c>
      <c r="F4" s="4">
        <v>2</v>
      </c>
      <c r="G4" s="4">
        <v>3</v>
      </c>
      <c r="H4" s="4">
        <v>4</v>
      </c>
      <c r="I4" s="4">
        <v>5</v>
      </c>
      <c r="J4" s="4">
        <v>6</v>
      </c>
      <c r="K4" s="5" t="s">
        <v>9</v>
      </c>
      <c r="L4" s="5" t="s">
        <v>10</v>
      </c>
      <c r="M4" s="5" t="s">
        <v>11</v>
      </c>
      <c r="N4" s="5" t="s">
        <v>12</v>
      </c>
      <c r="O4" s="5" t="s">
        <v>9</v>
      </c>
      <c r="P4" s="5" t="s">
        <v>10</v>
      </c>
      <c r="Q4" s="5" t="s">
        <v>11</v>
      </c>
      <c r="R4" s="5" t="s">
        <v>12</v>
      </c>
      <c r="S4" s="5" t="s">
        <v>9</v>
      </c>
      <c r="T4" s="5" t="s">
        <v>10</v>
      </c>
      <c r="U4" s="5" t="s">
        <v>11</v>
      </c>
      <c r="V4" s="5" t="s">
        <v>12</v>
      </c>
      <c r="W4" s="5" t="s">
        <v>9</v>
      </c>
      <c r="X4" s="5" t="s">
        <v>10</v>
      </c>
      <c r="Y4" s="5" t="s">
        <v>11</v>
      </c>
      <c r="Z4" s="5" t="s">
        <v>12</v>
      </c>
    </row>
    <row r="5" spans="1:26" x14ac:dyDescent="0.25">
      <c r="A5" s="6">
        <v>0</v>
      </c>
      <c r="B5" s="24">
        <v>41950</v>
      </c>
      <c r="C5" s="6" t="s">
        <v>13</v>
      </c>
      <c r="D5" s="6"/>
      <c r="E5" s="7"/>
      <c r="F5" s="7"/>
      <c r="G5" s="7"/>
      <c r="H5" s="7"/>
      <c r="I5" s="7"/>
      <c r="J5" s="7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</row>
    <row r="6" spans="1:26" x14ac:dyDescent="0.25">
      <c r="A6" s="9">
        <v>0</v>
      </c>
      <c r="B6" s="25">
        <v>41950</v>
      </c>
      <c r="C6" s="9" t="s">
        <v>14</v>
      </c>
      <c r="D6" s="9" t="s">
        <v>15</v>
      </c>
      <c r="E6" s="15">
        <v>1.1457999999999999</v>
      </c>
      <c r="F6" s="17">
        <v>1.1601999999999999</v>
      </c>
      <c r="G6" s="10">
        <v>1.1563000000000001</v>
      </c>
      <c r="H6" s="10">
        <v>1.1516</v>
      </c>
      <c r="I6" s="10">
        <v>1.1541999999999999</v>
      </c>
      <c r="J6" s="10">
        <v>1.1487000000000001</v>
      </c>
      <c r="K6" s="11">
        <v>1.1528</v>
      </c>
      <c r="L6" s="15">
        <v>5.2195785270460213E-3</v>
      </c>
      <c r="M6" s="11">
        <v>1.1457999999999999</v>
      </c>
      <c r="N6" s="17">
        <v>1.1601999999999999</v>
      </c>
      <c r="O6" s="11">
        <v>1.0380819578527045</v>
      </c>
      <c r="P6" s="11">
        <v>0.36294757990146265</v>
      </c>
      <c r="Q6" s="15">
        <v>5.2195785270460213E-3</v>
      </c>
      <c r="R6" s="17">
        <v>1.1601999999999999</v>
      </c>
      <c r="S6" s="11">
        <v>0.92480490677201832</v>
      </c>
      <c r="T6" s="11">
        <v>0.44232417512683125</v>
      </c>
      <c r="U6" s="15">
        <v>5.2195785270460213E-3</v>
      </c>
      <c r="V6" s="17">
        <v>1.1601999999999999</v>
      </c>
      <c r="W6" s="11">
        <v>0.85998985306856401</v>
      </c>
      <c r="X6" s="11">
        <v>0.46028614039087895</v>
      </c>
      <c r="Y6" s="11">
        <v>5.2195785270460213E-3</v>
      </c>
      <c r="Z6" s="11">
        <v>1.1601999999999999</v>
      </c>
    </row>
    <row r="7" spans="1:26" x14ac:dyDescent="0.25">
      <c r="A7" s="9">
        <v>0</v>
      </c>
      <c r="B7" s="25">
        <v>41950</v>
      </c>
      <c r="C7" s="9" t="s">
        <v>16</v>
      </c>
      <c r="D7" s="9" t="s">
        <v>17</v>
      </c>
      <c r="E7" s="15">
        <v>1.0264</v>
      </c>
      <c r="F7" s="10">
        <v>1.0599000000000001</v>
      </c>
      <c r="G7" s="10">
        <v>1.036</v>
      </c>
      <c r="H7" s="17">
        <v>1.0637000000000001</v>
      </c>
      <c r="I7" s="10">
        <v>1.0559000000000001</v>
      </c>
      <c r="J7" s="10">
        <v>1.0609999999999999</v>
      </c>
      <c r="K7" s="11">
        <v>1.0504833333333334</v>
      </c>
      <c r="L7" s="15">
        <v>1.5447124867322956E-2</v>
      </c>
      <c r="M7" s="11">
        <v>1.0264</v>
      </c>
      <c r="N7" s="17">
        <v>1.0637000000000001</v>
      </c>
      <c r="O7" s="11">
        <v>0.94589304582006561</v>
      </c>
      <c r="P7" s="11">
        <v>0.32725396627257231</v>
      </c>
      <c r="Q7" s="15">
        <v>1.5447124867322956E-2</v>
      </c>
      <c r="R7" s="17">
        <v>1.0637000000000001</v>
      </c>
      <c r="S7" s="11">
        <v>0.84365889965432994</v>
      </c>
      <c r="T7" s="11">
        <v>0.39998589763534342</v>
      </c>
      <c r="U7" s="15">
        <v>1.5447124867322956E-2</v>
      </c>
      <c r="V7" s="17">
        <v>1.0637000000000001</v>
      </c>
      <c r="W7" s="11">
        <v>0.78522313985097858</v>
      </c>
      <c r="X7" s="11">
        <v>0.41653942797788035</v>
      </c>
      <c r="Y7" s="11">
        <v>1.5447124867322956E-2</v>
      </c>
      <c r="Z7" s="11">
        <v>1.0637000000000001</v>
      </c>
    </row>
    <row r="8" spans="1:26" x14ac:dyDescent="0.25">
      <c r="A8" s="9">
        <v>0</v>
      </c>
      <c r="B8" s="25">
        <v>41950</v>
      </c>
      <c r="C8" s="9" t="s">
        <v>18</v>
      </c>
      <c r="D8" s="9"/>
      <c r="E8" s="10"/>
      <c r="F8" s="10"/>
      <c r="G8" s="10"/>
      <c r="H8" s="10"/>
      <c r="I8" s="10"/>
      <c r="J8" s="10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</row>
    <row r="9" spans="1:26" x14ac:dyDescent="0.25">
      <c r="A9" s="9">
        <v>0</v>
      </c>
      <c r="B9" s="25">
        <v>41950</v>
      </c>
      <c r="C9" s="9" t="s">
        <v>19</v>
      </c>
      <c r="D9" s="9" t="s">
        <v>15</v>
      </c>
      <c r="E9" s="17">
        <v>1.1442000000000001</v>
      </c>
      <c r="F9" s="10">
        <v>1.1194</v>
      </c>
      <c r="G9" s="10">
        <v>1.1367</v>
      </c>
      <c r="H9" s="15">
        <v>1.1172</v>
      </c>
      <c r="I9" s="10">
        <v>1.1337999999999999</v>
      </c>
      <c r="J9" s="10">
        <v>1.1195999999999999</v>
      </c>
      <c r="K9" s="11">
        <v>1.1284833333333333</v>
      </c>
      <c r="L9" s="15">
        <v>1.1238579388279811E-2</v>
      </c>
      <c r="M9" s="11">
        <v>1.1172</v>
      </c>
      <c r="N9" s="17">
        <v>1.1442000000000001</v>
      </c>
      <c r="O9" s="11">
        <v>1.0172021912721614</v>
      </c>
      <c r="P9" s="11">
        <v>0.35361730255381257</v>
      </c>
      <c r="Q9" s="15">
        <v>1.1238579388279811E-2</v>
      </c>
      <c r="R9" s="17">
        <v>1.1442000000000001</v>
      </c>
      <c r="S9" s="11">
        <v>0.90701999899541907</v>
      </c>
      <c r="T9" s="11">
        <v>0.43180135118002744</v>
      </c>
      <c r="U9" s="15">
        <v>1.1238579388279811E-2</v>
      </c>
      <c r="V9" s="17">
        <v>1.1442000000000001</v>
      </c>
      <c r="W9" s="11">
        <v>0.84402999530553302</v>
      </c>
      <c r="X9" s="11">
        <v>0.44963864099608719</v>
      </c>
      <c r="Y9" s="11">
        <v>1.1238579388279811E-2</v>
      </c>
      <c r="Z9" s="11">
        <v>1.1442000000000001</v>
      </c>
    </row>
    <row r="10" spans="1:26" x14ac:dyDescent="0.25">
      <c r="A10" s="12">
        <v>0</v>
      </c>
      <c r="B10" s="26">
        <v>41950</v>
      </c>
      <c r="C10" s="12" t="s">
        <v>20</v>
      </c>
      <c r="D10" s="12" t="s">
        <v>15</v>
      </c>
      <c r="E10" s="13">
        <v>1.1756</v>
      </c>
      <c r="F10" s="13">
        <v>1.1678999999999999</v>
      </c>
      <c r="G10" s="13">
        <v>1.1712</v>
      </c>
      <c r="H10" s="16">
        <v>1.1671</v>
      </c>
      <c r="I10" s="18">
        <v>1.1759999999999999</v>
      </c>
      <c r="J10" s="13">
        <v>1.1684000000000001</v>
      </c>
      <c r="K10" s="14">
        <v>1.1710333333333331</v>
      </c>
      <c r="L10" s="16">
        <v>3.9439404998892194E-3</v>
      </c>
      <c r="M10" s="14">
        <v>1.1671</v>
      </c>
      <c r="N10" s="18">
        <v>1.1759999999999999</v>
      </c>
      <c r="O10" s="14">
        <v>1.0544277273833222</v>
      </c>
      <c r="P10" s="14">
        <v>0.36912010838040593</v>
      </c>
      <c r="Q10" s="16">
        <v>3.9439404998892194E-3</v>
      </c>
      <c r="R10" s="18">
        <v>1.1759999999999999</v>
      </c>
      <c r="S10" s="14">
        <v>0.93912636072120281</v>
      </c>
      <c r="T10" s="14">
        <v>0.44962101598297521</v>
      </c>
      <c r="U10" s="16">
        <v>3.9439404998892194E-3</v>
      </c>
      <c r="V10" s="18">
        <v>1.1759999999999999</v>
      </c>
      <c r="W10" s="14">
        <v>0.87313668707227254</v>
      </c>
      <c r="X10" s="14">
        <v>0.46778420428721068</v>
      </c>
      <c r="Y10" s="14">
        <v>3.9439404998892194E-3</v>
      </c>
      <c r="Z10" s="14">
        <v>1.1759999999999999</v>
      </c>
    </row>
    <row r="11" spans="1:26" x14ac:dyDescent="0.25">
      <c r="A11" s="9">
        <v>1</v>
      </c>
      <c r="B11" s="25">
        <v>41950</v>
      </c>
      <c r="C11" s="9" t="s">
        <v>21</v>
      </c>
      <c r="D11" s="9"/>
      <c r="E11" s="10"/>
      <c r="F11" s="10"/>
      <c r="G11" s="10"/>
      <c r="H11" s="10"/>
      <c r="I11" s="10"/>
      <c r="J11" s="10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</row>
    <row r="12" spans="1:26" x14ac:dyDescent="0.25">
      <c r="A12" s="9">
        <v>1</v>
      </c>
      <c r="B12" s="25">
        <v>41950</v>
      </c>
      <c r="C12" s="9" t="s">
        <v>22</v>
      </c>
      <c r="D12" s="9" t="s">
        <v>15</v>
      </c>
      <c r="E12" s="17">
        <v>1.5351999999999999</v>
      </c>
      <c r="F12" s="10">
        <v>1.5331999999999999</v>
      </c>
      <c r="G12" s="10">
        <v>1.5323</v>
      </c>
      <c r="H12" s="10">
        <v>1.5276000000000001</v>
      </c>
      <c r="I12" s="10">
        <v>1.5316000000000001</v>
      </c>
      <c r="J12" s="15">
        <v>1.5219</v>
      </c>
      <c r="K12" s="11">
        <v>1.5302999999999998</v>
      </c>
      <c r="L12" s="15">
        <v>4.8158073051150557E-3</v>
      </c>
      <c r="M12" s="11">
        <v>1.5219</v>
      </c>
      <c r="N12" s="17">
        <v>1.5351999999999999</v>
      </c>
      <c r="O12" s="11">
        <v>1.3774015807305116</v>
      </c>
      <c r="P12" s="11">
        <v>0.48230157532063339</v>
      </c>
      <c r="Q12" s="15">
        <v>4.8158073051150557E-3</v>
      </c>
      <c r="R12" s="17">
        <v>1.5351999999999999</v>
      </c>
      <c r="S12" s="11">
        <v>1.2266953407615269</v>
      </c>
      <c r="T12" s="11">
        <v>0.58740997094226721</v>
      </c>
      <c r="U12" s="15">
        <v>4.8158073051150557E-3</v>
      </c>
      <c r="V12" s="17">
        <v>1.5351999999999999</v>
      </c>
      <c r="W12" s="11">
        <v>1.1404364383150158</v>
      </c>
      <c r="X12" s="11">
        <v>0.61110198898983314</v>
      </c>
      <c r="Y12" s="11">
        <v>4.8158073051150557E-3</v>
      </c>
      <c r="Z12" s="11">
        <v>1.5351999999999999</v>
      </c>
    </row>
    <row r="13" spans="1:26" x14ac:dyDescent="0.25">
      <c r="A13" s="9">
        <v>1</v>
      </c>
      <c r="B13" s="25">
        <v>41950</v>
      </c>
      <c r="C13" s="9" t="s">
        <v>23</v>
      </c>
      <c r="D13" s="9" t="s">
        <v>15</v>
      </c>
      <c r="E13" s="10">
        <v>1.5189999999999999</v>
      </c>
      <c r="F13" s="17">
        <v>1.5193000000000001</v>
      </c>
      <c r="G13" s="10">
        <v>1.5156000000000001</v>
      </c>
      <c r="H13" s="10">
        <v>1.5126999999999999</v>
      </c>
      <c r="I13" s="10">
        <v>1.5173000000000001</v>
      </c>
      <c r="J13" s="15">
        <v>1.5036</v>
      </c>
      <c r="K13" s="11">
        <v>1.5145833333333334</v>
      </c>
      <c r="L13" s="15">
        <v>5.9050543322366339E-3</v>
      </c>
      <c r="M13" s="11">
        <v>1.5036</v>
      </c>
      <c r="N13" s="17">
        <v>1.5193000000000001</v>
      </c>
      <c r="O13" s="11">
        <v>1.363088838766557</v>
      </c>
      <c r="P13" s="11">
        <v>0.47690222146894984</v>
      </c>
      <c r="Q13" s="15">
        <v>5.9050543322366339E-3</v>
      </c>
      <c r="R13" s="17">
        <v>1.5193000000000001</v>
      </c>
      <c r="S13" s="11">
        <v>1.2140060358738081</v>
      </c>
      <c r="T13" s="11">
        <v>0.58094342914209518</v>
      </c>
      <c r="U13" s="15">
        <v>5.9050543322366339E-3</v>
      </c>
      <c r="V13" s="17">
        <v>1.5193000000000001</v>
      </c>
      <c r="W13" s="11">
        <v>1.128679945643414</v>
      </c>
      <c r="X13" s="11">
        <v>0.60438930686356485</v>
      </c>
      <c r="Y13" s="11">
        <v>5.9050543322366339E-3</v>
      </c>
      <c r="Z13" s="11">
        <v>1.5193000000000001</v>
      </c>
    </row>
    <row r="14" spans="1:26" x14ac:dyDescent="0.25">
      <c r="A14" s="9">
        <v>1</v>
      </c>
      <c r="B14" s="25">
        <v>41951</v>
      </c>
      <c r="C14" s="9" t="s">
        <v>24</v>
      </c>
      <c r="D14" s="9"/>
      <c r="E14" s="10"/>
      <c r="F14" s="10"/>
      <c r="G14" s="10"/>
      <c r="H14" s="10"/>
      <c r="I14" s="10"/>
      <c r="J14" s="10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</row>
    <row r="15" spans="1:26" x14ac:dyDescent="0.25">
      <c r="A15" s="9">
        <v>1</v>
      </c>
      <c r="B15" s="25">
        <v>41951</v>
      </c>
      <c r="C15" s="9" t="s">
        <v>19</v>
      </c>
      <c r="D15" s="9" t="s">
        <v>15</v>
      </c>
      <c r="E15" s="17">
        <v>1.488</v>
      </c>
      <c r="F15" s="17">
        <v>1.488</v>
      </c>
      <c r="G15" s="10">
        <v>1.4851000000000001</v>
      </c>
      <c r="H15" s="10">
        <v>1.4829000000000001</v>
      </c>
      <c r="I15" s="10">
        <v>1.4849000000000001</v>
      </c>
      <c r="J15" s="15">
        <v>1.4786999999999999</v>
      </c>
      <c r="K15" s="11">
        <v>1.4846000000000001</v>
      </c>
      <c r="L15" s="15">
        <v>3.4974276261275456E-3</v>
      </c>
      <c r="M15" s="11">
        <v>1.4786999999999999</v>
      </c>
      <c r="N15" s="17">
        <v>1.488</v>
      </c>
      <c r="O15" s="11">
        <v>1.3362397427626127</v>
      </c>
      <c r="P15" s="11">
        <v>0.46829059124259598</v>
      </c>
      <c r="Q15" s="15">
        <v>3.4974276261275456E-3</v>
      </c>
      <c r="R15" s="17">
        <v>1.488</v>
      </c>
      <c r="S15" s="11">
        <v>1.1898875135183904</v>
      </c>
      <c r="T15" s="11">
        <v>0.57018000089087584</v>
      </c>
      <c r="U15" s="15">
        <v>3.4974276261275456E-3</v>
      </c>
      <c r="V15" s="17">
        <v>1.488</v>
      </c>
      <c r="W15" s="11">
        <v>1.1061105628496031</v>
      </c>
      <c r="X15" s="11">
        <v>0.59312053788184083</v>
      </c>
      <c r="Y15" s="11">
        <v>3.4974276261275456E-3</v>
      </c>
      <c r="Z15" s="11">
        <v>1.488</v>
      </c>
    </row>
    <row r="16" spans="1:26" x14ac:dyDescent="0.25">
      <c r="A16" s="9">
        <v>1</v>
      </c>
      <c r="B16" s="25">
        <v>41951</v>
      </c>
      <c r="C16" s="9" t="s">
        <v>20</v>
      </c>
      <c r="D16" s="9" t="s">
        <v>15</v>
      </c>
      <c r="E16" s="10">
        <v>1.4085000000000001</v>
      </c>
      <c r="F16" s="10">
        <v>1.4088000000000001</v>
      </c>
      <c r="G16" s="10">
        <v>1.4085000000000001</v>
      </c>
      <c r="H16" s="10">
        <v>1.4065000000000001</v>
      </c>
      <c r="I16" s="15">
        <v>1.3</v>
      </c>
      <c r="J16" s="17">
        <v>1.4096</v>
      </c>
      <c r="K16" s="11">
        <v>1.3903166666666669</v>
      </c>
      <c r="L16" s="15">
        <v>4.4257763913992165E-2</v>
      </c>
      <c r="M16" s="11">
        <v>1.3</v>
      </c>
      <c r="N16" s="17">
        <v>1.4096</v>
      </c>
      <c r="O16" s="11">
        <v>1.248607443058066</v>
      </c>
      <c r="P16" s="11">
        <v>0.42549085702120659</v>
      </c>
      <c r="Q16" s="15">
        <v>4.4257763913992165E-2</v>
      </c>
      <c r="R16" s="17">
        <v>1.4096</v>
      </c>
      <c r="S16" s="11">
        <v>1.1152878924695659</v>
      </c>
      <c r="T16" s="11">
        <v>0.52142131613535292</v>
      </c>
      <c r="U16" s="15">
        <v>4.4257763913992165E-2</v>
      </c>
      <c r="V16" s="17">
        <v>1.4096</v>
      </c>
      <c r="W16" s="11">
        <v>1.0391443037273798</v>
      </c>
      <c r="X16" s="11">
        <v>0.54321937337919213</v>
      </c>
      <c r="Y16" s="11">
        <v>4.4257763913992165E-2</v>
      </c>
      <c r="Z16" s="11">
        <v>1.4096</v>
      </c>
    </row>
    <row r="17" spans="1:26" x14ac:dyDescent="0.25">
      <c r="A17" s="9">
        <v>1</v>
      </c>
      <c r="B17" s="25">
        <v>41951</v>
      </c>
      <c r="C17" s="9" t="s">
        <v>13</v>
      </c>
      <c r="D17" s="9"/>
      <c r="E17" s="10"/>
      <c r="F17" s="10"/>
      <c r="G17" s="10"/>
      <c r="H17" s="10"/>
      <c r="I17" s="10"/>
      <c r="J17" s="10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</row>
    <row r="18" spans="1:26" x14ac:dyDescent="0.25">
      <c r="A18" s="9">
        <v>1</v>
      </c>
      <c r="B18" s="25">
        <v>41951</v>
      </c>
      <c r="C18" s="9" t="s">
        <v>14</v>
      </c>
      <c r="D18" s="9" t="s">
        <v>15</v>
      </c>
      <c r="E18" s="10">
        <v>1.2132000000000001</v>
      </c>
      <c r="F18" s="17">
        <v>1.2145999999999999</v>
      </c>
      <c r="G18" s="10">
        <v>1.2139</v>
      </c>
      <c r="H18" s="15">
        <v>1.2114</v>
      </c>
      <c r="I18" s="10">
        <v>1.2118</v>
      </c>
      <c r="J18" s="10">
        <v>1.2117</v>
      </c>
      <c r="K18" s="11">
        <v>1.2127666666666668</v>
      </c>
      <c r="L18" s="15">
        <v>1.3246383154154125E-3</v>
      </c>
      <c r="M18" s="11">
        <v>1.2114</v>
      </c>
      <c r="N18" s="17">
        <v>1.2145999999999999</v>
      </c>
      <c r="O18" s="11">
        <v>1.091669130498208</v>
      </c>
      <c r="P18" s="11">
        <v>0.38311003026651763</v>
      </c>
      <c r="Q18" s="15">
        <v>1.3246383154154125E-3</v>
      </c>
      <c r="R18" s="17">
        <v>1.2145999999999999</v>
      </c>
      <c r="S18" s="11">
        <v>0.97195679314730143</v>
      </c>
      <c r="T18" s="11">
        <v>0.46627362010304874</v>
      </c>
      <c r="U18" s="15">
        <v>1.3246383154154125E-3</v>
      </c>
      <c r="V18" s="17">
        <v>1.2145999999999999</v>
      </c>
      <c r="W18" s="11">
        <v>0.90341945309044369</v>
      </c>
      <c r="X18" s="11">
        <v>0.48498086839769111</v>
      </c>
      <c r="Y18" s="11">
        <v>1.3246383154154125E-3</v>
      </c>
      <c r="Z18" s="11">
        <v>1.2145999999999999</v>
      </c>
    </row>
    <row r="19" spans="1:26" x14ac:dyDescent="0.25">
      <c r="A19" s="9">
        <v>1</v>
      </c>
      <c r="B19" s="25">
        <v>41951</v>
      </c>
      <c r="C19" s="9" t="s">
        <v>16</v>
      </c>
      <c r="D19" s="9" t="s">
        <v>17</v>
      </c>
      <c r="E19" s="10">
        <v>1.5969</v>
      </c>
      <c r="F19" s="17">
        <v>1.635</v>
      </c>
      <c r="G19" s="10">
        <v>1.6188</v>
      </c>
      <c r="H19" s="15">
        <v>1.5821000000000001</v>
      </c>
      <c r="I19" s="10">
        <v>1.5889</v>
      </c>
      <c r="J19" s="10">
        <v>1.5933999999999999</v>
      </c>
      <c r="K19" s="11">
        <v>1.602516666666667</v>
      </c>
      <c r="L19" s="15">
        <v>2.0185283418041641E-2</v>
      </c>
      <c r="M19" s="11">
        <v>1.5821000000000001</v>
      </c>
      <c r="N19" s="17">
        <v>1.635</v>
      </c>
      <c r="O19" s="11">
        <v>1.4454901950084711</v>
      </c>
      <c r="P19" s="11">
        <v>0.50118844470527513</v>
      </c>
      <c r="Q19" s="15">
        <v>2.0185283418041641E-2</v>
      </c>
      <c r="R19" s="17">
        <v>1.635</v>
      </c>
      <c r="S19" s="11">
        <v>1.2897689909440355</v>
      </c>
      <c r="T19" s="11">
        <v>0.61270743798063732</v>
      </c>
      <c r="U19" s="15">
        <v>2.0185283418041641E-2</v>
      </c>
      <c r="V19" s="17">
        <v>1.635</v>
      </c>
      <c r="W19" s="11">
        <v>1.2008015325310675</v>
      </c>
      <c r="X19" s="11">
        <v>0.63834810206420189</v>
      </c>
      <c r="Y19" s="11">
        <v>2.0185283418041641E-2</v>
      </c>
      <c r="Z19" s="11">
        <v>1.635</v>
      </c>
    </row>
    <row r="20" spans="1:26" x14ac:dyDescent="0.25">
      <c r="A20" s="9">
        <v>1</v>
      </c>
      <c r="B20" s="25">
        <v>41951</v>
      </c>
      <c r="C20" s="9" t="s">
        <v>18</v>
      </c>
      <c r="D20" s="9"/>
      <c r="E20" s="10"/>
      <c r="F20" s="10"/>
      <c r="G20" s="10"/>
      <c r="H20" s="10"/>
      <c r="I20" s="10"/>
      <c r="J20" s="10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</row>
    <row r="21" spans="1:26" x14ac:dyDescent="0.25">
      <c r="A21" s="9">
        <v>1</v>
      </c>
      <c r="B21" s="25">
        <v>41951</v>
      </c>
      <c r="C21" s="9" t="s">
        <v>19</v>
      </c>
      <c r="D21" s="9" t="s">
        <v>15</v>
      </c>
      <c r="E21" s="10">
        <v>1.1312</v>
      </c>
      <c r="F21" s="15">
        <v>1.0207999999999999</v>
      </c>
      <c r="G21" s="10">
        <v>1.1028</v>
      </c>
      <c r="H21" s="10">
        <v>1.1356999999999999</v>
      </c>
      <c r="I21" s="17">
        <v>1.1396999999999999</v>
      </c>
      <c r="J21" s="10">
        <v>1.1268</v>
      </c>
      <c r="K21" s="11">
        <v>1.1095000000000002</v>
      </c>
      <c r="L21" s="15">
        <v>4.534587081532343E-2</v>
      </c>
      <c r="M21" s="11">
        <v>1.0207999999999999</v>
      </c>
      <c r="N21" s="17">
        <v>1.1396999999999999</v>
      </c>
      <c r="O21" s="11">
        <v>0.99723458708153223</v>
      </c>
      <c r="P21" s="11">
        <v>0.33754830951094295</v>
      </c>
      <c r="Q21" s="15">
        <v>4.534587081532343E-2</v>
      </c>
      <c r="R21" s="17">
        <v>1.1396999999999999</v>
      </c>
      <c r="S21" s="11">
        <v>0.89229818844450859</v>
      </c>
      <c r="T21" s="11">
        <v>0.41443763467976363</v>
      </c>
      <c r="U21" s="15">
        <v>4.534587081532343E-2</v>
      </c>
      <c r="V21" s="17">
        <v>1.1396999999999999</v>
      </c>
      <c r="W21" s="11">
        <v>0.8324420184534842</v>
      </c>
      <c r="X21" s="11">
        <v>0.43218038741338238</v>
      </c>
      <c r="Y21" s="11">
        <v>4.534587081532343E-2</v>
      </c>
      <c r="Z21" s="11">
        <v>1.1396999999999999</v>
      </c>
    </row>
    <row r="22" spans="1:26" x14ac:dyDescent="0.25">
      <c r="A22" s="12">
        <v>1</v>
      </c>
      <c r="B22" s="26">
        <v>41951</v>
      </c>
      <c r="C22" s="12" t="s">
        <v>20</v>
      </c>
      <c r="D22" s="12" t="s">
        <v>15</v>
      </c>
      <c r="E22" s="13">
        <v>1.1786000000000001</v>
      </c>
      <c r="F22" s="16">
        <v>1.1692</v>
      </c>
      <c r="G22" s="13">
        <v>1.1745000000000001</v>
      </c>
      <c r="H22" s="13">
        <v>1.1738</v>
      </c>
      <c r="I22" s="18">
        <v>1.1818</v>
      </c>
      <c r="J22" s="13">
        <v>1.1697</v>
      </c>
      <c r="K22" s="14">
        <v>1.1746000000000001</v>
      </c>
      <c r="L22" s="16">
        <v>4.9327477129891897E-3</v>
      </c>
      <c r="M22" s="14">
        <v>1.1692</v>
      </c>
      <c r="N22" s="18">
        <v>1.1818</v>
      </c>
      <c r="O22" s="14">
        <v>1.0578132747712989</v>
      </c>
      <c r="P22" s="14">
        <v>0.36997488641140819</v>
      </c>
      <c r="Q22" s="16">
        <v>4.9327477129891897E-3</v>
      </c>
      <c r="R22" s="18">
        <v>1.1818</v>
      </c>
      <c r="S22" s="14">
        <v>0.9423324040434774</v>
      </c>
      <c r="T22" s="14">
        <v>0.45083536726601575</v>
      </c>
      <c r="U22" s="16">
        <v>4.9327477129891897E-3</v>
      </c>
      <c r="V22" s="18">
        <v>1.1818</v>
      </c>
      <c r="W22" s="14">
        <v>0.87625300975728715</v>
      </c>
      <c r="X22" s="14">
        <v>0.46912423395270331</v>
      </c>
      <c r="Y22" s="14">
        <v>4.9327477129891897E-3</v>
      </c>
      <c r="Z22" s="14">
        <v>1.1818</v>
      </c>
    </row>
    <row r="23" spans="1:26" x14ac:dyDescent="0.25">
      <c r="A23" s="9">
        <v>2</v>
      </c>
      <c r="B23" s="25">
        <v>41951</v>
      </c>
      <c r="C23" s="9" t="s">
        <v>21</v>
      </c>
      <c r="D23" s="9"/>
      <c r="E23" s="10"/>
      <c r="F23" s="10"/>
      <c r="G23" s="10"/>
      <c r="H23" s="10"/>
      <c r="I23" s="10"/>
      <c r="J23" s="10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</row>
    <row r="24" spans="1:26" x14ac:dyDescent="0.25">
      <c r="A24" s="9">
        <v>2</v>
      </c>
      <c r="B24" s="25">
        <v>41951</v>
      </c>
      <c r="C24" s="9" t="s">
        <v>22</v>
      </c>
      <c r="D24" s="9" t="s">
        <v>15</v>
      </c>
      <c r="E24" s="10">
        <v>1.5155000000000001</v>
      </c>
      <c r="F24" s="17">
        <v>1.5162</v>
      </c>
      <c r="G24" s="10">
        <v>1.5125</v>
      </c>
      <c r="H24" s="10">
        <v>1.5085</v>
      </c>
      <c r="I24" s="10">
        <v>1.5118</v>
      </c>
      <c r="J24" s="15">
        <v>1.4999</v>
      </c>
      <c r="K24" s="11">
        <v>1.5107333333333333</v>
      </c>
      <c r="L24" s="15">
        <v>5.9868745323972475E-3</v>
      </c>
      <c r="M24" s="11">
        <v>1.4999</v>
      </c>
      <c r="N24" s="17">
        <v>1.5162</v>
      </c>
      <c r="O24" s="11">
        <v>1.3597220207865728</v>
      </c>
      <c r="P24" s="11">
        <v>0.47569180019932811</v>
      </c>
      <c r="Q24" s="15">
        <v>5.9868745323972475E-3</v>
      </c>
      <c r="R24" s="17">
        <v>1.5162</v>
      </c>
      <c r="S24" s="11">
        <v>1.2110586359560018</v>
      </c>
      <c r="T24" s="11">
        <v>0.57950420495162591</v>
      </c>
      <c r="U24" s="15">
        <v>5.9868745323972475E-3</v>
      </c>
      <c r="V24" s="17">
        <v>1.5162</v>
      </c>
      <c r="W24" s="11">
        <v>1.1259761454902248</v>
      </c>
      <c r="X24" s="11">
        <v>0.60291421028978476</v>
      </c>
      <c r="Y24" s="11">
        <v>5.9868745323972475E-3</v>
      </c>
      <c r="Z24" s="11">
        <v>1.5162</v>
      </c>
    </row>
    <row r="25" spans="1:26" x14ac:dyDescent="0.25">
      <c r="A25" s="9">
        <v>2</v>
      </c>
      <c r="B25" s="25">
        <v>41951</v>
      </c>
      <c r="C25" s="9" t="s">
        <v>23</v>
      </c>
      <c r="D25" s="9" t="s">
        <v>15</v>
      </c>
      <c r="E25" s="17">
        <v>1.512</v>
      </c>
      <c r="F25" s="10">
        <v>1.5114000000000001</v>
      </c>
      <c r="G25" s="10">
        <v>1.5107999999999999</v>
      </c>
      <c r="H25" s="10">
        <v>1.5032000000000001</v>
      </c>
      <c r="I25" s="10">
        <v>1.5067999999999999</v>
      </c>
      <c r="J25" s="15">
        <v>1.4976</v>
      </c>
      <c r="K25" s="11">
        <v>1.5069666666666668</v>
      </c>
      <c r="L25" s="15">
        <v>5.6856544624753983E-3</v>
      </c>
      <c r="M25" s="11">
        <v>1.4976</v>
      </c>
      <c r="N25" s="17">
        <v>1.512</v>
      </c>
      <c r="O25" s="11">
        <v>1.3564052321129143</v>
      </c>
      <c r="P25" s="11">
        <v>0.47462639389994893</v>
      </c>
      <c r="Q25" s="15">
        <v>5.6856544624753983E-3</v>
      </c>
      <c r="R25" s="17">
        <v>1.512</v>
      </c>
      <c r="S25" s="11">
        <v>1.2080549715431772</v>
      </c>
      <c r="T25" s="11">
        <v>0.57816086099903707</v>
      </c>
      <c r="U25" s="15">
        <v>5.6856544624753983E-3</v>
      </c>
      <c r="V25" s="17">
        <v>1.512</v>
      </c>
      <c r="W25" s="11">
        <v>1.1231483938116207</v>
      </c>
      <c r="X25" s="11">
        <v>0.60149747522849484</v>
      </c>
      <c r="Y25" s="11">
        <v>5.6856544624753983E-3</v>
      </c>
      <c r="Z25" s="11">
        <v>1.512</v>
      </c>
    </row>
    <row r="26" spans="1:26" x14ac:dyDescent="0.25">
      <c r="A26" s="9">
        <v>2</v>
      </c>
      <c r="B26" s="25">
        <v>41952</v>
      </c>
      <c r="C26" s="9" t="s">
        <v>24</v>
      </c>
      <c r="D26" s="9"/>
      <c r="E26" s="10"/>
      <c r="F26" s="10"/>
      <c r="G26" s="10"/>
      <c r="H26" s="10"/>
      <c r="I26" s="10"/>
      <c r="J26" s="10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</row>
    <row r="27" spans="1:26" x14ac:dyDescent="0.25">
      <c r="A27" s="9">
        <v>2</v>
      </c>
      <c r="B27" s="25">
        <v>41952</v>
      </c>
      <c r="C27" s="9" t="s">
        <v>19</v>
      </c>
      <c r="D27" s="9" t="s">
        <v>15</v>
      </c>
      <c r="E27" s="17">
        <v>1.4861</v>
      </c>
      <c r="F27" s="10">
        <v>1.4856</v>
      </c>
      <c r="G27" s="10">
        <v>1.4845999999999999</v>
      </c>
      <c r="H27" s="10">
        <v>1.4799</v>
      </c>
      <c r="I27" s="10">
        <v>1.4816</v>
      </c>
      <c r="J27" s="15">
        <v>1.4776</v>
      </c>
      <c r="K27" s="11">
        <v>1.4825666666666668</v>
      </c>
      <c r="L27" s="15">
        <v>3.421500645428341E-3</v>
      </c>
      <c r="M27" s="11">
        <v>1.4776</v>
      </c>
      <c r="N27" s="17">
        <v>1.4861</v>
      </c>
      <c r="O27" s="11">
        <v>1.3345088167312098</v>
      </c>
      <c r="P27" s="11">
        <v>0.46770774807024329</v>
      </c>
      <c r="Q27" s="15">
        <v>3.421500645428341E-3</v>
      </c>
      <c r="R27" s="17">
        <v>1.4861</v>
      </c>
      <c r="S27" s="11">
        <v>1.1883447309113555</v>
      </c>
      <c r="T27" s="11">
        <v>0.56946514050100394</v>
      </c>
      <c r="U27" s="15">
        <v>3.421500645428341E-3</v>
      </c>
      <c r="V27" s="17">
        <v>1.4861</v>
      </c>
      <c r="W27" s="11">
        <v>1.1046754224898203</v>
      </c>
      <c r="X27" s="11">
        <v>0.59237708347385554</v>
      </c>
      <c r="Y27" s="11">
        <v>3.421500645428341E-3</v>
      </c>
      <c r="Z27" s="11">
        <v>1.4861</v>
      </c>
    </row>
    <row r="28" spans="1:26" x14ac:dyDescent="0.25">
      <c r="A28" s="9">
        <v>2</v>
      </c>
      <c r="B28" s="25">
        <v>41952</v>
      </c>
      <c r="C28" s="9" t="s">
        <v>20</v>
      </c>
      <c r="D28" s="9" t="s">
        <v>15</v>
      </c>
      <c r="E28" s="10">
        <v>1.4135</v>
      </c>
      <c r="F28" s="10">
        <v>1.4135</v>
      </c>
      <c r="G28" s="10">
        <v>1.4132</v>
      </c>
      <c r="H28" s="15">
        <v>1.4119999999999999</v>
      </c>
      <c r="I28" s="17">
        <v>1.4137999999999999</v>
      </c>
      <c r="J28" s="10">
        <v>1.4123000000000001</v>
      </c>
      <c r="K28" s="11">
        <v>1.4130500000000001</v>
      </c>
      <c r="L28" s="15">
        <v>7.2869746808945082E-4</v>
      </c>
      <c r="M28" s="11">
        <v>1.4119999999999999</v>
      </c>
      <c r="N28" s="17">
        <v>1.4137999999999999</v>
      </c>
      <c r="O28" s="11">
        <v>1.271787869746809</v>
      </c>
      <c r="P28" s="11">
        <v>0.44660520561586931</v>
      </c>
      <c r="Q28" s="15">
        <v>7.2869746808945082E-4</v>
      </c>
      <c r="R28" s="17">
        <v>1.4137999999999999</v>
      </c>
      <c r="S28" s="11">
        <v>1.1322000335927755</v>
      </c>
      <c r="T28" s="11">
        <v>0.54342252189062512</v>
      </c>
      <c r="U28" s="15">
        <v>7.2869746808945082E-4</v>
      </c>
      <c r="V28" s="17">
        <v>1.4137999999999999</v>
      </c>
      <c r="W28" s="11">
        <v>1.0522750957361304</v>
      </c>
      <c r="X28" s="11">
        <v>0.56517594586147835</v>
      </c>
      <c r="Y28" s="11">
        <v>7.2869746808945082E-4</v>
      </c>
      <c r="Z28" s="11">
        <v>1.4137999999999999</v>
      </c>
    </row>
    <row r="29" spans="1:26" x14ac:dyDescent="0.25">
      <c r="A29" s="9">
        <v>2</v>
      </c>
      <c r="B29" s="25">
        <v>41952</v>
      </c>
      <c r="C29" s="9" t="s">
        <v>13</v>
      </c>
      <c r="D29" s="9"/>
      <c r="E29" s="10"/>
      <c r="F29" s="10"/>
      <c r="G29" s="10"/>
      <c r="H29" s="10"/>
      <c r="I29" s="10"/>
      <c r="J29" s="10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</row>
    <row r="30" spans="1:26" x14ac:dyDescent="0.25">
      <c r="A30" s="9">
        <v>2</v>
      </c>
      <c r="B30" s="25">
        <v>41952</v>
      </c>
      <c r="C30" s="9" t="s">
        <v>14</v>
      </c>
      <c r="D30" s="9" t="s">
        <v>15</v>
      </c>
      <c r="E30" s="10">
        <v>1.2181</v>
      </c>
      <c r="F30" s="17">
        <v>1.2194</v>
      </c>
      <c r="G30" s="10">
        <v>1.2189000000000001</v>
      </c>
      <c r="H30" s="10">
        <v>1.2169000000000001</v>
      </c>
      <c r="I30" s="15">
        <v>1.2164999999999999</v>
      </c>
      <c r="J30" s="10">
        <v>1.2181</v>
      </c>
      <c r="K30" s="11">
        <v>1.2179833333333334</v>
      </c>
      <c r="L30" s="15">
        <v>1.1178849076120181E-3</v>
      </c>
      <c r="M30" s="11">
        <v>1.2164999999999999</v>
      </c>
      <c r="N30" s="17">
        <v>1.2194</v>
      </c>
      <c r="O30" s="11">
        <v>1.0962901218240946</v>
      </c>
      <c r="P30" s="11">
        <v>0.38480580930206615</v>
      </c>
      <c r="Q30" s="15">
        <v>1.1178849076120181E-3</v>
      </c>
      <c r="R30" s="17">
        <v>1.2194</v>
      </c>
      <c r="S30" s="11">
        <v>0.97603678816247996</v>
      </c>
      <c r="T30" s="11">
        <v>0.46830263849200043</v>
      </c>
      <c r="U30" s="15">
        <v>1.1178849076120181E-3</v>
      </c>
      <c r="V30" s="17">
        <v>1.2194</v>
      </c>
      <c r="W30" s="11">
        <v>0.90718735254648963</v>
      </c>
      <c r="X30" s="11">
        <v>0.48707758635856352</v>
      </c>
      <c r="Y30" s="11">
        <v>1.1178849076120181E-3</v>
      </c>
      <c r="Z30" s="11">
        <v>1.2194</v>
      </c>
    </row>
    <row r="31" spans="1:26" x14ac:dyDescent="0.25">
      <c r="A31" s="9">
        <v>2</v>
      </c>
      <c r="B31" s="25">
        <v>41952</v>
      </c>
      <c r="C31" s="9" t="s">
        <v>16</v>
      </c>
      <c r="D31" s="9" t="s">
        <v>17</v>
      </c>
      <c r="E31" s="10">
        <v>1.5874999999999999</v>
      </c>
      <c r="F31" s="17">
        <v>1.6217999999999999</v>
      </c>
      <c r="G31" s="10">
        <v>1.6065</v>
      </c>
      <c r="H31" s="15">
        <v>1.5694999999999999</v>
      </c>
      <c r="I31" s="10">
        <v>1.5785</v>
      </c>
      <c r="J31" s="10">
        <v>1.5767</v>
      </c>
      <c r="K31" s="11">
        <v>1.5900833333333333</v>
      </c>
      <c r="L31" s="15">
        <v>2.009521501916978E-2</v>
      </c>
      <c r="M31" s="11">
        <v>1.5694999999999999</v>
      </c>
      <c r="N31" s="17">
        <v>1.6217999999999999</v>
      </c>
      <c r="O31" s="11">
        <v>1.4341978548352503</v>
      </c>
      <c r="P31" s="11">
        <v>0.49724894016654497</v>
      </c>
      <c r="Q31" s="15">
        <v>2.009521501916978E-2</v>
      </c>
      <c r="R31" s="17">
        <v>1.6217999999999999</v>
      </c>
      <c r="S31" s="11">
        <v>1.2796657541695335</v>
      </c>
      <c r="T31" s="11">
        <v>0.60788032122150149</v>
      </c>
      <c r="U31" s="15">
        <v>2.009521501916978E-2</v>
      </c>
      <c r="V31" s="17">
        <v>1.6217999999999999</v>
      </c>
      <c r="W31" s="11">
        <v>1.1913756582657595</v>
      </c>
      <c r="X31" s="11">
        <v>0.63330585579029697</v>
      </c>
      <c r="Y31" s="11">
        <v>2.009521501916978E-2</v>
      </c>
      <c r="Z31" s="11">
        <v>1.6217999999999999</v>
      </c>
    </row>
    <row r="32" spans="1:26" x14ac:dyDescent="0.25">
      <c r="A32" s="9">
        <v>2</v>
      </c>
      <c r="B32" s="25">
        <v>41952</v>
      </c>
      <c r="C32" s="9" t="s">
        <v>18</v>
      </c>
      <c r="D32" s="9"/>
      <c r="E32" s="10"/>
      <c r="F32" s="10"/>
      <c r="G32" s="10"/>
      <c r="H32" s="10"/>
      <c r="I32" s="10"/>
      <c r="J32" s="10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</row>
    <row r="33" spans="1:26" x14ac:dyDescent="0.25">
      <c r="A33" s="9">
        <v>2</v>
      </c>
      <c r="B33" s="25">
        <v>41952</v>
      </c>
      <c r="C33" s="9" t="s">
        <v>19</v>
      </c>
      <c r="D33" s="9" t="s">
        <v>15</v>
      </c>
      <c r="E33" s="10">
        <v>1.127</v>
      </c>
      <c r="F33" s="15">
        <v>1.0228999999999999</v>
      </c>
      <c r="G33" s="10">
        <v>1.1005</v>
      </c>
      <c r="H33" s="17">
        <v>1.1366000000000001</v>
      </c>
      <c r="I33" s="10">
        <v>1.1361000000000001</v>
      </c>
      <c r="J33" s="10">
        <v>1.1288</v>
      </c>
      <c r="K33" s="11">
        <v>1.1086500000000001</v>
      </c>
      <c r="L33" s="15">
        <v>4.4038471817264557E-2</v>
      </c>
      <c r="M33" s="11">
        <v>1.0228999999999999</v>
      </c>
      <c r="N33" s="17">
        <v>1.1366000000000001</v>
      </c>
      <c r="O33" s="11">
        <v>0.99640884718172651</v>
      </c>
      <c r="P33" s="11">
        <v>0.33751512592933108</v>
      </c>
      <c r="Q33" s="15">
        <v>4.4038471817264557E-2</v>
      </c>
      <c r="R33" s="17">
        <v>1.1366000000000001</v>
      </c>
      <c r="S33" s="11">
        <v>0.89133220833897042</v>
      </c>
      <c r="T33" s="11">
        <v>0.414309116181027</v>
      </c>
      <c r="U33" s="15">
        <v>4.4038471817264557E-2</v>
      </c>
      <c r="V33" s="17">
        <v>1.1366000000000001</v>
      </c>
      <c r="W33" s="11">
        <v>0.83138503961571386</v>
      </c>
      <c r="X33" s="11">
        <v>0.43198615378841548</v>
      </c>
      <c r="Y33" s="11">
        <v>4.4038471817264557E-2</v>
      </c>
      <c r="Z33" s="11">
        <v>1.1366000000000001</v>
      </c>
    </row>
    <row r="34" spans="1:26" x14ac:dyDescent="0.25">
      <c r="A34" s="12">
        <v>2</v>
      </c>
      <c r="B34" s="26">
        <v>41952</v>
      </c>
      <c r="C34" s="12" t="s">
        <v>20</v>
      </c>
      <c r="D34" s="12" t="s">
        <v>15</v>
      </c>
      <c r="E34" s="13">
        <v>1.1749000000000001</v>
      </c>
      <c r="F34" s="16">
        <v>1.1668000000000001</v>
      </c>
      <c r="G34" s="13">
        <v>1.1702999999999999</v>
      </c>
      <c r="H34" s="13">
        <v>1.1756</v>
      </c>
      <c r="I34" s="18">
        <v>1.1772</v>
      </c>
      <c r="J34" s="13">
        <v>1.1691</v>
      </c>
      <c r="K34" s="14">
        <v>1.1723166666666669</v>
      </c>
      <c r="L34" s="16">
        <v>4.1508633640083429E-3</v>
      </c>
      <c r="M34" s="14">
        <v>1.1668000000000001</v>
      </c>
      <c r="N34" s="18">
        <v>1.1772</v>
      </c>
      <c r="O34" s="14">
        <v>1.0554367530030677</v>
      </c>
      <c r="P34" s="14">
        <v>0.3694053225139205</v>
      </c>
      <c r="Q34" s="16">
        <v>4.1508633640083429E-3</v>
      </c>
      <c r="R34" s="18">
        <v>1.1772</v>
      </c>
      <c r="S34" s="14">
        <v>0.94004003349369114</v>
      </c>
      <c r="T34" s="14">
        <v>0.44998977972817689</v>
      </c>
      <c r="U34" s="16">
        <v>4.1508633640083429E-3</v>
      </c>
      <c r="V34" s="18">
        <v>1.1772</v>
      </c>
      <c r="W34" s="14">
        <v>0.87399673030541969</v>
      </c>
      <c r="X34" s="14">
        <v>0.4681724256111196</v>
      </c>
      <c r="Y34" s="14">
        <v>4.1508633640083429E-3</v>
      </c>
      <c r="Z34" s="14">
        <v>1.1772</v>
      </c>
    </row>
    <row r="35" spans="1:26" x14ac:dyDescent="0.25">
      <c r="A35" s="9">
        <v>3</v>
      </c>
      <c r="B35" s="25">
        <v>41952</v>
      </c>
      <c r="C35" s="9" t="s">
        <v>21</v>
      </c>
      <c r="D35" s="9"/>
      <c r="E35" s="10"/>
      <c r="F35" s="10"/>
      <c r="G35" s="10"/>
      <c r="H35" s="10"/>
      <c r="I35" s="10"/>
      <c r="J35" s="10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</row>
    <row r="36" spans="1:26" x14ac:dyDescent="0.25">
      <c r="A36" s="9">
        <v>3</v>
      </c>
      <c r="B36" s="25">
        <v>41952</v>
      </c>
      <c r="C36" s="9" t="s">
        <v>22</v>
      </c>
      <c r="D36" s="9" t="s">
        <v>15</v>
      </c>
      <c r="E36" s="17">
        <v>1.5083</v>
      </c>
      <c r="F36" s="10">
        <v>1.5065999999999999</v>
      </c>
      <c r="G36" s="10">
        <v>1.5075000000000001</v>
      </c>
      <c r="H36" s="10">
        <v>1.4984999999999999</v>
      </c>
      <c r="I36" s="10">
        <v>1.5027999999999999</v>
      </c>
      <c r="J36" s="15">
        <v>1.4968999999999999</v>
      </c>
      <c r="K36" s="11">
        <v>1.5034333333333334</v>
      </c>
      <c r="L36" s="15">
        <v>4.851254133383145E-3</v>
      </c>
      <c r="M36" s="11">
        <v>1.4968999999999999</v>
      </c>
      <c r="N36" s="17">
        <v>1.5083</v>
      </c>
      <c r="O36" s="11">
        <v>1.3534084587466717</v>
      </c>
      <c r="P36" s="11">
        <v>0.47385624406728982</v>
      </c>
      <c r="Q36" s="15">
        <v>4.851254133383145E-3</v>
      </c>
      <c r="R36" s="17">
        <v>1.5083</v>
      </c>
      <c r="S36" s="11">
        <v>1.2053214674581472</v>
      </c>
      <c r="T36" s="11">
        <v>0.5771315730898573</v>
      </c>
      <c r="U36" s="15">
        <v>4.851254133383145E-3</v>
      </c>
      <c r="V36" s="17">
        <v>1.5083</v>
      </c>
      <c r="W36" s="11">
        <v>1.1205613799497471</v>
      </c>
      <c r="X36" s="11">
        <v>0.6004058161125958</v>
      </c>
      <c r="Y36" s="11">
        <v>4.851254133383145E-3</v>
      </c>
      <c r="Z36" s="11">
        <v>1.5083</v>
      </c>
    </row>
    <row r="37" spans="1:26" x14ac:dyDescent="0.25">
      <c r="A37" s="9">
        <v>3</v>
      </c>
      <c r="B37" s="25">
        <v>41952</v>
      </c>
      <c r="C37" s="9" t="s">
        <v>23</v>
      </c>
      <c r="D37" s="9" t="s">
        <v>15</v>
      </c>
      <c r="E37" s="17">
        <v>1.5041</v>
      </c>
      <c r="F37" s="10">
        <v>1.5005999999999999</v>
      </c>
      <c r="G37" s="10">
        <v>1.5023</v>
      </c>
      <c r="H37" s="10">
        <v>1.4943</v>
      </c>
      <c r="I37" s="10">
        <v>1.4985999999999999</v>
      </c>
      <c r="J37" s="15">
        <v>1.4923999999999999</v>
      </c>
      <c r="K37" s="11">
        <v>1.4987166666666667</v>
      </c>
      <c r="L37" s="15">
        <v>4.5779544194614642E-3</v>
      </c>
      <c r="M37" s="11">
        <v>1.4923999999999999</v>
      </c>
      <c r="N37" s="17">
        <v>1.5041</v>
      </c>
      <c r="O37" s="11">
        <v>1.3492094621086128</v>
      </c>
      <c r="P37" s="11">
        <v>0.47247576283245452</v>
      </c>
      <c r="Q37" s="15">
        <v>4.5779544194614642E-3</v>
      </c>
      <c r="R37" s="17">
        <v>1.5041</v>
      </c>
      <c r="S37" s="11">
        <v>1.2016041286033325</v>
      </c>
      <c r="T37" s="11">
        <v>0.57544393465548815</v>
      </c>
      <c r="U37" s="15">
        <v>4.5779544194614642E-3</v>
      </c>
      <c r="V37" s="17">
        <v>1.5041</v>
      </c>
      <c r="W37" s="11">
        <v>1.1171213232291632</v>
      </c>
      <c r="X37" s="11">
        <v>0.59866243990599366</v>
      </c>
      <c r="Y37" s="11">
        <v>4.5779544194614642E-3</v>
      </c>
      <c r="Z37" s="11">
        <v>1.5041</v>
      </c>
    </row>
    <row r="38" spans="1:26" x14ac:dyDescent="0.25">
      <c r="A38" s="9">
        <v>3</v>
      </c>
      <c r="B38" s="25">
        <v>41953</v>
      </c>
      <c r="C38" s="9" t="s">
        <v>25</v>
      </c>
      <c r="D38" s="9"/>
      <c r="E38" s="10"/>
      <c r="F38" s="10"/>
      <c r="G38" s="10"/>
      <c r="H38" s="10"/>
      <c r="I38" s="10"/>
      <c r="J38" s="10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</row>
    <row r="39" spans="1:26" x14ac:dyDescent="0.25">
      <c r="A39" s="9">
        <v>3</v>
      </c>
      <c r="B39" s="25">
        <v>41953</v>
      </c>
      <c r="C39" s="9" t="s">
        <v>19</v>
      </c>
      <c r="D39" s="9" t="s">
        <v>15</v>
      </c>
      <c r="E39" s="17">
        <v>1.4805999999999999</v>
      </c>
      <c r="F39" s="10">
        <v>1.4782</v>
      </c>
      <c r="G39" s="10">
        <v>1.4790000000000001</v>
      </c>
      <c r="H39" s="10">
        <v>1.4742999999999999</v>
      </c>
      <c r="I39" s="10">
        <v>1.4763999999999999</v>
      </c>
      <c r="J39" s="15">
        <v>1.474</v>
      </c>
      <c r="K39" s="11">
        <v>1.4770833333333335</v>
      </c>
      <c r="L39" s="15">
        <v>2.6460662627127668E-3</v>
      </c>
      <c r="M39" s="11">
        <v>1.474</v>
      </c>
      <c r="N39" s="17">
        <v>1.4805999999999999</v>
      </c>
      <c r="O39" s="11">
        <v>1.3296829399596046</v>
      </c>
      <c r="P39" s="11">
        <v>0.46628000375091794</v>
      </c>
      <c r="Q39" s="15">
        <v>2.6460662627127668E-3</v>
      </c>
      <c r="R39" s="17">
        <v>1.4805999999999999</v>
      </c>
      <c r="S39" s="11">
        <v>1.184002743540663</v>
      </c>
      <c r="T39" s="11">
        <v>0.56764715175867597</v>
      </c>
      <c r="U39" s="15">
        <v>2.6460662627127668E-3</v>
      </c>
      <c r="V39" s="17">
        <v>1.4805999999999999</v>
      </c>
      <c r="W39" s="11">
        <v>1.1006074650628519</v>
      </c>
      <c r="X39" s="11">
        <v>0.59047262217764585</v>
      </c>
      <c r="Y39" s="11">
        <v>2.6460662627127668E-3</v>
      </c>
      <c r="Z39" s="11">
        <v>1.4805999999999999</v>
      </c>
    </row>
    <row r="40" spans="1:26" x14ac:dyDescent="0.25">
      <c r="A40" s="19">
        <v>3</v>
      </c>
      <c r="B40" s="27">
        <v>41953</v>
      </c>
      <c r="C40" s="19" t="s">
        <v>20</v>
      </c>
      <c r="D40" s="19" t="s">
        <v>15</v>
      </c>
      <c r="E40" s="20">
        <v>1.431</v>
      </c>
      <c r="F40" s="20">
        <v>1.4307000000000001</v>
      </c>
      <c r="G40" s="22">
        <v>1.4303999999999999</v>
      </c>
      <c r="H40" s="20">
        <v>1.4309000000000001</v>
      </c>
      <c r="I40" s="20">
        <v>1.4311</v>
      </c>
      <c r="J40" s="21">
        <v>1.4339999999999999</v>
      </c>
      <c r="K40" s="23">
        <v>1.4313499999999999</v>
      </c>
      <c r="L40" s="22">
        <v>1.3217412757419414E-3</v>
      </c>
      <c r="M40" s="23">
        <v>1.4303999999999999</v>
      </c>
      <c r="N40" s="21">
        <v>1.4339999999999999</v>
      </c>
      <c r="O40" s="23">
        <v>1.288517174127574</v>
      </c>
      <c r="P40" s="23">
        <v>0.45227638050728219</v>
      </c>
      <c r="Q40" s="22">
        <v>1.3217412757419414E-3</v>
      </c>
      <c r="R40" s="21">
        <v>1.4339999999999999</v>
      </c>
      <c r="S40" s="23">
        <v>1.1472347883704528</v>
      </c>
      <c r="T40" s="23">
        <v>0.55044536819832823</v>
      </c>
      <c r="U40" s="22">
        <v>1.3217412757419414E-3</v>
      </c>
      <c r="V40" s="21">
        <v>1.4339999999999999</v>
      </c>
      <c r="W40" s="23">
        <v>1.0663493852794925</v>
      </c>
      <c r="X40" s="23">
        <v>0.57253902421107772</v>
      </c>
      <c r="Y40" s="23">
        <v>1.3217412757419414E-3</v>
      </c>
      <c r="Z40" s="23">
        <v>1.4339999999999999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Test">
          <controlPr defaultSize="0" autoLine="0" r:id="rId5">
            <anchor moveWithCells="1">
              <from>
                <xdr:col>4</xdr:col>
                <xdr:colOff>9525</xdr:colOff>
                <xdr:row>0</xdr:row>
                <xdr:rowOff>133350</xdr:rowOff>
              </from>
              <to>
                <xdr:col>4</xdr:col>
                <xdr:colOff>419100</xdr:colOff>
                <xdr:row>2</xdr:row>
                <xdr:rowOff>76200</xdr:rowOff>
              </to>
            </anchor>
          </controlPr>
        </control>
      </mc:Choice>
      <mc:Fallback>
        <control shapeId="1025" r:id="rId4" name="cmdTes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0"/>
  <sheetViews>
    <sheetView zoomScale="80" zoomScaleNormal="80" workbookViewId="0">
      <selection activeCell="B6" sqref="B6"/>
    </sheetView>
  </sheetViews>
  <sheetFormatPr baseColWidth="10" defaultRowHeight="15" x14ac:dyDescent="0.25"/>
  <cols>
    <col min="1" max="1" width="13" customWidth="1"/>
    <col min="2" max="2" width="11.5703125" bestFit="1" customWidth="1"/>
    <col min="3" max="3" width="27" bestFit="1" customWidth="1"/>
    <col min="4" max="4" width="7" bestFit="1" customWidth="1"/>
    <col min="5" max="18" width="7.7109375" bestFit="1" customWidth="1"/>
  </cols>
  <sheetData>
    <row r="1" spans="1:18" x14ac:dyDescent="0.25">
      <c r="A1" t="s">
        <v>0</v>
      </c>
      <c r="B1" t="s">
        <v>1</v>
      </c>
      <c r="C1" t="s">
        <v>2</v>
      </c>
    </row>
    <row r="2" spans="1:18" x14ac:dyDescent="0.25">
      <c r="A2" t="s">
        <v>3</v>
      </c>
      <c r="C2" t="s">
        <v>4</v>
      </c>
    </row>
    <row r="4" spans="1:18" x14ac:dyDescent="0.25">
      <c r="A4" t="s">
        <v>5</v>
      </c>
      <c r="B4" t="s">
        <v>6</v>
      </c>
      <c r="C4" t="s">
        <v>7</v>
      </c>
      <c r="D4" t="s">
        <v>8</v>
      </c>
      <c r="E4">
        <v>1</v>
      </c>
      <c r="F4">
        <v>2</v>
      </c>
      <c r="G4">
        <v>3</v>
      </c>
      <c r="H4">
        <v>4</v>
      </c>
      <c r="I4">
        <v>5</v>
      </c>
      <c r="J4">
        <v>6</v>
      </c>
      <c r="K4">
        <v>7</v>
      </c>
      <c r="L4">
        <v>8</v>
      </c>
      <c r="M4">
        <v>9</v>
      </c>
      <c r="N4">
        <v>10</v>
      </c>
      <c r="O4" t="s">
        <v>9</v>
      </c>
      <c r="P4" t="s">
        <v>10</v>
      </c>
      <c r="Q4" t="s">
        <v>11</v>
      </c>
      <c r="R4" t="s">
        <v>12</v>
      </c>
    </row>
    <row r="5" spans="1:18" x14ac:dyDescent="0.25">
      <c r="A5">
        <v>0</v>
      </c>
      <c r="B5" s="1">
        <v>41950</v>
      </c>
      <c r="C5" t="s">
        <v>13</v>
      </c>
    </row>
    <row r="6" spans="1:18" x14ac:dyDescent="0.25">
      <c r="A6">
        <v>0</v>
      </c>
      <c r="B6" s="1">
        <v>41950</v>
      </c>
      <c r="C6" t="s">
        <v>14</v>
      </c>
      <c r="D6" t="s">
        <v>15</v>
      </c>
      <c r="E6" s="3">
        <v>1.1457999999999999</v>
      </c>
      <c r="F6">
        <v>1.1601999999999999</v>
      </c>
      <c r="G6">
        <v>1.1563000000000001</v>
      </c>
      <c r="H6">
        <v>1.1516</v>
      </c>
      <c r="I6">
        <v>1.1541999999999999</v>
      </c>
      <c r="J6">
        <v>1.1487000000000001</v>
      </c>
      <c r="K6">
        <v>1.1547000000000001</v>
      </c>
      <c r="L6">
        <v>1.1617999999999999</v>
      </c>
      <c r="M6">
        <v>1.1600999999999999</v>
      </c>
      <c r="N6">
        <v>1.1546000000000001</v>
      </c>
      <c r="O6">
        <v>1.1548</v>
      </c>
      <c r="P6">
        <v>5.1000000000000004E-3</v>
      </c>
      <c r="Q6">
        <f>IF(E6&lt;&gt;"",MIN(E6:N6),"")</f>
        <v>1.1457999999999999</v>
      </c>
      <c r="R6">
        <f>IF(E6&lt;&gt;"",MAX(E6:N6),"")</f>
        <v>1.1617999999999999</v>
      </c>
    </row>
    <row r="7" spans="1:18" x14ac:dyDescent="0.25">
      <c r="A7">
        <v>0</v>
      </c>
      <c r="B7" s="1">
        <v>41950</v>
      </c>
      <c r="C7" t="s">
        <v>16</v>
      </c>
      <c r="D7" t="s">
        <v>17</v>
      </c>
      <c r="E7">
        <v>1.0264</v>
      </c>
      <c r="F7">
        <v>1.0599000000000001</v>
      </c>
      <c r="G7">
        <v>1.036</v>
      </c>
      <c r="H7">
        <v>1.0637000000000001</v>
      </c>
      <c r="I7">
        <v>1.0559000000000001</v>
      </c>
      <c r="J7">
        <v>1.0609999999999999</v>
      </c>
      <c r="K7">
        <v>1.0533999999999999</v>
      </c>
      <c r="L7">
        <v>1.0932999999999999</v>
      </c>
      <c r="M7">
        <v>1.0721000000000001</v>
      </c>
      <c r="N7">
        <v>1.0587</v>
      </c>
      <c r="O7">
        <v>1.0580000000000001</v>
      </c>
      <c r="P7">
        <v>1.8200000000000001E-2</v>
      </c>
      <c r="Q7">
        <f t="shared" ref="Q7:Q40" si="0">IF(E7&lt;&gt;"",MIN(E7:N7),"")</f>
        <v>1.0264</v>
      </c>
      <c r="R7">
        <f t="shared" ref="R7:R40" si="1">IF(E7&lt;&gt;"",MAX(E7:N7),"")</f>
        <v>1.0932999999999999</v>
      </c>
    </row>
    <row r="8" spans="1:18" x14ac:dyDescent="0.25">
      <c r="A8">
        <v>0</v>
      </c>
      <c r="B8" s="1">
        <v>41950</v>
      </c>
      <c r="C8" t="s">
        <v>18</v>
      </c>
      <c r="Q8" t="str">
        <f t="shared" si="0"/>
        <v/>
      </c>
      <c r="R8" t="str">
        <f t="shared" si="1"/>
        <v/>
      </c>
    </row>
    <row r="9" spans="1:18" x14ac:dyDescent="0.25">
      <c r="A9">
        <v>0</v>
      </c>
      <c r="B9" s="1">
        <v>41950</v>
      </c>
      <c r="C9" t="s">
        <v>19</v>
      </c>
      <c r="D9" t="s">
        <v>15</v>
      </c>
      <c r="E9">
        <v>1.1442000000000001</v>
      </c>
      <c r="F9">
        <v>1.1194</v>
      </c>
      <c r="G9">
        <v>1.1367</v>
      </c>
      <c r="H9">
        <v>1.1172</v>
      </c>
      <c r="I9">
        <v>1.1337999999999999</v>
      </c>
      <c r="J9">
        <v>1.1195999999999999</v>
      </c>
      <c r="K9">
        <v>1.1274</v>
      </c>
      <c r="L9">
        <v>1.022</v>
      </c>
      <c r="M9">
        <v>1.1079000000000001</v>
      </c>
      <c r="N9">
        <v>1.1228</v>
      </c>
      <c r="O9">
        <v>1.1151</v>
      </c>
      <c r="P9">
        <v>3.44E-2</v>
      </c>
      <c r="Q9">
        <f t="shared" si="0"/>
        <v>1.022</v>
      </c>
      <c r="R9">
        <f t="shared" si="1"/>
        <v>1.1442000000000001</v>
      </c>
    </row>
    <row r="10" spans="1:18" x14ac:dyDescent="0.25">
      <c r="A10">
        <v>0</v>
      </c>
      <c r="B10" s="1">
        <v>41950</v>
      </c>
      <c r="C10" t="s">
        <v>20</v>
      </c>
      <c r="D10" t="s">
        <v>15</v>
      </c>
      <c r="E10">
        <v>1.1756</v>
      </c>
      <c r="F10">
        <v>1.1678999999999999</v>
      </c>
      <c r="G10">
        <v>1.1712</v>
      </c>
      <c r="H10">
        <v>1.1671</v>
      </c>
      <c r="I10">
        <v>1.1759999999999999</v>
      </c>
      <c r="J10">
        <v>1.1684000000000001</v>
      </c>
      <c r="K10">
        <v>1.1705000000000001</v>
      </c>
      <c r="L10">
        <v>1.1609</v>
      </c>
      <c r="M10">
        <v>1.167</v>
      </c>
      <c r="N10">
        <v>1.1688000000000001</v>
      </c>
      <c r="O10">
        <v>1.1693</v>
      </c>
      <c r="P10">
        <v>4.4000000000000003E-3</v>
      </c>
      <c r="Q10">
        <f t="shared" si="0"/>
        <v>1.1609</v>
      </c>
      <c r="R10">
        <f t="shared" si="1"/>
        <v>1.1759999999999999</v>
      </c>
    </row>
    <row r="11" spans="1:18" x14ac:dyDescent="0.25">
      <c r="A11">
        <v>1</v>
      </c>
      <c r="B11" s="1">
        <v>41950</v>
      </c>
      <c r="C11" t="s">
        <v>21</v>
      </c>
      <c r="Q11" t="str">
        <f t="shared" si="0"/>
        <v/>
      </c>
      <c r="R11" t="str">
        <f t="shared" si="1"/>
        <v/>
      </c>
    </row>
    <row r="12" spans="1:18" x14ac:dyDescent="0.25">
      <c r="A12">
        <v>1</v>
      </c>
      <c r="B12" s="1">
        <v>41950</v>
      </c>
      <c r="C12" t="s">
        <v>22</v>
      </c>
      <c r="D12" t="s">
        <v>15</v>
      </c>
      <c r="E12">
        <v>1.5351999999999999</v>
      </c>
      <c r="F12">
        <v>1.5331999999999999</v>
      </c>
      <c r="G12">
        <v>1.5323</v>
      </c>
      <c r="H12">
        <v>1.5276000000000001</v>
      </c>
      <c r="I12">
        <v>1.5316000000000001</v>
      </c>
      <c r="J12">
        <v>1.5219</v>
      </c>
      <c r="K12">
        <v>1.5289999999999999</v>
      </c>
      <c r="L12">
        <v>1.5197000000000001</v>
      </c>
      <c r="M12">
        <v>1.5253000000000001</v>
      </c>
      <c r="N12">
        <v>1.5284</v>
      </c>
      <c r="O12">
        <v>1.5284</v>
      </c>
      <c r="P12">
        <v>5.0000000000000001E-3</v>
      </c>
      <c r="Q12">
        <f t="shared" si="0"/>
        <v>1.5197000000000001</v>
      </c>
      <c r="R12">
        <f t="shared" si="1"/>
        <v>1.5351999999999999</v>
      </c>
    </row>
    <row r="13" spans="1:18" x14ac:dyDescent="0.25">
      <c r="A13">
        <v>1</v>
      </c>
      <c r="B13" s="1">
        <v>41950</v>
      </c>
      <c r="C13" t="s">
        <v>23</v>
      </c>
      <c r="D13" t="s">
        <v>15</v>
      </c>
      <c r="E13">
        <v>1.5189999999999999</v>
      </c>
      <c r="F13">
        <v>1.5193000000000001</v>
      </c>
      <c r="G13">
        <v>1.5156000000000001</v>
      </c>
      <c r="H13">
        <v>1.5126999999999999</v>
      </c>
      <c r="I13">
        <v>1.5173000000000001</v>
      </c>
      <c r="J13">
        <v>1.5036</v>
      </c>
      <c r="K13">
        <v>1.5053000000000001</v>
      </c>
      <c r="L13">
        <v>1.5093000000000001</v>
      </c>
      <c r="M13">
        <v>1.5063</v>
      </c>
      <c r="N13">
        <v>1.5158</v>
      </c>
      <c r="O13">
        <v>1.5124</v>
      </c>
      <c r="P13">
        <v>5.8999999999999999E-3</v>
      </c>
      <c r="Q13">
        <f t="shared" si="0"/>
        <v>1.5036</v>
      </c>
      <c r="R13">
        <f t="shared" si="1"/>
        <v>1.5193000000000001</v>
      </c>
    </row>
    <row r="14" spans="1:18" x14ac:dyDescent="0.25">
      <c r="A14">
        <v>1</v>
      </c>
      <c r="B14" s="1">
        <v>41951</v>
      </c>
      <c r="C14" t="s">
        <v>24</v>
      </c>
      <c r="Q14" t="str">
        <f t="shared" si="0"/>
        <v/>
      </c>
      <c r="R14" t="str">
        <f t="shared" si="1"/>
        <v/>
      </c>
    </row>
    <row r="15" spans="1:18" x14ac:dyDescent="0.25">
      <c r="A15">
        <v>1</v>
      </c>
      <c r="B15" s="1">
        <v>41951</v>
      </c>
      <c r="C15" t="s">
        <v>19</v>
      </c>
      <c r="D15" t="s">
        <v>15</v>
      </c>
      <c r="E15">
        <v>1.488</v>
      </c>
      <c r="F15">
        <v>1.488</v>
      </c>
      <c r="G15">
        <v>1.4851000000000001</v>
      </c>
      <c r="H15">
        <v>1.4829000000000001</v>
      </c>
      <c r="I15">
        <v>1.4849000000000001</v>
      </c>
      <c r="J15">
        <v>1.4786999999999999</v>
      </c>
      <c r="K15">
        <v>1.4784999999999999</v>
      </c>
      <c r="L15">
        <v>1.4803999999999999</v>
      </c>
      <c r="M15">
        <v>1.4786999999999999</v>
      </c>
      <c r="N15">
        <v>1.484</v>
      </c>
      <c r="O15">
        <v>1.4829000000000001</v>
      </c>
      <c r="P15">
        <v>3.7000000000000002E-3</v>
      </c>
      <c r="Q15">
        <f t="shared" si="0"/>
        <v>1.4784999999999999</v>
      </c>
      <c r="R15">
        <f t="shared" si="1"/>
        <v>1.488</v>
      </c>
    </row>
    <row r="16" spans="1:18" x14ac:dyDescent="0.25">
      <c r="A16">
        <v>1</v>
      </c>
      <c r="B16" s="1">
        <v>41951</v>
      </c>
      <c r="C16" t="s">
        <v>20</v>
      </c>
      <c r="D16" t="s">
        <v>15</v>
      </c>
      <c r="E16">
        <v>1.4085000000000001</v>
      </c>
      <c r="F16">
        <v>1.4088000000000001</v>
      </c>
      <c r="G16">
        <v>1.4085000000000001</v>
      </c>
      <c r="H16">
        <v>1.4065000000000001</v>
      </c>
      <c r="I16">
        <v>1.4101999999999999</v>
      </c>
      <c r="J16">
        <v>1.4096</v>
      </c>
      <c r="K16">
        <v>1.4077</v>
      </c>
      <c r="L16">
        <v>1.4068000000000001</v>
      </c>
      <c r="M16">
        <v>1.4078999999999999</v>
      </c>
      <c r="N16">
        <v>1.4077999999999999</v>
      </c>
      <c r="O16">
        <v>1.4081999999999999</v>
      </c>
      <c r="P16">
        <v>1.1000000000000001E-3</v>
      </c>
      <c r="Q16">
        <f t="shared" si="0"/>
        <v>1.4065000000000001</v>
      </c>
      <c r="R16">
        <f t="shared" si="1"/>
        <v>1.4101999999999999</v>
      </c>
    </row>
    <row r="17" spans="1:18" x14ac:dyDescent="0.25">
      <c r="A17">
        <v>1</v>
      </c>
      <c r="B17" s="1">
        <v>41951</v>
      </c>
      <c r="C17" t="s">
        <v>13</v>
      </c>
      <c r="Q17" t="str">
        <f t="shared" si="0"/>
        <v/>
      </c>
      <c r="R17" t="str">
        <f t="shared" si="1"/>
        <v/>
      </c>
    </row>
    <row r="18" spans="1:18" x14ac:dyDescent="0.25">
      <c r="A18">
        <v>1</v>
      </c>
      <c r="B18" s="1">
        <v>41951</v>
      </c>
      <c r="C18" t="s">
        <v>14</v>
      </c>
      <c r="D18" t="s">
        <v>15</v>
      </c>
      <c r="E18">
        <v>1.2132000000000001</v>
      </c>
      <c r="F18">
        <v>1.2145999999999999</v>
      </c>
      <c r="G18">
        <v>1.2139</v>
      </c>
      <c r="H18">
        <v>1.2114</v>
      </c>
      <c r="I18">
        <v>1.2118</v>
      </c>
      <c r="J18">
        <v>1.2117</v>
      </c>
      <c r="K18">
        <v>1.2118</v>
      </c>
      <c r="L18">
        <v>1.212</v>
      </c>
      <c r="M18">
        <v>1.2130000000000001</v>
      </c>
      <c r="N18">
        <v>1.2128000000000001</v>
      </c>
      <c r="O18">
        <v>1.2125999999999999</v>
      </c>
      <c r="P18">
        <v>1.1000000000000001E-3</v>
      </c>
      <c r="Q18">
        <f t="shared" si="0"/>
        <v>1.2114</v>
      </c>
      <c r="R18">
        <f t="shared" si="1"/>
        <v>1.2145999999999999</v>
      </c>
    </row>
    <row r="19" spans="1:18" x14ac:dyDescent="0.25">
      <c r="A19">
        <v>1</v>
      </c>
      <c r="B19" s="1">
        <v>41951</v>
      </c>
      <c r="C19" t="s">
        <v>16</v>
      </c>
      <c r="D19" t="s">
        <v>17</v>
      </c>
      <c r="E19">
        <v>1.5969</v>
      </c>
      <c r="F19">
        <v>1.635</v>
      </c>
      <c r="G19">
        <v>1.6188</v>
      </c>
      <c r="H19">
        <v>1.5821000000000001</v>
      </c>
      <c r="I19">
        <v>1.5889</v>
      </c>
      <c r="J19">
        <v>1.5933999999999999</v>
      </c>
      <c r="K19">
        <v>1.5834999999999999</v>
      </c>
      <c r="L19">
        <v>1.5855999999999999</v>
      </c>
      <c r="M19">
        <v>1.605</v>
      </c>
      <c r="N19">
        <v>1.6014999999999999</v>
      </c>
      <c r="O19">
        <v>1.5991</v>
      </c>
      <c r="P19">
        <v>1.6899999999999998E-2</v>
      </c>
      <c r="Q19">
        <f t="shared" si="0"/>
        <v>1.5821000000000001</v>
      </c>
      <c r="R19">
        <f t="shared" si="1"/>
        <v>1.635</v>
      </c>
    </row>
    <row r="20" spans="1:18" x14ac:dyDescent="0.25">
      <c r="A20">
        <v>1</v>
      </c>
      <c r="B20" s="1">
        <v>41951</v>
      </c>
      <c r="C20" t="s">
        <v>18</v>
      </c>
      <c r="Q20" t="str">
        <f t="shared" si="0"/>
        <v/>
      </c>
      <c r="R20" t="str">
        <f t="shared" si="1"/>
        <v/>
      </c>
    </row>
    <row r="21" spans="1:18" x14ac:dyDescent="0.25">
      <c r="A21">
        <v>1</v>
      </c>
      <c r="B21" s="1">
        <v>41951</v>
      </c>
      <c r="C21" t="s">
        <v>19</v>
      </c>
      <c r="D21" t="s">
        <v>15</v>
      </c>
      <c r="E21">
        <v>1.1312</v>
      </c>
      <c r="F21">
        <v>1.0207999999999999</v>
      </c>
      <c r="G21">
        <v>1.1028</v>
      </c>
      <c r="H21">
        <v>1.1356999999999999</v>
      </c>
      <c r="I21">
        <v>1.1396999999999999</v>
      </c>
      <c r="J21">
        <v>1.1268</v>
      </c>
      <c r="K21">
        <v>1.1408</v>
      </c>
      <c r="L21">
        <v>1.1326000000000001</v>
      </c>
      <c r="M21">
        <v>1.1211</v>
      </c>
      <c r="N21">
        <v>1.1259999999999999</v>
      </c>
      <c r="O21">
        <v>1.1176999999999999</v>
      </c>
      <c r="P21">
        <v>3.5799999999999998E-2</v>
      </c>
      <c r="Q21">
        <f t="shared" si="0"/>
        <v>1.0207999999999999</v>
      </c>
      <c r="R21">
        <f t="shared" si="1"/>
        <v>1.1408</v>
      </c>
    </row>
    <row r="22" spans="1:18" x14ac:dyDescent="0.25">
      <c r="A22">
        <v>1</v>
      </c>
      <c r="B22" s="1">
        <v>41951</v>
      </c>
      <c r="C22" t="s">
        <v>20</v>
      </c>
      <c r="D22" t="s">
        <v>15</v>
      </c>
      <c r="E22">
        <v>1.1786000000000001</v>
      </c>
      <c r="F22">
        <v>1.1692</v>
      </c>
      <c r="G22">
        <v>1.1745000000000001</v>
      </c>
      <c r="H22">
        <v>1.1738</v>
      </c>
      <c r="I22">
        <v>1.1818</v>
      </c>
      <c r="J22">
        <v>1.1697</v>
      </c>
      <c r="K22">
        <v>1.1788000000000001</v>
      </c>
      <c r="L22">
        <v>1.1718</v>
      </c>
      <c r="M22">
        <v>1.1719999999999999</v>
      </c>
      <c r="N22">
        <v>1.1740999999999999</v>
      </c>
      <c r="O22">
        <v>1.1744000000000001</v>
      </c>
      <c r="P22">
        <v>4.1000000000000003E-3</v>
      </c>
      <c r="Q22">
        <f t="shared" si="0"/>
        <v>1.1692</v>
      </c>
      <c r="R22">
        <f t="shared" si="1"/>
        <v>1.1818</v>
      </c>
    </row>
    <row r="23" spans="1:18" x14ac:dyDescent="0.25">
      <c r="A23">
        <v>2</v>
      </c>
      <c r="B23" s="1">
        <v>41951</v>
      </c>
      <c r="C23" t="s">
        <v>21</v>
      </c>
      <c r="Q23" t="str">
        <f t="shared" si="0"/>
        <v/>
      </c>
      <c r="R23" t="str">
        <f t="shared" si="1"/>
        <v/>
      </c>
    </row>
    <row r="24" spans="1:18" x14ac:dyDescent="0.25">
      <c r="A24">
        <v>2</v>
      </c>
      <c r="B24" s="1">
        <v>41951</v>
      </c>
      <c r="C24" t="s">
        <v>22</v>
      </c>
      <c r="D24" t="s">
        <v>15</v>
      </c>
      <c r="E24">
        <v>1.5155000000000001</v>
      </c>
      <c r="F24">
        <v>1.5162</v>
      </c>
      <c r="G24">
        <v>1.5125</v>
      </c>
      <c r="H24">
        <v>1.5085</v>
      </c>
      <c r="I24">
        <v>1.5118</v>
      </c>
      <c r="J24">
        <v>1.4999</v>
      </c>
      <c r="K24">
        <v>1.5130999999999999</v>
      </c>
      <c r="L24">
        <v>1.5039</v>
      </c>
      <c r="M24">
        <v>1.508</v>
      </c>
      <c r="N24">
        <v>1.5072000000000001</v>
      </c>
      <c r="O24">
        <v>1.5097</v>
      </c>
      <c r="P24">
        <v>5.1999999999999998E-3</v>
      </c>
      <c r="Q24">
        <f t="shared" si="0"/>
        <v>1.4999</v>
      </c>
      <c r="R24">
        <f t="shared" si="1"/>
        <v>1.5162</v>
      </c>
    </row>
    <row r="25" spans="1:18" x14ac:dyDescent="0.25">
      <c r="A25">
        <v>2</v>
      </c>
      <c r="B25" s="1">
        <v>41951</v>
      </c>
      <c r="C25" t="s">
        <v>23</v>
      </c>
      <c r="D25" t="s">
        <v>15</v>
      </c>
      <c r="E25">
        <v>1.512</v>
      </c>
      <c r="F25">
        <v>1.5114000000000001</v>
      </c>
      <c r="G25">
        <v>1.5107999999999999</v>
      </c>
      <c r="H25">
        <v>1.5032000000000001</v>
      </c>
      <c r="I25">
        <v>1.5067999999999999</v>
      </c>
      <c r="J25">
        <v>1.4976</v>
      </c>
      <c r="K25">
        <v>1.5064</v>
      </c>
      <c r="L25">
        <v>1.5012000000000001</v>
      </c>
      <c r="M25">
        <v>1.5058</v>
      </c>
      <c r="N25">
        <v>1.5031000000000001</v>
      </c>
      <c r="O25">
        <v>1.5058</v>
      </c>
      <c r="P25">
        <v>4.7000000000000002E-3</v>
      </c>
      <c r="Q25">
        <f t="shared" si="0"/>
        <v>1.4976</v>
      </c>
      <c r="R25">
        <f t="shared" si="1"/>
        <v>1.512</v>
      </c>
    </row>
    <row r="26" spans="1:18" x14ac:dyDescent="0.25">
      <c r="A26">
        <v>2</v>
      </c>
      <c r="B26" s="1">
        <v>41952</v>
      </c>
      <c r="C26" t="s">
        <v>24</v>
      </c>
      <c r="Q26" t="str">
        <f t="shared" si="0"/>
        <v/>
      </c>
      <c r="R26" t="str">
        <f t="shared" si="1"/>
        <v/>
      </c>
    </row>
    <row r="27" spans="1:18" x14ac:dyDescent="0.25">
      <c r="A27">
        <v>2</v>
      </c>
      <c r="B27" s="1">
        <v>41952</v>
      </c>
      <c r="C27" t="s">
        <v>19</v>
      </c>
      <c r="D27" t="s">
        <v>15</v>
      </c>
      <c r="E27">
        <v>1.4861</v>
      </c>
      <c r="F27">
        <v>1.4856</v>
      </c>
      <c r="G27">
        <v>1.4845999999999999</v>
      </c>
      <c r="H27">
        <v>1.4799</v>
      </c>
      <c r="I27">
        <v>1.4816</v>
      </c>
      <c r="J27">
        <v>1.4776</v>
      </c>
      <c r="K27">
        <v>1.4809000000000001</v>
      </c>
      <c r="L27">
        <v>1.4779</v>
      </c>
      <c r="M27">
        <v>1.4803999999999999</v>
      </c>
      <c r="N27">
        <v>1.4785999999999999</v>
      </c>
      <c r="O27">
        <v>1.4813000000000001</v>
      </c>
      <c r="P27">
        <v>3.0999999999999999E-3</v>
      </c>
      <c r="Q27">
        <f t="shared" si="0"/>
        <v>1.4776</v>
      </c>
      <c r="R27">
        <f t="shared" si="1"/>
        <v>1.4861</v>
      </c>
    </row>
    <row r="28" spans="1:18" x14ac:dyDescent="0.25">
      <c r="A28">
        <v>2</v>
      </c>
      <c r="B28" s="1">
        <v>41952</v>
      </c>
      <c r="C28" t="s">
        <v>20</v>
      </c>
      <c r="D28" t="s">
        <v>15</v>
      </c>
      <c r="E28">
        <v>1.4135</v>
      </c>
      <c r="F28">
        <v>1.4135</v>
      </c>
      <c r="G28">
        <v>1.4132</v>
      </c>
      <c r="H28">
        <v>1.4119999999999999</v>
      </c>
      <c r="I28">
        <v>1.4137999999999999</v>
      </c>
      <c r="J28">
        <v>1.4123000000000001</v>
      </c>
      <c r="K28">
        <v>1.4125000000000001</v>
      </c>
      <c r="L28">
        <v>1.4118999999999999</v>
      </c>
      <c r="M28">
        <v>1.4127000000000001</v>
      </c>
      <c r="N28">
        <v>1.4121999999999999</v>
      </c>
      <c r="O28">
        <v>1.4128000000000001</v>
      </c>
      <c r="P28">
        <v>6.9999999999999999E-4</v>
      </c>
      <c r="Q28">
        <f t="shared" si="0"/>
        <v>1.4118999999999999</v>
      </c>
      <c r="R28">
        <f t="shared" si="1"/>
        <v>1.4137999999999999</v>
      </c>
    </row>
    <row r="29" spans="1:18" x14ac:dyDescent="0.25">
      <c r="A29">
        <v>2</v>
      </c>
      <c r="B29" s="1">
        <v>41952</v>
      </c>
      <c r="C29" t="s">
        <v>13</v>
      </c>
      <c r="Q29" t="str">
        <f t="shared" si="0"/>
        <v/>
      </c>
      <c r="R29" t="str">
        <f t="shared" si="1"/>
        <v/>
      </c>
    </row>
    <row r="30" spans="1:18" x14ac:dyDescent="0.25">
      <c r="A30">
        <v>2</v>
      </c>
      <c r="B30" s="1">
        <v>41952</v>
      </c>
      <c r="C30" t="s">
        <v>14</v>
      </c>
      <c r="D30" t="s">
        <v>15</v>
      </c>
      <c r="E30">
        <v>1.2181</v>
      </c>
      <c r="F30">
        <v>1.2194</v>
      </c>
      <c r="G30">
        <v>1.2189000000000001</v>
      </c>
      <c r="H30">
        <v>1.2169000000000001</v>
      </c>
      <c r="I30">
        <v>1.2164999999999999</v>
      </c>
      <c r="J30">
        <v>1.2181</v>
      </c>
      <c r="K30">
        <v>1.2172000000000001</v>
      </c>
      <c r="L30">
        <v>1.2172000000000001</v>
      </c>
      <c r="M30">
        <v>1.2178</v>
      </c>
      <c r="N30">
        <v>1.2178</v>
      </c>
      <c r="O30">
        <v>1.2178</v>
      </c>
      <c r="P30">
        <v>8.9999999999999998E-4</v>
      </c>
      <c r="Q30">
        <f t="shared" si="0"/>
        <v>1.2164999999999999</v>
      </c>
      <c r="R30">
        <f t="shared" si="1"/>
        <v>1.2194</v>
      </c>
    </row>
    <row r="31" spans="1:18" x14ac:dyDescent="0.25">
      <c r="A31">
        <v>2</v>
      </c>
      <c r="B31" s="1">
        <v>41952</v>
      </c>
      <c r="C31" t="s">
        <v>16</v>
      </c>
      <c r="D31" t="s">
        <v>17</v>
      </c>
      <c r="E31">
        <v>1.5874999999999999</v>
      </c>
      <c r="F31">
        <v>1.6217999999999999</v>
      </c>
      <c r="G31">
        <v>1.6065</v>
      </c>
      <c r="H31">
        <v>1.5694999999999999</v>
      </c>
      <c r="I31">
        <v>1.5785</v>
      </c>
      <c r="J31">
        <v>1.5767</v>
      </c>
      <c r="K31">
        <v>1.5599000000000001</v>
      </c>
      <c r="L31">
        <v>1.5690999999999999</v>
      </c>
      <c r="M31">
        <v>1.5822000000000001</v>
      </c>
      <c r="N31">
        <v>1.5818000000000001</v>
      </c>
      <c r="O31">
        <v>1.5832999999999999</v>
      </c>
      <c r="P31">
        <v>1.84E-2</v>
      </c>
      <c r="Q31">
        <f t="shared" si="0"/>
        <v>1.5599000000000001</v>
      </c>
      <c r="R31">
        <f t="shared" si="1"/>
        <v>1.6217999999999999</v>
      </c>
    </row>
    <row r="32" spans="1:18" x14ac:dyDescent="0.25">
      <c r="A32">
        <v>2</v>
      </c>
      <c r="B32" s="1">
        <v>41952</v>
      </c>
      <c r="C32" t="s">
        <v>18</v>
      </c>
      <c r="Q32" t="str">
        <f t="shared" si="0"/>
        <v/>
      </c>
      <c r="R32" t="str">
        <f t="shared" si="1"/>
        <v/>
      </c>
    </row>
    <row r="33" spans="1:18" x14ac:dyDescent="0.25">
      <c r="A33">
        <v>2</v>
      </c>
      <c r="B33" s="1">
        <v>41952</v>
      </c>
      <c r="C33" t="s">
        <v>19</v>
      </c>
      <c r="D33" t="s">
        <v>15</v>
      </c>
      <c r="E33">
        <v>1.127</v>
      </c>
      <c r="F33">
        <v>1.0228999999999999</v>
      </c>
      <c r="G33">
        <v>1.1005</v>
      </c>
      <c r="H33">
        <v>1.1366000000000001</v>
      </c>
      <c r="I33">
        <v>1.1361000000000001</v>
      </c>
      <c r="J33">
        <v>1.1288</v>
      </c>
      <c r="K33">
        <v>1.1460999999999999</v>
      </c>
      <c r="L33">
        <v>1.1355</v>
      </c>
      <c r="M33">
        <v>1.1302000000000001</v>
      </c>
      <c r="N33">
        <v>1.1309</v>
      </c>
      <c r="O33">
        <v>1.1194999999999999</v>
      </c>
      <c r="P33">
        <v>3.5900000000000001E-2</v>
      </c>
      <c r="Q33">
        <f t="shared" si="0"/>
        <v>1.0228999999999999</v>
      </c>
      <c r="R33">
        <f t="shared" si="1"/>
        <v>1.1460999999999999</v>
      </c>
    </row>
    <row r="34" spans="1:18" x14ac:dyDescent="0.25">
      <c r="A34">
        <v>2</v>
      </c>
      <c r="B34" s="1">
        <v>41952</v>
      </c>
      <c r="C34" t="s">
        <v>20</v>
      </c>
      <c r="D34" t="s">
        <v>15</v>
      </c>
      <c r="E34">
        <v>1.1749000000000001</v>
      </c>
      <c r="F34">
        <v>1.1668000000000001</v>
      </c>
      <c r="G34">
        <v>1.1702999999999999</v>
      </c>
      <c r="H34">
        <v>1.1756</v>
      </c>
      <c r="I34">
        <v>1.1772</v>
      </c>
      <c r="J34">
        <v>1.1691</v>
      </c>
      <c r="K34">
        <v>1.1789000000000001</v>
      </c>
      <c r="L34">
        <v>1.1728000000000001</v>
      </c>
      <c r="M34">
        <v>1.1731</v>
      </c>
      <c r="N34">
        <v>1.1736</v>
      </c>
      <c r="O34">
        <v>1.1732</v>
      </c>
      <c r="P34">
        <v>3.7000000000000002E-3</v>
      </c>
      <c r="Q34">
        <f t="shared" si="0"/>
        <v>1.1668000000000001</v>
      </c>
      <c r="R34">
        <f t="shared" si="1"/>
        <v>1.1789000000000001</v>
      </c>
    </row>
    <row r="35" spans="1:18" x14ac:dyDescent="0.25">
      <c r="A35">
        <v>3</v>
      </c>
      <c r="B35" s="1">
        <v>41952</v>
      </c>
      <c r="C35" t="s">
        <v>21</v>
      </c>
      <c r="Q35" t="str">
        <f t="shared" si="0"/>
        <v/>
      </c>
      <c r="R35" t="str">
        <f t="shared" si="1"/>
        <v/>
      </c>
    </row>
    <row r="36" spans="1:18" x14ac:dyDescent="0.25">
      <c r="A36">
        <v>3</v>
      </c>
      <c r="B36" s="1">
        <v>41952</v>
      </c>
      <c r="C36" t="s">
        <v>22</v>
      </c>
      <c r="D36" t="s">
        <v>15</v>
      </c>
      <c r="E36">
        <v>1.5083</v>
      </c>
      <c r="F36">
        <v>1.5065999999999999</v>
      </c>
      <c r="G36">
        <v>1.5075000000000001</v>
      </c>
      <c r="H36">
        <v>1.4984999999999999</v>
      </c>
      <c r="I36">
        <v>1.5027999999999999</v>
      </c>
      <c r="J36">
        <v>1.4968999999999999</v>
      </c>
      <c r="K36">
        <v>1.5034000000000001</v>
      </c>
      <c r="L36">
        <v>1.4984</v>
      </c>
      <c r="M36">
        <v>1.5</v>
      </c>
      <c r="N36">
        <v>1.4987999999999999</v>
      </c>
      <c r="O36">
        <v>1.5021</v>
      </c>
      <c r="P36">
        <v>4.1999999999999997E-3</v>
      </c>
      <c r="Q36">
        <f t="shared" si="0"/>
        <v>1.4968999999999999</v>
      </c>
      <c r="R36">
        <f t="shared" si="1"/>
        <v>1.5083</v>
      </c>
    </row>
    <row r="37" spans="1:18" x14ac:dyDescent="0.25">
      <c r="A37">
        <v>3</v>
      </c>
      <c r="B37" s="1">
        <v>41952</v>
      </c>
      <c r="C37" t="s">
        <v>23</v>
      </c>
      <c r="D37" t="s">
        <v>15</v>
      </c>
      <c r="E37">
        <v>1.5041</v>
      </c>
      <c r="F37">
        <v>1.5005999999999999</v>
      </c>
      <c r="G37">
        <v>1.5023</v>
      </c>
      <c r="H37">
        <v>1.4943</v>
      </c>
      <c r="I37">
        <v>1.4985999999999999</v>
      </c>
      <c r="J37">
        <v>1.4923999999999999</v>
      </c>
      <c r="K37">
        <v>1.4932000000000001</v>
      </c>
      <c r="L37">
        <v>1.4945999999999999</v>
      </c>
      <c r="M37">
        <v>1.4962</v>
      </c>
      <c r="N37">
        <v>1.4954000000000001</v>
      </c>
      <c r="O37">
        <v>1.4972000000000001</v>
      </c>
      <c r="P37">
        <v>4.0000000000000001E-3</v>
      </c>
      <c r="Q37">
        <f t="shared" si="0"/>
        <v>1.4923999999999999</v>
      </c>
      <c r="R37">
        <f t="shared" si="1"/>
        <v>1.5041</v>
      </c>
    </row>
    <row r="38" spans="1:18" x14ac:dyDescent="0.25">
      <c r="A38">
        <v>3</v>
      </c>
      <c r="B38" s="1">
        <v>41953</v>
      </c>
      <c r="C38" t="s">
        <v>25</v>
      </c>
      <c r="Q38" t="str">
        <f t="shared" si="0"/>
        <v/>
      </c>
      <c r="R38" t="str">
        <f t="shared" si="1"/>
        <v/>
      </c>
    </row>
    <row r="39" spans="1:18" x14ac:dyDescent="0.25">
      <c r="A39">
        <v>3</v>
      </c>
      <c r="B39" s="1">
        <v>41953</v>
      </c>
      <c r="C39" t="s">
        <v>19</v>
      </c>
      <c r="D39" t="s">
        <v>15</v>
      </c>
      <c r="E39">
        <v>1.4805999999999999</v>
      </c>
      <c r="F39">
        <v>1.4782</v>
      </c>
      <c r="G39">
        <v>1.4790000000000001</v>
      </c>
      <c r="H39">
        <v>1.4742999999999999</v>
      </c>
      <c r="I39">
        <v>1.4763999999999999</v>
      </c>
      <c r="J39">
        <v>1.474</v>
      </c>
      <c r="K39">
        <v>1.4724999999999999</v>
      </c>
      <c r="L39">
        <v>1.4739</v>
      </c>
      <c r="M39">
        <v>1.4742</v>
      </c>
      <c r="N39">
        <v>1.474</v>
      </c>
      <c r="O39">
        <v>1.4757</v>
      </c>
      <c r="P39">
        <v>2.7000000000000001E-3</v>
      </c>
      <c r="Q39">
        <f t="shared" si="0"/>
        <v>1.4724999999999999</v>
      </c>
      <c r="R39">
        <f t="shared" si="1"/>
        <v>1.4805999999999999</v>
      </c>
    </row>
    <row r="40" spans="1:18" x14ac:dyDescent="0.25">
      <c r="A40">
        <v>3</v>
      </c>
      <c r="B40" s="1">
        <v>41953</v>
      </c>
      <c r="C40" t="s">
        <v>20</v>
      </c>
      <c r="D40" t="s">
        <v>15</v>
      </c>
      <c r="E40">
        <v>1.431</v>
      </c>
      <c r="F40">
        <v>1.4307000000000001</v>
      </c>
      <c r="G40">
        <v>1.4303999999999999</v>
      </c>
      <c r="H40">
        <v>1.4309000000000001</v>
      </c>
      <c r="I40">
        <v>1.4311</v>
      </c>
      <c r="J40">
        <v>1.4339999999999999</v>
      </c>
      <c r="K40">
        <v>1.4307000000000001</v>
      </c>
      <c r="L40">
        <v>1.4305000000000001</v>
      </c>
      <c r="M40">
        <v>1.4302999999999999</v>
      </c>
      <c r="N40">
        <v>1.4301999999999999</v>
      </c>
      <c r="O40">
        <v>1.431</v>
      </c>
      <c r="P40">
        <v>1.1000000000000001E-3</v>
      </c>
      <c r="Q40">
        <f t="shared" si="0"/>
        <v>1.4301999999999999</v>
      </c>
      <c r="R40">
        <f t="shared" si="1"/>
        <v>1.4339999999999999</v>
      </c>
    </row>
  </sheetData>
  <conditionalFormatting sqref="E5:N40">
    <cfRule type="expression" dxfId="7" priority="6">
      <formula>AND(E5&lt;&gt;"",E5=MIN($E5:$N5))</formula>
    </cfRule>
    <cfRule type="expression" dxfId="6" priority="7">
      <formula>AND(E5&lt;&gt;"",E5=MAX($E5:$N5))</formula>
    </cfRule>
  </conditionalFormatting>
  <conditionalFormatting sqref="A3:R43">
    <cfRule type="expression" dxfId="5" priority="8">
      <formula>IF($A3&lt;&gt;"",1,0)</formula>
    </cfRule>
  </conditionalFormatting>
  <conditionalFormatting sqref="A3:R40">
    <cfRule type="expression" dxfId="4" priority="3">
      <formula>IF($A3=$A4,0,1)</formula>
    </cfRule>
  </conditionalFormatting>
  <conditionalFormatting sqref="A4:R40">
    <cfRule type="expression" dxfId="3" priority="4">
      <formula>IF(A$4="",0,1)</formula>
    </cfRule>
  </conditionalFormatting>
  <conditionalFormatting sqref="O4:R40">
    <cfRule type="expression" dxfId="2" priority="5">
      <formula>IF($O$4="MOY",1,0)</formula>
    </cfRule>
  </conditionalFormatting>
  <conditionalFormatting sqref="O5:O40">
    <cfRule type="expression" dxfId="1" priority="1">
      <formula>AND(O5&lt;&gt;"",O5=MIN($E5:$N5))</formula>
    </cfRule>
    <cfRule type="expression" dxfId="0" priority="2">
      <formula>AND(O5&lt;&gt;"",O5=MAX($E5:$N5))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Tableau Min-Max (Dynami)</vt:lpstr>
      <vt:lpstr>Test Tableau Min-Max (Fixe)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2014-11-13T08:13:34Z</dcterms:created>
  <dcterms:modified xsi:type="dcterms:W3CDTF">2014-11-19T09:51:31Z</dcterms:modified>
</cp:coreProperties>
</file>