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3" i="2" l="1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2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2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2" i="2"/>
  <c r="B61" i="1"/>
  <c r="B59" i="1"/>
  <c r="B57" i="1"/>
  <c r="B54" i="1"/>
  <c r="B52" i="1"/>
  <c r="B49" i="1"/>
  <c r="B48" i="1"/>
  <c r="B46" i="1"/>
  <c r="B43" i="1"/>
  <c r="B40" i="1"/>
  <c r="B38" i="1"/>
  <c r="B36" i="1"/>
  <c r="B33" i="1"/>
  <c r="B31" i="1"/>
  <c r="B30" i="1"/>
  <c r="B28" i="1"/>
  <c r="B26" i="1"/>
  <c r="B23" i="1"/>
  <c r="B20" i="1"/>
  <c r="B17" i="1"/>
  <c r="B15" i="1"/>
  <c r="B11" i="1"/>
  <c r="B8" i="1"/>
  <c r="B5" i="1"/>
  <c r="B2" i="1"/>
  <c r="A2" i="1" s="1"/>
  <c r="B60" i="1"/>
  <c r="B58" i="1"/>
  <c r="B56" i="1"/>
  <c r="B55" i="1"/>
  <c r="B53" i="1"/>
  <c r="B51" i="1"/>
  <c r="B50" i="1"/>
  <c r="B47" i="1"/>
  <c r="B45" i="1"/>
  <c r="B44" i="1"/>
  <c r="B42" i="1"/>
  <c r="B41" i="1"/>
  <c r="B39" i="1"/>
  <c r="B37" i="1"/>
  <c r="B35" i="1"/>
  <c r="B34" i="1"/>
  <c r="B32" i="1"/>
  <c r="B29" i="1"/>
  <c r="B27" i="1"/>
  <c r="B25" i="1"/>
  <c r="B24" i="1"/>
  <c r="B22" i="1"/>
  <c r="B21" i="1"/>
  <c r="B19" i="1"/>
  <c r="B18" i="1"/>
  <c r="B16" i="1"/>
  <c r="B14" i="1"/>
  <c r="B13" i="1"/>
  <c r="B12" i="1"/>
  <c r="B10" i="1"/>
  <c r="B9" i="1"/>
  <c r="B7" i="1"/>
  <c r="B6" i="1"/>
  <c r="B4" i="1"/>
  <c r="B3" i="1"/>
  <c r="A59" i="1" l="1"/>
  <c r="A52" i="1"/>
  <c r="A49" i="1"/>
  <c r="A48" i="1"/>
  <c r="A38" i="1"/>
  <c r="A31" i="1"/>
  <c r="A30" i="1"/>
  <c r="A26" i="1"/>
  <c r="A23" i="1"/>
  <c r="A20" i="1"/>
  <c r="A17" i="1"/>
  <c r="A11" i="1"/>
  <c r="A8" i="1"/>
  <c r="A5" i="1"/>
  <c r="A3" i="1"/>
  <c r="A61" i="1"/>
  <c r="A57" i="1"/>
  <c r="A54" i="1"/>
  <c r="A46" i="1"/>
  <c r="A43" i="1"/>
  <c r="A40" i="1"/>
  <c r="A36" i="1"/>
  <c r="A33" i="1"/>
  <c r="A28" i="1"/>
  <c r="A15" i="1"/>
  <c r="A4" i="1"/>
  <c r="A6" i="1"/>
  <c r="A7" i="1"/>
  <c r="A9" i="1"/>
  <c r="A10" i="1"/>
  <c r="A12" i="1"/>
  <c r="A13" i="1"/>
  <c r="A14" i="1"/>
  <c r="A16" i="1"/>
  <c r="A18" i="1"/>
  <c r="A19" i="1"/>
  <c r="A21" i="1"/>
  <c r="A22" i="1"/>
  <c r="A24" i="1"/>
  <c r="A25" i="1"/>
  <c r="A27" i="1"/>
  <c r="A29" i="1"/>
  <c r="A32" i="1"/>
  <c r="A34" i="1"/>
  <c r="A35" i="1"/>
  <c r="A37" i="1"/>
  <c r="A39" i="1"/>
  <c r="A41" i="1"/>
  <c r="A42" i="1"/>
  <c r="A44" i="1"/>
  <c r="A45" i="1"/>
  <c r="A47" i="1"/>
  <c r="A50" i="1"/>
  <c r="A51" i="1"/>
  <c r="A53" i="1"/>
  <c r="A55" i="1"/>
  <c r="A56" i="1"/>
  <c r="A58" i="1"/>
  <c r="A60" i="1"/>
</calcChain>
</file>

<file path=xl/sharedStrings.xml><?xml version="1.0" encoding="utf-8"?>
<sst xmlns="http://schemas.openxmlformats.org/spreadsheetml/2006/main" count="145" uniqueCount="112">
  <si>
    <t>_identifiant</t>
  </si>
  <si>
    <t>MrMme</t>
  </si>
  <si>
    <t>Nom</t>
  </si>
  <si>
    <t>Prénom</t>
  </si>
  <si>
    <t>DateNaissance</t>
  </si>
  <si>
    <t>Mme</t>
  </si>
  <si>
    <t>Lorena</t>
  </si>
  <si>
    <t>Amina Aicha</t>
  </si>
  <si>
    <t>Mlle</t>
  </si>
  <si>
    <t>Asmaa</t>
  </si>
  <si>
    <t>Oran</t>
  </si>
  <si>
    <t>4 Rue Gay Lussac Bel air</t>
  </si>
  <si>
    <t>Algérie</t>
  </si>
  <si>
    <t>Fatima</t>
  </si>
  <si>
    <t>Mr</t>
  </si>
  <si>
    <t>Said</t>
  </si>
  <si>
    <t>Crosne</t>
  </si>
  <si>
    <t>8 Rue Victor Hugo</t>
  </si>
  <si>
    <t>Rachid</t>
  </si>
  <si>
    <t>Saint-Mandé</t>
  </si>
  <si>
    <t>Férération des Laboratoires</t>
  </si>
  <si>
    <t>France</t>
  </si>
  <si>
    <t>HIA Béguin</t>
  </si>
  <si>
    <t>69 Av de Paris</t>
  </si>
  <si>
    <t>Christelle</t>
  </si>
  <si>
    <t>Wilfried</t>
  </si>
  <si>
    <t>Laurence</t>
  </si>
  <si>
    <t>Saint-Congard</t>
  </si>
  <si>
    <t>La Roche Blanche</t>
  </si>
  <si>
    <t>Gilles</t>
  </si>
  <si>
    <t>Jacques</t>
  </si>
  <si>
    <t>Paris</t>
  </si>
  <si>
    <t>22 Rue Emeriau</t>
  </si>
  <si>
    <t>Jean-Marc</t>
  </si>
  <si>
    <t>André</t>
  </si>
  <si>
    <t>Marie-Noelle</t>
  </si>
  <si>
    <t>Versailles</t>
  </si>
  <si>
    <t>Tradition B</t>
  </si>
  <si>
    <t>82 bis, Av. de Paris</t>
  </si>
  <si>
    <t>Najla</t>
  </si>
  <si>
    <t>Vandoeuvre les Nancy</t>
  </si>
  <si>
    <t>33 Rue François Villon</t>
  </si>
  <si>
    <t>Gnankou Chantal</t>
  </si>
  <si>
    <t>Abidjan</t>
  </si>
  <si>
    <t>Cococdy les II-Plateaux</t>
  </si>
  <si>
    <t>Côte-d’Ivoire</t>
  </si>
  <si>
    <t>BP 916</t>
  </si>
  <si>
    <t>Anani</t>
  </si>
  <si>
    <t>Créteil</t>
  </si>
  <si>
    <t>7 Rue Charrier</t>
  </si>
  <si>
    <t>Imad</t>
  </si>
  <si>
    <t>Malik</t>
  </si>
  <si>
    <t>39 Bls Saint Marcel</t>
  </si>
  <si>
    <t>Suleiman</t>
  </si>
  <si>
    <t>1 Av. de la Habette</t>
  </si>
  <si>
    <t>Sophie</t>
  </si>
  <si>
    <t>Limoges</t>
  </si>
  <si>
    <t>14 Rue Mariette</t>
  </si>
  <si>
    <t>Josette</t>
  </si>
  <si>
    <t>Chanonat</t>
  </si>
  <si>
    <t>10 Rue des Beix</t>
  </si>
  <si>
    <t>ALAUZET</t>
  </si>
  <si>
    <t>Corentine</t>
  </si>
  <si>
    <t>Pont-saint-Vincent</t>
  </si>
  <si>
    <t>32 Rue Carnot</t>
  </si>
  <si>
    <t>ALBERTINI</t>
  </si>
  <si>
    <t>Marie-Thérèse</t>
  </si>
  <si>
    <t>Saint-Quentin</t>
  </si>
  <si>
    <t>95 Rue de Mulhouse</t>
  </si>
  <si>
    <t>ALLARDET SERVENT</t>
  </si>
  <si>
    <t>Annick</t>
  </si>
  <si>
    <t>Nimes</t>
  </si>
  <si>
    <t>50 Rue des Costières</t>
  </si>
  <si>
    <t>Code Postal</t>
  </si>
  <si>
    <t>Ville</t>
  </si>
  <si>
    <t xml:space="preserve">Adresse </t>
  </si>
  <si>
    <t>Pays</t>
  </si>
  <si>
    <t>ID Adresse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</si>
  <si>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</si>
  <si>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</si>
  <si>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</si>
  <si>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</si>
  <si>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</si>
  <si>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</si>
  <si>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</si>
  <si>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</si>
  <si>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</si>
  <si>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</si>
  <si>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</si>
  <si>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</si>
  <si>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</si>
  <si>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</si>
  <si>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W</t>
  </si>
  <si>
    <t>X</t>
  </si>
  <si>
    <t>Y</t>
  </si>
  <si>
    <t>Z</t>
  </si>
  <si>
    <t>AA</t>
  </si>
  <si>
    <t>AB</t>
  </si>
  <si>
    <t>AC</t>
  </si>
  <si>
    <t>AD</t>
  </si>
  <si>
    <t>CEDEX 14</t>
  </si>
  <si>
    <t>CEDEX 12</t>
  </si>
  <si>
    <t>14 CDEX</t>
  </si>
  <si>
    <t>CIVILITE</t>
  </si>
  <si>
    <t>NOM</t>
  </si>
  <si>
    <t>PRENOM</t>
  </si>
  <si>
    <t>DATE DE NAISSANCE</t>
  </si>
  <si>
    <t>ADRESSE_LIGNE1</t>
  </si>
  <si>
    <t>ADRESSE_LIGNE2</t>
  </si>
  <si>
    <t>ADRESSE_LIGNE3</t>
  </si>
  <si>
    <t>ADRESSE_LIGNE4</t>
  </si>
  <si>
    <t>CODE POSTAL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</si>
</sst>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Verdana"/>
      <family val="2"/>
    </font>
    <font>
      <sz val="1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wrapText="1"/>
    </xf>
    <xf numFmtId="14" fontId="0" fillId="0" borderId="2" xfId="0" applyNumberFormat="1" applyBorder="1" applyAlignment="1">
      <alignment wrapText="1"/>
    </xf>
    <xf numFmtId="0" fontId="0" fillId="0" borderId="3" xfId="0" applyBorder="1" applyAlignment="1">
      <alignment wrapText="1"/>
    </xf>
    <xf numFmtId="14" fontId="0" fillId="0" borderId="3" xfId="0" applyNumberFormat="1" applyBorder="1" applyAlignment="1">
      <alignment wrapText="1"/>
    </xf>
    <xf numFmtId="0" fontId="0" fillId="0" borderId="4" xfId="0" applyBorder="1" applyAlignment="1">
      <alignment wrapText="1"/>
    </xf>
    <xf numFmtId="14" fontId="0" fillId="0" borderId="4" xfId="0" applyNumberFormat="1" applyBorder="1" applyAlignment="1">
      <alignment wrapText="1"/>
    </xf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wrapText="1"/>
    </xf>
    <xf numFmtId="0" fontId="1" fillId="0" borderId="0" xfId="0" applyFont="1"/>
    <xf numFmtId="0" fontId="3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1"/>
  <sheetViews>
    <sheetView tabSelected="1" workbookViewId="0">
      <selection activeCell="B2" sqref="B2"/>
    </sheetView>
  </sheetViews>
  <sheetFormatPr baseColWidth="10" defaultRowHeight="15" x14ac:dyDescent="0.25"/>
  <sheetData>
    <row r="1" spans="1:11" ht="25.5" x14ac:dyDescent="0.25">
      <c r="A1" s="11" t="s">
        <v>77</v>
      </c>
      <c r="C1" s="1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73</v>
      </c>
      <c r="I1" s="2" t="s">
        <v>74</v>
      </c>
      <c r="J1" s="2" t="s">
        <v>75</v>
      </c>
      <c r="K1" s="2" t="s">
        <v>76</v>
      </c>
    </row>
    <row r="2" spans="1:11" x14ac:dyDescent="0.25">
      <c r="A2" t="str">
        <f ca="1">B2&amp;"_"&amp;COUNTIF($B$2:B2,B2)</f>
        <v>2924_1</v>
      </c>
      <c r="B2">
        <f ca="1">IF(C2&lt;&gt;"",C2,IF(INDIRECT("C"&amp;ROW()-1)&lt;&gt;"",INDIRECT("C"&amp;ROW()-1),IF(INDIRECT("C"&amp;ROW()-2)&lt;&gt;"",INDIRECT("C"&amp;ROW()-2),IF(INDIRECT("C"&amp;ROW()-3)&lt;&gt;"",INDIRECT("C"&amp;ROW()-3),IF(INDIRECT("C"&amp;ROW()-4)&lt;&gt;"",INDIRECT("C"&amp;ROW()-4),"")))))</f>
        <v>2924</v>
      </c>
      <c r="C2" s="3">
        <v>2924</v>
      </c>
      <c r="D2" s="3" t="s">
        <v>5</v>
      </c>
      <c r="E2" s="3" t="s">
        <v>78</v>
      </c>
      <c r="F2" s="3" t="s">
        <v>6</v>
      </c>
      <c r="G2" s="4">
        <v>24852</v>
      </c>
      <c r="H2" s="3"/>
      <c r="I2" s="3"/>
      <c r="J2" s="3"/>
      <c r="K2" s="3"/>
    </row>
    <row r="3" spans="1:11" x14ac:dyDescent="0.25">
      <c r="A3" t="str">
        <f ca="1">B3&amp;"_"&amp;COUNTIF($B$2:B3,B3)</f>
        <v>2924_2</v>
      </c>
      <c r="B3">
        <f t="shared" ref="B3:B46" ca="1" si="0">IF(C3&lt;&gt;"",C3,IF(INDIRECT("C"&amp;ROW()-1)&lt;&gt;"",INDIRECT("C"&amp;ROW()-1),IF(INDIRECT("C"&amp;ROW()-2)&lt;&gt;"",INDIRECT("C"&amp;ROW()-2),IF(INDIRECT("C"&amp;ROW()-3)&lt;&gt;"",INDIRECT("C"&amp;ROW()-3),IF(INDIRECT("C"&amp;ROW()-4)&lt;&gt;"",INDIRECT("C"&amp;ROW()-4),"")))))</f>
        <v>2924</v>
      </c>
      <c r="C3" s="5"/>
      <c r="D3" s="5"/>
      <c r="E3" s="5"/>
      <c r="F3" s="5"/>
      <c r="G3" s="6"/>
      <c r="H3" s="5"/>
      <c r="I3" s="5"/>
      <c r="J3" s="5"/>
      <c r="K3" s="5"/>
    </row>
    <row r="4" spans="1:11" x14ac:dyDescent="0.25">
      <c r="A4" t="str">
        <f ca="1">B4&amp;"_"&amp;COUNTIF($B$2:B4,B4)</f>
        <v>2924_3</v>
      </c>
      <c r="B4">
        <f t="shared" ca="1" si="0"/>
        <v>2924</v>
      </c>
      <c r="C4" s="7"/>
      <c r="D4" s="7"/>
      <c r="E4" s="7"/>
      <c r="F4" s="7"/>
      <c r="G4" s="8"/>
      <c r="H4" s="7"/>
      <c r="I4" s="7"/>
      <c r="J4" s="7"/>
      <c r="K4" s="7"/>
    </row>
    <row r="5" spans="1:11" ht="30" x14ac:dyDescent="0.25">
      <c r="A5" t="str">
        <f ca="1">B5&amp;"_"&amp;COUNTIF($B$2:B5,B5)</f>
        <v>3149_1</v>
      </c>
      <c r="B5">
        <f t="shared" ca="1" si="0"/>
        <v>3149</v>
      </c>
      <c r="C5" s="3">
        <v>3149</v>
      </c>
      <c r="D5" s="3" t="s">
        <v>5</v>
      </c>
      <c r="E5" s="3" t="s">
        <v>79</v>
      </c>
      <c r="F5" s="3" t="s">
        <v>7</v>
      </c>
      <c r="G5" s="4">
        <v>30221</v>
      </c>
      <c r="H5" s="3"/>
      <c r="I5" s="3"/>
      <c r="J5" s="3"/>
      <c r="K5" s="3"/>
    </row>
    <row r="6" spans="1:11" x14ac:dyDescent="0.25">
      <c r="A6" t="str">
        <f ca="1">B6&amp;"_"&amp;COUNTIF($B$2:B6,B6)</f>
        <v>3149_2</v>
      </c>
      <c r="B6">
        <f t="shared" ca="1" si="0"/>
        <v>3149</v>
      </c>
      <c r="C6" s="5"/>
      <c r="D6" s="5"/>
      <c r="E6" s="5"/>
      <c r="F6" s="5"/>
      <c r="G6" s="6"/>
      <c r="H6" s="5"/>
      <c r="I6" s="5"/>
      <c r="J6" s="5"/>
      <c r="K6" s="5"/>
    </row>
    <row r="7" spans="1:11" x14ac:dyDescent="0.25">
      <c r="A7" t="str">
        <f ca="1">B7&amp;"_"&amp;COUNTIF($B$2:B7,B7)</f>
        <v>3149_3</v>
      </c>
      <c r="B7">
        <f t="shared" ca="1" si="0"/>
        <v>3149</v>
      </c>
      <c r="C7" s="7"/>
      <c r="D7" s="7"/>
      <c r="E7" s="7"/>
      <c r="F7" s="7"/>
      <c r="G7" s="8"/>
      <c r="H7" s="7"/>
      <c r="I7" s="7"/>
      <c r="J7" s="7"/>
      <c r="K7" s="7"/>
    </row>
    <row r="8" spans="1:11" ht="45" x14ac:dyDescent="0.25">
      <c r="A8" t="str">
        <f ca="1">B8&amp;"_"&amp;COUNTIF($B$2:B8,B8)</f>
        <v>2718_1</v>
      </c>
      <c r="B8">
        <f t="shared" ca="1" si="0"/>
        <v>2718</v>
      </c>
      <c r="C8" s="3">
        <v>2718</v>
      </c>
      <c r="D8" s="3" t="s">
        <v>8</v>
      </c>
      <c r="E8" s="3" t="s">
        <v>80</v>
      </c>
      <c r="F8" s="3" t="s">
        <v>9</v>
      </c>
      <c r="G8" s="4">
        <v>28428</v>
      </c>
      <c r="H8" s="3">
        <v>31000</v>
      </c>
      <c r="I8" s="3" t="s">
        <v>10</v>
      </c>
      <c r="J8" s="3" t="s">
        <v>11</v>
      </c>
      <c r="K8" s="3" t="s">
        <v>12</v>
      </c>
    </row>
    <row r="9" spans="1:11" x14ac:dyDescent="0.25">
      <c r="A9" t="str">
        <f ca="1">B9&amp;"_"&amp;COUNTIF($B$2:B9,B9)</f>
        <v>2718_2</v>
      </c>
      <c r="B9">
        <f t="shared" ca="1" si="0"/>
        <v>2718</v>
      </c>
      <c r="C9" s="5"/>
      <c r="D9" s="5"/>
      <c r="E9" s="5"/>
      <c r="F9" s="5"/>
      <c r="G9" s="6"/>
      <c r="H9" s="5"/>
      <c r="I9" s="5"/>
      <c r="J9" s="5" t="s">
        <v>101</v>
      </c>
      <c r="K9" s="5"/>
    </row>
    <row r="10" spans="1:11" x14ac:dyDescent="0.25">
      <c r="A10" t="str">
        <f ca="1">B10&amp;"_"&amp;COUNTIF($B$2:B10,B10)</f>
        <v>2718_3</v>
      </c>
      <c r="B10">
        <f t="shared" ca="1" si="0"/>
        <v>2718</v>
      </c>
      <c r="C10" s="7"/>
      <c r="D10" s="7"/>
      <c r="E10" s="7"/>
      <c r="F10" s="7"/>
      <c r="G10" s="8"/>
      <c r="H10" s="7"/>
      <c r="I10" s="7"/>
      <c r="J10" s="7"/>
      <c r="K10" s="7"/>
    </row>
    <row r="11" spans="1:11" x14ac:dyDescent="0.25">
      <c r="A11" t="str">
        <f ca="1">B11&amp;"_"&amp;COUNTIF($B$2:B11,B11)</f>
        <v>3651_1</v>
      </c>
      <c r="B11">
        <f t="shared" ca="1" si="0"/>
        <v>3651</v>
      </c>
      <c r="C11" s="3">
        <v>3651</v>
      </c>
      <c r="D11" s="3" t="s">
        <v>5</v>
      </c>
      <c r="E11" s="3" t="s">
        <v>81</v>
      </c>
      <c r="F11" s="3" t="s">
        <v>13</v>
      </c>
      <c r="G11" s="4">
        <v>27463</v>
      </c>
      <c r="H11" s="3"/>
      <c r="I11" s="3"/>
      <c r="J11" s="3"/>
      <c r="K11" s="3"/>
    </row>
    <row r="12" spans="1:11" x14ac:dyDescent="0.25">
      <c r="A12" t="str">
        <f ca="1">B12&amp;"_"&amp;COUNTIF($B$2:B12,B12)</f>
        <v>3651_2</v>
      </c>
      <c r="B12">
        <f t="shared" ca="1" si="0"/>
        <v>3651</v>
      </c>
      <c r="C12" s="5"/>
      <c r="D12" s="5"/>
      <c r="E12" s="5"/>
      <c r="F12" s="5"/>
      <c r="G12" s="6"/>
      <c r="H12" s="5"/>
      <c r="I12" s="5"/>
      <c r="J12" s="5"/>
      <c r="K12" s="5"/>
    </row>
    <row r="13" spans="1:11" x14ac:dyDescent="0.25">
      <c r="A13" t="str">
        <f ca="1">B13&amp;"_"&amp;COUNTIF($B$2:B13,B13)</f>
        <v>3651_3</v>
      </c>
      <c r="B13">
        <f t="shared" ca="1" si="0"/>
        <v>3651</v>
      </c>
      <c r="C13" s="5"/>
      <c r="D13" s="5"/>
      <c r="E13" s="5"/>
      <c r="F13" s="5"/>
      <c r="G13" s="6"/>
      <c r="H13" s="5"/>
      <c r="I13" s="5"/>
      <c r="J13" s="5"/>
      <c r="K13" s="5"/>
    </row>
    <row r="14" spans="1:11" x14ac:dyDescent="0.25">
      <c r="A14" t="str">
        <f ca="1">B14&amp;"_"&amp;COUNTIF($B$2:B14,B14)</f>
        <v>3651_4</v>
      </c>
      <c r="B14">
        <f t="shared" ca="1" si="0"/>
        <v>3651</v>
      </c>
      <c r="C14" s="7"/>
      <c r="D14" s="7"/>
      <c r="E14" s="7"/>
      <c r="F14" s="7"/>
      <c r="G14" s="8"/>
      <c r="H14" s="7"/>
      <c r="I14" s="7"/>
      <c r="J14" s="7"/>
      <c r="K14" s="7"/>
    </row>
    <row r="15" spans="1:11" ht="30" x14ac:dyDescent="0.25">
      <c r="A15" t="str">
        <f ca="1">B15&amp;"_"&amp;COUNTIF($B$2:B15,B15)</f>
        <v>3339_1</v>
      </c>
      <c r="B15">
        <f t="shared" ca="1" si="0"/>
        <v>3339</v>
      </c>
      <c r="C15" s="3">
        <v>3339</v>
      </c>
      <c r="D15" s="3" t="s">
        <v>14</v>
      </c>
      <c r="E15" s="3" t="s">
        <v>82</v>
      </c>
      <c r="F15" s="3" t="s">
        <v>15</v>
      </c>
      <c r="G15" s="4">
        <v>19359</v>
      </c>
      <c r="H15" s="3">
        <v>91560</v>
      </c>
      <c r="I15" s="3" t="s">
        <v>16</v>
      </c>
      <c r="J15" s="3" t="s">
        <v>17</v>
      </c>
      <c r="K15" s="3"/>
    </row>
    <row r="16" spans="1:11" x14ac:dyDescent="0.25">
      <c r="A16" t="str">
        <f ca="1">B16&amp;"_"&amp;COUNTIF($B$2:B16,B16)</f>
        <v>3339_2</v>
      </c>
      <c r="B16">
        <f t="shared" ca="1" si="0"/>
        <v>3339</v>
      </c>
      <c r="C16" s="7"/>
      <c r="D16" s="7"/>
      <c r="E16" s="7"/>
      <c r="F16" s="7"/>
      <c r="G16" s="8"/>
      <c r="H16" s="7"/>
      <c r="I16" s="7"/>
      <c r="J16" s="7" t="s">
        <v>100</v>
      </c>
      <c r="K16" s="7"/>
    </row>
    <row r="17" spans="1:11" ht="60" x14ac:dyDescent="0.25">
      <c r="A17" t="str">
        <f ca="1">B17&amp;"_"&amp;COUNTIF($B$2:B17,B17)</f>
        <v>3266_1</v>
      </c>
      <c r="B17">
        <f t="shared" ca="1" si="0"/>
        <v>3266</v>
      </c>
      <c r="C17" s="3">
        <v>3266</v>
      </c>
      <c r="D17" s="3" t="s">
        <v>14</v>
      </c>
      <c r="E17" s="3" t="s">
        <v>83</v>
      </c>
      <c r="F17" s="3" t="s">
        <v>18</v>
      </c>
      <c r="G17" s="4">
        <v>26166</v>
      </c>
      <c r="H17" s="3">
        <v>94160</v>
      </c>
      <c r="I17" s="3" t="s">
        <v>19</v>
      </c>
      <c r="J17" s="3" t="s">
        <v>20</v>
      </c>
      <c r="K17" s="3" t="s">
        <v>21</v>
      </c>
    </row>
    <row r="18" spans="1:11" x14ac:dyDescent="0.25">
      <c r="A18" t="str">
        <f ca="1">B18&amp;"_"&amp;COUNTIF($B$2:B18,B18)</f>
        <v>3266_2</v>
      </c>
      <c r="B18">
        <f t="shared" ca="1" si="0"/>
        <v>3266</v>
      </c>
      <c r="C18" s="5"/>
      <c r="D18" s="5"/>
      <c r="E18" s="5"/>
      <c r="F18" s="5"/>
      <c r="G18" s="6"/>
      <c r="H18" s="5"/>
      <c r="I18" s="5"/>
      <c r="J18" s="5" t="s">
        <v>22</v>
      </c>
      <c r="K18" s="5"/>
    </row>
    <row r="19" spans="1:11" ht="30" x14ac:dyDescent="0.25">
      <c r="A19" t="str">
        <f ca="1">B19&amp;"_"&amp;COUNTIF($B$2:B19,B19)</f>
        <v>3266_3</v>
      </c>
      <c r="B19">
        <f t="shared" ca="1" si="0"/>
        <v>3266</v>
      </c>
      <c r="C19" s="7"/>
      <c r="D19" s="7"/>
      <c r="E19" s="7"/>
      <c r="F19" s="7"/>
      <c r="G19" s="8"/>
      <c r="H19" s="7"/>
      <c r="I19" s="7"/>
      <c r="J19" s="7" t="s">
        <v>23</v>
      </c>
      <c r="K19" s="7"/>
    </row>
    <row r="20" spans="1:11" x14ac:dyDescent="0.25">
      <c r="A20" t="str">
        <f ca="1">B20&amp;"_"&amp;COUNTIF($B$2:B20,B20)</f>
        <v>3425_1</v>
      </c>
      <c r="B20">
        <f t="shared" ca="1" si="0"/>
        <v>3425</v>
      </c>
      <c r="C20" s="3">
        <v>3425</v>
      </c>
      <c r="D20" s="3" t="s">
        <v>5</v>
      </c>
      <c r="E20" s="3" t="s">
        <v>84</v>
      </c>
      <c r="F20" s="3" t="s">
        <v>24</v>
      </c>
      <c r="G20" s="4">
        <v>29849</v>
      </c>
      <c r="H20" s="3"/>
      <c r="I20" s="3"/>
      <c r="J20" s="3"/>
      <c r="K20" s="3"/>
    </row>
    <row r="21" spans="1:11" x14ac:dyDescent="0.25">
      <c r="A21" t="str">
        <f ca="1">B21&amp;"_"&amp;COUNTIF($B$2:B21,B21)</f>
        <v>3425_2</v>
      </c>
      <c r="B21">
        <f t="shared" ca="1" si="0"/>
        <v>3425</v>
      </c>
      <c r="C21" s="5"/>
      <c r="D21" s="5"/>
      <c r="E21" s="5"/>
      <c r="F21" s="5"/>
      <c r="G21" s="6"/>
      <c r="H21" s="5"/>
      <c r="I21" s="5"/>
      <c r="J21" s="5"/>
      <c r="K21" s="5"/>
    </row>
    <row r="22" spans="1:11" x14ac:dyDescent="0.25">
      <c r="A22" t="str">
        <f ca="1">B22&amp;"_"&amp;COUNTIF($B$2:B22,B22)</f>
        <v>3425_3</v>
      </c>
      <c r="B22">
        <f t="shared" ca="1" si="0"/>
        <v>3425</v>
      </c>
      <c r="C22" s="7"/>
      <c r="D22" s="7"/>
      <c r="E22" s="7"/>
      <c r="F22" s="7"/>
      <c r="G22" s="8"/>
      <c r="H22" s="7"/>
      <c r="I22" s="7"/>
      <c r="J22" s="7"/>
      <c r="K22" s="7"/>
    </row>
    <row r="23" spans="1:11" x14ac:dyDescent="0.25">
      <c r="A23" t="str">
        <f ca="1">B23&amp;"_"&amp;COUNTIF($B$2:B23,B23)</f>
        <v>3635_1</v>
      </c>
      <c r="B23">
        <f t="shared" ca="1" si="0"/>
        <v>3635</v>
      </c>
      <c r="C23" s="3">
        <v>3635</v>
      </c>
      <c r="D23" s="3" t="s">
        <v>14</v>
      </c>
      <c r="E23" s="3" t="s">
        <v>85</v>
      </c>
      <c r="F23" s="3" t="s">
        <v>25</v>
      </c>
      <c r="G23" s="4">
        <v>26721</v>
      </c>
      <c r="H23" s="3"/>
      <c r="I23" s="3"/>
      <c r="J23" s="3"/>
      <c r="K23" s="3"/>
    </row>
    <row r="24" spans="1:11" x14ac:dyDescent="0.25">
      <c r="A24" t="str">
        <f ca="1">B24&amp;"_"&amp;COUNTIF($B$2:B24,B24)</f>
        <v>3635_2</v>
      </c>
      <c r="B24">
        <f t="shared" ca="1" si="0"/>
        <v>3635</v>
      </c>
      <c r="C24" s="5"/>
      <c r="D24" s="5"/>
      <c r="E24" s="5"/>
      <c r="F24" s="5"/>
      <c r="G24" s="6"/>
      <c r="H24" s="5"/>
      <c r="I24" s="5"/>
      <c r="J24" s="5"/>
      <c r="K24" s="5"/>
    </row>
    <row r="25" spans="1:11" x14ac:dyDescent="0.25">
      <c r="A25" t="str">
        <f ca="1">B25&amp;"_"&amp;COUNTIF($B$2:B25,B25)</f>
        <v>3635_3</v>
      </c>
      <c r="B25">
        <f t="shared" ca="1" si="0"/>
        <v>3635</v>
      </c>
      <c r="C25" s="7"/>
      <c r="D25" s="7"/>
      <c r="E25" s="7"/>
      <c r="F25" s="7"/>
      <c r="G25" s="8"/>
      <c r="H25" s="7"/>
      <c r="I25" s="7"/>
      <c r="J25" s="7"/>
      <c r="K25" s="7"/>
    </row>
    <row r="26" spans="1:11" ht="30" x14ac:dyDescent="0.25">
      <c r="A26" t="str">
        <f ca="1">B26&amp;"_"&amp;COUNTIF($B$2:B26,B26)</f>
        <v>877_1</v>
      </c>
      <c r="B26">
        <f t="shared" ca="1" si="0"/>
        <v>877</v>
      </c>
      <c r="C26" s="3">
        <v>877</v>
      </c>
      <c r="D26" s="3" t="s">
        <v>5</v>
      </c>
      <c r="E26" s="3" t="s">
        <v>86</v>
      </c>
      <c r="F26" s="3" t="s">
        <v>26</v>
      </c>
      <c r="G26" s="4">
        <v>21094</v>
      </c>
      <c r="H26" s="3">
        <v>56140</v>
      </c>
      <c r="I26" s="3" t="s">
        <v>27</v>
      </c>
      <c r="J26" s="3" t="s">
        <v>28</v>
      </c>
      <c r="K26" s="3" t="s">
        <v>21</v>
      </c>
    </row>
    <row r="27" spans="1:11" x14ac:dyDescent="0.25">
      <c r="A27" t="str">
        <f ca="1">B27&amp;"_"&amp;COUNTIF($B$2:B27,B27)</f>
        <v>877_2</v>
      </c>
      <c r="B27">
        <f t="shared" ca="1" si="0"/>
        <v>877</v>
      </c>
      <c r="C27" s="7"/>
      <c r="D27" s="7"/>
      <c r="E27" s="7"/>
      <c r="F27" s="7"/>
      <c r="G27" s="8"/>
      <c r="H27" s="7"/>
      <c r="I27" s="7"/>
      <c r="J27" s="7" t="s">
        <v>102</v>
      </c>
      <c r="K27" s="7"/>
    </row>
    <row r="28" spans="1:11" x14ac:dyDescent="0.25">
      <c r="A28" t="str">
        <f ca="1">B28&amp;"_"&amp;COUNTIF($B$2:B28,B28)</f>
        <v>3206_1</v>
      </c>
      <c r="B28">
        <f t="shared" ca="1" si="0"/>
        <v>3206</v>
      </c>
      <c r="C28" s="3">
        <v>3206</v>
      </c>
      <c r="D28" s="3" t="s">
        <v>14</v>
      </c>
      <c r="E28" s="3" t="s">
        <v>87</v>
      </c>
      <c r="F28" s="3" t="s">
        <v>29</v>
      </c>
      <c r="G28" s="4">
        <v>26582</v>
      </c>
      <c r="H28" s="3"/>
      <c r="I28" s="3"/>
      <c r="J28" s="3"/>
      <c r="K28" s="3"/>
    </row>
    <row r="29" spans="1:11" x14ac:dyDescent="0.25">
      <c r="A29" t="str">
        <f ca="1">B29&amp;"_"&amp;COUNTIF($B$2:B29,B29)</f>
        <v>3206_2</v>
      </c>
      <c r="B29">
        <f t="shared" ca="1" si="0"/>
        <v>3206</v>
      </c>
      <c r="C29" s="7"/>
      <c r="D29" s="7"/>
      <c r="E29" s="7"/>
      <c r="F29" s="7"/>
      <c r="G29" s="8"/>
      <c r="H29" s="7"/>
      <c r="I29" s="7"/>
      <c r="J29" s="7"/>
      <c r="K29" s="7"/>
    </row>
    <row r="30" spans="1:11" ht="30" x14ac:dyDescent="0.25">
      <c r="A30" t="str">
        <f ca="1">B30&amp;"_"&amp;COUNTIF($B$2:B30,B30)</f>
        <v>1404_1</v>
      </c>
      <c r="B30">
        <f t="shared" ca="1" si="0"/>
        <v>1404</v>
      </c>
      <c r="C30" s="9">
        <v>1404</v>
      </c>
      <c r="D30" s="9" t="s">
        <v>14</v>
      </c>
      <c r="E30" s="9" t="s">
        <v>88</v>
      </c>
      <c r="F30" s="9" t="s">
        <v>30</v>
      </c>
      <c r="G30" s="10">
        <v>9964</v>
      </c>
      <c r="H30" s="9">
        <v>75015</v>
      </c>
      <c r="I30" s="9" t="s">
        <v>31</v>
      </c>
      <c r="J30" s="9" t="s">
        <v>32</v>
      </c>
      <c r="K30" s="9" t="s">
        <v>21</v>
      </c>
    </row>
    <row r="31" spans="1:11" x14ac:dyDescent="0.25">
      <c r="A31" t="str">
        <f ca="1">B31&amp;"_"&amp;COUNTIF($B$2:B31,B31)</f>
        <v>3028_1</v>
      </c>
      <c r="B31">
        <f t="shared" ca="1" si="0"/>
        <v>3028</v>
      </c>
      <c r="C31" s="3">
        <v>3028</v>
      </c>
      <c r="D31" s="3" t="s">
        <v>14</v>
      </c>
      <c r="E31" s="3" t="s">
        <v>89</v>
      </c>
      <c r="F31" s="3" t="s">
        <v>33</v>
      </c>
      <c r="G31" s="4">
        <v>19925</v>
      </c>
      <c r="H31" s="3"/>
      <c r="I31" s="3"/>
      <c r="J31" s="3"/>
      <c r="K31" s="3"/>
    </row>
    <row r="32" spans="1:11" x14ac:dyDescent="0.25">
      <c r="A32" t="str">
        <f ca="1">B32&amp;"_"&amp;COUNTIF($B$2:B32,B32)</f>
        <v>3028_2</v>
      </c>
      <c r="B32">
        <f t="shared" ca="1" si="0"/>
        <v>3028</v>
      </c>
      <c r="C32" s="7"/>
      <c r="D32" s="7"/>
      <c r="E32" s="7"/>
      <c r="F32" s="7"/>
      <c r="G32" s="8"/>
      <c r="H32" s="7"/>
      <c r="I32" s="7"/>
      <c r="J32" s="7"/>
      <c r="K32" s="7"/>
    </row>
    <row r="33" spans="1:11" x14ac:dyDescent="0.25">
      <c r="A33" t="str">
        <f ca="1">B33&amp;"_"&amp;COUNTIF($B$2:B33,B33)</f>
        <v>1549_1</v>
      </c>
      <c r="B33">
        <f t="shared" ca="1" si="0"/>
        <v>1549</v>
      </c>
      <c r="C33" s="3">
        <v>1549</v>
      </c>
      <c r="D33" s="3" t="s">
        <v>14</v>
      </c>
      <c r="E33" s="3" t="s">
        <v>90</v>
      </c>
      <c r="F33" s="3" t="s">
        <v>34</v>
      </c>
      <c r="G33" s="4">
        <v>24137</v>
      </c>
      <c r="H33" s="3"/>
      <c r="I33" s="3"/>
      <c r="J33" s="3"/>
      <c r="K33" s="3"/>
    </row>
    <row r="34" spans="1:11" x14ac:dyDescent="0.25">
      <c r="A34" t="str">
        <f ca="1">B34&amp;"_"&amp;COUNTIF($B$2:B34,B34)</f>
        <v>1549_2</v>
      </c>
      <c r="B34">
        <f t="shared" ca="1" si="0"/>
        <v>1549</v>
      </c>
      <c r="C34" s="5"/>
      <c r="D34" s="5"/>
      <c r="E34" s="5"/>
      <c r="F34" s="5"/>
      <c r="G34" s="6"/>
      <c r="H34" s="5"/>
      <c r="I34" s="5"/>
      <c r="J34" s="5"/>
      <c r="K34" s="5"/>
    </row>
    <row r="35" spans="1:11" x14ac:dyDescent="0.25">
      <c r="A35" t="str">
        <f ca="1">B35&amp;"_"&amp;COUNTIF($B$2:B35,B35)</f>
        <v>1549_3</v>
      </c>
      <c r="B35">
        <f t="shared" ca="1" si="0"/>
        <v>1549</v>
      </c>
      <c r="C35" s="7"/>
      <c r="D35" s="7"/>
      <c r="E35" s="7"/>
      <c r="F35" s="7"/>
      <c r="G35" s="8"/>
      <c r="H35" s="7"/>
      <c r="I35" s="7"/>
      <c r="J35" s="7"/>
      <c r="K35" s="7"/>
    </row>
    <row r="36" spans="1:11" ht="30" x14ac:dyDescent="0.25">
      <c r="A36" t="str">
        <f ca="1">B36&amp;"_"&amp;COUNTIF($B$2:B36,B36)</f>
        <v>23_1</v>
      </c>
      <c r="B36">
        <f t="shared" ca="1" si="0"/>
        <v>23</v>
      </c>
      <c r="C36" s="3">
        <v>23</v>
      </c>
      <c r="D36" s="3" t="s">
        <v>5</v>
      </c>
      <c r="E36" s="3" t="s">
        <v>91</v>
      </c>
      <c r="F36" s="3" t="s">
        <v>35</v>
      </c>
      <c r="G36" s="4">
        <v>22288</v>
      </c>
      <c r="H36" s="3">
        <v>78000</v>
      </c>
      <c r="I36" s="3" t="s">
        <v>36</v>
      </c>
      <c r="J36" s="3" t="s">
        <v>37</v>
      </c>
      <c r="K36" s="3" t="s">
        <v>21</v>
      </c>
    </row>
    <row r="37" spans="1:11" ht="30" x14ac:dyDescent="0.25">
      <c r="A37" t="str">
        <f ca="1">B37&amp;"_"&amp;COUNTIF($B$2:B37,B37)</f>
        <v>23_2</v>
      </c>
      <c r="B37">
        <f t="shared" ca="1" si="0"/>
        <v>23</v>
      </c>
      <c r="C37" s="7"/>
      <c r="D37" s="7"/>
      <c r="E37" s="7"/>
      <c r="F37" s="7"/>
      <c r="G37" s="8"/>
      <c r="H37" s="7"/>
      <c r="I37" s="7"/>
      <c r="J37" s="7" t="s">
        <v>38</v>
      </c>
      <c r="K37" s="7"/>
    </row>
    <row r="38" spans="1:11" ht="45" x14ac:dyDescent="0.25">
      <c r="A38" t="str">
        <f ca="1">B38&amp;"_"&amp;COUNTIF($B$2:B38,B38)</f>
        <v>1023_1</v>
      </c>
      <c r="B38">
        <f t="shared" ca="1" si="0"/>
        <v>1023</v>
      </c>
      <c r="C38" s="3">
        <v>1023</v>
      </c>
      <c r="D38" s="3" t="s">
        <v>5</v>
      </c>
      <c r="E38" s="3" t="s">
        <v>92</v>
      </c>
      <c r="F38" s="3" t="s">
        <v>39</v>
      </c>
      <c r="G38" s="4">
        <v>21537</v>
      </c>
      <c r="H38" s="3">
        <v>54500</v>
      </c>
      <c r="I38" s="3" t="s">
        <v>40</v>
      </c>
      <c r="J38" s="3" t="s">
        <v>41</v>
      </c>
      <c r="K38" s="3" t="s">
        <v>21</v>
      </c>
    </row>
    <row r="39" spans="1:11" x14ac:dyDescent="0.25">
      <c r="A39" t="str">
        <f ca="1">B39&amp;"_"&amp;COUNTIF($B$2:B39,B39)</f>
        <v>1023_2</v>
      </c>
      <c r="B39">
        <f t="shared" ca="1" si="0"/>
        <v>1023</v>
      </c>
      <c r="C39" s="7"/>
      <c r="D39" s="7"/>
      <c r="E39" s="7"/>
      <c r="F39" s="7"/>
      <c r="G39" s="8"/>
      <c r="H39" s="7"/>
      <c r="I39" s="7"/>
      <c r="J39" s="7"/>
      <c r="K39" s="7"/>
    </row>
    <row r="40" spans="1:11" ht="30" x14ac:dyDescent="0.25">
      <c r="A40" t="str">
        <f ca="1">B40&amp;"_"&amp;COUNTIF($B$2:B40,B40)</f>
        <v>973_1</v>
      </c>
      <c r="B40">
        <f t="shared" ca="1" si="0"/>
        <v>973</v>
      </c>
      <c r="C40" s="3">
        <v>973</v>
      </c>
      <c r="D40" s="3" t="s">
        <v>5</v>
      </c>
      <c r="E40" s="3" t="s">
        <v>93</v>
      </c>
      <c r="F40" s="3" t="s">
        <v>42</v>
      </c>
      <c r="G40" s="4">
        <v>19059</v>
      </c>
      <c r="H40" s="3"/>
      <c r="I40" s="3" t="s">
        <v>43</v>
      </c>
      <c r="J40" s="3" t="s">
        <v>44</v>
      </c>
      <c r="K40" s="3" t="s">
        <v>45</v>
      </c>
    </row>
    <row r="41" spans="1:11" x14ac:dyDescent="0.25">
      <c r="A41" t="str">
        <f ca="1">B41&amp;"_"&amp;COUNTIF($B$2:B41,B41)</f>
        <v>973_2</v>
      </c>
      <c r="B41">
        <f t="shared" ca="1" si="0"/>
        <v>973</v>
      </c>
      <c r="C41" s="5"/>
      <c r="D41" s="5"/>
      <c r="E41" s="5"/>
      <c r="F41" s="5"/>
      <c r="G41" s="6"/>
      <c r="H41" s="5"/>
      <c r="I41" s="5"/>
      <c r="J41" s="5">
        <v>6</v>
      </c>
      <c r="K41" s="5"/>
    </row>
    <row r="42" spans="1:11" x14ac:dyDescent="0.25">
      <c r="A42" t="str">
        <f ca="1">B42&amp;"_"&amp;COUNTIF($B$2:B42,B42)</f>
        <v>973_3</v>
      </c>
      <c r="B42">
        <f t="shared" ca="1" si="0"/>
        <v>973</v>
      </c>
      <c r="C42" s="7"/>
      <c r="D42" s="7"/>
      <c r="E42" s="7"/>
      <c r="F42" s="7"/>
      <c r="G42" s="8"/>
      <c r="H42" s="7"/>
      <c r="I42" s="7"/>
      <c r="J42" s="7" t="s">
        <v>46</v>
      </c>
      <c r="K42" s="7"/>
    </row>
    <row r="43" spans="1:11" ht="30" x14ac:dyDescent="0.25">
      <c r="A43" t="str">
        <f ca="1">B43&amp;"_"&amp;COUNTIF($B$2:B43,B43)</f>
        <v>1037_1</v>
      </c>
      <c r="B43">
        <f t="shared" ca="1" si="0"/>
        <v>1037</v>
      </c>
      <c r="C43" s="3">
        <v>1037</v>
      </c>
      <c r="D43" s="3" t="s">
        <v>14</v>
      </c>
      <c r="E43" s="3" t="s">
        <v>94</v>
      </c>
      <c r="F43" s="3" t="s">
        <v>47</v>
      </c>
      <c r="G43" s="4">
        <v>19724</v>
      </c>
      <c r="H43" s="3">
        <v>94000</v>
      </c>
      <c r="I43" s="3" t="s">
        <v>48</v>
      </c>
      <c r="J43" s="3" t="s">
        <v>49</v>
      </c>
      <c r="K43" s="3" t="s">
        <v>21</v>
      </c>
    </row>
    <row r="44" spans="1:11" x14ac:dyDescent="0.25">
      <c r="A44" t="str">
        <f ca="1">B44&amp;"_"&amp;COUNTIF($B$2:B44,B44)</f>
        <v>1037_2</v>
      </c>
      <c r="B44">
        <f t="shared" ca="1" si="0"/>
        <v>1037</v>
      </c>
      <c r="C44" s="5"/>
      <c r="D44" s="5"/>
      <c r="E44" s="5"/>
      <c r="F44" s="5"/>
      <c r="G44" s="6"/>
      <c r="H44" s="5"/>
      <c r="I44" s="5"/>
      <c r="J44" s="5"/>
      <c r="K44" s="5"/>
    </row>
    <row r="45" spans="1:11" x14ac:dyDescent="0.25">
      <c r="A45" t="str">
        <f ca="1">B45&amp;"_"&amp;COUNTIF($B$2:B45,B45)</f>
        <v>1037_3</v>
      </c>
      <c r="B45">
        <f t="shared" ca="1" si="0"/>
        <v>1037</v>
      </c>
      <c r="C45" s="7"/>
      <c r="D45" s="7"/>
      <c r="E45" s="7"/>
      <c r="F45" s="7"/>
      <c r="G45" s="8"/>
      <c r="H45" s="7"/>
      <c r="I45" s="7"/>
      <c r="J45" s="7"/>
      <c r="K45" s="7"/>
    </row>
    <row r="46" spans="1:11" x14ac:dyDescent="0.25">
      <c r="A46" t="str">
        <f ca="1">B46&amp;"_"&amp;COUNTIF($B$2:B46,B46)</f>
        <v>3204_1</v>
      </c>
      <c r="B46">
        <f t="shared" ca="1" si="0"/>
        <v>3204</v>
      </c>
      <c r="C46" s="3">
        <v>3204</v>
      </c>
      <c r="D46" s="3" t="s">
        <v>14</v>
      </c>
      <c r="E46" s="3" t="s">
        <v>95</v>
      </c>
      <c r="F46" s="3" t="s">
        <v>50</v>
      </c>
      <c r="G46" s="4">
        <v>29071</v>
      </c>
      <c r="H46" s="3"/>
      <c r="I46" s="3"/>
      <c r="J46" s="3"/>
      <c r="K46" s="3"/>
    </row>
    <row r="47" spans="1:11" x14ac:dyDescent="0.25">
      <c r="A47" t="str">
        <f ca="1">B47&amp;"_"&amp;COUNTIF($B$2:B47,B47)</f>
        <v>3204_2</v>
      </c>
      <c r="B47">
        <f t="shared" ref="B47:B61" ca="1" si="1">IF(C47&lt;&gt;"",C47,IF(INDIRECT("C"&amp;ROW()-1)&lt;&gt;"",INDIRECT("C"&amp;ROW()-1),IF(INDIRECT("C"&amp;ROW()-2)&lt;&gt;"",INDIRECT("C"&amp;ROW()-2),IF(INDIRECT("C"&amp;ROW()-3)&lt;&gt;"",INDIRECT("C"&amp;ROW()-3),IF(INDIRECT("C"&amp;ROW()-4)&lt;&gt;"",INDIRECT("C"&amp;ROW()-4),"")))))</f>
        <v>3204</v>
      </c>
      <c r="C47" s="7"/>
      <c r="D47" s="7"/>
      <c r="E47" s="7"/>
      <c r="F47" s="7"/>
      <c r="G47" s="8"/>
      <c r="H47" s="7"/>
      <c r="I47" s="7"/>
      <c r="J47" s="7"/>
      <c r="K47" s="7"/>
    </row>
    <row r="48" spans="1:11" ht="30" x14ac:dyDescent="0.25">
      <c r="A48" t="str">
        <f ca="1">B48&amp;"_"&amp;COUNTIF($B$2:B48,B48)</f>
        <v>2774_1</v>
      </c>
      <c r="B48">
        <f t="shared" ca="1" si="1"/>
        <v>2774</v>
      </c>
      <c r="C48" s="9">
        <v>2774</v>
      </c>
      <c r="D48" s="9" t="s">
        <v>14</v>
      </c>
      <c r="E48" s="9" t="s">
        <v>96</v>
      </c>
      <c r="F48" s="9" t="s">
        <v>51</v>
      </c>
      <c r="G48" s="10">
        <v>27458</v>
      </c>
      <c r="H48" s="9">
        <v>75013</v>
      </c>
      <c r="I48" s="9" t="s">
        <v>31</v>
      </c>
      <c r="J48" s="9" t="s">
        <v>52</v>
      </c>
      <c r="K48" s="9"/>
    </row>
    <row r="49" spans="1:11" ht="30" x14ac:dyDescent="0.25">
      <c r="A49" t="str">
        <f ca="1">B49&amp;"_"&amp;COUNTIF($B$2:B49,B49)</f>
        <v>1322_1</v>
      </c>
      <c r="B49">
        <f t="shared" ca="1" si="1"/>
        <v>1322</v>
      </c>
      <c r="C49" s="3">
        <v>1322</v>
      </c>
      <c r="D49" s="3" t="s">
        <v>14</v>
      </c>
      <c r="E49" s="3" t="s">
        <v>97</v>
      </c>
      <c r="F49" s="3" t="s">
        <v>53</v>
      </c>
      <c r="G49" s="4">
        <v>17726</v>
      </c>
      <c r="H49" s="3">
        <v>94000</v>
      </c>
      <c r="I49" s="3" t="s">
        <v>48</v>
      </c>
      <c r="J49" s="3" t="s">
        <v>54</v>
      </c>
      <c r="K49" s="3" t="s">
        <v>21</v>
      </c>
    </row>
    <row r="50" spans="1:11" x14ac:dyDescent="0.25">
      <c r="A50" t="str">
        <f ca="1">B50&amp;"_"&amp;COUNTIF($B$2:B50,B50)</f>
        <v>1322_2</v>
      </c>
      <c r="B50">
        <f t="shared" ca="1" si="1"/>
        <v>1322</v>
      </c>
      <c r="C50" s="5"/>
      <c r="D50" s="5"/>
      <c r="E50" s="5"/>
      <c r="F50" s="5"/>
      <c r="G50" s="6"/>
      <c r="H50" s="5"/>
      <c r="I50" s="5"/>
      <c r="J50" s="5"/>
      <c r="K50" s="5"/>
    </row>
    <row r="51" spans="1:11" x14ac:dyDescent="0.25">
      <c r="A51" t="str">
        <f ca="1">B51&amp;"_"&amp;COUNTIF($B$2:B51,B51)</f>
        <v>1322_3</v>
      </c>
      <c r="B51">
        <f t="shared" ca="1" si="1"/>
        <v>1322</v>
      </c>
      <c r="C51" s="7"/>
      <c r="D51" s="7"/>
      <c r="E51" s="7"/>
      <c r="F51" s="7"/>
      <c r="G51" s="8"/>
      <c r="H51" s="7"/>
      <c r="I51" s="7"/>
      <c r="J51" s="7"/>
      <c r="K51" s="7"/>
    </row>
    <row r="52" spans="1:11" ht="30" x14ac:dyDescent="0.25">
      <c r="A52" t="str">
        <f ca="1">B52&amp;"_"&amp;COUNTIF($B$2:B52,B52)</f>
        <v>1514_1</v>
      </c>
      <c r="B52">
        <f t="shared" ca="1" si="1"/>
        <v>1514</v>
      </c>
      <c r="C52" s="3">
        <v>1514</v>
      </c>
      <c r="D52" s="3" t="s">
        <v>5</v>
      </c>
      <c r="E52" s="3" t="s">
        <v>98</v>
      </c>
      <c r="F52" s="3" t="s">
        <v>55</v>
      </c>
      <c r="G52" s="4">
        <v>21447</v>
      </c>
      <c r="H52" s="3">
        <v>87000</v>
      </c>
      <c r="I52" s="3" t="s">
        <v>56</v>
      </c>
      <c r="J52" s="3" t="s">
        <v>57</v>
      </c>
      <c r="K52" s="3" t="s">
        <v>21</v>
      </c>
    </row>
    <row r="53" spans="1:11" x14ac:dyDescent="0.25">
      <c r="A53" t="str">
        <f ca="1">B53&amp;"_"&amp;COUNTIF($B$2:B53,B53)</f>
        <v>1514_2</v>
      </c>
      <c r="B53">
        <f t="shared" ca="1" si="1"/>
        <v>1514</v>
      </c>
      <c r="C53" s="7"/>
      <c r="D53" s="7"/>
      <c r="E53" s="7"/>
      <c r="F53" s="7"/>
      <c r="G53" s="8"/>
      <c r="H53" s="7"/>
      <c r="I53" s="7"/>
      <c r="J53" s="7"/>
      <c r="K53" s="7"/>
    </row>
    <row r="54" spans="1:11" ht="30" x14ac:dyDescent="0.25">
      <c r="A54" t="str">
        <f ca="1">B54&amp;"_"&amp;COUNTIF($B$2:B54,B54)</f>
        <v>26_1</v>
      </c>
      <c r="B54">
        <f t="shared" ca="1" si="1"/>
        <v>26</v>
      </c>
      <c r="C54" s="3">
        <v>26</v>
      </c>
      <c r="D54" s="3" t="s">
        <v>5</v>
      </c>
      <c r="E54" s="3" t="s">
        <v>99</v>
      </c>
      <c r="F54" s="3" t="s">
        <v>58</v>
      </c>
      <c r="G54" s="4">
        <v>16832</v>
      </c>
      <c r="H54" s="3">
        <v>63450</v>
      </c>
      <c r="I54" s="3" t="s">
        <v>59</v>
      </c>
      <c r="J54" s="3" t="s">
        <v>60</v>
      </c>
      <c r="K54" s="3" t="s">
        <v>21</v>
      </c>
    </row>
    <row r="55" spans="1:11" x14ac:dyDescent="0.25">
      <c r="A55" t="str">
        <f ca="1">B55&amp;"_"&amp;COUNTIF($B$2:B55,B55)</f>
        <v>26_2</v>
      </c>
      <c r="B55">
        <f t="shared" ca="1" si="1"/>
        <v>26</v>
      </c>
      <c r="C55" s="5"/>
      <c r="D55" s="5"/>
      <c r="E55" s="5"/>
      <c r="F55" s="5"/>
      <c r="G55" s="6"/>
      <c r="H55" s="5"/>
      <c r="I55" s="5"/>
      <c r="J55" s="5"/>
      <c r="K55" s="5"/>
    </row>
    <row r="56" spans="1:11" x14ac:dyDescent="0.25">
      <c r="A56" t="str">
        <f ca="1">B56&amp;"_"&amp;COUNTIF($B$2:B56,B56)</f>
        <v>26_3</v>
      </c>
      <c r="B56">
        <f t="shared" ca="1" si="1"/>
        <v>26</v>
      </c>
      <c r="C56" s="7"/>
      <c r="D56" s="7"/>
      <c r="E56" s="7"/>
      <c r="F56" s="7"/>
      <c r="G56" s="8"/>
      <c r="H56" s="7"/>
      <c r="I56" s="7"/>
      <c r="J56" s="7"/>
      <c r="K56" s="7"/>
    </row>
    <row r="57" spans="1:11" ht="30" x14ac:dyDescent="0.25">
      <c r="A57" t="str">
        <f ca="1">B57&amp;"_"&amp;COUNTIF($B$2:B57,B57)</f>
        <v>2671_1</v>
      </c>
      <c r="B57">
        <f t="shared" ca="1" si="1"/>
        <v>2671</v>
      </c>
      <c r="C57" s="3">
        <v>2671</v>
      </c>
      <c r="D57" s="3" t="s">
        <v>8</v>
      </c>
      <c r="E57" s="3" t="s">
        <v>61</v>
      </c>
      <c r="F57" s="3" t="s">
        <v>62</v>
      </c>
      <c r="G57" s="4">
        <v>27515</v>
      </c>
      <c r="H57" s="3">
        <v>54550</v>
      </c>
      <c r="I57" s="3" t="s">
        <v>63</v>
      </c>
      <c r="J57" s="3" t="s">
        <v>64</v>
      </c>
      <c r="K57" s="3"/>
    </row>
    <row r="58" spans="1:11" x14ac:dyDescent="0.25">
      <c r="A58" t="str">
        <f ca="1">B58&amp;"_"&amp;COUNTIF($B$2:B58,B58)</f>
        <v>2671_2</v>
      </c>
      <c r="B58">
        <f t="shared" ca="1" si="1"/>
        <v>2671</v>
      </c>
      <c r="C58" s="7"/>
      <c r="D58" s="7"/>
      <c r="E58" s="7"/>
      <c r="F58" s="7"/>
      <c r="G58" s="8"/>
      <c r="H58" s="7"/>
      <c r="I58" s="7"/>
      <c r="J58" s="7"/>
      <c r="K58" s="7"/>
    </row>
    <row r="59" spans="1:11" ht="30" x14ac:dyDescent="0.25">
      <c r="A59" t="str">
        <f ca="1">B59&amp;"_"&amp;COUNTIF($B$2:B59,B59)</f>
        <v>28_1</v>
      </c>
      <c r="B59">
        <f t="shared" ca="1" si="1"/>
        <v>28</v>
      </c>
      <c r="C59" s="3">
        <v>28</v>
      </c>
      <c r="D59" s="3" t="s">
        <v>5</v>
      </c>
      <c r="E59" s="3" t="s">
        <v>65</v>
      </c>
      <c r="F59" s="3" t="s">
        <v>66</v>
      </c>
      <c r="G59" s="4">
        <v>17634</v>
      </c>
      <c r="H59" s="3">
        <v>2100</v>
      </c>
      <c r="I59" s="3" t="s">
        <v>67</v>
      </c>
      <c r="J59" s="3" t="s">
        <v>68</v>
      </c>
      <c r="K59" s="3"/>
    </row>
    <row r="60" spans="1:11" x14ac:dyDescent="0.25">
      <c r="A60" t="str">
        <f ca="1">B60&amp;"_"&amp;COUNTIF($B$2:B60,B60)</f>
        <v>28_2</v>
      </c>
      <c r="B60">
        <f t="shared" ca="1" si="1"/>
        <v>28</v>
      </c>
      <c r="C60" s="7"/>
      <c r="D60" s="7"/>
      <c r="E60" s="7"/>
      <c r="F60" s="7"/>
      <c r="G60" s="8"/>
      <c r="H60" s="7"/>
      <c r="I60" s="7"/>
      <c r="J60" s="7"/>
      <c r="K60" s="7"/>
    </row>
    <row r="61" spans="1:11" ht="30" x14ac:dyDescent="0.25">
      <c r="A61" t="str">
        <f ca="1">B61&amp;"_"&amp;COUNTIF($B$2:B61,B61)</f>
        <v>30_1</v>
      </c>
      <c r="B61">
        <f t="shared" ca="1" si="1"/>
        <v>30</v>
      </c>
      <c r="C61" s="3">
        <v>30</v>
      </c>
      <c r="D61" s="3" t="s">
        <v>5</v>
      </c>
      <c r="E61" s="3" t="s">
        <v>69</v>
      </c>
      <c r="F61" s="3" t="s">
        <v>70</v>
      </c>
      <c r="G61" s="4">
        <v>18356</v>
      </c>
      <c r="H61" s="3">
        <v>30900</v>
      </c>
      <c r="I61" s="3" t="s">
        <v>71</v>
      </c>
      <c r="J61" s="3" t="s">
        <v>72</v>
      </c>
      <c r="K61" s="3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workbookViewId="0">
      <selection activeCell="E40" sqref="E40"/>
    </sheetView>
  </sheetViews>
  <sheetFormatPr baseColWidth="10" defaultRowHeight="15" x14ac:dyDescent="0.25"/>
  <cols>
    <col min="3" max="3" width="16.140625" bestFit="1" customWidth="1"/>
    <col min="4" max="4" width="19" style="13" bestFit="1" customWidth="1"/>
    <col min="5" max="5" width="25.5703125" bestFit="1" customWidth="1"/>
    <col min="6" max="8" width="17.42578125" bestFit="1" customWidth="1"/>
    <col min="9" max="9" width="20.28515625" bestFit="1" customWidth="1"/>
  </cols>
  <sheetData>
    <row r="1" spans="1:9" x14ac:dyDescent="0.25">
      <c r="A1" t="s">
        <v>103</v>
      </c>
      <c r="B1" t="s">
        <v>104</v>
      </c>
      <c r="C1" t="s">
        <v>105</v>
      </c>
      <c r="D1" s="13" t="s">
        <v>106</v>
      </c>
      <c r="E1" s="12" t="s">
        <v>107</v>
      </c>
      <c r="F1" s="12" t="s">
        <v>108</v>
      </c>
      <c r="G1" s="12" t="s">
        <v>109</v>
      </c>
      <c r="H1" s="12" t="s">
        <v>110</v>
      </c>
      <c r="I1" t="s">
        <v>111</v>
      </c>
    </row>
    <row r="2" spans="1:9" x14ac:dyDescent="0.25">
      <c r="A2" t="str">
        <f>IF(Feuil1!D2:D25="","",Feuil1!D2:D25)</f>
        <v>Mme</v>
      </c>
      <c r="B2" t="str">
        <f>IF(Feuil1!E2:E25="","",Feuil1!E2:E25)</f>
        <v>A</v>
      </c>
      <c r="C2" t="str">
        <f>IF(Feuil1!F2:F25="","",Feuil1!F2:F25)</f>
        <v>Lorena</v>
      </c>
      <c r="D2" s="13">
        <f>IF(Feuil1!G2:G25="","",Feuil1!G2:G25)</f>
        <v>24852</v>
      </c>
      <c r="E2" s="13" t="str">
        <f>IF(Feuil1!J2:J25="","",Feuil1!J2:J25)</f>
        <v/>
      </c>
    </row>
    <row r="3" spans="1:9" x14ac:dyDescent="0.25">
      <c r="A3" t="str">
        <f>IF(Feuil1!D3:D26="","",Feuil1!D3:D26)</f>
        <v/>
      </c>
      <c r="B3" t="str">
        <f>IF(Feuil1!E3:E26="","",Feuil1!E3:E26)</f>
        <v/>
      </c>
      <c r="C3" t="str">
        <f>IF(Feuil1!F3:F26="","",Feuil1!F3:F26)</f>
        <v/>
      </c>
      <c r="D3" s="13" t="str">
        <f>IF(Feuil1!G3:G26="","",Feuil1!G3:G26)</f>
        <v/>
      </c>
      <c r="E3" s="13" t="str">
        <f>IF(Feuil1!J3:J26="","",Feuil1!J3:J26)</f>
        <v/>
      </c>
    </row>
    <row r="4" spans="1:9" x14ac:dyDescent="0.25">
      <c r="A4" t="str">
        <f>IF(Feuil1!D4:D27="","",Feuil1!D4:D27)</f>
        <v/>
      </c>
      <c r="B4" t="str">
        <f>IF(Feuil1!E4:E27="","",Feuil1!E4:E27)</f>
        <v/>
      </c>
      <c r="C4" t="str">
        <f>IF(Feuil1!F4:F27="","",Feuil1!F4:F27)</f>
        <v/>
      </c>
      <c r="D4" s="13" t="str">
        <f>IF(Feuil1!G4:G27="","",Feuil1!G4:G27)</f>
        <v/>
      </c>
      <c r="E4" s="13" t="str">
        <f>IF(Feuil1!J4:J27="","",Feuil1!J4:J27)</f>
        <v/>
      </c>
    </row>
    <row r="5" spans="1:9" x14ac:dyDescent="0.25">
      <c r="A5" t="str">
        <f>IF(Feuil1!D5:D28="","",Feuil1!D5:D28)</f>
        <v>Mme</v>
      </c>
      <c r="B5" t="str">
        <f>IF(Feuil1!E5:E28="","",Feuil1!E5:E28)</f>
        <v>B</v>
      </c>
      <c r="C5" t="str">
        <f>IF(Feuil1!F5:F28="","",Feuil1!F5:F28)</f>
        <v>Amina Aicha</v>
      </c>
      <c r="D5" s="13">
        <f>IF(Feuil1!G5:G28="","",Feuil1!G5:G28)</f>
        <v>30221</v>
      </c>
      <c r="E5" s="13" t="str">
        <f>IF(Feuil1!J5:J28="","",Feuil1!J5:J28)</f>
        <v/>
      </c>
    </row>
    <row r="6" spans="1:9" x14ac:dyDescent="0.25">
      <c r="A6" t="str">
        <f>IF(Feuil1!D6:D29="","",Feuil1!D6:D29)</f>
        <v/>
      </c>
      <c r="B6" t="str">
        <f>IF(Feuil1!E6:E29="","",Feuil1!E6:E29)</f>
        <v/>
      </c>
      <c r="C6" t="str">
        <f>IF(Feuil1!F6:F29="","",Feuil1!F6:F29)</f>
        <v/>
      </c>
      <c r="D6" s="13" t="str">
        <f>IF(Feuil1!G6:G29="","",Feuil1!G6:G29)</f>
        <v/>
      </c>
      <c r="E6" s="13" t="str">
        <f>IF(Feuil1!J6:J29="","",Feuil1!J6:J29)</f>
        <v/>
      </c>
    </row>
    <row r="7" spans="1:9" x14ac:dyDescent="0.25">
      <c r="A7" t="str">
        <f>IF(Feuil1!D7:D30="","",Feuil1!D7:D30)</f>
        <v/>
      </c>
      <c r="B7" t="str">
        <f>IF(Feuil1!E7:E30="","",Feuil1!E7:E30)</f>
        <v/>
      </c>
      <c r="C7" t="str">
        <f>IF(Feuil1!F7:F30="","",Feuil1!F7:F30)</f>
        <v/>
      </c>
      <c r="D7" s="13" t="str">
        <f>IF(Feuil1!G7:G30="","",Feuil1!G7:G30)</f>
        <v/>
      </c>
      <c r="E7" s="13" t="str">
        <f>IF(Feuil1!J7:J30="","",Feuil1!J7:J30)</f>
        <v/>
      </c>
    </row>
    <row r="8" spans="1:9" x14ac:dyDescent="0.25">
      <c r="A8" t="str">
        <f>IF(Feuil1!D8:D31="","",Feuil1!D8:D31)</f>
        <v>Mlle</v>
      </c>
      <c r="B8" t="str">
        <f>IF(Feuil1!E8:E31="","",Feuil1!E8:E31)</f>
        <v>C</v>
      </c>
      <c r="C8" t="str">
        <f>IF(Feuil1!F8:F31="","",Feuil1!F8:F31)</f>
        <v>Asmaa</v>
      </c>
      <c r="D8" s="13">
        <f>IF(Feuil1!G8:G31="","",Feuil1!G8:G31)</f>
        <v>28428</v>
      </c>
      <c r="E8" s="13" t="str">
        <f>IF(Feuil1!J8:J31="","",Feuil1!J8:J31)</f>
        <v>4 Rue Gay Lussac Bel air</v>
      </c>
    </row>
    <row r="9" spans="1:9" x14ac:dyDescent="0.25">
      <c r="A9" t="str">
        <f>IF(Feuil1!D9:D32="","",Feuil1!D9:D32)</f>
        <v/>
      </c>
      <c r="B9" t="str">
        <f>IF(Feuil1!E9:E32="","",Feuil1!E9:E32)</f>
        <v/>
      </c>
      <c r="C9" t="str">
        <f>IF(Feuil1!F9:F32="","",Feuil1!F9:F32)</f>
        <v/>
      </c>
      <c r="D9" s="13" t="str">
        <f>IF(Feuil1!G9:G32="","",Feuil1!G9:G32)</f>
        <v/>
      </c>
      <c r="E9" s="13" t="str">
        <f>IF(Feuil1!J9:J32="","",Feuil1!J9:J32)</f>
        <v>CEDEX 12</v>
      </c>
    </row>
    <row r="10" spans="1:9" x14ac:dyDescent="0.25">
      <c r="A10" t="str">
        <f>IF(Feuil1!D10:D33="","",Feuil1!D10:D33)</f>
        <v/>
      </c>
      <c r="B10" t="str">
        <f>IF(Feuil1!E10:E33="","",Feuil1!E10:E33)</f>
        <v/>
      </c>
      <c r="C10" t="str">
        <f>IF(Feuil1!F10:F33="","",Feuil1!F10:F33)</f>
        <v/>
      </c>
      <c r="D10" s="13" t="str">
        <f>IF(Feuil1!G10:G33="","",Feuil1!G10:G33)</f>
        <v/>
      </c>
      <c r="E10" s="13" t="str">
        <f>IF(Feuil1!J10:J33="","",Feuil1!J10:J33)</f>
        <v/>
      </c>
    </row>
    <row r="11" spans="1:9" x14ac:dyDescent="0.25">
      <c r="A11" t="str">
        <f>IF(Feuil1!D11:D34="","",Feuil1!D11:D34)</f>
        <v>Mme</v>
      </c>
      <c r="B11" t="str">
        <f>IF(Feuil1!E11:E34="","",Feuil1!E11:E34)</f>
        <v>D</v>
      </c>
      <c r="C11" t="str">
        <f>IF(Feuil1!F11:F34="","",Feuil1!F11:F34)</f>
        <v>Fatima</v>
      </c>
      <c r="D11" s="13">
        <f>IF(Feuil1!G11:G34="","",Feuil1!G11:G34)</f>
        <v>27463</v>
      </c>
      <c r="E11" s="13" t="str">
        <f>IF(Feuil1!J11:J34="","",Feuil1!J11:J34)</f>
        <v/>
      </c>
    </row>
    <row r="12" spans="1:9" x14ac:dyDescent="0.25">
      <c r="A12" t="str">
        <f>IF(Feuil1!D12:D35="","",Feuil1!D12:D35)</f>
        <v/>
      </c>
      <c r="B12" t="str">
        <f>IF(Feuil1!E12:E35="","",Feuil1!E12:E35)</f>
        <v/>
      </c>
      <c r="C12" t="str">
        <f>IF(Feuil1!F12:F35="","",Feuil1!F12:F35)</f>
        <v/>
      </c>
      <c r="D12" s="13" t="str">
        <f>IF(Feuil1!G12:G35="","",Feuil1!G12:G35)</f>
        <v/>
      </c>
      <c r="E12" s="13" t="str">
        <f>IF(Feuil1!J12:J35="","",Feuil1!J12:J35)</f>
        <v/>
      </c>
    </row>
    <row r="13" spans="1:9" x14ac:dyDescent="0.25">
      <c r="A13" t="str">
        <f>IF(Feuil1!D13:D36="","",Feuil1!D13:D36)</f>
        <v/>
      </c>
      <c r="B13" t="str">
        <f>IF(Feuil1!E13:E36="","",Feuil1!E13:E36)</f>
        <v/>
      </c>
      <c r="C13" t="str">
        <f>IF(Feuil1!F13:F36="","",Feuil1!F13:F36)</f>
        <v/>
      </c>
      <c r="D13" s="13" t="str">
        <f>IF(Feuil1!G13:G36="","",Feuil1!G13:G36)</f>
        <v/>
      </c>
      <c r="E13" s="13" t="str">
        <f>IF(Feuil1!J13:J36="","",Feuil1!J13:J36)</f>
        <v/>
      </c>
    </row>
    <row r="14" spans="1:9" x14ac:dyDescent="0.25">
      <c r="A14" t="str">
        <f>IF(Feuil1!D14:D37="","",Feuil1!D14:D37)</f>
        <v/>
      </c>
      <c r="B14" t="str">
        <f>IF(Feuil1!E14:E37="","",Feuil1!E14:E37)</f>
        <v/>
      </c>
      <c r="C14" t="str">
        <f>IF(Feuil1!F14:F37="","",Feuil1!F14:F37)</f>
        <v/>
      </c>
      <c r="D14" s="13" t="str">
        <f>IF(Feuil1!G14:G37="","",Feuil1!G14:G37)</f>
        <v/>
      </c>
      <c r="E14" s="13" t="str">
        <f>IF(Feuil1!J14:J37="","",Feuil1!J14:J37)</f>
        <v/>
      </c>
    </row>
    <row r="15" spans="1:9" x14ac:dyDescent="0.25">
      <c r="A15" t="str">
        <f>IF(Feuil1!D15:D38="","",Feuil1!D15:D38)</f>
        <v>Mr</v>
      </c>
      <c r="B15" t="str">
        <f>IF(Feuil1!E15:E38="","",Feuil1!E15:E38)</f>
        <v>E</v>
      </c>
      <c r="C15" t="str">
        <f>IF(Feuil1!F15:F38="","",Feuil1!F15:F38)</f>
        <v>Said</v>
      </c>
      <c r="D15" s="13">
        <f>IF(Feuil1!G15:G38="","",Feuil1!G15:G38)</f>
        <v>19359</v>
      </c>
      <c r="E15" s="13" t="str">
        <f>IF(Feuil1!J15:J38="","",Feuil1!J15:J38)</f>
        <v>8 Rue Victor Hugo</v>
      </c>
    </row>
    <row r="16" spans="1:9" x14ac:dyDescent="0.25">
      <c r="A16" t="str">
        <f>IF(Feuil1!D16:D39="","",Feuil1!D16:D39)</f>
        <v/>
      </c>
      <c r="B16" t="str">
        <f>IF(Feuil1!E16:E39="","",Feuil1!E16:E39)</f>
        <v/>
      </c>
      <c r="C16" t="str">
        <f>IF(Feuil1!F16:F39="","",Feuil1!F16:F39)</f>
        <v/>
      </c>
      <c r="D16" s="13" t="str">
        <f>IF(Feuil1!G16:G39="","",Feuil1!G16:G39)</f>
        <v/>
      </c>
      <c r="E16" s="13" t="str">
        <f>IF(Feuil1!J16:J39="","",Feuil1!J16:J39)</f>
        <v>CEDEX 14</v>
      </c>
    </row>
    <row r="17" spans="1:5" x14ac:dyDescent="0.25">
      <c r="A17" t="str">
        <f>IF(Feuil1!D17:D40="","",Feuil1!D17:D40)</f>
        <v>Mr</v>
      </c>
      <c r="B17" t="str">
        <f>IF(Feuil1!E17:E40="","",Feuil1!E17:E40)</f>
        <v>F</v>
      </c>
      <c r="C17" t="str">
        <f>IF(Feuil1!F17:F40="","",Feuil1!F17:F40)</f>
        <v>Rachid</v>
      </c>
      <c r="D17" s="13">
        <f>IF(Feuil1!G17:G40="","",Feuil1!G17:G40)</f>
        <v>26166</v>
      </c>
      <c r="E17" s="13" t="str">
        <f>IF(Feuil1!J17:J40="","",Feuil1!J17:J40)</f>
        <v>Férération des Laboratoires</v>
      </c>
    </row>
    <row r="18" spans="1:5" x14ac:dyDescent="0.25">
      <c r="A18" t="str">
        <f>IF(Feuil1!D18:D41="","",Feuil1!D18:D41)</f>
        <v/>
      </c>
      <c r="B18" t="str">
        <f>IF(Feuil1!E18:E41="","",Feuil1!E18:E41)</f>
        <v/>
      </c>
      <c r="C18" t="str">
        <f>IF(Feuil1!F18:F41="","",Feuil1!F18:F41)</f>
        <v/>
      </c>
      <c r="D18" s="13" t="str">
        <f>IF(Feuil1!G18:G41="","",Feuil1!G18:G41)</f>
        <v/>
      </c>
      <c r="E18" s="13" t="str">
        <f>IF(Feuil1!J18:J41="","",Feuil1!J18:J41)</f>
        <v>HIA Béguin</v>
      </c>
    </row>
    <row r="19" spans="1:5" x14ac:dyDescent="0.25">
      <c r="A19" t="str">
        <f>IF(Feuil1!D19:D42="","",Feuil1!D19:D42)</f>
        <v/>
      </c>
      <c r="B19" t="str">
        <f>IF(Feuil1!E19:E42="","",Feuil1!E19:E42)</f>
        <v/>
      </c>
      <c r="C19" t="str">
        <f>IF(Feuil1!F19:F42="","",Feuil1!F19:F42)</f>
        <v/>
      </c>
      <c r="D19" s="13" t="str">
        <f>IF(Feuil1!G19:G42="","",Feuil1!G19:G42)</f>
        <v/>
      </c>
      <c r="E19" s="13" t="str">
        <f>IF(Feuil1!J19:J42="","",Feuil1!J19:J42)</f>
        <v>69 Av de Paris</v>
      </c>
    </row>
    <row r="20" spans="1:5" x14ac:dyDescent="0.25">
      <c r="A20" t="str">
        <f>IF(Feuil1!D20:D43="","",Feuil1!D20:D43)</f>
        <v>Mme</v>
      </c>
      <c r="B20" t="str">
        <f>IF(Feuil1!E20:E43="","",Feuil1!E20:E43)</f>
        <v>G</v>
      </c>
      <c r="C20" t="str">
        <f>IF(Feuil1!F20:F43="","",Feuil1!F20:F43)</f>
        <v>Christelle</v>
      </c>
      <c r="D20" s="13">
        <f>IF(Feuil1!G20:G43="","",Feuil1!G20:G43)</f>
        <v>29849</v>
      </c>
      <c r="E20" s="13" t="str">
        <f>IF(Feuil1!J20:J43="","",Feuil1!J20:J43)</f>
        <v/>
      </c>
    </row>
    <row r="21" spans="1:5" x14ac:dyDescent="0.25">
      <c r="A21" t="str">
        <f>IF(Feuil1!D21:D44="","",Feuil1!D21:D44)</f>
        <v/>
      </c>
      <c r="B21" t="str">
        <f>IF(Feuil1!E21:E44="","",Feuil1!E21:E44)</f>
        <v/>
      </c>
      <c r="C21" t="str">
        <f>IF(Feuil1!F21:F44="","",Feuil1!F21:F44)</f>
        <v/>
      </c>
      <c r="D21" s="13" t="str">
        <f>IF(Feuil1!G21:G44="","",Feuil1!G21:G44)</f>
        <v/>
      </c>
      <c r="E21" s="13" t="str">
        <f>IF(Feuil1!J21:J44="","",Feuil1!J21:J44)</f>
        <v/>
      </c>
    </row>
    <row r="22" spans="1:5" x14ac:dyDescent="0.25">
      <c r="A22" t="str">
        <f>IF(Feuil1!D22:D45="","",Feuil1!D22:D45)</f>
        <v/>
      </c>
      <c r="B22" t="str">
        <f>IF(Feuil1!E22:E45="","",Feuil1!E22:E45)</f>
        <v/>
      </c>
      <c r="C22" t="str">
        <f>IF(Feuil1!F22:F45="","",Feuil1!F22:F45)</f>
        <v/>
      </c>
      <c r="D22" s="13" t="str">
        <f>IF(Feuil1!G22:G45="","",Feuil1!G22:G45)</f>
        <v/>
      </c>
      <c r="E22" s="13" t="str">
        <f>IF(Feuil1!J22:J45="","",Feuil1!J22:J45)</f>
        <v/>
      </c>
    </row>
    <row r="23" spans="1:5" x14ac:dyDescent="0.25">
      <c r="A23" t="str">
        <f>IF(Feuil1!D23:D46="","",Feuil1!D23:D46)</f>
        <v>Mr</v>
      </c>
      <c r="B23" t="str">
        <f>IF(Feuil1!E23:E46="","",Feuil1!E23:E46)</f>
        <v>H</v>
      </c>
      <c r="C23" t="str">
        <f>IF(Feuil1!F23:F46="","",Feuil1!F23:F46)</f>
        <v>Wilfried</v>
      </c>
      <c r="D23" s="13">
        <f>IF(Feuil1!G23:G46="","",Feuil1!G23:G46)</f>
        <v>26721</v>
      </c>
      <c r="E23" s="13" t="str">
        <f>IF(Feuil1!J23:J46="","",Feuil1!J23:J46)</f>
        <v/>
      </c>
    </row>
    <row r="24" spans="1:5" x14ac:dyDescent="0.25">
      <c r="A24" t="str">
        <f>IF(Feuil1!D24:D47="","",Feuil1!D24:D47)</f>
        <v/>
      </c>
      <c r="B24" t="str">
        <f>IF(Feuil1!E24:E47="","",Feuil1!E24:E47)</f>
        <v/>
      </c>
      <c r="C24" t="str">
        <f>IF(Feuil1!F24:F47="","",Feuil1!F24:F47)</f>
        <v/>
      </c>
      <c r="D24" s="13" t="str">
        <f>IF(Feuil1!G24:G47="","",Feuil1!G24:G47)</f>
        <v/>
      </c>
      <c r="E24" s="13" t="str">
        <f>IF(Feuil1!J24:J47="","",Feuil1!J24:J47)</f>
        <v/>
      </c>
    </row>
    <row r="25" spans="1:5" x14ac:dyDescent="0.25">
      <c r="A25" t="str">
        <f>IF(Feuil1!D25:D48="","",Feuil1!D25:D48)</f>
        <v/>
      </c>
      <c r="B25" t="str">
        <f>IF(Feuil1!E25:E48="","",Feuil1!E25:E48)</f>
        <v/>
      </c>
      <c r="C25" t="str">
        <f>IF(Feuil1!F25:F48="","",Feuil1!F25:F48)</f>
        <v/>
      </c>
      <c r="D25" s="13" t="str">
        <f>IF(Feuil1!G25:G48="","",Feuil1!G25:G48)</f>
        <v/>
      </c>
      <c r="E25" s="13" t="str">
        <f>IF(Feuil1!J25:J48="","",Feuil1!J25:J48)</f>
        <v/>
      </c>
    </row>
    <row r="26" spans="1:5" x14ac:dyDescent="0.25">
      <c r="A26" t="str">
        <f>IF(Feuil1!D26:D49="","",Feuil1!D26:D49)</f>
        <v>Mme</v>
      </c>
      <c r="B26" t="str">
        <f>IF(Feuil1!E26:E49="","",Feuil1!E26:E49)</f>
        <v>I</v>
      </c>
      <c r="C26" t="str">
        <f>IF(Feuil1!F26:F49="","",Feuil1!F26:F49)</f>
        <v>Laurence</v>
      </c>
      <c r="D26" s="13">
        <f>IF(Feuil1!G26:G49="","",Feuil1!G26:G49)</f>
        <v>21094</v>
      </c>
      <c r="E26" s="13" t="str">
        <f>IF(Feuil1!J26:J49="","",Feuil1!J26:J49)</f>
        <v>La Roche Blanche</v>
      </c>
    </row>
    <row r="27" spans="1:5" x14ac:dyDescent="0.25">
      <c r="A27" t="str">
        <f>IF(Feuil1!D27:D50="","",Feuil1!D27:D50)</f>
        <v/>
      </c>
      <c r="B27" t="str">
        <f>IF(Feuil1!E27:E50="","",Feuil1!E27:E50)</f>
        <v/>
      </c>
      <c r="C27" t="str">
        <f>IF(Feuil1!F27:F50="","",Feuil1!F27:F50)</f>
        <v/>
      </c>
      <c r="D27" s="13" t="str">
        <f>IF(Feuil1!G27:G50="","",Feuil1!G27:G50)</f>
        <v/>
      </c>
      <c r="E27" s="13" t="str">
        <f>IF(Feuil1!J27:J50="","",Feuil1!J27:J50)</f>
        <v>14 CDEX</v>
      </c>
    </row>
    <row r="28" spans="1:5" x14ac:dyDescent="0.25">
      <c r="A28" t="str">
        <f>IF(Feuil1!D28:D51="","",Feuil1!D28:D51)</f>
        <v>Mr</v>
      </c>
      <c r="B28" t="str">
        <f>IF(Feuil1!E28:E51="","",Feuil1!E28:E51)</f>
        <v>J</v>
      </c>
      <c r="C28" t="str">
        <f>IF(Feuil1!F28:F51="","",Feuil1!F28:F51)</f>
        <v>Gilles</v>
      </c>
      <c r="D28" s="13">
        <f>IF(Feuil1!G28:G51="","",Feuil1!G28:G51)</f>
        <v>26582</v>
      </c>
      <c r="E28" s="13" t="str">
        <f>IF(Feuil1!J28:J51="","",Feuil1!J28:J51)</f>
        <v/>
      </c>
    </row>
    <row r="29" spans="1:5" x14ac:dyDescent="0.25">
      <c r="A29" t="str">
        <f>IF(Feuil1!D29:D52="","",Feuil1!D29:D52)</f>
        <v/>
      </c>
      <c r="B29" t="str">
        <f>IF(Feuil1!E29:E52="","",Feuil1!E29:E52)</f>
        <v/>
      </c>
      <c r="C29" t="str">
        <f>IF(Feuil1!F29:F52="","",Feuil1!F29:F52)</f>
        <v/>
      </c>
      <c r="D29" s="13" t="str">
        <f>IF(Feuil1!G29:G52="","",Feuil1!G29:G52)</f>
        <v/>
      </c>
      <c r="E29" s="13" t="str">
        <f>IF(Feuil1!J29:J52="","",Feuil1!J29:J52)</f>
        <v/>
      </c>
    </row>
    <row r="30" spans="1:5" x14ac:dyDescent="0.25">
      <c r="A30" t="str">
        <f>IF(Feuil1!D30:D53="","",Feuil1!D30:D53)</f>
        <v>Mr</v>
      </c>
      <c r="B30" t="str">
        <f>IF(Feuil1!E30:E53="","",Feuil1!E30:E53)</f>
        <v>K</v>
      </c>
      <c r="C30" t="str">
        <f>IF(Feuil1!F30:F53="","",Feuil1!F30:F53)</f>
        <v>Jacques</v>
      </c>
      <c r="D30" s="13">
        <f>IF(Feuil1!G30:G53="","",Feuil1!G30:G53)</f>
        <v>9964</v>
      </c>
      <c r="E30" s="13" t="str">
        <f>IF(Feuil1!J30:J53="","",Feuil1!J30:J53)</f>
        <v>22 Rue Emeriau</v>
      </c>
    </row>
    <row r="31" spans="1:5" x14ac:dyDescent="0.25">
      <c r="A31" t="str">
        <f>IF(Feuil1!D31:D54="","",Feuil1!D31:D54)</f>
        <v>Mr</v>
      </c>
      <c r="B31" t="str">
        <f>IF(Feuil1!E31:E54="","",Feuil1!E31:E54)</f>
        <v>L</v>
      </c>
      <c r="C31" t="str">
        <f>IF(Feuil1!F31:F54="","",Feuil1!F31:F54)</f>
        <v>Jean-Marc</v>
      </c>
      <c r="D31" s="13">
        <f>IF(Feuil1!G31:G54="","",Feuil1!G31:G54)</f>
        <v>19925</v>
      </c>
      <c r="E31" s="13" t="str">
        <f>IF(Feuil1!J31:J54="","",Feuil1!J31:J54)</f>
        <v/>
      </c>
    </row>
    <row r="32" spans="1:5" x14ac:dyDescent="0.25">
      <c r="A32" t="str">
        <f>IF(Feuil1!D32:D55="","",Feuil1!D32:D55)</f>
        <v/>
      </c>
      <c r="B32" t="str">
        <f>IF(Feuil1!E32:E55="","",Feuil1!E32:E55)</f>
        <v/>
      </c>
      <c r="C32" t="str">
        <f>IF(Feuil1!F32:F55="","",Feuil1!F32:F55)</f>
        <v/>
      </c>
      <c r="D32" s="13" t="str">
        <f>IF(Feuil1!G32:G55="","",Feuil1!G32:G55)</f>
        <v/>
      </c>
      <c r="E32" s="13" t="str">
        <f>IF(Feuil1!J32:J55="","",Feuil1!J32:J55)</f>
        <v/>
      </c>
    </row>
    <row r="33" spans="1:5" x14ac:dyDescent="0.25">
      <c r="A33" t="str">
        <f>IF(Feuil1!D33:D56="","",Feuil1!D33:D56)</f>
        <v>Mr</v>
      </c>
      <c r="B33" t="str">
        <f>IF(Feuil1!E33:E56="","",Feuil1!E33:E56)</f>
        <v>M</v>
      </c>
      <c r="C33" t="str">
        <f>IF(Feuil1!F33:F56="","",Feuil1!F33:F56)</f>
        <v>André</v>
      </c>
      <c r="D33" s="13">
        <f>IF(Feuil1!G33:G56="","",Feuil1!G33:G56)</f>
        <v>24137</v>
      </c>
      <c r="E33" s="13" t="str">
        <f>IF(Feuil1!J33:J56="","",Feuil1!J33:J56)</f>
        <v/>
      </c>
    </row>
    <row r="34" spans="1:5" x14ac:dyDescent="0.25">
      <c r="A34" t="str">
        <f>IF(Feuil1!D34:D57="","",Feuil1!D34:D57)</f>
        <v/>
      </c>
      <c r="B34" t="str">
        <f>IF(Feuil1!E34:E57="","",Feuil1!E34:E57)</f>
        <v/>
      </c>
      <c r="C34" t="str">
        <f>IF(Feuil1!F34:F57="","",Feuil1!F34:F57)</f>
        <v/>
      </c>
      <c r="D34" s="13" t="str">
        <f>IF(Feuil1!G34:G57="","",Feuil1!G34:G57)</f>
        <v/>
      </c>
      <c r="E34" s="13" t="str">
        <f>IF(Feuil1!J34:J57="","",Feuil1!J34:J57)</f>
        <v/>
      </c>
    </row>
    <row r="35" spans="1:5" x14ac:dyDescent="0.25">
      <c r="A35" t="str">
        <f>IF(Feuil1!D35:D58="","",Feuil1!D35:D58)</f>
        <v/>
      </c>
      <c r="B35" t="str">
        <f>IF(Feuil1!E35:E58="","",Feuil1!E35:E58)</f>
        <v/>
      </c>
      <c r="C35" t="str">
        <f>IF(Feuil1!F35:F58="","",Feuil1!F35:F58)</f>
        <v/>
      </c>
      <c r="D35" s="13" t="str">
        <f>IF(Feuil1!G35:G58="","",Feuil1!G35:G58)</f>
        <v/>
      </c>
      <c r="E35" s="13" t="str">
        <f>IF(Feuil1!J35:J58="","",Feuil1!J35:J58)</f>
        <v/>
      </c>
    </row>
    <row r="36" spans="1:5" x14ac:dyDescent="0.25">
      <c r="A36" t="str">
        <f>IF(Feuil1!D36:D59="","",Feuil1!D36:D59)</f>
        <v>Mme</v>
      </c>
      <c r="B36" t="str">
        <f>IF(Feuil1!E36:E59="","",Feuil1!E36:E59)</f>
        <v>N</v>
      </c>
      <c r="C36" t="str">
        <f>IF(Feuil1!F36:F59="","",Feuil1!F36:F59)</f>
        <v>Marie-Noelle</v>
      </c>
      <c r="D36" s="13">
        <f>IF(Feuil1!G36:G59="","",Feuil1!G36:G59)</f>
        <v>22288</v>
      </c>
      <c r="E36" s="13" t="str">
        <f>IF(Feuil1!J36:J59="","",Feuil1!J36:J59)</f>
        <v>Tradition B</v>
      </c>
    </row>
    <row r="37" spans="1:5" x14ac:dyDescent="0.25">
      <c r="A37" t="str">
        <f>IF(Feuil1!D37:D60="","",Feuil1!D37:D60)</f>
        <v/>
      </c>
      <c r="B37" t="str">
        <f>IF(Feuil1!E37:E60="","",Feuil1!E37:E60)</f>
        <v/>
      </c>
      <c r="C37" t="str">
        <f>IF(Feuil1!F37:F60="","",Feuil1!F37:F60)</f>
        <v/>
      </c>
      <c r="D37" s="13" t="str">
        <f>IF(Feuil1!G37:G60="","",Feuil1!G37:G60)</f>
        <v/>
      </c>
      <c r="E37" s="13" t="str">
        <f>IF(Feuil1!J37:J60="","",Feuil1!J37:J60)</f>
        <v>82 bis, Av. de Paris</v>
      </c>
    </row>
    <row r="38" spans="1:5" x14ac:dyDescent="0.25">
      <c r="A38" t="str">
        <f>IF(Feuil1!D38:D61="","",Feuil1!D38:D61)</f>
        <v>Mme</v>
      </c>
      <c r="B38" t="str">
        <f>IF(Feuil1!E38:E61="","",Feuil1!E38:E61)</f>
        <v>W</v>
      </c>
      <c r="C38" t="str">
        <f>IF(Feuil1!F38:F61="","",Feuil1!F38:F61)</f>
        <v>Najla</v>
      </c>
      <c r="D38" s="13">
        <f>IF(Feuil1!G38:G61="","",Feuil1!G38:G61)</f>
        <v>21537</v>
      </c>
      <c r="E38" s="13" t="str">
        <f>IF(Feuil1!J38:J61="","",Feuil1!J38:J61)</f>
        <v>33 Rue François Villon</v>
      </c>
    </row>
    <row r="39" spans="1:5" x14ac:dyDescent="0.25">
      <c r="A39" t="str">
        <f>IF(Feuil1!D39:D62="","",Feuil1!D39:D62)</f>
        <v/>
      </c>
      <c r="C39" t="str">
        <f>IF(Feuil1!F39:F62="","",Feuil1!F39:F62)</f>
        <v/>
      </c>
      <c r="D39" s="13" t="str">
        <f>IF(Feuil1!G39:G62="","",Feuil1!G39:G62)</f>
        <v/>
      </c>
      <c r="E39" s="13" t="str">
        <f>IF(Feuil1!J39:J62="","",Feuil1!J39:J62)</f>
        <v/>
      </c>
    </row>
    <row r="40" spans="1:5" x14ac:dyDescent="0.25">
      <c r="A40" t="str">
        <f>IF(Feuil1!D40:D63="","",Feuil1!D40:D63)</f>
        <v>Mme</v>
      </c>
      <c r="C40" t="str">
        <f>IF(Feuil1!F40:F63="","",Feuil1!F40:F63)</f>
        <v>Gnankou Chantal</v>
      </c>
      <c r="D40" s="13">
        <f>IF(Feuil1!G40:G63="","",Feuil1!G40:G63)</f>
        <v>19059</v>
      </c>
      <c r="E40" s="13" t="str">
        <f>IF(Feuil1!J40:J63="","",Feuil1!J40:J63)</f>
        <v>Cococdy les II-Plateaux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Celia Durand</dc:creator>
  <cp:lastModifiedBy>Celia Durand</cp:lastModifiedBy>
  <dcterms:created xsi:type="dcterms:W3CDTF">2014-11-21T15:15:00Z</dcterms:created>
  <dcterms:modified xsi:type="dcterms:W3CDTF">2014-11-21T15:28:33Z</dcterms:modified>
</cp:coreProperties>
</file>