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8148" yWindow="-96" windowWidth="14976" windowHeight="9672" tabRatio="895"/>
  </bookViews>
  <sheets>
    <sheet name="compte courant" sheetId="1" r:id="rId1"/>
    <sheet name="compte du mois" sheetId="2" r:id="rId2"/>
    <sheet name="semaine" sheetId="3" r:id="rId3"/>
    <sheet name="médeçin" sheetId="4" r:id="rId4"/>
    <sheet name="vérification" sheetId="5" r:id="rId5"/>
    <sheet name="mensuel année" sheetId="6" r:id="rId6"/>
    <sheet name="compte" sheetId="7" r:id="rId7"/>
  </sheets>
  <calcPr calcId="162913"/>
</workbook>
</file>

<file path=xl/calcChain.xml><?xml version="1.0" encoding="utf-8"?>
<calcChain xmlns="http://schemas.openxmlformats.org/spreadsheetml/2006/main">
  <c r="G4" i="2" l="1"/>
  <c r="G5" i="2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J926" i="1"/>
  <c r="K926" i="1"/>
  <c r="N926" i="1"/>
  <c r="P926" i="1"/>
  <c r="H927" i="1"/>
  <c r="J927" i="1"/>
  <c r="K927" i="1"/>
  <c r="N927" i="1"/>
  <c r="P927" i="1"/>
  <c r="H928" i="1"/>
  <c r="J928" i="1"/>
  <c r="K928" i="1"/>
  <c r="N928" i="1"/>
  <c r="P928" i="1"/>
  <c r="H929" i="1"/>
  <c r="J929" i="1"/>
  <c r="K929" i="1"/>
  <c r="N929" i="1"/>
  <c r="P929" i="1"/>
  <c r="H930" i="1"/>
  <c r="J930" i="1"/>
  <c r="K930" i="1"/>
  <c r="N930" i="1"/>
  <c r="P930" i="1"/>
  <c r="H931" i="1"/>
  <c r="J931" i="1"/>
  <c r="K931" i="1"/>
  <c r="N931" i="1"/>
  <c r="P931" i="1"/>
  <c r="H932" i="1"/>
  <c r="J932" i="1"/>
  <c r="K932" i="1"/>
  <c r="N932" i="1"/>
  <c r="P932" i="1"/>
  <c r="H933" i="1"/>
  <c r="J933" i="1"/>
  <c r="K933" i="1"/>
  <c r="N933" i="1"/>
  <c r="P933" i="1"/>
  <c r="H934" i="1"/>
  <c r="J934" i="1"/>
  <c r="K934" i="1"/>
  <c r="N934" i="1"/>
  <c r="P934" i="1"/>
  <c r="H935" i="1"/>
  <c r="J935" i="1"/>
  <c r="K935" i="1"/>
  <c r="N935" i="1"/>
  <c r="P935" i="1"/>
  <c r="H936" i="1"/>
  <c r="J936" i="1"/>
  <c r="K936" i="1"/>
  <c r="N936" i="1"/>
  <c r="P936" i="1"/>
  <c r="H937" i="1"/>
  <c r="J937" i="1"/>
  <c r="K937" i="1"/>
  <c r="N937" i="1"/>
  <c r="P937" i="1"/>
  <c r="H938" i="1"/>
  <c r="J938" i="1"/>
  <c r="K938" i="1"/>
  <c r="N938" i="1"/>
  <c r="P938" i="1"/>
  <c r="H939" i="1"/>
  <c r="J939" i="1"/>
  <c r="K939" i="1"/>
  <c r="N939" i="1"/>
  <c r="P939" i="1"/>
  <c r="H940" i="1"/>
  <c r="J940" i="1"/>
  <c r="K940" i="1"/>
  <c r="N940" i="1"/>
  <c r="P940" i="1"/>
  <c r="H941" i="1"/>
  <c r="J941" i="1"/>
  <c r="K941" i="1"/>
  <c r="N941" i="1"/>
  <c r="P941" i="1"/>
  <c r="H942" i="1"/>
  <c r="J942" i="1"/>
  <c r="K942" i="1"/>
  <c r="N942" i="1"/>
  <c r="P942" i="1"/>
  <c r="H943" i="1"/>
  <c r="J943" i="1"/>
  <c r="K943" i="1"/>
  <c r="N943" i="1"/>
  <c r="P943" i="1"/>
  <c r="H944" i="1"/>
  <c r="J944" i="1"/>
  <c r="K944" i="1"/>
  <c r="N944" i="1"/>
  <c r="P944" i="1"/>
  <c r="H945" i="1"/>
  <c r="J945" i="1"/>
  <c r="K945" i="1"/>
  <c r="N945" i="1"/>
  <c r="P945" i="1"/>
  <c r="H946" i="1"/>
  <c r="J946" i="1"/>
  <c r="K946" i="1"/>
  <c r="N946" i="1"/>
  <c r="P946" i="1"/>
  <c r="H947" i="1"/>
  <c r="J947" i="1"/>
  <c r="K947" i="1"/>
  <c r="N947" i="1"/>
  <c r="P947" i="1"/>
  <c r="H948" i="1"/>
  <c r="J948" i="1"/>
  <c r="K948" i="1"/>
  <c r="N948" i="1"/>
  <c r="P948" i="1"/>
  <c r="H949" i="1"/>
  <c r="J949" i="1"/>
  <c r="K949" i="1"/>
  <c r="N949" i="1"/>
  <c r="P949" i="1"/>
  <c r="H950" i="1"/>
  <c r="J950" i="1"/>
  <c r="K950" i="1"/>
  <c r="N950" i="1"/>
  <c r="P950" i="1"/>
  <c r="H951" i="1"/>
  <c r="J951" i="1"/>
  <c r="K951" i="1"/>
  <c r="N951" i="1"/>
  <c r="P951" i="1"/>
  <c r="H952" i="1"/>
  <c r="J952" i="1"/>
  <c r="K952" i="1"/>
  <c r="N952" i="1"/>
  <c r="P952" i="1"/>
  <c r="H953" i="1"/>
  <c r="J953" i="1"/>
  <c r="K953" i="1"/>
  <c r="N953" i="1"/>
  <c r="P953" i="1"/>
  <c r="H954" i="1"/>
  <c r="J954" i="1"/>
  <c r="K954" i="1"/>
  <c r="N954" i="1"/>
  <c r="P954" i="1"/>
  <c r="H955" i="1"/>
  <c r="J955" i="1"/>
  <c r="K955" i="1"/>
  <c r="N955" i="1"/>
  <c r="P955" i="1"/>
  <c r="H956" i="1"/>
  <c r="J956" i="1"/>
  <c r="K956" i="1"/>
  <c r="N956" i="1"/>
  <c r="P956" i="1"/>
  <c r="H957" i="1"/>
  <c r="J957" i="1"/>
  <c r="K957" i="1"/>
  <c r="N957" i="1"/>
  <c r="P957" i="1"/>
  <c r="H958" i="1"/>
  <c r="J958" i="1"/>
  <c r="K958" i="1"/>
  <c r="N958" i="1"/>
  <c r="P958" i="1"/>
  <c r="H959" i="1"/>
  <c r="J959" i="1"/>
  <c r="K959" i="1"/>
  <c r="N959" i="1"/>
  <c r="P959" i="1"/>
  <c r="H960" i="1"/>
  <c r="J960" i="1"/>
  <c r="K960" i="1"/>
  <c r="N960" i="1"/>
  <c r="P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39" i="7" l="1"/>
  <c r="H50" i="2" l="1"/>
  <c r="H51" i="2"/>
  <c r="H52" i="2"/>
  <c r="H53" i="2"/>
  <c r="H54" i="2"/>
  <c r="H36" i="7"/>
  <c r="H19" i="7"/>
  <c r="H40" i="7"/>
  <c r="H42" i="7"/>
  <c r="H37" i="7"/>
  <c r="H31" i="7"/>
  <c r="H38" i="7"/>
  <c r="H7" i="7" l="1"/>
  <c r="H8" i="7"/>
  <c r="H9" i="7"/>
  <c r="H11" i="7"/>
  <c r="H10" i="7"/>
  <c r="H330" i="6"/>
  <c r="H329" i="6"/>
  <c r="H328" i="6"/>
  <c r="H327" i="6"/>
  <c r="H326" i="6"/>
  <c r="H325" i="6"/>
  <c r="H324" i="6"/>
  <c r="H323" i="6"/>
  <c r="H322" i="6"/>
  <c r="H321" i="6"/>
  <c r="H320" i="6"/>
  <c r="H319" i="6"/>
  <c r="H318" i="6"/>
  <c r="H317" i="6"/>
  <c r="H316" i="6"/>
  <c r="H315" i="6"/>
  <c r="H314" i="6"/>
  <c r="H313" i="6"/>
  <c r="H312" i="6"/>
  <c r="H311" i="6"/>
  <c r="H310" i="6"/>
  <c r="H309" i="6"/>
  <c r="H308" i="6"/>
  <c r="H307" i="6"/>
  <c r="H306" i="6"/>
  <c r="H305" i="6"/>
  <c r="H304" i="6"/>
  <c r="H303" i="6"/>
  <c r="H302" i="6"/>
  <c r="H301" i="6"/>
  <c r="H300" i="6"/>
  <c r="H299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285" i="6"/>
  <c r="H284" i="6"/>
  <c r="H283" i="6"/>
  <c r="H282" i="6"/>
  <c r="H281" i="6"/>
  <c r="H280" i="6"/>
  <c r="H279" i="6"/>
  <c r="H278" i="6"/>
  <c r="H277" i="6"/>
  <c r="H276" i="6"/>
  <c r="H275" i="6"/>
  <c r="H274" i="6"/>
  <c r="H273" i="6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G253" i="6"/>
  <c r="G254" i="6" s="1"/>
  <c r="G255" i="6" s="1"/>
  <c r="G256" i="6" s="1"/>
  <c r="G257" i="6" s="1"/>
  <c r="G258" i="6" s="1"/>
  <c r="G259" i="6" s="1"/>
  <c r="G260" i="6" s="1"/>
  <c r="G261" i="6" s="1"/>
  <c r="G262" i="6" s="1"/>
  <c r="G263" i="6" s="1"/>
  <c r="G264" i="6" s="1"/>
  <c r="G265" i="6" s="1"/>
  <c r="G266" i="6" s="1"/>
  <c r="G267" i="6" s="1"/>
  <c r="G268" i="6" s="1"/>
  <c r="G269" i="6" s="1"/>
  <c r="G270" i="6" s="1"/>
  <c r="G271" i="6" s="1"/>
  <c r="G272" i="6" s="1"/>
  <c r="G273" i="6" s="1"/>
  <c r="G274" i="6" s="1"/>
  <c r="G275" i="6" s="1"/>
  <c r="G276" i="6" s="1"/>
  <c r="G277" i="6" s="1"/>
  <c r="G278" i="6" s="1"/>
  <c r="G279" i="6" s="1"/>
  <c r="G280" i="6" s="1"/>
  <c r="G281" i="6" s="1"/>
  <c r="G282" i="6" s="1"/>
  <c r="G283" i="6" s="1"/>
  <c r="G284" i="6" s="1"/>
  <c r="G285" i="6" s="1"/>
  <c r="G286" i="6" s="1"/>
  <c r="G287" i="6" s="1"/>
  <c r="G288" i="6" s="1"/>
  <c r="G289" i="6" s="1"/>
  <c r="G290" i="6" s="1"/>
  <c r="G291" i="6" s="1"/>
  <c r="G292" i="6" s="1"/>
  <c r="G293" i="6" s="1"/>
  <c r="G294" i="6" s="1"/>
  <c r="G295" i="6" s="1"/>
  <c r="G296" i="6" s="1"/>
  <c r="G297" i="6" s="1"/>
  <c r="G298" i="6" s="1"/>
  <c r="G299" i="6" s="1"/>
  <c r="G300" i="6" s="1"/>
  <c r="G301" i="6" s="1"/>
  <c r="G302" i="6" s="1"/>
  <c r="G303" i="6" s="1"/>
  <c r="G304" i="6" s="1"/>
  <c r="G305" i="6" s="1"/>
  <c r="G306" i="6" s="1"/>
  <c r="G307" i="6" s="1"/>
  <c r="G308" i="6" s="1"/>
  <c r="G309" i="6" s="1"/>
  <c r="G310" i="6" s="1"/>
  <c r="G311" i="6" s="1"/>
  <c r="G312" i="6" s="1"/>
  <c r="G313" i="6" s="1"/>
  <c r="G314" i="6" s="1"/>
  <c r="G315" i="6" s="1"/>
  <c r="G316" i="6" s="1"/>
  <c r="G317" i="6" s="1"/>
  <c r="G318" i="6" s="1"/>
  <c r="G319" i="6" s="1"/>
  <c r="G320" i="6" s="1"/>
  <c r="G321" i="6" s="1"/>
  <c r="G322" i="6" s="1"/>
  <c r="G323" i="6" s="1"/>
  <c r="G324" i="6" s="1"/>
  <c r="G325" i="6" s="1"/>
  <c r="G326" i="6" s="1"/>
  <c r="G327" i="6" s="1"/>
  <c r="G328" i="6" s="1"/>
  <c r="G329" i="6" s="1"/>
  <c r="G330" i="6" s="1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G3" i="2"/>
  <c r="G3" i="3"/>
  <c r="H27" i="7"/>
  <c r="H25" i="7"/>
  <c r="W79" i="6"/>
  <c r="W78" i="6"/>
  <c r="W77" i="6"/>
  <c r="W76" i="6"/>
  <c r="W75" i="6"/>
  <c r="W74" i="6"/>
  <c r="W73" i="6"/>
  <c r="W72" i="6"/>
  <c r="W71" i="6"/>
  <c r="W70" i="6"/>
  <c r="W69" i="6"/>
  <c r="W68" i="6"/>
  <c r="W67" i="6"/>
  <c r="W66" i="6"/>
  <c r="W65" i="6"/>
  <c r="W64" i="6"/>
  <c r="W63" i="6"/>
  <c r="W62" i="6"/>
  <c r="W61" i="6"/>
  <c r="W60" i="6"/>
  <c r="W59" i="6"/>
  <c r="W58" i="6"/>
  <c r="W57" i="6"/>
  <c r="W56" i="6"/>
  <c r="W55" i="6"/>
  <c r="W54" i="6"/>
  <c r="W53" i="6"/>
  <c r="W52" i="6"/>
  <c r="W51" i="6"/>
  <c r="W50" i="6"/>
  <c r="W49" i="6"/>
  <c r="W48" i="6"/>
  <c r="W47" i="6"/>
  <c r="W46" i="6"/>
  <c r="W45" i="6"/>
  <c r="W44" i="6"/>
  <c r="W43" i="6"/>
  <c r="W42" i="6"/>
  <c r="W41" i="6"/>
  <c r="W40" i="6"/>
  <c r="W39" i="6"/>
  <c r="W38" i="6"/>
  <c r="W37" i="6"/>
  <c r="W36" i="6"/>
  <c r="W35" i="6"/>
  <c r="W34" i="6"/>
  <c r="W33" i="6"/>
  <c r="W32" i="6"/>
  <c r="W31" i="6"/>
  <c r="W30" i="6"/>
  <c r="W29" i="6"/>
  <c r="W28" i="6"/>
  <c r="W27" i="6"/>
  <c r="W26" i="6"/>
  <c r="W25" i="6"/>
  <c r="W24" i="6"/>
  <c r="W23" i="6"/>
  <c r="W22" i="6"/>
  <c r="W21" i="6"/>
  <c r="W20" i="6"/>
  <c r="W19" i="6"/>
  <c r="W18" i="6"/>
  <c r="W17" i="6"/>
  <c r="W16" i="6"/>
  <c r="W15" i="6"/>
  <c r="W14" i="6"/>
  <c r="W13" i="6"/>
  <c r="W12" i="6"/>
  <c r="W11" i="6"/>
  <c r="W10" i="6"/>
  <c r="W9" i="6"/>
  <c r="W8" i="6"/>
  <c r="W7" i="6"/>
  <c r="W6" i="6"/>
  <c r="W5" i="6"/>
  <c r="W4" i="6"/>
  <c r="W3" i="6"/>
  <c r="X1" i="6" s="1"/>
  <c r="V3" i="6"/>
  <c r="V1" i="6"/>
  <c r="J1" i="7"/>
  <c r="J1" i="6"/>
  <c r="J1" i="4"/>
  <c r="J1" i="3"/>
  <c r="H27" i="2"/>
  <c r="H25" i="2"/>
  <c r="G3" i="7"/>
  <c r="H95" i="7"/>
  <c r="K8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7" i="2"/>
  <c r="K6" i="2"/>
  <c r="K5" i="2"/>
  <c r="K12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K1" i="2"/>
  <c r="H165" i="7" l="1"/>
  <c r="H164" i="7"/>
  <c r="H163" i="7"/>
  <c r="H162" i="7"/>
  <c r="H161" i="7"/>
  <c r="H160" i="7"/>
  <c r="H159" i="7"/>
  <c r="H158" i="7"/>
  <c r="H157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1" i="7"/>
  <c r="H140" i="7"/>
  <c r="H139" i="7"/>
  <c r="H138" i="7"/>
  <c r="H137" i="7"/>
  <c r="H136" i="7"/>
  <c r="H135" i="7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5" i="7"/>
  <c r="H99" i="7"/>
  <c r="H98" i="7"/>
  <c r="H97" i="7"/>
  <c r="H94" i="7"/>
  <c r="H93" i="7"/>
  <c r="H16" i="7"/>
  <c r="H92" i="7"/>
  <c r="H91" i="7"/>
  <c r="H89" i="7"/>
  <c r="H90" i="7"/>
  <c r="H88" i="7"/>
  <c r="H87" i="7"/>
  <c r="H86" i="7"/>
  <c r="H85" i="7"/>
  <c r="H84" i="7"/>
  <c r="H83" i="7"/>
  <c r="H96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33" i="7"/>
  <c r="H32" i="7"/>
  <c r="H43" i="7"/>
  <c r="H6" i="7"/>
  <c r="H30" i="7"/>
  <c r="H35" i="7"/>
  <c r="H41" i="7"/>
  <c r="H21" i="7"/>
  <c r="H29" i="7"/>
  <c r="H20" i="7"/>
  <c r="H28" i="7"/>
  <c r="H24" i="7"/>
  <c r="H34" i="7"/>
  <c r="H26" i="7"/>
  <c r="H23" i="7"/>
  <c r="H13" i="7"/>
  <c r="H22" i="7"/>
  <c r="H17" i="7"/>
  <c r="H18" i="7"/>
  <c r="H14" i="7"/>
  <c r="H15" i="7"/>
  <c r="H12" i="7"/>
  <c r="H4" i="7"/>
  <c r="H3" i="7"/>
  <c r="G1" i="7"/>
  <c r="I1" i="7" l="1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G1" i="6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7" i="4"/>
  <c r="H6" i="4"/>
  <c r="H10" i="4"/>
  <c r="H8" i="4"/>
  <c r="H4" i="4"/>
  <c r="H9" i="4"/>
  <c r="H5" i="4"/>
  <c r="H3" i="4"/>
  <c r="G3" i="4"/>
  <c r="G1" i="4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3" i="3"/>
  <c r="H5" i="3"/>
  <c r="G1" i="3"/>
  <c r="I1" i="3" l="1"/>
  <c r="I1" i="4"/>
  <c r="I1" i="6"/>
  <c r="G3" i="1"/>
  <c r="H9" i="2"/>
  <c r="H20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38" i="2"/>
  <c r="H39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69" i="2"/>
  <c r="H66" i="2"/>
  <c r="H62" i="2"/>
  <c r="H60" i="2"/>
  <c r="H71" i="2"/>
  <c r="H68" i="2"/>
  <c r="H65" i="2"/>
  <c r="H72" i="2"/>
  <c r="H70" i="2"/>
  <c r="H64" i="2"/>
  <c r="H63" i="2"/>
  <c r="H59" i="2"/>
  <c r="H58" i="2"/>
  <c r="H61" i="2"/>
  <c r="H67" i="2"/>
  <c r="H56" i="2"/>
  <c r="H57" i="2"/>
  <c r="H4" i="2"/>
  <c r="H6" i="2"/>
  <c r="H48" i="2"/>
  <c r="H8" i="2"/>
  <c r="H29" i="2"/>
  <c r="H33" i="2"/>
  <c r="H49" i="2"/>
  <c r="H28" i="2"/>
  <c r="H41" i="2"/>
  <c r="H45" i="2"/>
  <c r="H14" i="2"/>
  <c r="H5" i="2"/>
  <c r="H7" i="2"/>
  <c r="H18" i="2"/>
  <c r="H43" i="2"/>
  <c r="H10" i="2"/>
  <c r="H24" i="2"/>
  <c r="H31" i="2"/>
  <c r="H22" i="2"/>
  <c r="H13" i="2"/>
  <c r="H44" i="2"/>
  <c r="H37" i="2"/>
  <c r="H12" i="2"/>
  <c r="H55" i="2"/>
  <c r="H11" i="2"/>
  <c r="H34" i="2"/>
  <c r="H19" i="2"/>
  <c r="H23" i="2"/>
  <c r="H17" i="2"/>
  <c r="H35" i="2"/>
  <c r="H40" i="2"/>
  <c r="H16" i="2"/>
  <c r="H26" i="2"/>
  <c r="H42" i="2"/>
  <c r="H46" i="2"/>
  <c r="H15" i="2"/>
  <c r="H47" i="2"/>
  <c r="H30" i="2"/>
  <c r="H36" i="2"/>
  <c r="H32" i="2"/>
  <c r="H21" i="2"/>
  <c r="J3" i="1" l="1"/>
  <c r="J3" i="2" s="1"/>
  <c r="R3" i="2"/>
  <c r="D1" i="5" s="1"/>
  <c r="N1" i="4" l="1"/>
  <c r="N1" i="7"/>
  <c r="N1" i="3"/>
  <c r="N1" i="6"/>
  <c r="G1" i="5"/>
  <c r="M3" i="2"/>
  <c r="M3" i="1"/>
  <c r="L1" i="7" l="1"/>
  <c r="L1" i="4"/>
  <c r="L1" i="6"/>
  <c r="L1" i="3"/>
  <c r="G4" i="3" l="1"/>
  <c r="G4" i="4"/>
  <c r="G5" i="4" s="1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G62" i="4" s="1"/>
  <c r="G63" i="4" s="1"/>
  <c r="G64" i="4" s="1"/>
  <c r="G65" i="4" s="1"/>
  <c r="G66" i="4" s="1"/>
  <c r="G67" i="4" s="1"/>
  <c r="G68" i="4" s="1"/>
  <c r="G69" i="4" s="1"/>
  <c r="G70" i="4" s="1"/>
  <c r="G71" i="4" s="1"/>
  <c r="G72" i="4" s="1"/>
  <c r="G73" i="4" s="1"/>
  <c r="G74" i="4" s="1"/>
  <c r="G75" i="4" s="1"/>
  <c r="G76" i="4" s="1"/>
  <c r="G77" i="4" s="1"/>
  <c r="G78" i="4" s="1"/>
  <c r="G79" i="4" s="1"/>
  <c r="G80" i="4" s="1"/>
  <c r="G81" i="4" s="1"/>
  <c r="G82" i="4" s="1"/>
  <c r="G83" i="4" s="1"/>
  <c r="G84" i="4" s="1"/>
  <c r="G85" i="4" s="1"/>
  <c r="G86" i="4" s="1"/>
  <c r="G87" i="4" s="1"/>
  <c r="G88" i="4" s="1"/>
  <c r="G89" i="4" s="1"/>
  <c r="G90" i="4" s="1"/>
  <c r="G91" i="4" s="1"/>
  <c r="G92" i="4" s="1"/>
  <c r="G93" i="4" s="1"/>
  <c r="G94" i="4" s="1"/>
  <c r="G95" i="4" s="1"/>
  <c r="G96" i="4" s="1"/>
  <c r="G97" i="4" s="1"/>
  <c r="G98" i="4" s="1"/>
  <c r="G99" i="4" s="1"/>
  <c r="G100" i="4" s="1"/>
  <c r="G101" i="4" s="1"/>
  <c r="G102" i="4" s="1"/>
  <c r="G103" i="4" s="1"/>
  <c r="G104" i="4" s="1"/>
  <c r="G105" i="4" s="1"/>
  <c r="G106" i="4" s="1"/>
  <c r="G107" i="4" s="1"/>
  <c r="G108" i="4" s="1"/>
  <c r="G109" i="4" s="1"/>
  <c r="G110" i="4" s="1"/>
  <c r="G111" i="4" s="1"/>
  <c r="G112" i="4" s="1"/>
  <c r="G113" i="4" s="1"/>
  <c r="G114" i="4" s="1"/>
  <c r="G115" i="4" s="1"/>
  <c r="G116" i="4" s="1"/>
  <c r="G117" i="4" s="1"/>
  <c r="G118" i="4" s="1"/>
  <c r="G119" i="4" s="1"/>
  <c r="G120" i="4" s="1"/>
  <c r="G121" i="4" s="1"/>
  <c r="G122" i="4" s="1"/>
  <c r="G123" i="4" s="1"/>
  <c r="G124" i="4" s="1"/>
  <c r="G125" i="4" s="1"/>
  <c r="G126" i="4" s="1"/>
  <c r="G127" i="4" s="1"/>
  <c r="G128" i="4" s="1"/>
  <c r="G129" i="4" s="1"/>
  <c r="G130" i="4" s="1"/>
  <c r="G131" i="4" s="1"/>
  <c r="G132" i="4" s="1"/>
  <c r="G133" i="4" s="1"/>
  <c r="G134" i="4" s="1"/>
  <c r="G135" i="4" s="1"/>
  <c r="G136" i="4" s="1"/>
  <c r="G137" i="4" s="1"/>
  <c r="G138" i="4" s="1"/>
  <c r="G139" i="4" s="1"/>
  <c r="G140" i="4" s="1"/>
  <c r="G141" i="4" s="1"/>
  <c r="G142" i="4" s="1"/>
  <c r="G143" i="4" s="1"/>
  <c r="G144" i="4" s="1"/>
  <c r="G145" i="4" s="1"/>
  <c r="G146" i="4" s="1"/>
  <c r="G147" i="4" s="1"/>
  <c r="G148" i="4" s="1"/>
  <c r="G149" i="4" s="1"/>
  <c r="G150" i="4" s="1"/>
  <c r="G151" i="4" s="1"/>
  <c r="G152" i="4" s="1"/>
  <c r="G153" i="4" s="1"/>
  <c r="G154" i="4" s="1"/>
  <c r="G155" i="4" s="1"/>
  <c r="G156" i="4" s="1"/>
  <c r="G157" i="4" s="1"/>
  <c r="G158" i="4" s="1"/>
  <c r="G159" i="4" s="1"/>
  <c r="G160" i="4" s="1"/>
  <c r="G161" i="4" s="1"/>
  <c r="G162" i="4" s="1"/>
  <c r="G163" i="4" s="1"/>
  <c r="G164" i="4" s="1"/>
  <c r="G165" i="4" s="1"/>
  <c r="G166" i="4" s="1"/>
  <c r="G167" i="4" s="1"/>
  <c r="G168" i="4" s="1"/>
  <c r="G169" i="4" s="1"/>
  <c r="G170" i="4" s="1"/>
  <c r="G171" i="4" s="1"/>
  <c r="G172" i="4" s="1"/>
  <c r="G173" i="4" s="1"/>
  <c r="G174" i="4" s="1"/>
  <c r="G175" i="4" s="1"/>
  <c r="G176" i="4" s="1"/>
  <c r="G177" i="4" s="1"/>
  <c r="G178" i="4" s="1"/>
  <c r="G179" i="4" s="1"/>
  <c r="G180" i="4" s="1"/>
  <c r="G181" i="4" s="1"/>
  <c r="G182" i="4" s="1"/>
  <c r="G183" i="4" s="1"/>
  <c r="G184" i="4" s="1"/>
  <c r="G185" i="4" s="1"/>
  <c r="G186" i="4" s="1"/>
  <c r="G187" i="4" s="1"/>
  <c r="G188" i="4" s="1"/>
  <c r="G81" i="6"/>
  <c r="G82" i="6" s="1"/>
  <c r="G83" i="6" s="1"/>
  <c r="G84" i="6" s="1"/>
  <c r="G85" i="6" s="1"/>
  <c r="G86" i="6" s="1"/>
  <c r="G87" i="6" s="1"/>
  <c r="G88" i="6" s="1"/>
  <c r="G89" i="6" s="1"/>
  <c r="G90" i="6" s="1"/>
  <c r="G91" i="6" s="1"/>
  <c r="G92" i="6" s="1"/>
  <c r="G93" i="6" s="1"/>
  <c r="G94" i="6" s="1"/>
  <c r="G95" i="6" s="1"/>
  <c r="G96" i="6" s="1"/>
  <c r="G97" i="6" s="1"/>
  <c r="G98" i="6" s="1"/>
  <c r="G99" i="6" s="1"/>
  <c r="G100" i="6" s="1"/>
  <c r="G101" i="6" s="1"/>
  <c r="G102" i="6" s="1"/>
  <c r="G103" i="6" s="1"/>
  <c r="G104" i="6" s="1"/>
  <c r="G105" i="6" s="1"/>
  <c r="G106" i="6" s="1"/>
  <c r="G107" i="6" s="1"/>
  <c r="G108" i="6" s="1"/>
  <c r="G109" i="6" s="1"/>
  <c r="G110" i="6" s="1"/>
  <c r="G111" i="6" s="1"/>
  <c r="G112" i="6" s="1"/>
  <c r="G113" i="6" s="1"/>
  <c r="G114" i="6" s="1"/>
  <c r="G115" i="6" s="1"/>
  <c r="G116" i="6" s="1"/>
  <c r="G117" i="6" s="1"/>
  <c r="G118" i="6" s="1"/>
  <c r="G119" i="6" s="1"/>
  <c r="G120" i="6" s="1"/>
  <c r="G121" i="6" s="1"/>
  <c r="G122" i="6" s="1"/>
  <c r="G123" i="6" s="1"/>
  <c r="G124" i="6" s="1"/>
  <c r="G125" i="6" s="1"/>
  <c r="G126" i="6" s="1"/>
  <c r="G127" i="6" s="1"/>
  <c r="G128" i="6" s="1"/>
  <c r="G129" i="6" s="1"/>
  <c r="G130" i="6" s="1"/>
  <c r="G131" i="6" s="1"/>
  <c r="G132" i="6" s="1"/>
  <c r="G133" i="6" s="1"/>
  <c r="G134" i="6" s="1"/>
  <c r="G135" i="6" s="1"/>
  <c r="G136" i="6" s="1"/>
  <c r="G137" i="6" s="1"/>
  <c r="G138" i="6" s="1"/>
  <c r="G139" i="6" s="1"/>
  <c r="G140" i="6" s="1"/>
  <c r="G141" i="6" s="1"/>
  <c r="G142" i="6" s="1"/>
  <c r="G143" i="6" s="1"/>
  <c r="G144" i="6" s="1"/>
  <c r="G145" i="6" s="1"/>
  <c r="G146" i="6" s="1"/>
  <c r="G147" i="6" s="1"/>
  <c r="G148" i="6" s="1"/>
  <c r="G149" i="6" s="1"/>
  <c r="G150" i="6" s="1"/>
  <c r="G151" i="6" s="1"/>
  <c r="G152" i="6" s="1"/>
  <c r="G153" i="6" s="1"/>
  <c r="G154" i="6" s="1"/>
  <c r="G155" i="6" s="1"/>
  <c r="G156" i="6" s="1"/>
  <c r="G157" i="6" s="1"/>
  <c r="G158" i="6" s="1"/>
  <c r="G159" i="6" s="1"/>
  <c r="G160" i="6" s="1"/>
  <c r="G161" i="6" s="1"/>
  <c r="G162" i="6" s="1"/>
  <c r="G163" i="6" s="1"/>
  <c r="G164" i="6" s="1"/>
  <c r="G165" i="6" s="1"/>
  <c r="G166" i="6" s="1"/>
  <c r="G167" i="6" s="1"/>
  <c r="G168" i="6" s="1"/>
  <c r="G169" i="6" s="1"/>
  <c r="G170" i="6" s="1"/>
  <c r="G171" i="6" s="1"/>
  <c r="G172" i="6" s="1"/>
  <c r="G173" i="6" s="1"/>
  <c r="G174" i="6" s="1"/>
  <c r="G175" i="6" s="1"/>
  <c r="G176" i="6" s="1"/>
  <c r="G177" i="6" s="1"/>
  <c r="G178" i="6" s="1"/>
  <c r="G179" i="6" s="1"/>
  <c r="G180" i="6" s="1"/>
  <c r="G181" i="6" s="1"/>
  <c r="G182" i="6" s="1"/>
  <c r="G183" i="6" s="1"/>
  <c r="G184" i="6" s="1"/>
  <c r="G185" i="6" s="1"/>
  <c r="G186" i="6" s="1"/>
  <c r="G187" i="6" s="1"/>
  <c r="G188" i="6" s="1"/>
  <c r="G189" i="6" s="1"/>
  <c r="G190" i="6" s="1"/>
  <c r="G191" i="6" s="1"/>
  <c r="G192" i="6" s="1"/>
  <c r="G193" i="6" s="1"/>
  <c r="G5" i="3" l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G142" i="3" s="1"/>
  <c r="G143" i="3" s="1"/>
  <c r="G144" i="3" s="1"/>
  <c r="G145" i="3" s="1"/>
  <c r="G146" i="3" s="1"/>
  <c r="G147" i="3" s="1"/>
  <c r="G148" i="3" s="1"/>
  <c r="G149" i="3" s="1"/>
  <c r="G150" i="3" s="1"/>
  <c r="G151" i="3" s="1"/>
  <c r="G152" i="3" s="1"/>
  <c r="G153" i="3" s="1"/>
  <c r="G154" i="3" s="1"/>
  <c r="G155" i="3" s="1"/>
  <c r="G156" i="3" s="1"/>
  <c r="G157" i="3" s="1"/>
  <c r="G158" i="3" s="1"/>
  <c r="G159" i="3" s="1"/>
  <c r="G160" i="3" s="1"/>
  <c r="G161" i="3" s="1"/>
  <c r="G162" i="3" s="1"/>
  <c r="G163" i="3" s="1"/>
  <c r="G164" i="3" s="1"/>
  <c r="G165" i="3" s="1"/>
  <c r="G166" i="3" s="1"/>
  <c r="G167" i="3" s="1"/>
  <c r="G168" i="3" s="1"/>
  <c r="G169" i="3" s="1"/>
  <c r="G170" i="3" s="1"/>
  <c r="G171" i="3" s="1"/>
  <c r="G172" i="3" s="1"/>
  <c r="G173" i="3" s="1"/>
  <c r="G174" i="3" s="1"/>
  <c r="G175" i="3" s="1"/>
  <c r="G176" i="3" s="1"/>
  <c r="G177" i="3" s="1"/>
  <c r="G178" i="3" s="1"/>
  <c r="G179" i="3" s="1"/>
  <c r="G180" i="3" s="1"/>
  <c r="G181" i="3" s="1"/>
  <c r="G182" i="3" s="1"/>
  <c r="G4" i="7"/>
  <c r="G5" i="7" s="1"/>
  <c r="G6" i="7" s="1"/>
  <c r="G7" i="7" s="1"/>
  <c r="G8" i="7" s="1"/>
  <c r="G9" i="7" s="1"/>
  <c r="G10" i="7" s="1"/>
  <c r="G11" i="7" s="1"/>
  <c r="G12" i="7" s="1"/>
  <c r="G13" i="7" s="1"/>
  <c r="G14" i="7" s="1"/>
  <c r="G15" i="7" l="1"/>
  <c r="G16" i="7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G54" i="7" s="1"/>
  <c r="G55" i="7" s="1"/>
  <c r="G56" i="7" s="1"/>
  <c r="G57" i="7" s="1"/>
  <c r="G58" i="7" s="1"/>
  <c r="G59" i="7" s="1"/>
  <c r="G60" i="7" s="1"/>
  <c r="G61" i="7" s="1"/>
  <c r="G62" i="7" s="1"/>
  <c r="G63" i="7" s="1"/>
  <c r="G64" i="7" s="1"/>
  <c r="G65" i="7" s="1"/>
  <c r="G66" i="7" s="1"/>
  <c r="G67" i="7" s="1"/>
  <c r="G68" i="7" s="1"/>
  <c r="G69" i="7" s="1"/>
  <c r="G70" i="7" s="1"/>
  <c r="G71" i="7" s="1"/>
  <c r="G72" i="7" s="1"/>
  <c r="G73" i="7" s="1"/>
  <c r="G74" i="7" s="1"/>
  <c r="G75" i="7" s="1"/>
  <c r="G76" i="7" s="1"/>
  <c r="G77" i="7" s="1"/>
  <c r="G78" i="7" s="1"/>
  <c r="G79" i="7" s="1"/>
  <c r="G80" i="7" s="1"/>
  <c r="G81" i="7" s="1"/>
  <c r="G82" i="7" s="1"/>
  <c r="G83" i="7" s="1"/>
  <c r="G84" i="7" s="1"/>
  <c r="G85" i="7" s="1"/>
  <c r="G86" i="7" s="1"/>
  <c r="G87" i="7" s="1"/>
  <c r="G88" i="7" s="1"/>
  <c r="G89" i="7" s="1"/>
  <c r="G90" i="7" s="1"/>
  <c r="G91" i="7" s="1"/>
  <c r="G92" i="7" s="1"/>
  <c r="G93" i="7" s="1"/>
  <c r="G94" i="7" s="1"/>
  <c r="G95" i="7" s="1"/>
  <c r="G96" i="7" s="1"/>
  <c r="G97" i="7" s="1"/>
  <c r="G98" i="7" s="1"/>
  <c r="G99" i="7" s="1"/>
  <c r="G100" i="7" s="1"/>
  <c r="G101" i="7" s="1"/>
  <c r="G102" i="7" s="1"/>
  <c r="G103" i="7" s="1"/>
  <c r="G104" i="7" s="1"/>
  <c r="G105" i="7" s="1"/>
  <c r="G106" i="7" s="1"/>
  <c r="G107" i="7" s="1"/>
  <c r="G108" i="7" s="1"/>
  <c r="G109" i="7" s="1"/>
  <c r="G110" i="7" s="1"/>
  <c r="G111" i="7" s="1"/>
  <c r="G112" i="7" s="1"/>
  <c r="G113" i="7" s="1"/>
  <c r="G114" i="7" s="1"/>
  <c r="G115" i="7" s="1"/>
  <c r="G116" i="7" s="1"/>
  <c r="G117" i="7" s="1"/>
  <c r="G118" i="7" s="1"/>
  <c r="G119" i="7" s="1"/>
  <c r="G120" i="7" s="1"/>
  <c r="G121" i="7" s="1"/>
  <c r="G122" i="7" s="1"/>
  <c r="G123" i="7" s="1"/>
  <c r="G124" i="7" s="1"/>
  <c r="G125" i="7" s="1"/>
  <c r="G126" i="7" s="1"/>
  <c r="G127" i="7" s="1"/>
  <c r="G128" i="7" s="1"/>
  <c r="G129" i="7" s="1"/>
  <c r="G130" i="7" s="1"/>
  <c r="G131" i="7" s="1"/>
  <c r="G132" i="7" s="1"/>
  <c r="G133" i="7" s="1"/>
  <c r="G134" i="7" s="1"/>
  <c r="G135" i="7" s="1"/>
  <c r="G136" i="7" s="1"/>
  <c r="G137" i="7" s="1"/>
  <c r="G138" i="7" s="1"/>
  <c r="G139" i="7" s="1"/>
  <c r="G140" i="7" s="1"/>
  <c r="G141" i="7" s="1"/>
  <c r="G142" i="7" s="1"/>
  <c r="G143" i="7" s="1"/>
  <c r="G144" i="7" s="1"/>
  <c r="G145" i="7" s="1"/>
  <c r="G146" i="7" s="1"/>
  <c r="G147" i="7" s="1"/>
  <c r="G148" i="7" s="1"/>
  <c r="G149" i="7" s="1"/>
  <c r="G150" i="7" s="1"/>
  <c r="G151" i="7" s="1"/>
  <c r="G152" i="7" s="1"/>
  <c r="G153" i="7" s="1"/>
  <c r="G154" i="7" s="1"/>
  <c r="G155" i="7" s="1"/>
  <c r="G156" i="7" s="1"/>
  <c r="G157" i="7" s="1"/>
  <c r="G158" i="7" s="1"/>
  <c r="G159" i="7" s="1"/>
  <c r="G160" i="7" s="1"/>
  <c r="G161" i="7" s="1"/>
  <c r="G162" i="7" s="1"/>
  <c r="G163" i="7" s="1"/>
  <c r="G164" i="7" s="1"/>
  <c r="G165" i="7" s="1"/>
  <c r="G26" i="2" l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</calcChain>
</file>

<file path=xl/sharedStrings.xml><?xml version="1.0" encoding="utf-8"?>
<sst xmlns="http://schemas.openxmlformats.org/spreadsheetml/2006/main" count="251" uniqueCount="49">
  <si>
    <t>N°</t>
  </si>
  <si>
    <t>Date</t>
  </si>
  <si>
    <t>Tiers</t>
  </si>
  <si>
    <t>P</t>
  </si>
  <si>
    <t>Débit</t>
  </si>
  <si>
    <t>Crédit</t>
  </si>
  <si>
    <t>pointé</t>
  </si>
  <si>
    <t>solde</t>
  </si>
  <si>
    <t>x</t>
  </si>
  <si>
    <t>=</t>
  </si>
  <si>
    <t>relevé banque</t>
  </si>
  <si>
    <t>électricité</t>
  </si>
  <si>
    <t>assurance duster</t>
  </si>
  <si>
    <t>virement</t>
  </si>
  <si>
    <t>billard</t>
  </si>
  <si>
    <t>impot foncier</t>
  </si>
  <si>
    <t>impot locaux</t>
  </si>
  <si>
    <t>eau</t>
  </si>
  <si>
    <t>assurance clio</t>
  </si>
  <si>
    <r>
      <rPr>
        <b/>
        <sz val="12"/>
        <color rgb="FFFF0000"/>
        <rFont val="Calibri"/>
        <family val="2"/>
      </rPr>
      <t xml:space="preserve">←   </t>
    </r>
    <r>
      <rPr>
        <b/>
        <sz val="12"/>
        <color rgb="FFFF0000"/>
        <rFont val="Arial"/>
        <family val="2"/>
      </rPr>
      <t xml:space="preserve">doit être égal à  </t>
    </r>
    <r>
      <rPr>
        <b/>
        <sz val="12"/>
        <color rgb="FFFF0000"/>
        <rFont val="Calibri"/>
        <family val="2"/>
      </rPr>
      <t>→</t>
    </r>
  </si>
  <si>
    <t>poubelle</t>
  </si>
  <si>
    <t>complémentaire jean yves</t>
  </si>
  <si>
    <t>ouest france</t>
  </si>
  <si>
    <t>gaz de france</t>
  </si>
  <si>
    <t>automobile cm</t>
  </si>
  <si>
    <t>assurance capital j-y</t>
  </si>
  <si>
    <t>assurance capital annie</t>
  </si>
  <si>
    <t>entretien chaudière</t>
  </si>
  <si>
    <t>assurance maison</t>
  </si>
  <si>
    <t xml:space="preserve">solde pointé </t>
  </si>
  <si>
    <t>solde pointé          compte courant</t>
  </si>
  <si>
    <t xml:space="preserve"> =  solde pointé</t>
  </si>
  <si>
    <t>relevé</t>
  </si>
  <si>
    <t>vérification</t>
  </si>
  <si>
    <t>pointé c cour</t>
  </si>
  <si>
    <t>ajustement mensuel année</t>
  </si>
  <si>
    <t>jean</t>
  </si>
  <si>
    <t>marcel</t>
  </si>
  <si>
    <t>raymond</t>
  </si>
  <si>
    <t>pierre</t>
  </si>
  <si>
    <t>pierrot</t>
  </si>
  <si>
    <t>leon</t>
  </si>
  <si>
    <t>toto</t>
  </si>
  <si>
    <t>andré</t>
  </si>
  <si>
    <t>nicolas</t>
  </si>
  <si>
    <t>christophe</t>
  </si>
  <si>
    <t>joêl</t>
  </si>
  <si>
    <t>daniel</t>
  </si>
  <si>
    <t xml:space="preserve">daniel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</si>
</sst>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2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u/>
      <sz val="10"/>
      <color rgb="FF0000FF"/>
      <name val="Verdana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rgb="FF0070C0"/>
      <name val="Arial"/>
      <family val="2"/>
    </font>
    <font>
      <b/>
      <sz val="12"/>
      <color rgb="FFFF0000"/>
      <name val="Calibri"/>
      <family val="2"/>
    </font>
    <font>
      <u/>
      <sz val="11"/>
      <color theme="10"/>
      <name val="Calibri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rgb="FFFFC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6C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7" fillId="0" borderId="0"/>
    <xf numFmtId="0" fontId="5" fillId="6" borderId="1">
      <alignment horizontal="center"/>
    </xf>
    <xf numFmtId="0" fontId="6" fillId="0" borderId="0"/>
    <xf numFmtId="44" fontId="9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25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3" borderId="4" xfId="0" applyNumberFormat="1" applyFont="1" applyFill="1" applyBorder="1" applyAlignment="1">
      <alignment horizontal="right" wrapText="1"/>
    </xf>
    <xf numFmtId="164" fontId="1" fillId="0" borderId="0" xfId="0" applyNumberFormat="1" applyFont="1" applyAlignment="1">
      <alignment horizontal="right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wrapText="1"/>
    </xf>
    <xf numFmtId="164" fontId="1" fillId="2" borderId="1" xfId="0" applyNumberFormat="1" applyFont="1" applyFill="1" applyBorder="1" applyAlignment="1">
      <alignment horizontal="right" wrapText="1"/>
    </xf>
    <xf numFmtId="164" fontId="1" fillId="0" borderId="1" xfId="0" applyNumberFormat="1" applyFont="1" applyBorder="1" applyAlignment="1">
      <alignment horizontal="right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wrapText="1"/>
    </xf>
    <xf numFmtId="14" fontId="1" fillId="3" borderId="1" xfId="0" applyNumberFormat="1" applyFont="1" applyFill="1" applyBorder="1" applyAlignment="1">
      <alignment horizontal="center" wrapText="1"/>
    </xf>
    <xf numFmtId="14" fontId="1" fillId="3" borderId="1" xfId="0" applyNumberFormat="1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/>
    <xf numFmtId="164" fontId="2" fillId="3" borderId="3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right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44" fontId="1" fillId="0" borderId="0" xfId="5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3" borderId="1" xfId="0" applyNumberFormat="1" applyFont="1" applyFill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44" fontId="1" fillId="0" borderId="0" xfId="5" applyFont="1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/>
    </xf>
    <xf numFmtId="14" fontId="1" fillId="7" borderId="1" xfId="0" applyNumberFormat="1" applyFont="1" applyFill="1" applyBorder="1" applyAlignment="1">
      <alignment horizontal="center"/>
    </xf>
    <xf numFmtId="14" fontId="1" fillId="8" borderId="1" xfId="0" applyNumberFormat="1" applyFont="1" applyFill="1" applyBorder="1" applyAlignment="1">
      <alignment horizontal="center"/>
    </xf>
    <xf numFmtId="14" fontId="1" fillId="7" borderId="4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7" borderId="4" xfId="0" applyNumberFormat="1" applyFont="1" applyFill="1" applyBorder="1" applyAlignment="1">
      <alignment vertical="center"/>
    </xf>
    <xf numFmtId="164" fontId="1" fillId="8" borderId="1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horizontal="right"/>
    </xf>
    <xf numFmtId="0" fontId="11" fillId="5" borderId="3" xfId="0" applyFont="1" applyFill="1" applyBorder="1" applyAlignment="1">
      <alignment horizontal="center" vertical="center"/>
    </xf>
    <xf numFmtId="164" fontId="1" fillId="5" borderId="0" xfId="0" applyNumberFormat="1" applyFont="1" applyFill="1" applyAlignment="1">
      <alignment horizontal="right"/>
    </xf>
    <xf numFmtId="0" fontId="1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5" borderId="9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4" fontId="1" fillId="5" borderId="9" xfId="0" applyNumberFormat="1" applyFont="1" applyFill="1" applyBorder="1" applyAlignment="1">
      <alignment horizontal="center"/>
    </xf>
    <xf numFmtId="0" fontId="1" fillId="5" borderId="9" xfId="0" applyFont="1" applyFill="1" applyBorder="1" applyAlignment="1">
      <alignment horizontal="left"/>
    </xf>
    <xf numFmtId="0" fontId="1" fillId="5" borderId="9" xfId="0" applyFont="1" applyFill="1" applyBorder="1" applyAlignment="1">
      <alignment horizontal="center" vertical="center"/>
    </xf>
    <xf numFmtId="164" fontId="1" fillId="5" borderId="9" xfId="0" applyNumberFormat="1" applyFont="1" applyFill="1" applyBorder="1" applyAlignment="1">
      <alignment horizontal="right"/>
    </xf>
    <xf numFmtId="0" fontId="1" fillId="5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/>
    </xf>
    <xf numFmtId="164" fontId="1" fillId="5" borderId="1" xfId="0" applyNumberFormat="1" applyFont="1" applyFill="1" applyBorder="1" applyAlignment="1">
      <alignment horizontal="center" vertical="center"/>
    </xf>
    <xf numFmtId="0" fontId="4" fillId="5" borderId="9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164" fontId="1" fillId="3" borderId="5" xfId="0" applyNumberFormat="1" applyFont="1" applyFill="1" applyBorder="1" applyAlignment="1">
      <alignment horizontal="right" wrapText="1"/>
    </xf>
    <xf numFmtId="164" fontId="1" fillId="3" borderId="1" xfId="0" applyNumberFormat="1" applyFont="1" applyFill="1" applyBorder="1" applyAlignment="1">
      <alignment horizontal="right"/>
    </xf>
    <xf numFmtId="164" fontId="1" fillId="4" borderId="1" xfId="0" applyNumberFormat="1" applyFont="1" applyFill="1" applyBorder="1" applyAlignment="1">
      <alignment horizontal="right" wrapText="1"/>
    </xf>
    <xf numFmtId="164" fontId="1" fillId="9" borderId="1" xfId="0" applyNumberFormat="1" applyFont="1" applyFill="1" applyBorder="1" applyAlignment="1">
      <alignment horizontal="right" wrapText="1"/>
    </xf>
    <xf numFmtId="164" fontId="1" fillId="5" borderId="1" xfId="0" applyNumberFormat="1" applyFont="1" applyFill="1" applyBorder="1" applyAlignment="1">
      <alignment horizontal="right" wrapText="1"/>
    </xf>
    <xf numFmtId="164" fontId="1" fillId="4" borderId="1" xfId="0" applyNumberFormat="1" applyFont="1" applyFill="1" applyBorder="1" applyAlignment="1">
      <alignment horizontal="right"/>
    </xf>
    <xf numFmtId="164" fontId="3" fillId="3" borderId="2" xfId="0" applyNumberFormat="1" applyFont="1" applyFill="1" applyBorder="1" applyAlignment="1">
      <alignment horizontal="center" vertical="center"/>
    </xf>
    <xf numFmtId="164" fontId="14" fillId="5" borderId="6" xfId="0" applyNumberFormat="1" applyFont="1" applyFill="1" applyBorder="1" applyAlignment="1">
      <alignment horizontal="center" vertical="center"/>
    </xf>
    <xf numFmtId="164" fontId="14" fillId="5" borderId="0" xfId="0" applyNumberFormat="1" applyFont="1" applyFill="1" applyBorder="1" applyAlignment="1">
      <alignment horizontal="center" vertical="center"/>
    </xf>
    <xf numFmtId="164" fontId="14" fillId="5" borderId="7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14" fontId="1" fillId="4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/>
    </xf>
    <xf numFmtId="16" fontId="1" fillId="2" borderId="1" xfId="0" applyNumberFormat="1" applyFont="1" applyFill="1" applyBorder="1" applyAlignment="1">
      <alignment horizontal="left" wrapText="1"/>
    </xf>
    <xf numFmtId="164" fontId="14" fillId="5" borderId="12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6" fillId="0" borderId="0" xfId="6" applyFont="1" applyAlignment="1" applyProtection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left" vertical="center" wrapText="1"/>
    </xf>
    <xf numFmtId="164" fontId="1" fillId="4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/>
    </xf>
    <xf numFmtId="0" fontId="1" fillId="4" borderId="8" xfId="0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right"/>
    </xf>
    <xf numFmtId="0" fontId="1" fillId="3" borderId="5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left" wrapText="1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164" fontId="1" fillId="3" borderId="4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14" fontId="1" fillId="7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0" fontId="17" fillId="2" borderId="1" xfId="0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0" fontId="1" fillId="8" borderId="0" xfId="0" applyFont="1" applyFill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1" fillId="0" borderId="0" xfId="0" applyNumberFormat="1" applyFont="1" applyAlignment="1">
      <alignment horizontal="left" vertical="center"/>
    </xf>
    <xf numFmtId="2" fontId="4" fillId="5" borderId="9" xfId="0" applyNumberFormat="1" applyFont="1" applyFill="1" applyBorder="1" applyAlignment="1">
      <alignment vertical="center"/>
    </xf>
    <xf numFmtId="2" fontId="4" fillId="5" borderId="3" xfId="0" applyNumberFormat="1" applyFont="1" applyFill="1" applyBorder="1" applyAlignment="1">
      <alignment vertical="center" wrapText="1"/>
    </xf>
    <xf numFmtId="164" fontId="3" fillId="3" borderId="13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8" fillId="5" borderId="14" xfId="0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18" fillId="5" borderId="15" xfId="0" applyFont="1" applyFill="1" applyBorder="1" applyAlignment="1">
      <alignment horizontal="center"/>
    </xf>
    <xf numFmtId="164" fontId="12" fillId="5" borderId="10" xfId="0" applyNumberFormat="1" applyFont="1" applyFill="1" applyBorder="1" applyAlignment="1">
      <alignment horizontal="center" vertical="center"/>
    </xf>
    <xf numFmtId="164" fontId="12" fillId="5" borderId="2" xfId="0" applyNumberFormat="1" applyFont="1" applyFill="1" applyBorder="1" applyAlignment="1">
      <alignment horizontal="center" vertical="center"/>
    </xf>
    <xf numFmtId="164" fontId="12" fillId="5" borderId="4" xfId="0" applyNumberFormat="1" applyFont="1" applyFill="1" applyBorder="1" applyAlignment="1">
      <alignment horizontal="center" vertical="center"/>
    </xf>
    <xf numFmtId="164" fontId="12" fillId="5" borderId="1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wrapText="1"/>
    </xf>
    <xf numFmtId="0" fontId="10" fillId="7" borderId="9" xfId="0" applyFont="1" applyFill="1" applyBorder="1" applyAlignment="1">
      <alignment vertical="center"/>
    </xf>
    <xf numFmtId="0" fontId="10" fillId="7" borderId="3" xfId="0" applyFont="1" applyFill="1" applyBorder="1" applyAlignment="1">
      <alignment vertical="center"/>
    </xf>
    <xf numFmtId="164" fontId="1" fillId="7" borderId="1" xfId="0" applyNumberFormat="1" applyFont="1" applyFill="1" applyBorder="1" applyAlignment="1">
      <alignment horizontal="right" vertical="center"/>
    </xf>
    <xf numFmtId="0" fontId="10" fillId="7" borderId="2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164" fontId="18" fillId="3" borderId="1" xfId="0" applyNumberFormat="1" applyFont="1" applyFill="1" applyBorder="1" applyAlignment="1">
      <alignment horizontal="right" wrapText="1"/>
    </xf>
    <xf numFmtId="0" fontId="18" fillId="3" borderId="4" xfId="0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0" fontId="1" fillId="4" borderId="5" xfId="0" applyFont="1" applyFill="1" applyBorder="1" applyAlignment="1">
      <alignment horizontal="center" wrapText="1"/>
    </xf>
    <xf numFmtId="165" fontId="1" fillId="8" borderId="0" xfId="0" applyNumberFormat="1" applyFont="1" applyFill="1" applyAlignment="1">
      <alignment horizontal="right"/>
    </xf>
    <xf numFmtId="0" fontId="1" fillId="0" borderId="6" xfId="0" applyFont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6" xfId="0" applyFont="1" applyBorder="1" applyAlignment="1"/>
    <xf numFmtId="0" fontId="1" fillId="0" borderId="0" xfId="0" applyFont="1" applyBorder="1" applyAlignment="1"/>
    <xf numFmtId="0" fontId="1" fillId="3" borderId="6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wrapText="1"/>
    </xf>
    <xf numFmtId="0" fontId="1" fillId="3" borderId="6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left" wrapText="1"/>
    </xf>
    <xf numFmtId="0" fontId="1" fillId="8" borderId="6" xfId="0" applyFont="1" applyFill="1" applyBorder="1" applyAlignment="1">
      <alignment horizontal="left"/>
    </xf>
    <xf numFmtId="0" fontId="1" fillId="8" borderId="0" xfId="0" applyFont="1" applyFill="1" applyBorder="1" applyAlignment="1">
      <alignment horizontal="left"/>
    </xf>
    <xf numFmtId="0" fontId="1" fillId="2" borderId="6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6" xfId="0" applyFont="1" applyFill="1" applyBorder="1" applyAlignment="1"/>
    <xf numFmtId="0" fontId="1" fillId="3" borderId="0" xfId="0" applyFont="1" applyFill="1" applyBorder="1" applyAlignment="1"/>
    <xf numFmtId="0" fontId="1" fillId="8" borderId="6" xfId="0" applyFont="1" applyFill="1" applyBorder="1" applyAlignment="1"/>
    <xf numFmtId="0" fontId="1" fillId="8" borderId="0" xfId="0" applyFont="1" applyFill="1" applyBorder="1" applyAlignment="1"/>
    <xf numFmtId="0" fontId="1" fillId="3" borderId="6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164" fontId="12" fillId="7" borderId="9" xfId="0" applyNumberFormat="1" applyFont="1" applyFill="1" applyBorder="1" applyAlignment="1">
      <alignment horizontal="center" vertical="center"/>
    </xf>
    <xf numFmtId="164" fontId="12" fillId="7" borderId="3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0" fontId="10" fillId="7" borderId="2" xfId="0" applyFont="1" applyFill="1" applyBorder="1" applyAlignment="1">
      <alignment horizontal="left" vertical="center"/>
    </xf>
    <xf numFmtId="0" fontId="10" fillId="7" borderId="9" xfId="0" applyFont="1" applyFill="1" applyBorder="1" applyAlignment="1">
      <alignment horizontal="left" vertical="center"/>
    </xf>
    <xf numFmtId="0" fontId="10" fillId="7" borderId="3" xfId="0" applyFont="1" applyFill="1" applyBorder="1" applyAlignment="1">
      <alignment horizontal="left" vertical="center"/>
    </xf>
    <xf numFmtId="164" fontId="1" fillId="7" borderId="2" xfId="0" applyNumberFormat="1" applyFont="1" applyFill="1" applyBorder="1" applyAlignment="1">
      <alignment horizontal="right" vertical="center"/>
    </xf>
    <xf numFmtId="164" fontId="1" fillId="7" borderId="3" xfId="0" applyNumberFormat="1" applyFont="1" applyFill="1" applyBorder="1" applyAlignment="1">
      <alignment horizontal="right" vertical="center"/>
    </xf>
    <xf numFmtId="0" fontId="10" fillId="8" borderId="2" xfId="0" applyFont="1" applyFill="1" applyBorder="1" applyAlignment="1">
      <alignment horizontal="left" vertical="center"/>
    </xf>
    <xf numFmtId="0" fontId="10" fillId="8" borderId="9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left" vertical="center"/>
    </xf>
    <xf numFmtId="164" fontId="1" fillId="8" borderId="2" xfId="0" applyNumberFormat="1" applyFont="1" applyFill="1" applyBorder="1" applyAlignment="1">
      <alignment horizontal="right" vertical="center"/>
    </xf>
    <xf numFmtId="164" fontId="1" fillId="8" borderId="3" xfId="0" applyNumberFormat="1" applyFont="1" applyFill="1" applyBorder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164" fontId="1" fillId="7" borderId="2" xfId="0" applyNumberFormat="1" applyFont="1" applyFill="1" applyBorder="1" applyAlignment="1">
      <alignment horizontal="right"/>
    </xf>
    <xf numFmtId="164" fontId="1" fillId="7" borderId="3" xfId="0" applyNumberFormat="1" applyFont="1" applyFill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0" fontId="10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0" fontId="10" fillId="7" borderId="1" xfId="0" applyFont="1" applyFill="1" applyBorder="1" applyAlignment="1">
      <alignment horizontal="left" vertical="center"/>
    </xf>
    <xf numFmtId="164" fontId="1" fillId="7" borderId="1" xfId="0" applyNumberFormat="1" applyFont="1" applyFill="1" applyBorder="1" applyAlignment="1">
      <alignment horizontal="right" vertical="center"/>
    </xf>
    <xf numFmtId="0" fontId="10" fillId="0" borderId="2" xfId="0" applyNumberFormat="1" applyFont="1" applyBorder="1" applyAlignment="1">
      <alignment horizontal="left" vertical="center"/>
    </xf>
    <xf numFmtId="0" fontId="10" fillId="0" borderId="9" xfId="0" applyNumberFormat="1" applyFont="1" applyBorder="1" applyAlignment="1">
      <alignment horizontal="left" vertical="center"/>
    </xf>
    <xf numFmtId="0" fontId="10" fillId="0" borderId="3" xfId="0" applyNumberFormat="1" applyFont="1" applyBorder="1" applyAlignment="1">
      <alignment horizontal="left" vertical="center"/>
    </xf>
    <xf numFmtId="0" fontId="10" fillId="7" borderId="2" xfId="0" applyNumberFormat="1" applyFont="1" applyFill="1" applyBorder="1" applyAlignment="1">
      <alignment horizontal="left" vertical="center"/>
    </xf>
    <xf numFmtId="0" fontId="10" fillId="7" borderId="9" xfId="0" applyNumberFormat="1" applyFont="1" applyFill="1" applyBorder="1" applyAlignment="1">
      <alignment horizontal="left" vertical="center"/>
    </xf>
    <xf numFmtId="0" fontId="10" fillId="7" borderId="3" xfId="0" applyNumberFormat="1" applyFont="1" applyFill="1" applyBorder="1" applyAlignment="1">
      <alignment horizontal="left" vertical="center"/>
    </xf>
    <xf numFmtId="0" fontId="10" fillId="8" borderId="2" xfId="0" applyNumberFormat="1" applyFont="1" applyFill="1" applyBorder="1" applyAlignment="1">
      <alignment horizontal="left" vertical="center"/>
    </xf>
    <xf numFmtId="0" fontId="10" fillId="8" borderId="9" xfId="0" applyNumberFormat="1" applyFont="1" applyFill="1" applyBorder="1" applyAlignment="1">
      <alignment horizontal="left" vertical="center"/>
    </xf>
    <xf numFmtId="0" fontId="10" fillId="8" borderId="3" xfId="0" applyNumberFormat="1" applyFont="1" applyFill="1" applyBorder="1" applyAlignment="1">
      <alignment horizontal="left" vertical="center"/>
    </xf>
    <xf numFmtId="0" fontId="10" fillId="0" borderId="2" xfId="0" applyNumberFormat="1" applyFont="1" applyBorder="1" applyAlignment="1">
      <alignment vertical="center"/>
    </xf>
    <xf numFmtId="0" fontId="10" fillId="0" borderId="9" xfId="0" applyNumberFormat="1" applyFont="1" applyBorder="1" applyAlignment="1">
      <alignment vertical="center"/>
    </xf>
    <xf numFmtId="0" fontId="10" fillId="0" borderId="3" xfId="0" applyNumberFormat="1" applyFont="1" applyBorder="1" applyAlignment="1">
      <alignment vertical="center"/>
    </xf>
    <xf numFmtId="0" fontId="11" fillId="3" borderId="9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164" fontId="12" fillId="7" borderId="0" xfId="0" applyNumberFormat="1" applyFont="1" applyFill="1" applyBorder="1" applyAlignment="1">
      <alignment horizontal="center" vertical="center"/>
    </xf>
    <xf numFmtId="164" fontId="12" fillId="7" borderId="7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</cellXfs>
  <cellStyles count="7">
    <cellStyle name="Global" xfId="4"/>
    <cellStyle name="Header" xfId="1"/>
    <cellStyle name="HyperLink" xfId="2"/>
    <cellStyle name="Lien hypertexte" xfId="6" builtinId="8"/>
    <cellStyle name="Monétaire" xfId="5" builtinId="4"/>
    <cellStyle name="Normal" xfId="0" builtinId="0"/>
    <cellStyle name="TableHeader" xfId="3"/>
  </cellStyles>
  <dxfs count="921"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4F8DC"/>
      <color rgb="FFFEFED6"/>
      <color rgb="FFF7F6CE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579120</xdr:colOff>
      <xdr:row>0</xdr:row>
      <xdr:rowOff>1</xdr:rowOff>
    </xdr:from>
    <xdr:to>
      <xdr:col>4</xdr:col>
      <xdr:colOff>373380</xdr:colOff>
      <xdr:row>0</xdr:row>
      <xdr:rowOff>274321</xdr:rowOff>
    </xdr:to>
    <xdr:sp macro="[0]!Lecture" textlink="">
      <xdr:nvSpPr>
        <xdr:cNvPr id="3" name="ZoneTexte 2"/>
        <xdr:cNvSpPr txBox="1"/>
      </xdr:nvSpPr>
      <xdr:spPr>
        <a:xfrm>
          <a:off x="1859280" y="1"/>
          <a:ext cx="1394460" cy="27432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Mise à jour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274320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510540</xdr:colOff>
          <xdr:row>0</xdr:row>
          <xdr:rowOff>0</xdr:rowOff>
        </xdr:from>
        <xdr:to>
          <xdr:col>6</xdr:col>
          <xdr:colOff>15240</xdr:colOff>
          <xdr:row>2</xdr:row>
          <xdr:rowOff>7620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Caisse D'épargne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0</xdr:row>
          <xdr:rowOff>0</xdr:rowOff>
        </xdr:from>
        <xdr:to>
          <xdr:col>18</xdr:col>
          <xdr:colOff>15240</xdr:colOff>
          <xdr:row>0</xdr:row>
          <xdr:rowOff>274320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revenir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0</xdr:row>
          <xdr:rowOff>0</xdr:rowOff>
        </xdr:from>
        <xdr:to>
          <xdr:col>2</xdr:col>
          <xdr:colOff>579120</xdr:colOff>
          <xdr:row>2</xdr:row>
          <xdr:rowOff>7620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mois</a:t>
              </a:r>
            </a:p>
          </xdr:txBody>
        </xdr:sp>
        <xdr:clientData fPrintsWithSheet="0"/>
      </xdr:twoCellAnchor>
    </mc:Choice>
    <mc:Fallback/>
  </mc:AlternateContent>
  <xdr:oneCellAnchor>
    <xdr:from>
      <xdr:col>15</xdr:col>
      <xdr:colOff>449580</xdr:colOff>
      <xdr:row>0</xdr:row>
      <xdr:rowOff>205740</xdr:rowOff>
    </xdr:from>
    <xdr:ext cx="184731" cy="264560"/>
    <xdr:sp macro="" textlink="">
      <xdr:nvSpPr>
        <xdr:cNvPr id="2" name="ZoneTexte 1"/>
        <xdr:cNvSpPr txBox="1"/>
      </xdr:nvSpPr>
      <xdr:spPr>
        <a:xfrm>
          <a:off x="10081260" y="20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0</xdr:row>
          <xdr:rowOff>22860</xdr:rowOff>
        </xdr:from>
        <xdr:to>
          <xdr:col>15</xdr:col>
          <xdr:colOff>419100</xdr:colOff>
          <xdr:row>2</xdr:row>
          <xdr:rowOff>22860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déroulante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</xdr:colOff>
          <xdr:row>0</xdr:row>
          <xdr:rowOff>7620</xdr:rowOff>
        </xdr:from>
        <xdr:to>
          <xdr:col>19</xdr:col>
          <xdr:colOff>784860</xdr:colOff>
          <xdr:row>2</xdr:row>
          <xdr:rowOff>7620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revenir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</xdr:colOff>
          <xdr:row>0</xdr:row>
          <xdr:rowOff>0</xdr:rowOff>
        </xdr:from>
        <xdr:to>
          <xdr:col>4</xdr:col>
          <xdr:colOff>716280</xdr:colOff>
          <xdr:row>2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mois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7620</xdr:colOff>
          <xdr:row>0</xdr:row>
          <xdr:rowOff>312420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609600</xdr:colOff>
          <xdr:row>1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609600</xdr:colOff>
          <xdr:row>1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865"/>
  <sheetViews>
    <sheetView tabSelected="1" zoomScaleNormal="100" workbookViewId="0">
      <pane ySplit="3" topLeftCell="A925" activePane="bottomLeft" state="frozen"/>
      <selection pane="bottomLeft" activeCell="C928" sqref="C928"/>
    </sheetView>
  </sheetViews>
  <sheetFormatPr baseColWidth="10" defaultColWidth="11.5546875" defaultRowHeight="10.5" customHeight="1" x14ac:dyDescent="0.2"/>
  <cols>
    <col min="1" max="1" width="9" style="5" customWidth="1"/>
    <col min="2" max="2" width="9.6640625" style="24" customWidth="1"/>
    <col min="3" max="3" width="20.6640625" style="13" customWidth="1"/>
    <col min="4" max="4" width="2.6640625" style="41" customWidth="1"/>
    <col min="5" max="6" width="10.77734375" style="19" customWidth="1"/>
    <col min="7" max="7" width="13.77734375" style="15" customWidth="1"/>
    <col min="8" max="8" width="8.21875" style="15" hidden="1" customWidth="1"/>
    <col min="9" max="9" width="2.6640625" style="4" customWidth="1"/>
    <col min="10" max="10" width="13.77734375" style="4" customWidth="1"/>
    <col min="11" max="11" width="2.6640625" style="4" customWidth="1"/>
    <col min="12" max="12" width="13.109375" style="4" customWidth="1"/>
    <col min="13" max="13" width="14.6640625" style="4" customWidth="1"/>
    <col min="14" max="14" width="1.88671875" style="4" customWidth="1"/>
    <col min="15" max="15" width="14.33203125" style="4" customWidth="1"/>
    <col min="16" max="16" width="10.6640625" style="33" customWidth="1"/>
    <col min="17" max="17" width="11.33203125" style="44" customWidth="1"/>
    <col min="18" max="18" width="11.5546875" style="44"/>
    <col min="19" max="19" width="11.5546875" style="4"/>
    <col min="20" max="20" width="3" style="4" customWidth="1"/>
    <col min="21" max="21" width="22.6640625" style="4" customWidth="1"/>
    <col min="22" max="16384" width="11.5546875" style="4"/>
  </cols>
  <sheetData>
    <row r="1" spans="1:21" s="42" customFormat="1" ht="22.2" customHeight="1" x14ac:dyDescent="0.2">
      <c r="A1" s="58"/>
      <c r="B1" s="59"/>
      <c r="C1" s="60"/>
      <c r="D1" s="61"/>
      <c r="E1" s="62"/>
      <c r="F1" s="62"/>
      <c r="G1" s="65" t="s">
        <v>7</v>
      </c>
      <c r="H1" s="54"/>
      <c r="I1" s="221" t="s">
        <v>10</v>
      </c>
      <c r="J1" s="222"/>
      <c r="K1" s="204">
        <v>0</v>
      </c>
      <c r="L1" s="205"/>
      <c r="M1" s="55"/>
      <c r="N1" s="64"/>
      <c r="O1" s="29"/>
      <c r="P1" s="29"/>
      <c r="Q1" s="44"/>
      <c r="R1" s="44"/>
    </row>
    <row r="2" spans="1:21" s="42" customFormat="1" ht="16.95" hidden="1" customHeight="1" x14ac:dyDescent="0.2">
      <c r="A2" s="5"/>
      <c r="B2" s="24"/>
      <c r="C2" s="13"/>
      <c r="D2" s="41"/>
      <c r="E2" s="52"/>
      <c r="F2" s="52"/>
      <c r="G2" s="15"/>
      <c r="H2" s="15"/>
      <c r="N2" s="145"/>
      <c r="O2" s="145"/>
      <c r="P2" s="33"/>
      <c r="Q2" s="44"/>
      <c r="R2" s="44"/>
    </row>
    <row r="3" spans="1:21" s="8" customFormat="1" ht="25.2" customHeight="1" x14ac:dyDescent="0.3">
      <c r="A3" s="6" t="s">
        <v>0</v>
      </c>
      <c r="B3" s="20" t="s">
        <v>1</v>
      </c>
      <c r="C3" s="6" t="s">
        <v>2</v>
      </c>
      <c r="D3" s="7" t="s">
        <v>3</v>
      </c>
      <c r="E3" s="9" t="s">
        <v>4</v>
      </c>
      <c r="F3" s="9" t="s">
        <v>5</v>
      </c>
      <c r="G3" s="27">
        <f>SUM(F4:F995)-SUM(E4:E995)</f>
        <v>0</v>
      </c>
      <c r="H3" s="16" t="s">
        <v>6</v>
      </c>
      <c r="I3" s="56"/>
      <c r="J3" s="158">
        <f>ROUND(SUMIF($D$4:$D$995,"x",$H$4:$H$995),2)</f>
        <v>0</v>
      </c>
      <c r="K3" s="66" t="s">
        <v>9</v>
      </c>
      <c r="L3" s="53" t="s">
        <v>29</v>
      </c>
      <c r="M3" s="160">
        <f>vérification!D1</f>
        <v>0</v>
      </c>
      <c r="N3" s="32"/>
      <c r="O3" s="148"/>
      <c r="P3" s="32"/>
      <c r="Q3" s="43"/>
      <c r="R3" s="43"/>
      <c r="S3" s="43"/>
      <c r="T3" s="43"/>
      <c r="U3" s="43"/>
    </row>
    <row r="4" spans="1:21" ht="10.5" customHeight="1" x14ac:dyDescent="0.2">
      <c r="E4" s="140"/>
      <c r="F4" s="140"/>
      <c r="G4" s="74"/>
      <c r="H4" s="14"/>
      <c r="K4" s="42"/>
      <c r="L4" s="8"/>
      <c r="N4" s="35"/>
      <c r="O4" s="35"/>
      <c r="U4" s="42"/>
    </row>
    <row r="5" spans="1:21" ht="10.5" customHeight="1" x14ac:dyDescent="0.2">
      <c r="A5" s="1"/>
      <c r="B5" s="21"/>
      <c r="C5" s="10"/>
      <c r="D5" s="6"/>
      <c r="E5" s="18"/>
      <c r="F5" s="18"/>
      <c r="G5" s="28"/>
      <c r="H5" s="14"/>
      <c r="J5" s="45"/>
      <c r="K5" s="211"/>
      <c r="L5" s="212"/>
      <c r="M5" s="213"/>
      <c r="N5" s="214"/>
      <c r="O5" s="215"/>
      <c r="P5" s="48"/>
      <c r="R5" s="33"/>
      <c r="S5" s="44"/>
      <c r="U5" s="42"/>
    </row>
    <row r="6" spans="1:21" ht="10.5" customHeight="1" x14ac:dyDescent="0.2">
      <c r="A6" s="1"/>
      <c r="B6" s="23"/>
      <c r="C6" s="10"/>
      <c r="D6" s="6"/>
      <c r="E6" s="18"/>
      <c r="F6" s="18"/>
      <c r="G6" s="28"/>
      <c r="H6" s="14"/>
      <c r="J6" s="24"/>
      <c r="K6" s="206"/>
      <c r="L6" s="207"/>
      <c r="M6" s="208"/>
      <c r="N6" s="209"/>
      <c r="O6" s="210"/>
      <c r="P6" s="49"/>
      <c r="R6" s="33"/>
      <c r="S6" s="44"/>
      <c r="U6" s="42"/>
    </row>
    <row r="7" spans="1:21" ht="10.5" customHeight="1" x14ac:dyDescent="0.2">
      <c r="A7" s="3"/>
      <c r="B7" s="21"/>
      <c r="C7" s="12"/>
      <c r="D7" s="7"/>
      <c r="E7" s="17"/>
      <c r="F7" s="17"/>
      <c r="G7" s="28"/>
      <c r="H7" s="14"/>
      <c r="J7" s="47"/>
      <c r="K7" s="211"/>
      <c r="L7" s="212"/>
      <c r="M7" s="213"/>
      <c r="N7" s="214"/>
      <c r="O7" s="215"/>
      <c r="P7" s="50"/>
      <c r="R7" s="33"/>
      <c r="S7" s="44"/>
      <c r="U7" s="42"/>
    </row>
    <row r="8" spans="1:21" ht="10.5" customHeight="1" x14ac:dyDescent="0.2">
      <c r="A8" s="1"/>
      <c r="B8" s="21"/>
      <c r="C8" s="10"/>
      <c r="D8" s="6"/>
      <c r="E8" s="18"/>
      <c r="F8" s="18"/>
      <c r="G8" s="28"/>
      <c r="H8" s="14"/>
      <c r="J8" s="24"/>
      <c r="K8" s="206"/>
      <c r="L8" s="207"/>
      <c r="M8" s="208"/>
      <c r="N8" s="209"/>
      <c r="O8" s="210"/>
      <c r="P8" s="49"/>
      <c r="R8" s="33"/>
      <c r="S8" s="44"/>
      <c r="U8" s="42"/>
    </row>
    <row r="9" spans="1:21" ht="10.5" customHeight="1" x14ac:dyDescent="0.2">
      <c r="A9" s="3"/>
      <c r="B9" s="22"/>
      <c r="C9" s="11"/>
      <c r="D9" s="6"/>
      <c r="E9" s="18"/>
      <c r="F9" s="18"/>
      <c r="G9" s="28"/>
      <c r="H9" s="14"/>
      <c r="J9" s="45"/>
      <c r="K9" s="211"/>
      <c r="L9" s="212"/>
      <c r="M9" s="213"/>
      <c r="N9" s="214"/>
      <c r="O9" s="215"/>
      <c r="P9" s="48"/>
      <c r="R9" s="33"/>
      <c r="S9" s="44"/>
      <c r="U9" s="42"/>
    </row>
    <row r="10" spans="1:21" ht="10.5" customHeight="1" x14ac:dyDescent="0.2">
      <c r="A10" s="1"/>
      <c r="B10" s="22"/>
      <c r="C10" s="11"/>
      <c r="D10" s="7"/>
      <c r="E10" s="17"/>
      <c r="F10" s="17"/>
      <c r="G10" s="28"/>
      <c r="H10" s="14"/>
      <c r="J10" s="24"/>
      <c r="K10" s="206"/>
      <c r="L10" s="207"/>
      <c r="M10" s="208"/>
      <c r="N10" s="209"/>
      <c r="O10" s="210"/>
      <c r="P10" s="49"/>
      <c r="R10" s="33"/>
      <c r="S10" s="44"/>
      <c r="U10" s="42"/>
    </row>
    <row r="11" spans="1:21" ht="10.5" customHeight="1" x14ac:dyDescent="0.2">
      <c r="A11" s="2"/>
      <c r="B11" s="22"/>
      <c r="C11" s="11"/>
      <c r="D11" s="7"/>
      <c r="E11" s="17"/>
      <c r="F11" s="17"/>
      <c r="G11" s="28"/>
      <c r="H11" s="14"/>
      <c r="J11" s="45"/>
      <c r="K11" s="211"/>
      <c r="L11" s="212"/>
      <c r="M11" s="213"/>
      <c r="N11" s="214"/>
      <c r="O11" s="215"/>
      <c r="P11" s="48"/>
      <c r="R11" s="33"/>
      <c r="S11" s="44"/>
      <c r="U11" s="42"/>
    </row>
    <row r="12" spans="1:21" ht="10.5" customHeight="1" x14ac:dyDescent="0.2">
      <c r="A12" s="2"/>
      <c r="B12" s="21"/>
      <c r="C12" s="10"/>
      <c r="D12" s="6"/>
      <c r="E12" s="18"/>
      <c r="F12" s="18"/>
      <c r="G12" s="28"/>
      <c r="H12" s="14"/>
      <c r="J12" s="24"/>
      <c r="K12" s="206"/>
      <c r="L12" s="207"/>
      <c r="M12" s="208"/>
      <c r="N12" s="209"/>
      <c r="O12" s="210"/>
      <c r="P12" s="49"/>
      <c r="R12" s="33"/>
      <c r="S12" s="44"/>
      <c r="U12" s="42"/>
    </row>
    <row r="13" spans="1:21" ht="10.5" customHeight="1" x14ac:dyDescent="0.2">
      <c r="A13" s="1"/>
      <c r="B13" s="21"/>
      <c r="C13" s="10"/>
      <c r="D13" s="6"/>
      <c r="E13" s="18"/>
      <c r="F13" s="18"/>
      <c r="G13" s="28"/>
      <c r="H13" s="14"/>
      <c r="J13" s="45"/>
      <c r="K13" s="211"/>
      <c r="L13" s="212"/>
      <c r="M13" s="213"/>
      <c r="N13" s="214"/>
      <c r="O13" s="215"/>
      <c r="P13" s="48"/>
      <c r="R13" s="33"/>
      <c r="S13" s="44"/>
      <c r="U13" s="42"/>
    </row>
    <row r="14" spans="1:21" ht="10.5" customHeight="1" x14ac:dyDescent="0.2">
      <c r="A14" s="1"/>
      <c r="B14" s="21"/>
      <c r="C14" s="10"/>
      <c r="D14" s="7"/>
      <c r="E14" s="17"/>
      <c r="F14" s="17"/>
      <c r="G14" s="28"/>
      <c r="H14" s="14"/>
      <c r="J14" s="24"/>
      <c r="K14" s="206"/>
      <c r="L14" s="207"/>
      <c r="M14" s="208"/>
      <c r="N14" s="209"/>
      <c r="O14" s="210"/>
      <c r="P14" s="49"/>
      <c r="R14" s="33"/>
      <c r="S14" s="44"/>
      <c r="U14" s="42"/>
    </row>
    <row r="15" spans="1:21" ht="10.5" customHeight="1" x14ac:dyDescent="0.2">
      <c r="A15" s="2"/>
      <c r="B15" s="23"/>
      <c r="C15" s="12"/>
      <c r="D15" s="6"/>
      <c r="E15" s="18"/>
      <c r="F15" s="18"/>
      <c r="G15" s="28"/>
      <c r="H15" s="14"/>
      <c r="J15" s="45"/>
      <c r="K15" s="211"/>
      <c r="L15" s="212"/>
      <c r="M15" s="213"/>
      <c r="N15" s="214"/>
      <c r="O15" s="215"/>
      <c r="P15" s="48"/>
      <c r="R15" s="33"/>
      <c r="S15" s="44"/>
      <c r="U15" s="42"/>
    </row>
    <row r="16" spans="1:21" ht="10.5" customHeight="1" x14ac:dyDescent="0.2">
      <c r="A16" s="3"/>
      <c r="B16" s="21"/>
      <c r="C16" s="10"/>
      <c r="D16" s="6"/>
      <c r="E16" s="18"/>
      <c r="F16" s="18"/>
      <c r="G16" s="28"/>
      <c r="H16" s="14"/>
      <c r="J16" s="24"/>
      <c r="K16" s="206"/>
      <c r="L16" s="207"/>
      <c r="M16" s="208"/>
      <c r="N16" s="209"/>
      <c r="O16" s="210"/>
      <c r="P16" s="49"/>
      <c r="R16" s="33"/>
      <c r="S16" s="44"/>
      <c r="U16" s="42"/>
    </row>
    <row r="17" spans="1:19" ht="10.5" customHeight="1" x14ac:dyDescent="0.2">
      <c r="A17" s="1"/>
      <c r="B17" s="22"/>
      <c r="C17" s="11"/>
      <c r="D17" s="7"/>
      <c r="E17" s="17"/>
      <c r="F17" s="17"/>
      <c r="G17" s="28"/>
      <c r="H17" s="14"/>
      <c r="J17" s="45"/>
      <c r="K17" s="211"/>
      <c r="L17" s="212"/>
      <c r="M17" s="213"/>
      <c r="N17" s="214"/>
      <c r="O17" s="215"/>
      <c r="P17" s="48"/>
      <c r="R17" s="33"/>
      <c r="S17" s="44"/>
    </row>
    <row r="18" spans="1:19" ht="10.5" customHeight="1" x14ac:dyDescent="0.2">
      <c r="A18" s="1"/>
      <c r="B18" s="21"/>
      <c r="C18" s="10"/>
      <c r="D18" s="7"/>
      <c r="E18" s="17"/>
      <c r="F18" s="17"/>
      <c r="G18" s="28"/>
      <c r="H18" s="14"/>
      <c r="J18" s="24"/>
      <c r="K18" s="206"/>
      <c r="L18" s="207"/>
      <c r="M18" s="208"/>
      <c r="N18" s="209"/>
      <c r="O18" s="210"/>
      <c r="P18" s="49"/>
      <c r="R18" s="33"/>
      <c r="S18" s="44"/>
    </row>
    <row r="19" spans="1:19" ht="10.5" customHeight="1" x14ac:dyDescent="0.2">
      <c r="A19" s="2"/>
      <c r="B19" s="22"/>
      <c r="C19" s="11"/>
      <c r="D19" s="7"/>
      <c r="E19" s="17"/>
      <c r="F19" s="17"/>
      <c r="G19" s="28"/>
      <c r="H19" s="14"/>
      <c r="J19" s="45"/>
      <c r="K19" s="211"/>
      <c r="L19" s="212"/>
      <c r="M19" s="213"/>
      <c r="N19" s="214"/>
      <c r="O19" s="215"/>
      <c r="P19" s="48"/>
      <c r="R19" s="33"/>
      <c r="S19" s="44"/>
    </row>
    <row r="20" spans="1:19" ht="10.5" customHeight="1" x14ac:dyDescent="0.2">
      <c r="A20" s="1"/>
      <c r="B20" s="21"/>
      <c r="C20" s="10"/>
      <c r="D20" s="6"/>
      <c r="E20" s="18"/>
      <c r="F20" s="18"/>
      <c r="G20" s="28"/>
      <c r="H20" s="14"/>
      <c r="J20" s="46"/>
      <c r="K20" s="216"/>
      <c r="L20" s="217"/>
      <c r="M20" s="218"/>
      <c r="N20" s="219"/>
      <c r="O20" s="220"/>
      <c r="P20" s="51"/>
      <c r="R20" s="33"/>
      <c r="S20" s="44"/>
    </row>
    <row r="21" spans="1:19" ht="10.5" customHeight="1" x14ac:dyDescent="0.2">
      <c r="A21" s="1"/>
      <c r="B21" s="23"/>
      <c r="C21" s="12"/>
      <c r="D21" s="39"/>
      <c r="E21" s="75"/>
      <c r="F21" s="75"/>
      <c r="G21" s="28"/>
      <c r="H21" s="14"/>
      <c r="J21" s="45"/>
      <c r="K21" s="211"/>
      <c r="L21" s="212"/>
      <c r="M21" s="213"/>
      <c r="N21" s="214"/>
      <c r="O21" s="215"/>
      <c r="P21" s="48"/>
      <c r="R21" s="33"/>
      <c r="S21" s="44"/>
    </row>
    <row r="22" spans="1:19" ht="10.5" customHeight="1" x14ac:dyDescent="0.2">
      <c r="A22" s="2"/>
      <c r="B22" s="21"/>
      <c r="C22" s="10"/>
      <c r="D22" s="7"/>
      <c r="E22" s="17"/>
      <c r="F22" s="17"/>
      <c r="G22" s="28"/>
      <c r="H22" s="14"/>
      <c r="J22" s="46"/>
      <c r="K22" s="216"/>
      <c r="L22" s="217"/>
      <c r="M22" s="218"/>
      <c r="N22" s="219"/>
      <c r="O22" s="220"/>
      <c r="P22" s="51"/>
      <c r="R22" s="33"/>
      <c r="S22" s="44"/>
    </row>
    <row r="23" spans="1:19" ht="10.5" customHeight="1" x14ac:dyDescent="0.3">
      <c r="A23" s="2"/>
      <c r="B23" s="118"/>
      <c r="C23" s="119"/>
      <c r="D23" s="6"/>
      <c r="E23" s="120"/>
      <c r="F23" s="120"/>
      <c r="G23" s="28"/>
      <c r="H23" s="121"/>
      <c r="J23" s="45"/>
      <c r="K23" s="211"/>
      <c r="L23" s="212"/>
      <c r="M23" s="213"/>
      <c r="N23" s="214"/>
      <c r="O23" s="215"/>
      <c r="P23" s="48"/>
      <c r="R23" s="106"/>
      <c r="S23" s="44"/>
    </row>
    <row r="24" spans="1:19" ht="10.5" customHeight="1" x14ac:dyDescent="0.2">
      <c r="A24" s="1"/>
      <c r="B24" s="20"/>
      <c r="C24" s="108"/>
      <c r="D24" s="40"/>
      <c r="E24" s="109"/>
      <c r="F24" s="76"/>
      <c r="G24" s="28"/>
      <c r="H24" s="14"/>
      <c r="J24" s="46"/>
      <c r="K24" s="216"/>
      <c r="L24" s="217"/>
      <c r="M24" s="218"/>
      <c r="N24" s="219"/>
      <c r="O24" s="220"/>
      <c r="P24" s="51"/>
      <c r="R24" s="33"/>
      <c r="S24" s="44"/>
    </row>
    <row r="25" spans="1:19" ht="10.5" customHeight="1" x14ac:dyDescent="0.2">
      <c r="A25" s="1"/>
      <c r="B25" s="22"/>
      <c r="C25" s="11"/>
      <c r="D25" s="6"/>
      <c r="E25" s="18"/>
      <c r="F25" s="77"/>
      <c r="G25" s="28"/>
      <c r="H25" s="14">
        <f>IF(D25="x",F25-E25,0)</f>
        <v>0</v>
      </c>
      <c r="J25" s="45"/>
      <c r="K25" s="211"/>
      <c r="L25" s="212"/>
      <c r="M25" s="213"/>
      <c r="N25" s="214"/>
      <c r="O25" s="215"/>
      <c r="P25" s="48"/>
      <c r="R25" s="33"/>
      <c r="S25" s="44"/>
    </row>
    <row r="26" spans="1:19" ht="10.5" customHeight="1" x14ac:dyDescent="0.2">
      <c r="A26" s="1"/>
      <c r="B26" s="21"/>
      <c r="C26" s="10"/>
      <c r="D26" s="7"/>
      <c r="E26" s="17"/>
      <c r="F26" s="17"/>
      <c r="G26" s="28"/>
      <c r="H26" s="14">
        <f>IF(D26="x",F26-E26,0)</f>
        <v>0</v>
      </c>
      <c r="J26" s="46"/>
      <c r="K26" s="216"/>
      <c r="L26" s="217"/>
      <c r="M26" s="218"/>
      <c r="N26" s="219"/>
      <c r="O26" s="220"/>
      <c r="P26" s="51"/>
    </row>
    <row r="27" spans="1:19" ht="10.5" customHeight="1" x14ac:dyDescent="0.2">
      <c r="A27" s="2"/>
      <c r="B27" s="21"/>
      <c r="C27" s="10"/>
      <c r="D27" s="7"/>
      <c r="E27" s="17"/>
      <c r="F27" s="17"/>
      <c r="G27" s="28"/>
      <c r="H27" s="14">
        <f>IF(D27="x",F27-E27,0)</f>
        <v>0</v>
      </c>
      <c r="J27" s="45"/>
      <c r="K27" s="211"/>
      <c r="L27" s="212"/>
      <c r="M27" s="213"/>
      <c r="N27" s="214"/>
      <c r="O27" s="215"/>
      <c r="P27" s="48"/>
    </row>
    <row r="28" spans="1:19" ht="10.5" customHeight="1" x14ac:dyDescent="0.2">
      <c r="A28" s="2"/>
      <c r="B28" s="21"/>
      <c r="C28" s="10"/>
      <c r="D28" s="7"/>
      <c r="E28" s="17"/>
      <c r="F28" s="17"/>
      <c r="G28" s="28"/>
      <c r="H28" s="14">
        <f>IF(D28="x",F28-E28,0)</f>
        <v>0</v>
      </c>
      <c r="J28" s="24"/>
      <c r="K28" s="206"/>
      <c r="L28" s="207"/>
      <c r="M28" s="208"/>
      <c r="N28" s="209"/>
      <c r="O28" s="210"/>
      <c r="P28" s="49"/>
    </row>
    <row r="29" spans="1:19" ht="10.5" customHeight="1" x14ac:dyDescent="0.2">
      <c r="A29" s="2"/>
      <c r="B29" s="22"/>
      <c r="C29" s="11"/>
      <c r="D29" s="7"/>
      <c r="E29" s="17"/>
      <c r="F29" s="17"/>
      <c r="G29" s="28"/>
      <c r="H29" s="14">
        <f>IF(D29="x",F29-E29,0)</f>
        <v>0</v>
      </c>
      <c r="J29" s="45"/>
      <c r="K29" s="211"/>
      <c r="L29" s="212"/>
      <c r="M29" s="213"/>
      <c r="N29" s="214"/>
      <c r="O29" s="215"/>
      <c r="P29" s="169"/>
    </row>
    <row r="30" spans="1:19" ht="10.5" customHeight="1" x14ac:dyDescent="0.2">
      <c r="A30" s="2"/>
      <c r="B30" s="21"/>
      <c r="C30" s="10"/>
      <c r="D30" s="7"/>
      <c r="E30" s="17"/>
      <c r="F30" s="78"/>
      <c r="G30" s="28"/>
      <c r="H30" s="14">
        <f>IF(D30="x",F30-E30,0)</f>
        <v>0</v>
      </c>
      <c r="J30" s="24"/>
      <c r="K30" s="206"/>
      <c r="L30" s="207"/>
      <c r="M30" s="208"/>
      <c r="N30" s="209"/>
      <c r="O30" s="210"/>
      <c r="P30" s="168"/>
    </row>
    <row r="31" spans="1:19" ht="10.5" customHeight="1" x14ac:dyDescent="0.2">
      <c r="A31" s="1"/>
      <c r="B31" s="21"/>
      <c r="C31" s="10"/>
      <c r="D31" s="39"/>
      <c r="E31" s="75"/>
      <c r="F31" s="75"/>
      <c r="G31" s="28"/>
      <c r="H31" s="14">
        <f>IF(D31="x",F31-E31,0)</f>
        <v>0</v>
      </c>
      <c r="J31" s="45"/>
      <c r="K31" s="211"/>
      <c r="L31" s="212"/>
      <c r="M31" s="213"/>
      <c r="N31" s="214"/>
      <c r="O31" s="215"/>
      <c r="P31" s="48"/>
    </row>
    <row r="32" spans="1:19" ht="10.5" customHeight="1" x14ac:dyDescent="0.2">
      <c r="A32" s="1"/>
      <c r="B32" s="22"/>
      <c r="C32" s="11"/>
      <c r="D32" s="6"/>
      <c r="E32" s="18"/>
      <c r="F32" s="18"/>
      <c r="G32" s="28"/>
      <c r="H32" s="14">
        <f>IF(D32="x",F32-E32,0)</f>
        <v>0</v>
      </c>
      <c r="J32" s="24"/>
      <c r="K32" s="206"/>
      <c r="L32" s="207"/>
      <c r="M32" s="208"/>
      <c r="N32" s="209"/>
      <c r="O32" s="210"/>
      <c r="P32" s="172"/>
    </row>
    <row r="33" spans="1:16" ht="10.5" customHeight="1" x14ac:dyDescent="0.2">
      <c r="A33" s="1"/>
      <c r="B33" s="21"/>
      <c r="C33" s="10"/>
      <c r="D33" s="6"/>
      <c r="E33" s="18"/>
      <c r="F33" s="18"/>
      <c r="G33" s="28"/>
      <c r="H33" s="14">
        <f>IF(D33="x",F33-E33,0)</f>
        <v>0</v>
      </c>
      <c r="J33" s="129"/>
      <c r="K33" s="211"/>
      <c r="L33" s="212"/>
      <c r="M33" s="213"/>
      <c r="N33" s="214"/>
      <c r="O33" s="215"/>
      <c r="P33" s="174"/>
    </row>
    <row r="34" spans="1:16" ht="10.5" customHeight="1" x14ac:dyDescent="0.2">
      <c r="A34" s="3"/>
      <c r="B34" s="22"/>
      <c r="C34" s="12"/>
      <c r="D34" s="6"/>
      <c r="E34" s="18"/>
      <c r="F34" s="18"/>
      <c r="G34" s="28"/>
      <c r="H34" s="14">
        <f>IF(D34="x",F34-E34,0)</f>
        <v>0</v>
      </c>
      <c r="J34" s="24"/>
      <c r="K34" s="206"/>
      <c r="L34" s="207"/>
      <c r="M34" s="208"/>
      <c r="N34" s="209"/>
      <c r="O34" s="210"/>
      <c r="P34" s="173"/>
    </row>
    <row r="35" spans="1:16" ht="10.5" customHeight="1" x14ac:dyDescent="0.2">
      <c r="A35" s="1"/>
      <c r="B35" s="22"/>
      <c r="C35" s="11"/>
      <c r="D35" s="6"/>
      <c r="E35" s="18"/>
      <c r="F35" s="18"/>
      <c r="G35" s="28"/>
      <c r="H35" s="14">
        <f>IF(D35="x",F35-E35,0)</f>
        <v>0</v>
      </c>
      <c r="J35" s="45"/>
      <c r="K35" s="211"/>
      <c r="L35" s="212"/>
      <c r="M35" s="213"/>
      <c r="N35" s="214"/>
      <c r="O35" s="215"/>
      <c r="P35" s="164"/>
    </row>
    <row r="36" spans="1:16" ht="10.5" customHeight="1" x14ac:dyDescent="0.2">
      <c r="A36" s="1"/>
      <c r="B36" s="23"/>
      <c r="C36" s="10"/>
      <c r="D36" s="7"/>
      <c r="E36" s="17"/>
      <c r="F36" s="17"/>
      <c r="G36" s="28"/>
      <c r="H36" s="14">
        <f>IF(D36="x",F36-E36,0)</f>
        <v>0</v>
      </c>
      <c r="J36" s="24"/>
      <c r="K36" s="206"/>
      <c r="L36" s="207"/>
      <c r="M36" s="208"/>
      <c r="N36" s="209"/>
      <c r="O36" s="210"/>
      <c r="P36" s="143"/>
    </row>
    <row r="37" spans="1:16" ht="10.5" customHeight="1" x14ac:dyDescent="0.2">
      <c r="A37" s="1"/>
      <c r="B37" s="23"/>
      <c r="C37" s="10"/>
      <c r="D37" s="39"/>
      <c r="E37" s="17"/>
      <c r="F37" s="17"/>
      <c r="G37" s="28"/>
      <c r="H37" s="14">
        <f>IF(D37="x",F37-E37,0)</f>
        <v>0</v>
      </c>
      <c r="J37" s="45"/>
      <c r="K37" s="165"/>
      <c r="L37" s="162"/>
      <c r="M37" s="163"/>
      <c r="N37" s="214"/>
      <c r="O37" s="215"/>
      <c r="P37" s="144"/>
    </row>
    <row r="38" spans="1:16" ht="10.5" customHeight="1" x14ac:dyDescent="0.2">
      <c r="A38" s="3"/>
      <c r="B38" s="21"/>
      <c r="C38" s="12"/>
      <c r="D38" s="39"/>
      <c r="E38" s="75"/>
      <c r="F38" s="75"/>
      <c r="G38" s="28"/>
      <c r="H38" s="14">
        <f>IF(D38="x",F38-E38,0)</f>
        <v>0</v>
      </c>
      <c r="J38" s="24"/>
      <c r="K38" s="206"/>
      <c r="L38" s="207"/>
      <c r="M38" s="208"/>
      <c r="N38" s="209"/>
      <c r="O38" s="210"/>
      <c r="P38" s="142"/>
    </row>
    <row r="39" spans="1:16" ht="10.5" customHeight="1" x14ac:dyDescent="0.2">
      <c r="A39" s="1"/>
      <c r="B39" s="23"/>
      <c r="C39" s="10"/>
      <c r="D39" s="7"/>
      <c r="E39" s="17"/>
      <c r="F39" s="17"/>
      <c r="G39" s="28"/>
      <c r="H39" s="14">
        <f>IF(D39="x",F39-E39,0)</f>
        <v>0</v>
      </c>
      <c r="J39" s="45"/>
      <c r="K39" s="211"/>
      <c r="L39" s="212"/>
      <c r="M39" s="213"/>
      <c r="N39" s="214"/>
      <c r="O39" s="215"/>
      <c r="P39" s="167"/>
    </row>
    <row r="40" spans="1:16" ht="10.5" customHeight="1" x14ac:dyDescent="0.2">
      <c r="A40" s="3"/>
      <c r="B40" s="23"/>
      <c r="C40" s="12"/>
      <c r="D40" s="6"/>
      <c r="E40" s="18"/>
      <c r="F40" s="18"/>
      <c r="G40" s="28"/>
      <c r="H40" s="14">
        <f>IF(D40="x",F40-E40,0)</f>
        <v>0</v>
      </c>
      <c r="J40" s="24"/>
      <c r="K40" s="206"/>
      <c r="L40" s="207"/>
      <c r="M40" s="208"/>
      <c r="N40" s="209"/>
      <c r="O40" s="210"/>
      <c r="P40" s="166"/>
    </row>
    <row r="41" spans="1:16" ht="10.5" customHeight="1" x14ac:dyDescent="0.2">
      <c r="A41" s="3"/>
      <c r="B41" s="21"/>
      <c r="C41" s="12"/>
      <c r="D41" s="6"/>
      <c r="E41" s="18"/>
      <c r="F41" s="18"/>
      <c r="G41" s="28"/>
      <c r="H41" s="14">
        <f>IF(D41="x",F41-E41,0)</f>
        <v>0</v>
      </c>
      <c r="P41" s="4"/>
    </row>
    <row r="42" spans="1:16" ht="10.5" customHeight="1" x14ac:dyDescent="0.2">
      <c r="A42" s="1"/>
      <c r="B42" s="23"/>
      <c r="C42" s="10"/>
      <c r="D42" s="7"/>
      <c r="E42" s="17"/>
      <c r="F42" s="17"/>
      <c r="G42" s="28"/>
      <c r="H42" s="14">
        <f>IF(D42="x",F42-E42,0)</f>
        <v>0</v>
      </c>
      <c r="P42" s="4"/>
    </row>
    <row r="43" spans="1:16" ht="10.5" customHeight="1" x14ac:dyDescent="0.2">
      <c r="A43" s="1"/>
      <c r="B43" s="23"/>
      <c r="C43" s="10"/>
      <c r="D43" s="7"/>
      <c r="E43" s="17"/>
      <c r="F43" s="17"/>
      <c r="G43" s="28"/>
      <c r="H43" s="14">
        <f>IF(D43="x",F43-E43,0)</f>
        <v>0</v>
      </c>
      <c r="P43" s="4"/>
    </row>
    <row r="44" spans="1:16" ht="10.5" customHeight="1" x14ac:dyDescent="0.2">
      <c r="A44" s="3"/>
      <c r="B44" s="21"/>
      <c r="C44" s="12"/>
      <c r="D44" s="7"/>
      <c r="E44" s="17"/>
      <c r="F44" s="17"/>
      <c r="G44" s="28"/>
      <c r="H44" s="14">
        <f>IF(D44="x",F44-E44,0)</f>
        <v>0</v>
      </c>
      <c r="P44" s="4"/>
    </row>
    <row r="45" spans="1:16" ht="10.5" customHeight="1" x14ac:dyDescent="0.2">
      <c r="A45" s="1"/>
      <c r="B45" s="23"/>
      <c r="C45" s="10"/>
      <c r="D45" s="6"/>
      <c r="E45" s="18"/>
      <c r="F45" s="18"/>
      <c r="G45" s="28"/>
      <c r="H45" s="14">
        <f>IF(D45="x",F45-E45,0)</f>
        <v>0</v>
      </c>
      <c r="P45" s="4"/>
    </row>
    <row r="46" spans="1:16" ht="10.5" customHeight="1" x14ac:dyDescent="0.2">
      <c r="A46" s="3"/>
      <c r="B46" s="21"/>
      <c r="C46" s="12"/>
      <c r="D46" s="7"/>
      <c r="E46" s="17"/>
      <c r="F46" s="17"/>
      <c r="G46" s="28"/>
      <c r="H46" s="14">
        <f>IF(D46="x",F46-E46,0)</f>
        <v>0</v>
      </c>
      <c r="P46" s="4"/>
    </row>
    <row r="47" spans="1:16" ht="10.5" customHeight="1" x14ac:dyDescent="0.2">
      <c r="A47" s="1"/>
      <c r="B47" s="22"/>
      <c r="C47" s="10"/>
      <c r="D47" s="6"/>
      <c r="E47" s="18"/>
      <c r="F47" s="18"/>
      <c r="G47" s="28"/>
      <c r="H47" s="14">
        <f>IF(D47="x",F47-E47,0)</f>
        <v>0</v>
      </c>
      <c r="P47" s="4"/>
    </row>
    <row r="48" spans="1:16" ht="10.5" customHeight="1" x14ac:dyDescent="0.2">
      <c r="A48" s="2"/>
      <c r="B48" s="21"/>
      <c r="C48" s="11"/>
      <c r="D48" s="39"/>
      <c r="E48" s="17"/>
      <c r="F48" s="17"/>
      <c r="G48" s="28"/>
      <c r="H48" s="14">
        <f>IF(D48="x",F48-E48,0)</f>
        <v>0</v>
      </c>
      <c r="P48" s="4"/>
    </row>
    <row r="49" spans="1:16" ht="10.5" customHeight="1" x14ac:dyDescent="0.2">
      <c r="A49" s="3"/>
      <c r="B49" s="21"/>
      <c r="C49" s="12"/>
      <c r="D49" s="6"/>
      <c r="E49" s="18"/>
      <c r="F49" s="18"/>
      <c r="G49" s="28"/>
      <c r="H49" s="14">
        <f>IF(D49="x",F49-E49,0)</f>
        <v>0</v>
      </c>
      <c r="P49" s="4"/>
    </row>
    <row r="50" spans="1:16" ht="10.5" customHeight="1" x14ac:dyDescent="0.2">
      <c r="A50" s="1"/>
      <c r="B50" s="21"/>
      <c r="C50" s="10"/>
      <c r="D50" s="6"/>
      <c r="E50" s="18"/>
      <c r="F50" s="18"/>
      <c r="G50" s="28"/>
      <c r="H50" s="14">
        <f>IF(D50="x",F50-E50,0)</f>
        <v>0</v>
      </c>
      <c r="P50" s="4"/>
    </row>
    <row r="51" spans="1:16" ht="10.5" customHeight="1" x14ac:dyDescent="0.2">
      <c r="A51" s="1"/>
      <c r="B51" s="22"/>
      <c r="C51" s="10"/>
      <c r="D51" s="7"/>
      <c r="E51" s="17"/>
      <c r="F51" s="17"/>
      <c r="G51" s="28"/>
      <c r="H51" s="14">
        <f>IF(D51="x",F51-E51,0)</f>
        <v>0</v>
      </c>
      <c r="P51" s="4"/>
    </row>
    <row r="52" spans="1:16" ht="10.5" customHeight="1" x14ac:dyDescent="0.2">
      <c r="A52" s="2"/>
      <c r="B52" s="21"/>
      <c r="C52" s="11"/>
      <c r="D52" s="7"/>
      <c r="E52" s="17"/>
      <c r="F52" s="17"/>
      <c r="G52" s="28"/>
      <c r="H52" s="14">
        <f>IF(D52="x",F52-E52,0)</f>
        <v>0</v>
      </c>
      <c r="P52" s="4"/>
    </row>
    <row r="53" spans="1:16" ht="10.5" customHeight="1" x14ac:dyDescent="0.2">
      <c r="A53" s="34"/>
      <c r="B53" s="21"/>
      <c r="C53" s="12"/>
      <c r="D53" s="7"/>
      <c r="E53" s="17"/>
      <c r="F53" s="17"/>
      <c r="G53" s="28"/>
      <c r="H53" s="14">
        <f>IF(D53="x",F53-E53,0)</f>
        <v>0</v>
      </c>
      <c r="P53" s="4"/>
    </row>
    <row r="54" spans="1:16" ht="10.5" customHeight="1" x14ac:dyDescent="0.2">
      <c r="A54" s="3"/>
      <c r="B54" s="21"/>
      <c r="C54" s="12"/>
      <c r="D54" s="7"/>
      <c r="E54" s="17"/>
      <c r="F54" s="17"/>
      <c r="G54" s="28"/>
      <c r="H54" s="14">
        <f>IF(D54="x",F54-E54,0)</f>
        <v>0</v>
      </c>
      <c r="P54" s="4"/>
    </row>
    <row r="55" spans="1:16" ht="10.5" customHeight="1" x14ac:dyDescent="0.2">
      <c r="A55" s="3"/>
      <c r="B55" s="21"/>
      <c r="C55" s="10"/>
      <c r="D55" s="7"/>
      <c r="E55" s="17"/>
      <c r="F55" s="75"/>
      <c r="G55" s="28"/>
      <c r="H55" s="14">
        <f>IF(D55="x",F55-E55,0)</f>
        <v>0</v>
      </c>
      <c r="P55" s="4"/>
    </row>
    <row r="56" spans="1:16" ht="10.5" customHeight="1" x14ac:dyDescent="0.2">
      <c r="A56" s="1"/>
      <c r="B56" s="23"/>
      <c r="C56" s="10"/>
      <c r="D56" s="6"/>
      <c r="E56" s="18"/>
      <c r="F56" s="18"/>
      <c r="G56" s="28"/>
      <c r="H56" s="14">
        <f>IF(D56="x",F56-E56,0)</f>
        <v>0</v>
      </c>
      <c r="P56" s="4"/>
    </row>
    <row r="57" spans="1:16" ht="10.5" customHeight="1" x14ac:dyDescent="0.2">
      <c r="A57" s="1"/>
      <c r="B57" s="23"/>
      <c r="C57" s="10"/>
      <c r="D57" s="6"/>
      <c r="E57" s="18"/>
      <c r="F57" s="18"/>
      <c r="G57" s="28"/>
      <c r="H57" s="14">
        <f>IF(D57="x",F57-E57,0)</f>
        <v>0</v>
      </c>
      <c r="P57" s="4"/>
    </row>
    <row r="58" spans="1:16" ht="10.5" customHeight="1" x14ac:dyDescent="0.2">
      <c r="A58" s="3"/>
      <c r="B58" s="23"/>
      <c r="C58" s="12"/>
      <c r="D58" s="7"/>
      <c r="E58" s="17"/>
      <c r="F58" s="17"/>
      <c r="G58" s="28"/>
      <c r="H58" s="14">
        <f>IF(D58="x",F58-E58,0)</f>
        <v>0</v>
      </c>
      <c r="P58" s="4"/>
    </row>
    <row r="59" spans="1:16" ht="10.5" customHeight="1" x14ac:dyDescent="0.2">
      <c r="A59" s="1"/>
      <c r="B59" s="23"/>
      <c r="C59" s="10"/>
      <c r="D59" s="7"/>
      <c r="E59" s="17"/>
      <c r="F59" s="17"/>
      <c r="G59" s="28"/>
      <c r="H59" s="14">
        <f>IF(D59="x",F59-E59,0)</f>
        <v>0</v>
      </c>
      <c r="P59" s="4"/>
    </row>
    <row r="60" spans="1:16" ht="10.5" customHeight="1" x14ac:dyDescent="0.2">
      <c r="A60" s="1"/>
      <c r="B60" s="23"/>
      <c r="C60" s="10"/>
      <c r="D60" s="6"/>
      <c r="E60" s="18"/>
      <c r="F60" s="18"/>
      <c r="G60" s="28"/>
      <c r="H60" s="14">
        <f>IF(D60="x",F60-E60,0)</f>
        <v>0</v>
      </c>
      <c r="P60" s="4"/>
    </row>
    <row r="61" spans="1:16" ht="10.5" customHeight="1" x14ac:dyDescent="0.2">
      <c r="A61" s="3"/>
      <c r="B61" s="21"/>
      <c r="C61" s="12"/>
      <c r="D61" s="7"/>
      <c r="E61" s="17"/>
      <c r="F61" s="17"/>
      <c r="G61" s="28"/>
      <c r="H61" s="14">
        <f>IF(D61="x",F61-E61,0)</f>
        <v>0</v>
      </c>
      <c r="P61" s="4"/>
    </row>
    <row r="62" spans="1:16" ht="10.5" customHeight="1" x14ac:dyDescent="0.2">
      <c r="A62" s="1"/>
      <c r="B62" s="23"/>
      <c r="C62" s="10"/>
      <c r="D62" s="6"/>
      <c r="E62" s="18"/>
      <c r="F62" s="18"/>
      <c r="G62" s="28"/>
      <c r="H62" s="14">
        <f>IF(D62="x",F62-E62,0)</f>
        <v>0</v>
      </c>
      <c r="J62" s="67"/>
      <c r="K62" s="104"/>
      <c r="L62" s="104"/>
      <c r="M62" s="104"/>
      <c r="N62" s="68"/>
      <c r="O62" s="68"/>
      <c r="P62" s="68"/>
    </row>
    <row r="63" spans="1:16" ht="10.5" customHeight="1" x14ac:dyDescent="0.2">
      <c r="A63" s="3"/>
      <c r="B63" s="21"/>
      <c r="C63" s="12"/>
      <c r="D63" s="7"/>
      <c r="E63" s="17"/>
      <c r="F63" s="17"/>
      <c r="G63" s="28"/>
      <c r="H63" s="14">
        <f>IF(D63="x",F63-E63,0)</f>
        <v>0</v>
      </c>
      <c r="J63" s="67"/>
      <c r="K63" s="105"/>
      <c r="L63" s="105"/>
      <c r="M63" s="105"/>
      <c r="N63" s="68"/>
      <c r="O63" s="68"/>
      <c r="P63" s="68"/>
    </row>
    <row r="64" spans="1:16" ht="10.5" customHeight="1" x14ac:dyDescent="0.2">
      <c r="A64" s="1"/>
      <c r="B64" s="23"/>
      <c r="C64" s="10"/>
      <c r="D64" s="6"/>
      <c r="E64" s="18"/>
      <c r="F64" s="18"/>
      <c r="G64" s="28"/>
      <c r="H64" s="14">
        <f>IF(D64="x",F64-E64,0)</f>
        <v>0</v>
      </c>
      <c r="J64" s="67"/>
      <c r="K64" s="105"/>
      <c r="L64" s="105"/>
      <c r="M64" s="105"/>
      <c r="N64" s="68"/>
      <c r="O64" s="68"/>
      <c r="P64" s="68"/>
    </row>
    <row r="65" spans="1:16" ht="10.5" customHeight="1" x14ac:dyDescent="0.2">
      <c r="A65" s="3"/>
      <c r="B65" s="21"/>
      <c r="C65" s="12"/>
      <c r="D65" s="7"/>
      <c r="E65" s="17"/>
      <c r="F65" s="17"/>
      <c r="G65" s="28"/>
      <c r="H65" s="14">
        <f>IF(D65="x",F65-E65,0)</f>
        <v>0</v>
      </c>
      <c r="J65" s="67"/>
      <c r="K65" s="105"/>
      <c r="L65" s="105"/>
      <c r="M65" s="105"/>
      <c r="N65" s="68"/>
      <c r="O65" s="68"/>
      <c r="P65" s="68"/>
    </row>
    <row r="66" spans="1:16" ht="10.5" customHeight="1" x14ac:dyDescent="0.2">
      <c r="A66" s="1"/>
      <c r="B66" s="23"/>
      <c r="C66" s="10"/>
      <c r="D66" s="6"/>
      <c r="E66" s="18"/>
      <c r="F66" s="18"/>
      <c r="G66" s="28"/>
      <c r="H66" s="14">
        <f>IF(D66="x",F66-E66,0)</f>
        <v>0</v>
      </c>
      <c r="J66" s="67"/>
      <c r="K66" s="105"/>
      <c r="L66" s="105"/>
      <c r="M66" s="105"/>
      <c r="N66" s="68"/>
      <c r="O66" s="68"/>
      <c r="P66" s="68"/>
    </row>
    <row r="67" spans="1:16" ht="10.5" customHeight="1" x14ac:dyDescent="0.2">
      <c r="A67" s="3"/>
      <c r="B67" s="21"/>
      <c r="C67" s="12"/>
      <c r="D67" s="7"/>
      <c r="E67" s="17"/>
      <c r="F67" s="17"/>
      <c r="G67" s="28"/>
      <c r="H67" s="14">
        <f>IF(D67="x",F67-E67,0)</f>
        <v>0</v>
      </c>
      <c r="J67" s="67"/>
      <c r="K67" s="105"/>
      <c r="L67" s="105"/>
      <c r="M67" s="105"/>
      <c r="N67" s="68"/>
      <c r="O67" s="68"/>
      <c r="P67" s="68"/>
    </row>
    <row r="68" spans="1:16" ht="10.5" customHeight="1" x14ac:dyDescent="0.2">
      <c r="A68" s="1"/>
      <c r="B68" s="23"/>
      <c r="C68" s="10"/>
      <c r="D68" s="6"/>
      <c r="E68" s="18"/>
      <c r="F68" s="18"/>
      <c r="G68" s="28"/>
      <c r="H68" s="14">
        <f>IF(D68="x",F68-E68,0)</f>
        <v>0</v>
      </c>
      <c r="J68" s="67"/>
      <c r="K68" s="105"/>
      <c r="L68" s="105"/>
      <c r="M68" s="105"/>
      <c r="N68" s="68"/>
      <c r="O68" s="68"/>
      <c r="P68" s="68"/>
    </row>
    <row r="69" spans="1:16" ht="10.5" customHeight="1" x14ac:dyDescent="0.2">
      <c r="A69" s="3"/>
      <c r="B69" s="21"/>
      <c r="C69" s="12"/>
      <c r="D69" s="6"/>
      <c r="E69" s="18"/>
      <c r="F69" s="18"/>
      <c r="G69" s="28"/>
      <c r="H69" s="14">
        <f>IF(D69="x",F69-E69,0)</f>
        <v>0</v>
      </c>
      <c r="J69" s="67"/>
      <c r="K69" s="105"/>
      <c r="L69" s="105"/>
      <c r="M69" s="105"/>
      <c r="N69" s="68"/>
      <c r="O69" s="68"/>
      <c r="P69" s="69"/>
    </row>
    <row r="70" spans="1:16" ht="10.5" customHeight="1" x14ac:dyDescent="0.2">
      <c r="A70" s="3"/>
      <c r="B70" s="21"/>
      <c r="C70" s="12"/>
      <c r="D70" s="7"/>
      <c r="E70" s="17"/>
      <c r="F70" s="17"/>
      <c r="G70" s="28"/>
      <c r="H70" s="14">
        <f>IF(D70="x",F70-E70,0)</f>
        <v>0</v>
      </c>
      <c r="J70" s="67"/>
      <c r="K70" s="105"/>
      <c r="L70" s="105"/>
      <c r="M70" s="105"/>
      <c r="N70" s="68"/>
      <c r="O70" s="68"/>
      <c r="P70" s="69"/>
    </row>
    <row r="71" spans="1:16" ht="10.5" customHeight="1" x14ac:dyDescent="0.2">
      <c r="A71" s="1"/>
      <c r="B71" s="21"/>
      <c r="C71" s="10"/>
      <c r="D71" s="6"/>
      <c r="E71" s="18"/>
      <c r="F71" s="18"/>
      <c r="G71" s="28"/>
      <c r="H71" s="14">
        <f>IF(D71="x",F71-E71,0)</f>
        <v>0</v>
      </c>
      <c r="J71" s="67"/>
      <c r="K71" s="105"/>
      <c r="L71" s="105"/>
      <c r="M71" s="105"/>
      <c r="N71" s="68"/>
      <c r="O71" s="68"/>
      <c r="P71" s="68"/>
    </row>
    <row r="72" spans="1:16" ht="10.5" customHeight="1" x14ac:dyDescent="0.2">
      <c r="A72" s="1"/>
      <c r="B72" s="22"/>
      <c r="C72" s="10"/>
      <c r="D72" s="7"/>
      <c r="E72" s="17"/>
      <c r="F72" s="17"/>
      <c r="G72" s="28"/>
      <c r="H72" s="14">
        <f>IF(D72="x",F72-E72,0)</f>
        <v>0</v>
      </c>
      <c r="K72" s="42"/>
      <c r="L72" s="42"/>
      <c r="M72" s="42"/>
      <c r="N72" s="42"/>
      <c r="O72" s="42"/>
    </row>
    <row r="73" spans="1:16" ht="10.5" customHeight="1" x14ac:dyDescent="0.2">
      <c r="A73" s="1"/>
      <c r="B73" s="21"/>
      <c r="C73" s="10"/>
      <c r="D73" s="6"/>
      <c r="E73" s="18"/>
      <c r="F73" s="18"/>
      <c r="G73" s="28"/>
      <c r="H73" s="14">
        <f>IF(D73="x",F73-E73,0)</f>
        <v>0</v>
      </c>
      <c r="K73" s="42"/>
      <c r="L73" s="42"/>
      <c r="M73" s="42"/>
      <c r="N73" s="42"/>
      <c r="O73" s="42"/>
    </row>
    <row r="74" spans="1:16" ht="10.5" customHeight="1" x14ac:dyDescent="0.2">
      <c r="A74" s="2"/>
      <c r="B74" s="22"/>
      <c r="C74" s="11"/>
      <c r="D74" s="7"/>
      <c r="E74" s="17"/>
      <c r="F74" s="18"/>
      <c r="G74" s="28"/>
      <c r="H74" s="14">
        <f>IF(D74="x",F74-E74,0)</f>
        <v>0</v>
      </c>
    </row>
    <row r="75" spans="1:16" ht="10.5" customHeight="1" x14ac:dyDescent="0.2">
      <c r="A75" s="3"/>
      <c r="B75" s="21"/>
      <c r="C75" s="12"/>
      <c r="D75" s="7"/>
      <c r="E75" s="17"/>
      <c r="F75" s="17"/>
      <c r="G75" s="28"/>
      <c r="H75" s="14">
        <f>IF(D75="x",F75-E75,0)</f>
        <v>0</v>
      </c>
    </row>
    <row r="76" spans="1:16" ht="10.5" customHeight="1" x14ac:dyDescent="0.2">
      <c r="A76" s="1"/>
      <c r="B76" s="23"/>
      <c r="C76" s="10"/>
      <c r="D76" s="7"/>
      <c r="E76" s="17"/>
      <c r="F76" s="17"/>
      <c r="G76" s="28"/>
      <c r="H76" s="14">
        <f>IF(D76="x",F76-E76,0)</f>
        <v>0</v>
      </c>
    </row>
    <row r="77" spans="1:16" ht="10.5" customHeight="1" x14ac:dyDescent="0.2">
      <c r="A77" s="3"/>
      <c r="B77" s="22"/>
      <c r="C77" s="11"/>
      <c r="D77" s="6"/>
      <c r="E77" s="18"/>
      <c r="F77" s="17"/>
      <c r="G77" s="28"/>
      <c r="H77" s="14">
        <f>IF(D77="x",F77-E77,0)</f>
        <v>0</v>
      </c>
    </row>
    <row r="78" spans="1:16" ht="10.5" customHeight="1" x14ac:dyDescent="0.2">
      <c r="A78" s="2"/>
      <c r="B78" s="22"/>
      <c r="C78" s="11"/>
      <c r="D78" s="6"/>
      <c r="E78" s="18"/>
      <c r="F78" s="18"/>
      <c r="G78" s="28"/>
      <c r="H78" s="14">
        <f>IF(D78="x",F78-E78,0)</f>
        <v>0</v>
      </c>
    </row>
    <row r="79" spans="1:16" ht="10.5" customHeight="1" x14ac:dyDescent="0.2">
      <c r="A79" s="1"/>
      <c r="B79" s="22"/>
      <c r="C79" s="10"/>
      <c r="D79" s="6"/>
      <c r="E79" s="18"/>
      <c r="F79" s="18"/>
      <c r="G79" s="28"/>
      <c r="H79" s="14">
        <f>IF(D79="x",F79-E79,0)</f>
        <v>0</v>
      </c>
    </row>
    <row r="80" spans="1:16" ht="10.5" customHeight="1" x14ac:dyDescent="0.2">
      <c r="A80" s="1"/>
      <c r="B80" s="22"/>
      <c r="C80" s="10"/>
      <c r="D80" s="6"/>
      <c r="E80" s="18"/>
      <c r="F80" s="18"/>
      <c r="G80" s="28"/>
      <c r="H80" s="14">
        <f>IF(D80="x",F80-E80,0)</f>
        <v>0</v>
      </c>
    </row>
    <row r="81" spans="1:8" ht="10.5" customHeight="1" x14ac:dyDescent="0.2">
      <c r="A81" s="1"/>
      <c r="B81" s="23"/>
      <c r="C81" s="10"/>
      <c r="D81" s="7"/>
      <c r="E81" s="17"/>
      <c r="F81" s="17"/>
      <c r="G81" s="28"/>
      <c r="H81" s="14">
        <f>IF(D81="x",F81-E81,0)</f>
        <v>0</v>
      </c>
    </row>
    <row r="82" spans="1:8" ht="10.5" customHeight="1" x14ac:dyDescent="0.2">
      <c r="A82" s="3"/>
      <c r="B82" s="21"/>
      <c r="C82" s="12"/>
      <c r="D82" s="6"/>
      <c r="E82" s="18"/>
      <c r="F82" s="18"/>
      <c r="G82" s="28"/>
      <c r="H82" s="14">
        <f>IF(D82="x",F82-E82,0)</f>
        <v>0</v>
      </c>
    </row>
    <row r="83" spans="1:8" ht="10.5" customHeight="1" x14ac:dyDescent="0.2">
      <c r="A83" s="2"/>
      <c r="B83" s="21"/>
      <c r="C83" s="11"/>
      <c r="D83" s="7"/>
      <c r="E83" s="17"/>
      <c r="F83" s="17"/>
      <c r="G83" s="28"/>
      <c r="H83" s="14">
        <f>IF(D83="x",F83-E83,0)</f>
        <v>0</v>
      </c>
    </row>
    <row r="84" spans="1:8" ht="10.5" customHeight="1" x14ac:dyDescent="0.2">
      <c r="A84" s="1"/>
      <c r="B84" s="22"/>
      <c r="C84" s="10"/>
      <c r="D84" s="7"/>
      <c r="E84" s="17"/>
      <c r="F84" s="17"/>
      <c r="G84" s="28"/>
      <c r="H84" s="14">
        <f>IF(D84="x",F84-E84,0)</f>
        <v>0</v>
      </c>
    </row>
    <row r="85" spans="1:8" ht="10.5" customHeight="1" x14ac:dyDescent="0.2">
      <c r="A85" s="2"/>
      <c r="B85" s="21"/>
      <c r="C85" s="11"/>
      <c r="D85" s="6"/>
      <c r="E85" s="18"/>
      <c r="F85" s="18"/>
      <c r="G85" s="28"/>
      <c r="H85" s="14">
        <f>IF(D85="x",F85-E85,0)</f>
        <v>0</v>
      </c>
    </row>
    <row r="86" spans="1:8" ht="10.5" customHeight="1" x14ac:dyDescent="0.2">
      <c r="A86" s="1"/>
      <c r="B86" s="22"/>
      <c r="C86" s="10"/>
      <c r="D86" s="7"/>
      <c r="E86" s="17"/>
      <c r="F86" s="17"/>
      <c r="G86" s="28"/>
      <c r="H86" s="14">
        <f>IF(D86="x",F86-E86,0)</f>
        <v>0</v>
      </c>
    </row>
    <row r="87" spans="1:8" ht="10.5" customHeight="1" x14ac:dyDescent="0.2">
      <c r="A87" s="2"/>
      <c r="B87" s="21"/>
      <c r="C87" s="11"/>
      <c r="D87" s="7"/>
      <c r="E87" s="17"/>
      <c r="F87" s="17"/>
      <c r="G87" s="28"/>
      <c r="H87" s="14">
        <f>IF(D87="x",F87-E87,0)</f>
        <v>0</v>
      </c>
    </row>
    <row r="88" spans="1:8" ht="10.5" customHeight="1" x14ac:dyDescent="0.2">
      <c r="A88" s="1"/>
      <c r="B88" s="22"/>
      <c r="C88" s="10"/>
      <c r="D88" s="6"/>
      <c r="E88" s="18"/>
      <c r="F88" s="18"/>
      <c r="G88" s="28"/>
      <c r="H88" s="14">
        <f>IF(D88="x",F88-E88,0)</f>
        <v>0</v>
      </c>
    </row>
    <row r="89" spans="1:8" ht="10.5" customHeight="1" x14ac:dyDescent="0.2">
      <c r="A89" s="2"/>
      <c r="C89" s="11"/>
      <c r="D89" s="7"/>
      <c r="E89" s="17"/>
      <c r="F89" s="17"/>
      <c r="G89" s="28"/>
      <c r="H89" s="14">
        <f>IF(D89="x",F89-E89,0)</f>
        <v>0</v>
      </c>
    </row>
    <row r="90" spans="1:8" ht="10.5" customHeight="1" x14ac:dyDescent="0.2">
      <c r="A90" s="2"/>
      <c r="B90" s="21"/>
      <c r="C90" s="11"/>
      <c r="D90" s="6"/>
      <c r="E90" s="18"/>
      <c r="F90" s="18"/>
      <c r="G90" s="28"/>
      <c r="H90" s="14">
        <f>IF(D90="x",F90-E90,0)</f>
        <v>0</v>
      </c>
    </row>
    <row r="91" spans="1:8" ht="10.5" customHeight="1" x14ac:dyDescent="0.2">
      <c r="A91" s="2"/>
      <c r="B91" s="22"/>
      <c r="C91" s="11"/>
      <c r="D91" s="6"/>
      <c r="E91" s="18"/>
      <c r="F91" s="18"/>
      <c r="G91" s="28"/>
      <c r="H91" s="14">
        <f>IF(D91="x",F91-E91,0)</f>
        <v>0</v>
      </c>
    </row>
    <row r="92" spans="1:8" ht="10.5" customHeight="1" x14ac:dyDescent="0.2">
      <c r="B92" s="21"/>
      <c r="E92" s="140"/>
      <c r="F92" s="140"/>
      <c r="G92" s="28"/>
      <c r="H92" s="14">
        <f>IF(D92="x",F92-E92,0)</f>
        <v>0</v>
      </c>
    </row>
    <row r="93" spans="1:8" ht="10.5" customHeight="1" x14ac:dyDescent="0.2">
      <c r="A93" s="1"/>
      <c r="B93" s="22"/>
      <c r="C93" s="10"/>
      <c r="D93" s="6"/>
      <c r="E93" s="18"/>
      <c r="F93" s="18"/>
      <c r="G93" s="28"/>
      <c r="H93" s="14">
        <f>IF(D93="x",F93-E93,0)</f>
        <v>0</v>
      </c>
    </row>
    <row r="94" spans="1:8" ht="10.5" customHeight="1" x14ac:dyDescent="0.2">
      <c r="A94" s="2"/>
      <c r="B94" s="21"/>
      <c r="C94" s="11"/>
      <c r="D94" s="7"/>
      <c r="E94" s="17"/>
      <c r="F94" s="17"/>
      <c r="G94" s="28"/>
      <c r="H94" s="14">
        <f>IF(D94="x",F94-E94,0)</f>
        <v>0</v>
      </c>
    </row>
    <row r="95" spans="1:8" ht="10.5" customHeight="1" x14ac:dyDescent="0.2">
      <c r="A95" s="2"/>
      <c r="B95" s="21"/>
      <c r="C95" s="11"/>
      <c r="D95" s="7"/>
      <c r="E95" s="17"/>
      <c r="F95" s="17"/>
      <c r="G95" s="28"/>
      <c r="H95" s="14">
        <f>IF(D95="x",F95-E95,0)</f>
        <v>0</v>
      </c>
    </row>
    <row r="96" spans="1:8" ht="10.5" customHeight="1" x14ac:dyDescent="0.2">
      <c r="A96" s="1"/>
      <c r="B96" s="22"/>
      <c r="C96" s="10"/>
      <c r="D96" s="6"/>
      <c r="E96" s="18"/>
      <c r="F96" s="18"/>
      <c r="G96" s="28"/>
      <c r="H96" s="14">
        <f>IF(D96="x",F96-E96,0)</f>
        <v>0</v>
      </c>
    </row>
    <row r="97" spans="1:8" ht="10.5" customHeight="1" x14ac:dyDescent="0.2">
      <c r="A97" s="2"/>
      <c r="B97" s="22"/>
      <c r="C97" s="10"/>
      <c r="D97" s="6"/>
      <c r="E97" s="18"/>
      <c r="F97" s="18"/>
      <c r="G97" s="28"/>
      <c r="H97" s="14">
        <f>IF(D97="x",F97-E97,0)</f>
        <v>0</v>
      </c>
    </row>
    <row r="98" spans="1:8" ht="10.5" customHeight="1" x14ac:dyDescent="0.2">
      <c r="A98" s="1"/>
      <c r="B98" s="22"/>
      <c r="C98" s="10"/>
      <c r="D98" s="6"/>
      <c r="E98" s="18"/>
      <c r="F98" s="18"/>
      <c r="G98" s="28"/>
      <c r="H98" s="14">
        <f>IF(D98="x",F98-E98,0)</f>
        <v>0</v>
      </c>
    </row>
    <row r="99" spans="1:8" ht="10.5" customHeight="1" x14ac:dyDescent="0.2">
      <c r="A99" s="2"/>
      <c r="B99" s="21"/>
      <c r="C99" s="11"/>
      <c r="D99" s="7"/>
      <c r="E99" s="17"/>
      <c r="F99" s="17"/>
      <c r="G99" s="28"/>
      <c r="H99" s="14">
        <f>IF(D99="x",F99-E99,0)</f>
        <v>0</v>
      </c>
    </row>
    <row r="100" spans="1:8" ht="10.5" customHeight="1" x14ac:dyDescent="0.2">
      <c r="A100" s="2"/>
      <c r="B100" s="21"/>
      <c r="C100" s="11"/>
      <c r="D100" s="7"/>
      <c r="E100" s="17"/>
      <c r="F100" s="17"/>
      <c r="G100" s="28"/>
      <c r="H100" s="14">
        <f>IF(D100="x",F100-E100,0)</f>
        <v>0</v>
      </c>
    </row>
    <row r="101" spans="1:8" ht="10.5" customHeight="1" x14ac:dyDescent="0.2">
      <c r="A101" s="1"/>
      <c r="B101" s="22"/>
      <c r="C101" s="10"/>
      <c r="D101" s="6"/>
      <c r="E101" s="18"/>
      <c r="F101" s="18"/>
      <c r="G101" s="28"/>
      <c r="H101" s="14">
        <f>IF(D101="x",F101-E101,0)</f>
        <v>0</v>
      </c>
    </row>
    <row r="102" spans="1:8" ht="10.5" customHeight="1" x14ac:dyDescent="0.2">
      <c r="A102" s="2"/>
      <c r="B102" s="21"/>
      <c r="C102" s="11"/>
      <c r="D102" s="7"/>
      <c r="E102" s="17"/>
      <c r="F102" s="17"/>
      <c r="G102" s="28"/>
      <c r="H102" s="14">
        <f>IF(D102="x",F102-E102,0)</f>
        <v>0</v>
      </c>
    </row>
    <row r="103" spans="1:8" ht="10.5" customHeight="1" x14ac:dyDescent="0.2">
      <c r="A103" s="2"/>
      <c r="B103" s="21"/>
      <c r="C103" s="11"/>
      <c r="D103" s="6"/>
      <c r="E103" s="18"/>
      <c r="F103" s="18"/>
      <c r="G103" s="28"/>
      <c r="H103" s="14">
        <f>IF(D103="x",F103-E103,0)</f>
        <v>0</v>
      </c>
    </row>
    <row r="104" spans="1:8" ht="10.5" customHeight="1" x14ac:dyDescent="0.2">
      <c r="A104" s="1"/>
      <c r="B104" s="22"/>
      <c r="C104" s="10"/>
      <c r="D104" s="6"/>
      <c r="E104" s="18"/>
      <c r="F104" s="18"/>
      <c r="G104" s="28"/>
      <c r="H104" s="14">
        <f>IF(D104="x",F104-E104,0)</f>
        <v>0</v>
      </c>
    </row>
    <row r="105" spans="1:8" ht="10.5" customHeight="1" x14ac:dyDescent="0.2">
      <c r="A105" s="1"/>
      <c r="B105" s="22"/>
      <c r="C105" s="10"/>
      <c r="D105" s="6"/>
      <c r="E105" s="18"/>
      <c r="F105" s="18"/>
      <c r="G105" s="28"/>
      <c r="H105" s="14">
        <f>IF(D105="x",F105-E105,0)</f>
        <v>0</v>
      </c>
    </row>
    <row r="106" spans="1:8" ht="10.5" customHeight="1" x14ac:dyDescent="0.2">
      <c r="A106" s="1"/>
      <c r="B106" s="22"/>
      <c r="C106" s="10"/>
      <c r="D106" s="7"/>
      <c r="E106" s="17"/>
      <c r="F106" s="17"/>
      <c r="G106" s="28"/>
      <c r="H106" s="14">
        <f>IF(D106="x",F106-E106,0)</f>
        <v>0</v>
      </c>
    </row>
    <row r="107" spans="1:8" ht="10.5" customHeight="1" x14ac:dyDescent="0.2">
      <c r="A107" s="3"/>
      <c r="B107" s="23"/>
      <c r="C107" s="12"/>
      <c r="D107" s="6"/>
      <c r="E107" s="18"/>
      <c r="F107" s="18"/>
      <c r="G107" s="28"/>
      <c r="H107" s="14">
        <f>IF(D107="x",F107-E107,0)</f>
        <v>0</v>
      </c>
    </row>
    <row r="108" spans="1:8" ht="10.5" customHeight="1" x14ac:dyDescent="0.2">
      <c r="A108" s="2"/>
      <c r="B108" s="22"/>
      <c r="C108" s="11"/>
      <c r="D108" s="7"/>
      <c r="E108" s="17"/>
      <c r="F108" s="17"/>
      <c r="G108" s="28"/>
      <c r="H108" s="14">
        <f>IF(D108="x",F108-E108,0)</f>
        <v>0</v>
      </c>
    </row>
    <row r="109" spans="1:8" ht="10.5" customHeight="1" x14ac:dyDescent="0.2">
      <c r="A109" s="2"/>
      <c r="B109" s="21"/>
      <c r="C109" s="11"/>
      <c r="D109" s="7"/>
      <c r="E109" s="17"/>
      <c r="F109" s="17"/>
      <c r="G109" s="28"/>
      <c r="H109" s="14">
        <f>IF(D109="x",F109-E109,0)</f>
        <v>0</v>
      </c>
    </row>
    <row r="110" spans="1:8" ht="10.5" customHeight="1" x14ac:dyDescent="0.2">
      <c r="A110" s="2"/>
      <c r="B110" s="21"/>
      <c r="C110" s="11"/>
      <c r="D110" s="39"/>
      <c r="E110" s="75"/>
      <c r="F110" s="75"/>
      <c r="G110" s="28"/>
      <c r="H110" s="14">
        <f>IF(D110="x",F110-E110,0)</f>
        <v>0</v>
      </c>
    </row>
    <row r="111" spans="1:8" ht="10.5" customHeight="1" x14ac:dyDescent="0.2">
      <c r="A111" s="1"/>
      <c r="B111" s="22"/>
      <c r="C111" s="10"/>
      <c r="D111" s="6"/>
      <c r="E111" s="18"/>
      <c r="F111" s="18"/>
      <c r="G111" s="28"/>
      <c r="H111" s="14">
        <f>IF(D111="x",F111-E111,0)</f>
        <v>0</v>
      </c>
    </row>
    <row r="112" spans="1:8" ht="10.5" customHeight="1" x14ac:dyDescent="0.2">
      <c r="A112" s="2"/>
      <c r="B112" s="21"/>
      <c r="C112" s="11"/>
      <c r="D112" s="7"/>
      <c r="E112" s="17"/>
      <c r="F112" s="17"/>
      <c r="G112" s="28"/>
      <c r="H112" s="14">
        <f>IF(D112="x",F112-E112,0)</f>
        <v>0</v>
      </c>
    </row>
    <row r="113" spans="1:8" ht="10.5" customHeight="1" x14ac:dyDescent="0.2">
      <c r="A113" s="2"/>
      <c r="B113" s="21"/>
      <c r="C113" s="11"/>
      <c r="D113" s="7"/>
      <c r="E113" s="17"/>
      <c r="F113" s="17"/>
      <c r="G113" s="28"/>
      <c r="H113" s="14">
        <f>IF(D113="x",F113-E113,0)</f>
        <v>0</v>
      </c>
    </row>
    <row r="114" spans="1:8" ht="10.5" customHeight="1" x14ac:dyDescent="0.2">
      <c r="A114" s="1"/>
      <c r="B114" s="22"/>
      <c r="C114" s="10"/>
      <c r="D114" s="6"/>
      <c r="E114" s="18"/>
      <c r="F114" s="18"/>
      <c r="G114" s="28"/>
      <c r="H114" s="14">
        <f>IF(D114="x",F114-E114,0)</f>
        <v>0</v>
      </c>
    </row>
    <row r="115" spans="1:8" ht="10.5" customHeight="1" x14ac:dyDescent="0.2">
      <c r="A115" s="2"/>
      <c r="B115" s="21"/>
      <c r="C115" s="11"/>
      <c r="D115" s="6"/>
      <c r="E115" s="18"/>
      <c r="F115" s="18"/>
      <c r="G115" s="28"/>
      <c r="H115" s="14">
        <f>IF(D115="x",F115-E115,0)</f>
        <v>0</v>
      </c>
    </row>
    <row r="116" spans="1:8" ht="10.5" customHeight="1" x14ac:dyDescent="0.2">
      <c r="A116" s="2"/>
      <c r="B116" s="22"/>
      <c r="C116" s="11"/>
      <c r="D116" s="7"/>
      <c r="E116" s="17"/>
      <c r="F116" s="17"/>
      <c r="G116" s="28"/>
      <c r="H116" s="14">
        <f>IF(D116="x",F116-E116,0)</f>
        <v>0</v>
      </c>
    </row>
    <row r="117" spans="1:8" ht="10.5" customHeight="1" x14ac:dyDescent="0.2">
      <c r="A117" s="1"/>
      <c r="B117" s="22"/>
      <c r="C117" s="10"/>
      <c r="D117" s="7"/>
      <c r="E117" s="17"/>
      <c r="F117" s="17"/>
      <c r="G117" s="28"/>
      <c r="H117" s="14">
        <f>IF(D117="x",F117-E117,0)</f>
        <v>0</v>
      </c>
    </row>
    <row r="118" spans="1:8" ht="10.5" customHeight="1" x14ac:dyDescent="0.2">
      <c r="A118" s="1"/>
      <c r="B118" s="23"/>
      <c r="C118" s="10"/>
      <c r="D118" s="7"/>
      <c r="E118" s="17"/>
      <c r="F118" s="17"/>
      <c r="G118" s="28"/>
      <c r="H118" s="14">
        <f>IF(D118="x",F118-E118,0)</f>
        <v>0</v>
      </c>
    </row>
    <row r="119" spans="1:8" ht="10.5" customHeight="1" x14ac:dyDescent="0.2">
      <c r="A119" s="3"/>
      <c r="B119" s="22"/>
      <c r="C119" s="12"/>
      <c r="D119" s="6"/>
      <c r="E119" s="18"/>
      <c r="F119" s="18"/>
      <c r="G119" s="28"/>
      <c r="H119" s="14">
        <f>IF(D119="x",F119-E119,0)</f>
        <v>0</v>
      </c>
    </row>
    <row r="120" spans="1:8" ht="10.5" customHeight="1" x14ac:dyDescent="0.2">
      <c r="A120" s="2"/>
      <c r="B120" s="21"/>
      <c r="C120" s="11"/>
      <c r="D120" s="6"/>
      <c r="E120" s="18"/>
      <c r="F120" s="18"/>
      <c r="G120" s="28"/>
      <c r="H120" s="14">
        <f>IF(D120="x",F120-E120,0)</f>
        <v>0</v>
      </c>
    </row>
    <row r="121" spans="1:8" ht="10.5" customHeight="1" x14ac:dyDescent="0.2">
      <c r="A121" s="1"/>
      <c r="B121" s="22"/>
      <c r="C121" s="10"/>
      <c r="D121" s="7"/>
      <c r="E121" s="17"/>
      <c r="F121" s="17"/>
      <c r="G121" s="28"/>
      <c r="H121" s="14">
        <f>IF(D121="x",F121-E121,0)</f>
        <v>0</v>
      </c>
    </row>
    <row r="122" spans="1:8" ht="10.5" customHeight="1" x14ac:dyDescent="0.2">
      <c r="A122" s="2"/>
      <c r="B122" s="21"/>
      <c r="C122" s="11"/>
      <c r="D122" s="6"/>
      <c r="E122" s="18"/>
      <c r="F122" s="18"/>
      <c r="G122" s="28"/>
      <c r="H122" s="14">
        <f>IF(D122="x",F122-E122,0)</f>
        <v>0</v>
      </c>
    </row>
    <row r="123" spans="1:8" ht="10.5" customHeight="1" x14ac:dyDescent="0.2">
      <c r="A123" s="1"/>
      <c r="B123" s="22"/>
      <c r="C123" s="10"/>
      <c r="D123" s="7"/>
      <c r="E123" s="17"/>
      <c r="F123" s="17"/>
      <c r="G123" s="28"/>
      <c r="H123" s="14">
        <f>IF(D123="x",F123-E123,0)</f>
        <v>0</v>
      </c>
    </row>
    <row r="124" spans="1:8" ht="10.5" customHeight="1" x14ac:dyDescent="0.2">
      <c r="A124" s="2"/>
      <c r="B124" s="22"/>
      <c r="C124" s="11"/>
      <c r="D124" s="7"/>
      <c r="E124" s="17"/>
      <c r="F124" s="17"/>
      <c r="G124" s="28"/>
      <c r="H124" s="14">
        <f>IF(D124="x",F124-E124,0)</f>
        <v>0</v>
      </c>
    </row>
    <row r="125" spans="1:8" ht="10.5" customHeight="1" x14ac:dyDescent="0.2">
      <c r="A125" s="2"/>
      <c r="B125" s="22"/>
      <c r="C125" s="10"/>
      <c r="D125" s="7"/>
      <c r="E125" s="17"/>
      <c r="F125" s="17"/>
      <c r="G125" s="28"/>
      <c r="H125" s="14">
        <f>IF(D125="x",F125-E125,0)</f>
        <v>0</v>
      </c>
    </row>
    <row r="126" spans="1:8" ht="10.5" customHeight="1" x14ac:dyDescent="0.2">
      <c r="A126" s="2"/>
      <c r="B126" s="21"/>
      <c r="C126" s="11"/>
      <c r="D126" s="6"/>
      <c r="E126" s="18"/>
      <c r="F126" s="18"/>
      <c r="G126" s="28"/>
      <c r="H126" s="14">
        <f>IF(D126="x",F126-E126,0)</f>
        <v>0</v>
      </c>
    </row>
    <row r="127" spans="1:8" ht="10.5" customHeight="1" x14ac:dyDescent="0.2">
      <c r="A127" s="2"/>
      <c r="B127" s="23"/>
      <c r="C127" s="10"/>
      <c r="D127" s="6"/>
      <c r="E127" s="18"/>
      <c r="F127" s="18"/>
      <c r="G127" s="28"/>
      <c r="H127" s="14">
        <f>IF(D127="x",F127-E127,0)</f>
        <v>0</v>
      </c>
    </row>
    <row r="128" spans="1:8" ht="10.5" customHeight="1" x14ac:dyDescent="0.2">
      <c r="A128" s="1"/>
      <c r="B128" s="22"/>
      <c r="C128" s="10"/>
      <c r="D128" s="6"/>
      <c r="E128" s="18"/>
      <c r="F128" s="18"/>
      <c r="G128" s="28"/>
      <c r="H128" s="14">
        <f>IF(D128="x",F128-E128,0)</f>
        <v>0</v>
      </c>
    </row>
    <row r="129" spans="1:13" ht="10.5" customHeight="1" x14ac:dyDescent="0.2">
      <c r="A129" s="1"/>
      <c r="B129" s="22"/>
      <c r="C129" s="10"/>
      <c r="D129" s="6"/>
      <c r="E129" s="18"/>
      <c r="F129" s="18"/>
      <c r="G129" s="28"/>
      <c r="H129" s="14">
        <f>IF(D129="x",F129-E129,0)</f>
        <v>0</v>
      </c>
    </row>
    <row r="130" spans="1:13" ht="10.5" customHeight="1" x14ac:dyDescent="0.2">
      <c r="A130" s="2"/>
      <c r="B130" s="21"/>
      <c r="C130" s="12"/>
      <c r="D130" s="7"/>
      <c r="E130" s="17"/>
      <c r="F130" s="17"/>
      <c r="G130" s="28"/>
      <c r="H130" s="14">
        <f>IF(D130="x",F130-E130,0)</f>
        <v>0</v>
      </c>
    </row>
    <row r="131" spans="1:13" ht="10.5" customHeight="1" x14ac:dyDescent="0.2">
      <c r="A131" s="2"/>
      <c r="B131" s="21"/>
      <c r="C131" s="11"/>
      <c r="D131" s="6"/>
      <c r="E131" s="18"/>
      <c r="F131" s="18"/>
      <c r="G131" s="28"/>
      <c r="H131" s="14">
        <f>IF(D131="x",F131-E131,0)</f>
        <v>0</v>
      </c>
    </row>
    <row r="132" spans="1:13" ht="10.5" customHeight="1" x14ac:dyDescent="0.2">
      <c r="A132" s="2"/>
      <c r="B132" s="21"/>
      <c r="C132" s="11"/>
      <c r="D132" s="6"/>
      <c r="E132" s="18"/>
      <c r="F132" s="18"/>
      <c r="G132" s="28"/>
      <c r="H132" s="14">
        <f>IF(D132="x",F132-E132,0)</f>
        <v>0</v>
      </c>
    </row>
    <row r="133" spans="1:13" ht="10.5" customHeight="1" x14ac:dyDescent="0.2">
      <c r="A133" s="1"/>
      <c r="B133" s="22"/>
      <c r="C133" s="10"/>
      <c r="D133" s="7"/>
      <c r="E133" s="17"/>
      <c r="F133" s="17"/>
      <c r="G133" s="28"/>
      <c r="H133" s="14">
        <f>IF(D133="x",F133-E133,0)</f>
        <v>0</v>
      </c>
    </row>
    <row r="134" spans="1:13" ht="10.5" customHeight="1" x14ac:dyDescent="0.2">
      <c r="A134" s="3"/>
      <c r="B134" s="21"/>
      <c r="C134" s="12"/>
      <c r="D134" s="6"/>
      <c r="E134" s="18"/>
      <c r="F134" s="18"/>
      <c r="G134" s="28"/>
      <c r="H134" s="14">
        <f>IF(D134="x",F134-E134,0)</f>
        <v>0</v>
      </c>
    </row>
    <row r="135" spans="1:13" ht="10.5" customHeight="1" x14ac:dyDescent="0.2">
      <c r="A135" s="1"/>
      <c r="B135" s="21"/>
      <c r="C135" s="10"/>
      <c r="D135" s="39"/>
      <c r="E135" s="75"/>
      <c r="F135" s="75"/>
      <c r="G135" s="28"/>
      <c r="H135" s="14">
        <f>IF(D135="x",F135-E135,0)</f>
        <v>0</v>
      </c>
    </row>
    <row r="136" spans="1:13" ht="10.5" customHeight="1" x14ac:dyDescent="0.2">
      <c r="A136" s="1"/>
      <c r="B136" s="21"/>
      <c r="C136" s="10"/>
      <c r="D136" s="6"/>
      <c r="E136" s="79"/>
      <c r="F136" s="79"/>
      <c r="G136" s="28"/>
      <c r="H136" s="14">
        <f>IF(D136="x",F136-E136,0)</f>
        <v>0</v>
      </c>
    </row>
    <row r="137" spans="1:13" ht="10.5" customHeight="1" x14ac:dyDescent="0.2">
      <c r="A137" s="1"/>
      <c r="B137" s="21"/>
      <c r="C137" s="10"/>
      <c r="D137" s="6"/>
      <c r="E137" s="18"/>
      <c r="F137" s="18"/>
      <c r="G137" s="28"/>
      <c r="H137" s="14">
        <f>IF(D137="x",F137-E137,0)</f>
        <v>0</v>
      </c>
    </row>
    <row r="138" spans="1:13" ht="10.5" customHeight="1" x14ac:dyDescent="0.2">
      <c r="A138" s="3"/>
      <c r="B138" s="21"/>
      <c r="C138" s="12"/>
      <c r="D138" s="39"/>
      <c r="E138" s="75"/>
      <c r="F138" s="75"/>
      <c r="G138" s="28"/>
      <c r="H138" s="14">
        <f>IF(D138="x",F138-E138,0)</f>
        <v>0</v>
      </c>
      <c r="K138" s="36"/>
      <c r="L138" s="37"/>
      <c r="M138" s="38"/>
    </row>
    <row r="139" spans="1:13" ht="10.5" customHeight="1" x14ac:dyDescent="0.2">
      <c r="A139" s="1"/>
      <c r="B139" s="23"/>
      <c r="C139" s="10"/>
      <c r="D139" s="6"/>
      <c r="E139" s="18"/>
      <c r="F139" s="18"/>
      <c r="G139" s="28"/>
      <c r="H139" s="14">
        <f>IF(D139="x",F139-E139,0)</f>
        <v>0</v>
      </c>
      <c r="L139" s="37"/>
      <c r="M139" s="38"/>
    </row>
    <row r="140" spans="1:13" ht="10.5" customHeight="1" x14ac:dyDescent="0.2">
      <c r="A140" s="1"/>
      <c r="B140" s="23"/>
      <c r="C140" s="10"/>
      <c r="D140" s="6"/>
      <c r="E140" s="18"/>
      <c r="F140" s="18"/>
      <c r="G140" s="28"/>
      <c r="H140" s="14">
        <f>IF(D140="x",F140-E140,0)</f>
        <v>0</v>
      </c>
      <c r="L140" s="37"/>
    </row>
    <row r="141" spans="1:13" ht="10.5" customHeight="1" x14ac:dyDescent="0.2">
      <c r="A141" s="3"/>
      <c r="B141" s="21"/>
      <c r="C141" s="12"/>
      <c r="D141" s="39"/>
      <c r="E141" s="75"/>
      <c r="F141" s="75"/>
      <c r="G141" s="28"/>
      <c r="H141" s="14">
        <f>IF(D141="x",F141-E141,0)</f>
        <v>0</v>
      </c>
    </row>
    <row r="142" spans="1:13" ht="10.5" customHeight="1" x14ac:dyDescent="0.2">
      <c r="A142" s="1"/>
      <c r="B142" s="23"/>
      <c r="C142" s="10"/>
      <c r="D142" s="6"/>
      <c r="E142" s="18"/>
      <c r="F142" s="18"/>
      <c r="G142" s="28"/>
      <c r="H142" s="14">
        <f>IF(D142="x",F142-E142,0)</f>
        <v>0</v>
      </c>
    </row>
    <row r="143" spans="1:13" ht="10.5" customHeight="1" x14ac:dyDescent="0.2">
      <c r="A143" s="3"/>
      <c r="B143" s="21"/>
      <c r="C143" s="12"/>
      <c r="D143" s="39"/>
      <c r="E143" s="75"/>
      <c r="F143" s="75"/>
      <c r="G143" s="28"/>
      <c r="H143" s="14">
        <f>IF(D143="x",F143-E143,0)</f>
        <v>0</v>
      </c>
    </row>
    <row r="144" spans="1:13" ht="10.5" customHeight="1" x14ac:dyDescent="0.2">
      <c r="E144" s="140"/>
      <c r="F144" s="140"/>
      <c r="G144" s="28"/>
      <c r="H144" s="14">
        <f>IF(D144="x",F144-E144,0)</f>
        <v>0</v>
      </c>
    </row>
    <row r="145" spans="1:8" ht="10.5" customHeight="1" x14ac:dyDescent="0.2">
      <c r="A145" s="2"/>
      <c r="B145" s="21"/>
      <c r="C145" s="11"/>
      <c r="D145" s="7"/>
      <c r="E145" s="17"/>
      <c r="F145" s="17"/>
      <c r="G145" s="28"/>
      <c r="H145" s="14">
        <f>IF(D145="x",F145-E145,0)</f>
        <v>0</v>
      </c>
    </row>
    <row r="146" spans="1:8" ht="10.5" customHeight="1" x14ac:dyDescent="0.2">
      <c r="E146" s="140"/>
      <c r="F146" s="140"/>
      <c r="G146" s="28"/>
      <c r="H146" s="14">
        <f>IF(D146="x",F146-E146,0)</f>
        <v>0</v>
      </c>
    </row>
    <row r="147" spans="1:8" ht="10.5" customHeight="1" x14ac:dyDescent="0.2">
      <c r="A147" s="1"/>
      <c r="B147" s="23"/>
      <c r="C147" s="10"/>
      <c r="D147" s="6"/>
      <c r="E147" s="18"/>
      <c r="F147" s="18"/>
      <c r="G147" s="28"/>
      <c r="H147" s="14">
        <f>IF(D147="x",F147-E147,0)</f>
        <v>0</v>
      </c>
    </row>
    <row r="148" spans="1:8" ht="10.5" customHeight="1" x14ac:dyDescent="0.2">
      <c r="A148" s="3"/>
      <c r="B148" s="21"/>
      <c r="C148" s="12"/>
      <c r="D148" s="39"/>
      <c r="E148" s="75"/>
      <c r="F148" s="75"/>
      <c r="G148" s="28"/>
      <c r="H148" s="14">
        <f>IF(D148="x",F148-E148,0)</f>
        <v>0</v>
      </c>
    </row>
    <row r="149" spans="1:8" ht="10.5" customHeight="1" x14ac:dyDescent="0.2">
      <c r="E149" s="140"/>
      <c r="F149" s="140"/>
      <c r="G149" s="28"/>
      <c r="H149" s="14">
        <f>IF(D149="x",F149-E149,0)</f>
        <v>0</v>
      </c>
    </row>
    <row r="150" spans="1:8" ht="10.5" customHeight="1" x14ac:dyDescent="0.2">
      <c r="A150" s="3"/>
      <c r="B150" s="21"/>
      <c r="C150" s="12"/>
      <c r="D150" s="39"/>
      <c r="E150" s="75"/>
      <c r="F150" s="75"/>
      <c r="G150" s="28"/>
      <c r="H150" s="14">
        <f>IF(D150="x",F150-E150,0)</f>
        <v>0</v>
      </c>
    </row>
    <row r="151" spans="1:8" ht="10.5" customHeight="1" x14ac:dyDescent="0.2">
      <c r="E151" s="140"/>
      <c r="F151" s="140"/>
      <c r="G151" s="28"/>
      <c r="H151" s="14">
        <f>IF(D151="x",F151-E151,0)</f>
        <v>0</v>
      </c>
    </row>
    <row r="152" spans="1:8" ht="10.5" customHeight="1" x14ac:dyDescent="0.2">
      <c r="A152" s="1"/>
      <c r="B152" s="22"/>
      <c r="C152" s="10"/>
      <c r="D152" s="6"/>
      <c r="E152" s="18"/>
      <c r="F152" s="18"/>
      <c r="G152" s="28"/>
      <c r="H152" s="14">
        <f>IF(D152="x",F152-E152,0)</f>
        <v>0</v>
      </c>
    </row>
    <row r="153" spans="1:8" ht="10.5" customHeight="1" x14ac:dyDescent="0.2">
      <c r="A153" s="2"/>
      <c r="B153" s="21"/>
      <c r="C153" s="11"/>
      <c r="D153" s="7"/>
      <c r="E153" s="17"/>
      <c r="F153" s="17"/>
      <c r="G153" s="28"/>
      <c r="H153" s="14">
        <f>IF(D153="x",F153-E153,0)</f>
        <v>0</v>
      </c>
    </row>
    <row r="154" spans="1:8" ht="10.5" customHeight="1" x14ac:dyDescent="0.2">
      <c r="A154" s="1"/>
      <c r="B154" s="21"/>
      <c r="C154" s="10"/>
      <c r="D154" s="6"/>
      <c r="E154" s="18"/>
      <c r="F154" s="18"/>
      <c r="G154" s="28"/>
      <c r="H154" s="14">
        <f>IF(D154="x",F154-E154,0)</f>
        <v>0</v>
      </c>
    </row>
    <row r="155" spans="1:8" ht="10.5" customHeight="1" x14ac:dyDescent="0.2">
      <c r="A155" s="1"/>
      <c r="B155" s="23"/>
      <c r="C155" s="10"/>
      <c r="D155" s="6"/>
      <c r="E155" s="18"/>
      <c r="F155" s="18"/>
      <c r="G155" s="28"/>
      <c r="H155" s="14">
        <f>IF(D155="x",F155-E155,0)</f>
        <v>0</v>
      </c>
    </row>
    <row r="156" spans="1:8" ht="10.5" customHeight="1" x14ac:dyDescent="0.2">
      <c r="A156" s="1"/>
      <c r="B156" s="22"/>
      <c r="C156" s="11"/>
      <c r="D156" s="6"/>
      <c r="E156" s="18"/>
      <c r="F156" s="18"/>
      <c r="G156" s="28"/>
      <c r="H156" s="14">
        <f>IF(D156="x",F156-E156,0)</f>
        <v>0</v>
      </c>
    </row>
    <row r="157" spans="1:8" ht="10.5" customHeight="1" x14ac:dyDescent="0.2">
      <c r="A157" s="1"/>
      <c r="B157" s="23"/>
      <c r="C157" s="10"/>
      <c r="D157" s="6"/>
      <c r="E157" s="18"/>
      <c r="F157" s="18"/>
      <c r="G157" s="28"/>
      <c r="H157" s="14">
        <f>IF(D157="x",F157-E157,0)</f>
        <v>0</v>
      </c>
    </row>
    <row r="158" spans="1:8" ht="10.5" customHeight="1" x14ac:dyDescent="0.2">
      <c r="A158" s="1"/>
      <c r="B158" s="21"/>
      <c r="C158" s="10"/>
      <c r="D158" s="6"/>
      <c r="E158" s="18"/>
      <c r="F158" s="18"/>
      <c r="G158" s="28"/>
      <c r="H158" s="14">
        <f>IF(D158="x",F158-E158,0)</f>
        <v>0</v>
      </c>
    </row>
    <row r="159" spans="1:8" ht="10.5" customHeight="1" x14ac:dyDescent="0.2">
      <c r="A159" s="1"/>
      <c r="B159" s="22"/>
      <c r="C159" s="10"/>
      <c r="D159" s="6"/>
      <c r="E159" s="18"/>
      <c r="F159" s="18"/>
      <c r="G159" s="28"/>
      <c r="H159" s="14">
        <f>IF(D159="x",F159-E159,0)</f>
        <v>0</v>
      </c>
    </row>
    <row r="160" spans="1:8" ht="10.5" customHeight="1" x14ac:dyDescent="0.2">
      <c r="A160" s="3"/>
      <c r="B160" s="21"/>
      <c r="C160" s="12"/>
      <c r="D160" s="39"/>
      <c r="E160" s="75"/>
      <c r="F160" s="75"/>
      <c r="G160" s="28"/>
      <c r="H160" s="14">
        <f>IF(D160="x",F160-E160,0)</f>
        <v>0</v>
      </c>
    </row>
    <row r="161" spans="1:8" ht="10.5" customHeight="1" x14ac:dyDescent="0.2">
      <c r="A161" s="3"/>
      <c r="B161" s="21"/>
      <c r="C161" s="12"/>
      <c r="D161" s="39"/>
      <c r="E161" s="75"/>
      <c r="F161" s="75"/>
      <c r="G161" s="28"/>
      <c r="H161" s="14">
        <f>IF(D161="x",F161-E161,0)</f>
        <v>0</v>
      </c>
    </row>
    <row r="162" spans="1:8" ht="10.5" customHeight="1" x14ac:dyDescent="0.2">
      <c r="A162" s="1"/>
      <c r="B162" s="23"/>
      <c r="C162" s="10"/>
      <c r="D162" s="6"/>
      <c r="E162" s="18"/>
      <c r="F162" s="18"/>
      <c r="G162" s="28"/>
      <c r="H162" s="14">
        <f>IF(D162="x",F162-E162,0)</f>
        <v>0</v>
      </c>
    </row>
    <row r="163" spans="1:8" ht="10.5" customHeight="1" x14ac:dyDescent="0.2">
      <c r="A163" s="3"/>
      <c r="B163" s="21"/>
      <c r="C163" s="12"/>
      <c r="D163" s="39"/>
      <c r="E163" s="75"/>
      <c r="F163" s="75"/>
      <c r="G163" s="28"/>
      <c r="H163" s="14">
        <f>IF(D163="x",F163-E163,0)</f>
        <v>0</v>
      </c>
    </row>
    <row r="164" spans="1:8" ht="10.5" customHeight="1" x14ac:dyDescent="0.2">
      <c r="A164" s="1"/>
      <c r="C164" s="10"/>
      <c r="D164" s="6"/>
      <c r="E164" s="18"/>
      <c r="F164" s="18"/>
      <c r="G164" s="28"/>
      <c r="H164" s="14">
        <f>IF(D164="x",F164-E164,0)</f>
        <v>0</v>
      </c>
    </row>
    <row r="165" spans="1:8" ht="10.5" customHeight="1" x14ac:dyDescent="0.2">
      <c r="E165" s="140"/>
      <c r="F165" s="140"/>
      <c r="G165" s="28"/>
      <c r="H165" s="14">
        <f>IF(D165="x",F165-E165,0)</f>
        <v>0</v>
      </c>
    </row>
    <row r="166" spans="1:8" ht="10.5" customHeight="1" x14ac:dyDescent="0.2">
      <c r="A166" s="2"/>
      <c r="B166" s="21"/>
      <c r="C166" s="11"/>
      <c r="D166" s="7"/>
      <c r="E166" s="17"/>
      <c r="F166" s="17"/>
      <c r="G166" s="28"/>
      <c r="H166" s="14">
        <f>IF(D166="x",F166-E166,0)</f>
        <v>0</v>
      </c>
    </row>
    <row r="167" spans="1:8" ht="10.5" customHeight="1" x14ac:dyDescent="0.2">
      <c r="A167" s="1"/>
      <c r="B167" s="22"/>
      <c r="C167" s="10"/>
      <c r="D167" s="6"/>
      <c r="E167" s="18"/>
      <c r="F167" s="18"/>
      <c r="G167" s="28"/>
      <c r="H167" s="14">
        <f>IF(D167="x",F167-E167,0)</f>
        <v>0</v>
      </c>
    </row>
    <row r="168" spans="1:8" ht="10.5" customHeight="1" x14ac:dyDescent="0.2">
      <c r="E168" s="140"/>
      <c r="F168" s="140"/>
      <c r="G168" s="28"/>
      <c r="H168" s="14">
        <f>IF(D168="x",F168-E168,0)</f>
        <v>0</v>
      </c>
    </row>
    <row r="169" spans="1:8" ht="10.5" customHeight="1" x14ac:dyDescent="0.2">
      <c r="E169" s="140"/>
      <c r="F169" s="140"/>
      <c r="G169" s="28"/>
      <c r="H169" s="14">
        <f>IF(D169="x",F169-E169,0)</f>
        <v>0</v>
      </c>
    </row>
    <row r="170" spans="1:8" ht="10.5" customHeight="1" x14ac:dyDescent="0.2">
      <c r="E170" s="70"/>
      <c r="F170" s="70"/>
      <c r="G170" s="28"/>
      <c r="H170" s="14">
        <f>IF(D170="x",F170-E170,0)</f>
        <v>0</v>
      </c>
    </row>
    <row r="171" spans="1:8" ht="10.5" customHeight="1" x14ac:dyDescent="0.2">
      <c r="E171" s="140"/>
      <c r="F171" s="70"/>
      <c r="G171" s="28"/>
      <c r="H171" s="14">
        <f>IF(D171="x",F171-E171,0)</f>
        <v>0</v>
      </c>
    </row>
    <row r="172" spans="1:8" ht="10.5" customHeight="1" x14ac:dyDescent="0.2">
      <c r="B172" s="22"/>
      <c r="C172" s="10"/>
      <c r="D172" s="1"/>
      <c r="E172" s="18"/>
      <c r="F172" s="70"/>
      <c r="G172" s="28"/>
      <c r="H172" s="14">
        <f>IF(D172="x",F172-E172,0)</f>
        <v>0</v>
      </c>
    </row>
    <row r="173" spans="1:8" ht="10.5" customHeight="1" x14ac:dyDescent="0.2">
      <c r="B173" s="21"/>
      <c r="C173" s="10"/>
      <c r="D173" s="1"/>
      <c r="E173" s="18"/>
      <c r="F173" s="70"/>
      <c r="G173" s="28"/>
      <c r="H173" s="14">
        <f>IF(D173="x",F173-E173,0)</f>
        <v>0</v>
      </c>
    </row>
    <row r="174" spans="1:8" ht="10.5" customHeight="1" x14ac:dyDescent="0.2">
      <c r="E174" s="140"/>
      <c r="F174" s="70"/>
      <c r="G174" s="28"/>
      <c r="H174" s="14">
        <f>IF(D174="x",F174-E174,0)</f>
        <v>0</v>
      </c>
    </row>
    <row r="175" spans="1:8" ht="10.5" customHeight="1" x14ac:dyDescent="0.2">
      <c r="E175" s="140"/>
      <c r="F175" s="70"/>
      <c r="G175" s="28"/>
      <c r="H175" s="14">
        <f>IF(D175="x",F175-E175,0)</f>
        <v>0</v>
      </c>
    </row>
    <row r="176" spans="1:8" ht="10.5" customHeight="1" x14ac:dyDescent="0.2">
      <c r="E176" s="70"/>
      <c r="F176" s="70"/>
      <c r="G176" s="28"/>
      <c r="H176" s="14">
        <f>IF(D176="x",F176-E176,0)</f>
        <v>0</v>
      </c>
    </row>
    <row r="177" spans="1:8" ht="10.5" customHeight="1" x14ac:dyDescent="0.2">
      <c r="E177" s="70"/>
      <c r="F177" s="70"/>
      <c r="G177" s="28"/>
      <c r="H177" s="14">
        <f>IF(D177="x",F177-E177,0)</f>
        <v>0</v>
      </c>
    </row>
    <row r="178" spans="1:8" ht="10.5" customHeight="1" x14ac:dyDescent="0.2">
      <c r="E178" s="140"/>
      <c r="F178" s="70"/>
      <c r="G178" s="28"/>
      <c r="H178" s="14">
        <f>IF(D178="x",F178-E178,0)</f>
        <v>0</v>
      </c>
    </row>
    <row r="179" spans="1:8" ht="10.5" customHeight="1" x14ac:dyDescent="0.2">
      <c r="B179" s="22"/>
      <c r="C179" s="10"/>
      <c r="D179" s="1"/>
      <c r="E179" s="18"/>
      <c r="F179" s="70"/>
      <c r="G179" s="28"/>
      <c r="H179" s="14">
        <f>IF(D179="x",F179-E179,0)</f>
        <v>0</v>
      </c>
    </row>
    <row r="180" spans="1:8" ht="10.5" customHeight="1" x14ac:dyDescent="0.2">
      <c r="E180" s="140"/>
      <c r="F180" s="70"/>
      <c r="G180" s="28"/>
      <c r="H180" s="14">
        <f>IF(D180="x",F180-E180,0)</f>
        <v>0</v>
      </c>
    </row>
    <row r="181" spans="1:8" ht="10.5" customHeight="1" x14ac:dyDescent="0.2">
      <c r="E181" s="140"/>
      <c r="F181" s="70"/>
      <c r="G181" s="28"/>
      <c r="H181" s="14">
        <f>IF(D181="x",F181-E181,0)</f>
        <v>0</v>
      </c>
    </row>
    <row r="182" spans="1:8" ht="10.5" customHeight="1" x14ac:dyDescent="0.2">
      <c r="E182" s="140"/>
      <c r="F182" s="70"/>
      <c r="G182" s="28"/>
      <c r="H182" s="14">
        <f>IF(D182="x",F182-E182,0)</f>
        <v>0</v>
      </c>
    </row>
    <row r="183" spans="1:8" ht="10.5" customHeight="1" x14ac:dyDescent="0.2">
      <c r="A183" s="3"/>
      <c r="B183" s="22"/>
      <c r="C183" s="10"/>
      <c r="D183" s="1"/>
      <c r="E183" s="18"/>
      <c r="F183" s="140"/>
      <c r="G183" s="28"/>
      <c r="H183" s="14">
        <f>IF(D183="x",F183-E183,0)</f>
        <v>0</v>
      </c>
    </row>
    <row r="184" spans="1:8" ht="10.5" customHeight="1" x14ac:dyDescent="0.2">
      <c r="A184" s="2"/>
      <c r="B184" s="21"/>
      <c r="C184" s="11"/>
      <c r="D184" s="7"/>
      <c r="E184" s="17"/>
      <c r="F184" s="17"/>
      <c r="G184" s="28"/>
      <c r="H184" s="14">
        <f>IF(D184="x",F184-E184,0)</f>
        <v>0</v>
      </c>
    </row>
    <row r="185" spans="1:8" ht="10.5" customHeight="1" x14ac:dyDescent="0.2">
      <c r="E185" s="140"/>
      <c r="F185" s="140"/>
      <c r="G185" s="28"/>
      <c r="H185" s="14">
        <f>IF(D185="x",F185-E185,0)</f>
        <v>0</v>
      </c>
    </row>
    <row r="186" spans="1:8" ht="10.5" customHeight="1" x14ac:dyDescent="0.2">
      <c r="E186" s="140"/>
      <c r="F186" s="140"/>
      <c r="G186" s="28"/>
      <c r="H186" s="14">
        <f>IF(D186="x",F186-E186,0)</f>
        <v>0</v>
      </c>
    </row>
    <row r="187" spans="1:8" ht="10.5" customHeight="1" x14ac:dyDescent="0.2">
      <c r="E187" s="70"/>
      <c r="F187" s="70"/>
      <c r="G187" s="28"/>
      <c r="H187" s="14">
        <f>IF(D187="x",F187-E187,0)</f>
        <v>0</v>
      </c>
    </row>
    <row r="188" spans="1:8" ht="10.5" customHeight="1" x14ac:dyDescent="0.2">
      <c r="E188" s="70"/>
      <c r="F188" s="70"/>
      <c r="G188" s="28"/>
      <c r="H188" s="14">
        <f>IF(D188="x",F188-E188,0)</f>
        <v>0</v>
      </c>
    </row>
    <row r="189" spans="1:8" ht="10.5" customHeight="1" x14ac:dyDescent="0.2">
      <c r="E189" s="140"/>
      <c r="F189" s="70"/>
      <c r="G189" s="28"/>
      <c r="H189" s="14">
        <f>IF(D189="x",F189-E189,0)</f>
        <v>0</v>
      </c>
    </row>
    <row r="190" spans="1:8" ht="10.5" customHeight="1" x14ac:dyDescent="0.2">
      <c r="B190" s="23"/>
      <c r="C190" s="12"/>
      <c r="D190" s="1"/>
      <c r="E190" s="18"/>
      <c r="F190" s="70"/>
      <c r="G190" s="28"/>
      <c r="H190" s="14">
        <f>IF(D190="x",F190-E190,0)</f>
        <v>0</v>
      </c>
    </row>
    <row r="191" spans="1:8" ht="10.5" customHeight="1" x14ac:dyDescent="0.2">
      <c r="B191" s="22"/>
      <c r="C191" s="11"/>
      <c r="D191" s="2"/>
      <c r="E191" s="17"/>
      <c r="F191" s="70"/>
      <c r="G191" s="28"/>
      <c r="H191" s="14">
        <f>IF(D191="x",F191-E191,0)</f>
        <v>0</v>
      </c>
    </row>
    <row r="192" spans="1:8" ht="10.5" customHeight="1" x14ac:dyDescent="0.2">
      <c r="E192" s="140"/>
      <c r="F192" s="70"/>
      <c r="G192" s="28"/>
      <c r="H192" s="14">
        <f>IF(D192="x",F192-E192,0)</f>
        <v>0</v>
      </c>
    </row>
    <row r="193" spans="2:8" ht="10.5" customHeight="1" x14ac:dyDescent="0.2">
      <c r="E193" s="140"/>
      <c r="F193" s="70"/>
      <c r="G193" s="28"/>
      <c r="H193" s="14">
        <f>IF(D193="x",F193-E193,0)</f>
        <v>0</v>
      </c>
    </row>
    <row r="194" spans="2:8" ht="10.5" customHeight="1" x14ac:dyDescent="0.2">
      <c r="E194" s="70"/>
      <c r="F194" s="70"/>
      <c r="G194" s="28"/>
      <c r="H194" s="14">
        <f>IF(D194="x",F194-E194,0)</f>
        <v>0</v>
      </c>
    </row>
    <row r="195" spans="2:8" ht="10.5" customHeight="1" x14ac:dyDescent="0.2">
      <c r="E195" s="70"/>
      <c r="F195" s="70"/>
      <c r="G195" s="28"/>
      <c r="H195" s="14">
        <f>IF(D195="x",F195-E195,0)</f>
        <v>0</v>
      </c>
    </row>
    <row r="196" spans="2:8" ht="10.5" customHeight="1" x14ac:dyDescent="0.2">
      <c r="E196" s="70"/>
      <c r="F196" s="70"/>
      <c r="G196" s="28"/>
      <c r="H196" s="14">
        <f>IF(D196="x",F196-E196,0)</f>
        <v>0</v>
      </c>
    </row>
    <row r="197" spans="2:8" ht="10.5" customHeight="1" x14ac:dyDescent="0.2">
      <c r="E197" s="140"/>
      <c r="F197" s="70"/>
      <c r="G197" s="28"/>
      <c r="H197" s="14">
        <f>IF(D197="x",F197-E197,0)</f>
        <v>0</v>
      </c>
    </row>
    <row r="198" spans="2:8" ht="10.5" customHeight="1" x14ac:dyDescent="0.2">
      <c r="B198" s="21"/>
      <c r="C198" s="11"/>
      <c r="D198" s="2"/>
      <c r="E198" s="17"/>
      <c r="F198" s="70"/>
      <c r="G198" s="28"/>
      <c r="H198" s="14">
        <f>IF(D198="x",F198-E198,0)</f>
        <v>0</v>
      </c>
    </row>
    <row r="199" spans="2:8" ht="10.5" customHeight="1" x14ac:dyDescent="0.2">
      <c r="E199" s="140"/>
      <c r="F199" s="70"/>
      <c r="G199" s="28"/>
      <c r="H199" s="14">
        <f>IF(D199="x",F199-E199,0)</f>
        <v>0</v>
      </c>
    </row>
    <row r="200" spans="2:8" ht="10.5" customHeight="1" x14ac:dyDescent="0.2">
      <c r="E200" s="140"/>
      <c r="F200" s="70"/>
      <c r="G200" s="28"/>
      <c r="H200" s="14">
        <f>IF(D200="x",F200-E200,0)</f>
        <v>0</v>
      </c>
    </row>
    <row r="201" spans="2:8" ht="10.5" customHeight="1" x14ac:dyDescent="0.2">
      <c r="E201" s="70"/>
      <c r="F201" s="70"/>
      <c r="G201" s="28"/>
      <c r="H201" s="14">
        <f>IF(D201="x",F201-E201,0)</f>
        <v>0</v>
      </c>
    </row>
    <row r="202" spans="2:8" ht="10.5" customHeight="1" x14ac:dyDescent="0.2">
      <c r="E202" s="140"/>
      <c r="F202" s="140"/>
      <c r="G202" s="28"/>
      <c r="H202" s="14">
        <f>IF(D202="x",F202-E202,0)</f>
        <v>0</v>
      </c>
    </row>
    <row r="203" spans="2:8" ht="10.5" customHeight="1" x14ac:dyDescent="0.2">
      <c r="B203" s="22"/>
      <c r="C203" s="10"/>
      <c r="D203" s="1"/>
      <c r="E203" s="18"/>
      <c r="F203" s="18"/>
      <c r="G203" s="28"/>
      <c r="H203" s="14">
        <f>IF(D203="x",F203-E203,0)</f>
        <v>0</v>
      </c>
    </row>
    <row r="204" spans="2:8" ht="10.5" customHeight="1" x14ac:dyDescent="0.2">
      <c r="B204" s="22"/>
      <c r="C204" s="10"/>
      <c r="D204" s="1"/>
      <c r="E204" s="18"/>
      <c r="F204" s="18"/>
      <c r="G204" s="28"/>
      <c r="H204" s="14">
        <f>IF(D204="x",F204-E204,0)</f>
        <v>0</v>
      </c>
    </row>
    <row r="205" spans="2:8" ht="10.5" customHeight="1" x14ac:dyDescent="0.2">
      <c r="B205" s="21"/>
      <c r="C205" s="10"/>
      <c r="D205" s="3"/>
      <c r="E205" s="75"/>
      <c r="F205" s="18"/>
      <c r="G205" s="28"/>
      <c r="H205" s="14">
        <f>IF(D205="x",F205-E205,0)</f>
        <v>0</v>
      </c>
    </row>
    <row r="206" spans="2:8" ht="10.5" customHeight="1" x14ac:dyDescent="0.2">
      <c r="E206" s="140"/>
      <c r="F206" s="140"/>
      <c r="G206" s="28"/>
      <c r="H206" s="14">
        <f>IF(D206="x",F206-E206,0)</f>
        <v>0</v>
      </c>
    </row>
    <row r="207" spans="2:8" ht="10.5" customHeight="1" x14ac:dyDescent="0.2">
      <c r="E207" s="140"/>
      <c r="F207" s="140"/>
      <c r="G207" s="28"/>
      <c r="H207" s="14">
        <f>IF(D207="x",F207-E207,0)</f>
        <v>0</v>
      </c>
    </row>
    <row r="208" spans="2:8" ht="10.5" customHeight="1" x14ac:dyDescent="0.2">
      <c r="B208" s="21"/>
      <c r="C208" s="11"/>
      <c r="D208" s="1"/>
      <c r="E208" s="18"/>
      <c r="F208" s="17"/>
      <c r="G208" s="28"/>
      <c r="H208" s="14">
        <f>IF(D208="x",F208-E208,0)</f>
        <v>0</v>
      </c>
    </row>
    <row r="209" spans="2:8" ht="10.5" customHeight="1" x14ac:dyDescent="0.2">
      <c r="E209" s="140"/>
      <c r="F209" s="140"/>
      <c r="G209" s="28"/>
      <c r="H209" s="14">
        <f>IF(D209="x",F209-E209,0)</f>
        <v>0</v>
      </c>
    </row>
    <row r="210" spans="2:8" ht="10.5" customHeight="1" x14ac:dyDescent="0.2">
      <c r="E210" s="140"/>
      <c r="F210" s="140"/>
      <c r="G210" s="28"/>
      <c r="H210" s="14">
        <f>IF(D210="x",F210-E210,0)</f>
        <v>0</v>
      </c>
    </row>
    <row r="211" spans="2:8" ht="10.5" customHeight="1" x14ac:dyDescent="0.2">
      <c r="E211" s="70"/>
      <c r="F211" s="70"/>
      <c r="G211" s="28"/>
      <c r="H211" s="14">
        <f>IF(D211="x",F211-E211,0)</f>
        <v>0</v>
      </c>
    </row>
    <row r="212" spans="2:8" ht="10.5" customHeight="1" x14ac:dyDescent="0.2">
      <c r="D212" s="5"/>
      <c r="E212" s="70"/>
      <c r="F212" s="70"/>
      <c r="G212" s="28"/>
      <c r="H212" s="14">
        <f>IF(D212="x",F212-E212,0)</f>
        <v>0</v>
      </c>
    </row>
    <row r="213" spans="2:8" ht="10.5" customHeight="1" x14ac:dyDescent="0.2">
      <c r="E213" s="70"/>
      <c r="F213" s="70"/>
      <c r="G213" s="28"/>
      <c r="H213" s="14">
        <f>IF(D213="x",F213-E213,0)</f>
        <v>0</v>
      </c>
    </row>
    <row r="214" spans="2:8" ht="10.5" customHeight="1" x14ac:dyDescent="0.2">
      <c r="E214" s="70"/>
      <c r="F214" s="70"/>
      <c r="G214" s="28"/>
      <c r="H214" s="14">
        <f>IF(D214="x",F214-E214,0)</f>
        <v>0</v>
      </c>
    </row>
    <row r="215" spans="2:8" ht="10.5" customHeight="1" x14ac:dyDescent="0.2">
      <c r="E215" s="140"/>
      <c r="F215" s="140"/>
      <c r="G215" s="28"/>
      <c r="H215" s="14">
        <f>IF(D215="x",F215-E215,0)</f>
        <v>0</v>
      </c>
    </row>
    <row r="216" spans="2:8" ht="10.5" customHeight="1" x14ac:dyDescent="0.2">
      <c r="B216" s="21"/>
      <c r="C216" s="11"/>
      <c r="D216" s="2"/>
      <c r="E216" s="17"/>
      <c r="F216" s="17"/>
      <c r="G216" s="28"/>
      <c r="H216" s="14">
        <f>IF(D216="x",F216-E216,0)</f>
        <v>0</v>
      </c>
    </row>
    <row r="217" spans="2:8" ht="10.5" customHeight="1" x14ac:dyDescent="0.2">
      <c r="E217" s="140"/>
      <c r="F217" s="140"/>
      <c r="G217" s="28"/>
      <c r="H217" s="14">
        <f>IF(D217="x",F217-E217,0)</f>
        <v>0</v>
      </c>
    </row>
    <row r="218" spans="2:8" ht="10.5" customHeight="1" x14ac:dyDescent="0.2">
      <c r="E218" s="140"/>
      <c r="F218" s="140"/>
      <c r="G218" s="28"/>
      <c r="H218" s="14">
        <f>IF(D218="x",F218-E218,0)</f>
        <v>0</v>
      </c>
    </row>
    <row r="219" spans="2:8" ht="10.5" customHeight="1" x14ac:dyDescent="0.2">
      <c r="E219" s="70"/>
      <c r="F219" s="70"/>
      <c r="G219" s="28"/>
      <c r="H219" s="14">
        <f>IF(D219="x",F219-E219,0)</f>
        <v>0</v>
      </c>
    </row>
    <row r="220" spans="2:8" ht="10.5" customHeight="1" x14ac:dyDescent="0.2">
      <c r="E220" s="70"/>
      <c r="F220" s="70"/>
      <c r="G220" s="28"/>
      <c r="H220" s="14">
        <f>IF(D220="x",F220-E220,0)</f>
        <v>0</v>
      </c>
    </row>
    <row r="221" spans="2:8" ht="10.5" customHeight="1" x14ac:dyDescent="0.2">
      <c r="E221" s="70"/>
      <c r="F221" s="70"/>
      <c r="G221" s="28"/>
      <c r="H221" s="14">
        <f>IF(D221="x",F221-E221,0)</f>
        <v>0</v>
      </c>
    </row>
    <row r="222" spans="2:8" ht="10.5" customHeight="1" x14ac:dyDescent="0.2">
      <c r="E222" s="140"/>
      <c r="F222" s="140"/>
      <c r="G222" s="28"/>
      <c r="H222" s="14">
        <f>IF(D222="x",F222-E222,0)</f>
        <v>0</v>
      </c>
    </row>
    <row r="223" spans="2:8" ht="10.5" customHeight="1" x14ac:dyDescent="0.2">
      <c r="B223" s="22"/>
      <c r="C223" s="10"/>
      <c r="D223" s="1"/>
      <c r="E223" s="18"/>
      <c r="F223" s="18"/>
      <c r="G223" s="28"/>
      <c r="H223" s="14">
        <f>IF(D223="x",F223-E223,0)</f>
        <v>0</v>
      </c>
    </row>
    <row r="224" spans="2:8" ht="10.5" customHeight="1" x14ac:dyDescent="0.2">
      <c r="B224" s="21"/>
      <c r="C224" s="11"/>
      <c r="D224" s="2"/>
      <c r="E224" s="17"/>
      <c r="F224" s="17"/>
      <c r="G224" s="28"/>
      <c r="H224" s="14">
        <f>IF(D224="x",F224-E224,0)</f>
        <v>0</v>
      </c>
    </row>
    <row r="225" spans="2:8" ht="10.5" customHeight="1" x14ac:dyDescent="0.2">
      <c r="E225" s="140"/>
      <c r="F225" s="140"/>
      <c r="G225" s="28"/>
      <c r="H225" s="14">
        <f>IF(D225="x",F225-E225,0)</f>
        <v>0</v>
      </c>
    </row>
    <row r="226" spans="2:8" ht="10.5" customHeight="1" x14ac:dyDescent="0.2">
      <c r="E226" s="140"/>
      <c r="F226" s="140"/>
      <c r="G226" s="28"/>
      <c r="H226" s="14">
        <f>IF(D226="x",F226-E226,0)</f>
        <v>0</v>
      </c>
    </row>
    <row r="227" spans="2:8" ht="10.5" customHeight="1" x14ac:dyDescent="0.2">
      <c r="E227" s="70"/>
      <c r="F227" s="70"/>
      <c r="G227" s="28"/>
      <c r="H227" s="14">
        <f>IF(D227="x",F227-E227,0)</f>
        <v>0</v>
      </c>
    </row>
    <row r="228" spans="2:8" ht="10.5" customHeight="1" x14ac:dyDescent="0.2">
      <c r="E228" s="140"/>
      <c r="F228" s="140"/>
      <c r="G228" s="28"/>
      <c r="H228" s="14">
        <f>IF(D228="x",F228-E228,0)</f>
        <v>0</v>
      </c>
    </row>
    <row r="229" spans="2:8" ht="10.5" customHeight="1" x14ac:dyDescent="0.2">
      <c r="B229" s="21"/>
      <c r="C229" s="10"/>
      <c r="D229" s="1"/>
      <c r="E229" s="18"/>
      <c r="F229" s="18"/>
      <c r="G229" s="28"/>
      <c r="H229" s="14">
        <f>IF(D229="x",F229-E229,0)</f>
        <v>0</v>
      </c>
    </row>
    <row r="230" spans="2:8" ht="10.5" customHeight="1" x14ac:dyDescent="0.2">
      <c r="B230" s="21"/>
      <c r="C230" s="10"/>
      <c r="D230" s="1"/>
      <c r="E230" s="18"/>
      <c r="F230" s="18"/>
      <c r="G230" s="28"/>
      <c r="H230" s="14">
        <f>IF(D230="x",F230-E230,0)</f>
        <v>0</v>
      </c>
    </row>
    <row r="231" spans="2:8" ht="10.5" customHeight="1" x14ac:dyDescent="0.2">
      <c r="B231" s="22"/>
      <c r="C231" s="10"/>
      <c r="D231" s="1"/>
      <c r="E231" s="18"/>
      <c r="F231" s="18"/>
      <c r="G231" s="28"/>
      <c r="H231" s="14">
        <f>IF(D231="x",F231-E231,0)</f>
        <v>0</v>
      </c>
    </row>
    <row r="232" spans="2:8" ht="10.5" customHeight="1" x14ac:dyDescent="0.2">
      <c r="B232" s="21"/>
      <c r="C232" s="11"/>
      <c r="D232" s="2"/>
      <c r="E232" s="17"/>
      <c r="F232" s="17"/>
      <c r="G232" s="28"/>
      <c r="H232" s="14">
        <f>IF(D232="x",F232-E232,0)</f>
        <v>0</v>
      </c>
    </row>
    <row r="233" spans="2:8" ht="10.5" customHeight="1" x14ac:dyDescent="0.2">
      <c r="E233" s="140"/>
      <c r="F233" s="140"/>
      <c r="G233" s="28"/>
      <c r="H233" s="14">
        <f>IF(D233="x",F233-E233,0)</f>
        <v>0</v>
      </c>
    </row>
    <row r="234" spans="2:8" ht="10.5" customHeight="1" x14ac:dyDescent="0.2">
      <c r="E234" s="140"/>
      <c r="F234" s="140"/>
      <c r="G234" s="28"/>
      <c r="H234" s="14">
        <f>IF(D234="x",F234-E234,0)</f>
        <v>0</v>
      </c>
    </row>
    <row r="235" spans="2:8" ht="10.5" customHeight="1" x14ac:dyDescent="0.2">
      <c r="E235" s="70"/>
      <c r="F235" s="70"/>
      <c r="G235" s="28"/>
      <c r="H235" s="14">
        <f>IF(D235="x",F235-E235,0)</f>
        <v>0</v>
      </c>
    </row>
    <row r="236" spans="2:8" ht="10.5" customHeight="1" x14ac:dyDescent="0.2">
      <c r="E236" s="70"/>
      <c r="F236" s="70"/>
      <c r="G236" s="28"/>
      <c r="H236" s="14">
        <f>IF(D236="x",F236-E236,0)</f>
        <v>0</v>
      </c>
    </row>
    <row r="237" spans="2:8" ht="10.5" customHeight="1" x14ac:dyDescent="0.2">
      <c r="E237" s="70"/>
      <c r="F237" s="70"/>
      <c r="G237" s="28"/>
      <c r="H237" s="14">
        <f>IF(D237="x",F237-E237,0)</f>
        <v>0</v>
      </c>
    </row>
    <row r="238" spans="2:8" ht="10.5" customHeight="1" x14ac:dyDescent="0.2">
      <c r="E238" s="140"/>
      <c r="F238" s="70"/>
      <c r="G238" s="28"/>
      <c r="H238" s="14">
        <f>IF(D238="x",F238-E238,0)</f>
        <v>0</v>
      </c>
    </row>
    <row r="239" spans="2:8" ht="10.5" customHeight="1" x14ac:dyDescent="0.2">
      <c r="B239" s="23"/>
      <c r="C239" s="10"/>
      <c r="D239" s="1"/>
      <c r="E239" s="18"/>
      <c r="F239" s="70"/>
      <c r="G239" s="28"/>
      <c r="H239" s="14">
        <f>IF(D239="x",F239-E239,0)</f>
        <v>0</v>
      </c>
    </row>
    <row r="240" spans="2:8" ht="10.5" customHeight="1" x14ac:dyDescent="0.2">
      <c r="E240" s="140"/>
      <c r="F240" s="140"/>
      <c r="G240" s="28"/>
      <c r="H240" s="14">
        <f>IF(D240="x",F240-E240,0)</f>
        <v>0</v>
      </c>
    </row>
    <row r="241" spans="1:8" ht="10.5" customHeight="1" x14ac:dyDescent="0.2">
      <c r="B241" s="21"/>
      <c r="C241" s="11"/>
      <c r="D241" s="2"/>
      <c r="E241" s="17"/>
      <c r="F241" s="17"/>
      <c r="G241" s="28"/>
      <c r="H241" s="14">
        <f>IF(D241="x",F241-E241,0)</f>
        <v>0</v>
      </c>
    </row>
    <row r="242" spans="1:8" ht="10.5" customHeight="1" x14ac:dyDescent="0.2">
      <c r="B242" s="23"/>
      <c r="C242" s="10"/>
      <c r="D242" s="1"/>
      <c r="E242" s="18"/>
      <c r="F242" s="140"/>
      <c r="G242" s="28"/>
      <c r="H242" s="14">
        <f>IF(D242="x",F242-E242,0)</f>
        <v>0</v>
      </c>
    </row>
    <row r="243" spans="1:8" ht="10.5" customHeight="1" x14ac:dyDescent="0.2">
      <c r="E243" s="140"/>
      <c r="F243" s="140"/>
      <c r="G243" s="28"/>
      <c r="H243" s="14">
        <f>IF(D243="x",F243-E243,0)</f>
        <v>0</v>
      </c>
    </row>
    <row r="244" spans="1:8" ht="10.5" customHeight="1" x14ac:dyDescent="0.2">
      <c r="E244" s="140"/>
      <c r="F244" s="70"/>
      <c r="G244" s="28"/>
      <c r="H244" s="14">
        <f>IF(D244="x",F244-E244,0)</f>
        <v>0</v>
      </c>
    </row>
    <row r="245" spans="1:8" ht="10.5" customHeight="1" x14ac:dyDescent="0.2">
      <c r="E245" s="70"/>
      <c r="F245" s="70"/>
      <c r="G245" s="28"/>
      <c r="H245" s="14">
        <f>IF(D245="x",F245-E245,0)</f>
        <v>0</v>
      </c>
    </row>
    <row r="246" spans="1:8" ht="10.5" customHeight="1" x14ac:dyDescent="0.2">
      <c r="E246" s="70"/>
      <c r="F246" s="70"/>
      <c r="G246" s="28"/>
      <c r="H246" s="14">
        <f>IF(D246="x",F246-E246,0)</f>
        <v>0</v>
      </c>
    </row>
    <row r="247" spans="1:8" ht="10.5" customHeight="1" x14ac:dyDescent="0.2">
      <c r="E247" s="70"/>
      <c r="F247" s="70"/>
      <c r="G247" s="28"/>
      <c r="H247" s="14">
        <f>IF(D247="x",F247-E247,0)</f>
        <v>0</v>
      </c>
    </row>
    <row r="248" spans="1:8" ht="10.5" customHeight="1" x14ac:dyDescent="0.2">
      <c r="E248" s="70"/>
      <c r="F248" s="70"/>
      <c r="G248" s="28"/>
      <c r="H248" s="14">
        <f>IF(D248="x",F248-E248,0)</f>
        <v>0</v>
      </c>
    </row>
    <row r="249" spans="1:8" ht="10.5" customHeight="1" x14ac:dyDescent="0.2">
      <c r="A249" s="1"/>
      <c r="E249" s="70"/>
      <c r="F249" s="70"/>
      <c r="G249" s="28"/>
      <c r="H249" s="14">
        <f>IF(D249="x",F249-E249,0)</f>
        <v>0</v>
      </c>
    </row>
    <row r="250" spans="1:8" ht="10.5" customHeight="1" x14ac:dyDescent="0.2">
      <c r="E250" s="70"/>
      <c r="F250" s="70"/>
      <c r="G250" s="28"/>
      <c r="H250" s="14">
        <f>IF(D250="x",F250-E250,0)</f>
        <v>0</v>
      </c>
    </row>
    <row r="251" spans="1:8" ht="10.5" customHeight="1" x14ac:dyDescent="0.2">
      <c r="E251" s="140"/>
      <c r="F251" s="70"/>
      <c r="G251" s="28"/>
      <c r="H251" s="14">
        <f>IF(D251="x",F251-E251,0)</f>
        <v>0</v>
      </c>
    </row>
    <row r="252" spans="1:8" ht="10.5" customHeight="1" x14ac:dyDescent="0.2">
      <c r="B252" s="22"/>
      <c r="C252" s="10"/>
      <c r="D252" s="1"/>
      <c r="E252" s="18"/>
      <c r="F252" s="70"/>
      <c r="G252" s="28"/>
      <c r="H252" s="14">
        <f>IF(D252="x",F252-E252,0)</f>
        <v>0</v>
      </c>
    </row>
    <row r="253" spans="1:8" ht="10.5" customHeight="1" x14ac:dyDescent="0.2">
      <c r="E253" s="140"/>
      <c r="F253" s="70"/>
      <c r="G253" s="28"/>
      <c r="H253" s="14">
        <f>IF(D253="x",F253-E253,0)</f>
        <v>0</v>
      </c>
    </row>
    <row r="254" spans="1:8" ht="10.5" customHeight="1" x14ac:dyDescent="0.2">
      <c r="E254" s="140"/>
      <c r="F254" s="70"/>
      <c r="G254" s="28"/>
      <c r="H254" s="14">
        <f>IF(D254="x",F254-E254,0)</f>
        <v>0</v>
      </c>
    </row>
    <row r="255" spans="1:8" ht="10.5" customHeight="1" x14ac:dyDescent="0.2">
      <c r="E255" s="70"/>
      <c r="F255" s="70"/>
      <c r="G255" s="28"/>
      <c r="H255" s="14">
        <f>IF(D255="x",F255-E255,0)</f>
        <v>0</v>
      </c>
    </row>
    <row r="256" spans="1:8" ht="10.5" customHeight="1" x14ac:dyDescent="0.2">
      <c r="E256" s="70"/>
      <c r="F256" s="70"/>
      <c r="G256" s="28"/>
      <c r="H256" s="14">
        <f>IF(D256="x",F256-E256,0)</f>
        <v>0</v>
      </c>
    </row>
    <row r="257" spans="1:8" ht="10.5" customHeight="1" x14ac:dyDescent="0.2">
      <c r="E257" s="70"/>
      <c r="F257" s="70"/>
      <c r="G257" s="28"/>
      <c r="H257" s="14">
        <f>IF(D257="x",F257-E257,0)</f>
        <v>0</v>
      </c>
    </row>
    <row r="258" spans="1:8" ht="10.5" customHeight="1" x14ac:dyDescent="0.2">
      <c r="E258" s="140"/>
      <c r="F258" s="70"/>
      <c r="G258" s="28"/>
      <c r="H258" s="14">
        <f>IF(D258="x",F258-E258,0)</f>
        <v>0</v>
      </c>
    </row>
    <row r="259" spans="1:8" ht="10.5" customHeight="1" x14ac:dyDescent="0.2">
      <c r="B259" s="23"/>
      <c r="C259" s="12"/>
      <c r="D259" s="2"/>
      <c r="E259" s="17"/>
      <c r="F259" s="70"/>
      <c r="G259" s="28"/>
      <c r="H259" s="14">
        <f>IF(D259="x",F259-E259,0)</f>
        <v>0</v>
      </c>
    </row>
    <row r="260" spans="1:8" ht="10.5" customHeight="1" x14ac:dyDescent="0.2">
      <c r="E260" s="140"/>
      <c r="F260" s="70"/>
      <c r="G260" s="28"/>
      <c r="H260" s="14">
        <f>IF(D260="x",F260-E260,0)</f>
        <v>0</v>
      </c>
    </row>
    <row r="261" spans="1:8" ht="10.5" customHeight="1" x14ac:dyDescent="0.2">
      <c r="E261" s="140"/>
      <c r="F261" s="70"/>
      <c r="G261" s="28"/>
      <c r="H261" s="14">
        <f>IF(D261="x",F261-E261,0)</f>
        <v>0</v>
      </c>
    </row>
    <row r="262" spans="1:8" ht="10.5" customHeight="1" x14ac:dyDescent="0.2">
      <c r="E262" s="70"/>
      <c r="F262" s="70"/>
      <c r="G262" s="28"/>
      <c r="H262" s="14">
        <f>IF(D262="x",F262-E262,0)</f>
        <v>0</v>
      </c>
    </row>
    <row r="263" spans="1:8" ht="10.5" customHeight="1" x14ac:dyDescent="0.2">
      <c r="E263" s="70"/>
      <c r="F263" s="70"/>
      <c r="G263" s="28"/>
      <c r="H263" s="14">
        <f>IF(D263="x",F263-E263,0)</f>
        <v>0</v>
      </c>
    </row>
    <row r="264" spans="1:8" ht="10.5" customHeight="1" x14ac:dyDescent="0.2">
      <c r="E264" s="70"/>
      <c r="F264" s="70"/>
      <c r="G264" s="28"/>
      <c r="H264" s="14">
        <f>IF(D264="x",F264-E264,0)</f>
        <v>0</v>
      </c>
    </row>
    <row r="265" spans="1:8" ht="10.5" customHeight="1" x14ac:dyDescent="0.2">
      <c r="E265" s="70"/>
      <c r="F265" s="70"/>
      <c r="G265" s="28"/>
      <c r="H265" s="14">
        <f>IF(D265="x",F265-E265,0)</f>
        <v>0</v>
      </c>
    </row>
    <row r="266" spans="1:8" ht="10.5" customHeight="1" x14ac:dyDescent="0.2">
      <c r="E266" s="70"/>
      <c r="F266" s="70"/>
      <c r="G266" s="28"/>
      <c r="H266" s="14">
        <f>IF(D266="x",F266-E266,0)</f>
        <v>0</v>
      </c>
    </row>
    <row r="267" spans="1:8" ht="10.5" customHeight="1" x14ac:dyDescent="0.2">
      <c r="E267" s="70"/>
      <c r="F267" s="70"/>
      <c r="G267" s="28"/>
      <c r="H267" s="14">
        <f>IF(D267="x",F267-E267,0)</f>
        <v>0</v>
      </c>
    </row>
    <row r="268" spans="1:8" ht="10.5" customHeight="1" x14ac:dyDescent="0.2">
      <c r="E268" s="140"/>
      <c r="F268" s="70"/>
      <c r="G268" s="28"/>
      <c r="H268" s="14">
        <f>IF(D268="x",F268-E268,0)</f>
        <v>0</v>
      </c>
    </row>
    <row r="269" spans="1:8" ht="10.5" customHeight="1" x14ac:dyDescent="0.2">
      <c r="A269" s="1"/>
      <c r="B269" s="21"/>
      <c r="C269" s="10"/>
      <c r="D269" s="2"/>
      <c r="E269" s="17"/>
      <c r="F269" s="70"/>
      <c r="G269" s="28"/>
      <c r="H269" s="14">
        <f>IF(D269="x",F269-E269,0)</f>
        <v>0</v>
      </c>
    </row>
    <row r="270" spans="1:8" ht="10.5" customHeight="1" x14ac:dyDescent="0.2">
      <c r="B270" s="22"/>
      <c r="C270" s="11"/>
      <c r="D270" s="2"/>
      <c r="E270" s="17"/>
      <c r="F270" s="70"/>
      <c r="G270" s="28"/>
      <c r="H270" s="14">
        <f>IF(D270="x",F270-E270,0)</f>
        <v>0</v>
      </c>
    </row>
    <row r="271" spans="1:8" ht="10.5" customHeight="1" x14ac:dyDescent="0.2">
      <c r="E271" s="140"/>
      <c r="F271" s="70"/>
      <c r="G271" s="28"/>
      <c r="H271" s="14">
        <f>IF(D271="x",F271-E271,0)</f>
        <v>0</v>
      </c>
    </row>
    <row r="272" spans="1:8" ht="10.5" customHeight="1" x14ac:dyDescent="0.2">
      <c r="A272" s="1"/>
      <c r="E272" s="140"/>
      <c r="F272" s="70"/>
      <c r="G272" s="28"/>
      <c r="H272" s="14">
        <f>IF(D272="x",F272-E272,0)</f>
        <v>0</v>
      </c>
    </row>
    <row r="273" spans="1:21" ht="10.5" customHeight="1" x14ac:dyDescent="0.2">
      <c r="A273" s="1"/>
      <c r="E273" s="140"/>
      <c r="F273" s="140"/>
      <c r="G273" s="28"/>
      <c r="H273" s="14">
        <f>IF(D273="x",F273-E273,0)</f>
        <v>0</v>
      </c>
      <c r="U273" s="30"/>
    </row>
    <row r="274" spans="1:21" ht="10.5" customHeight="1" x14ac:dyDescent="0.2">
      <c r="B274" s="21"/>
      <c r="C274" s="11"/>
      <c r="D274" s="2"/>
      <c r="E274" s="17"/>
      <c r="F274" s="17"/>
      <c r="G274" s="28"/>
      <c r="H274" s="14">
        <f>IF(D274="x",F274-E274,0)</f>
        <v>0</v>
      </c>
      <c r="U274" s="30"/>
    </row>
    <row r="275" spans="1:21" ht="10.5" customHeight="1" x14ac:dyDescent="0.2">
      <c r="B275" s="23"/>
      <c r="C275" s="12"/>
      <c r="D275" s="1"/>
      <c r="E275" s="18"/>
      <c r="F275" s="140"/>
      <c r="G275" s="28"/>
      <c r="H275" s="14">
        <f>IF(D275="x",F275-E275,0)</f>
        <v>0</v>
      </c>
      <c r="U275" s="30"/>
    </row>
    <row r="276" spans="1:21" ht="10.5" customHeight="1" x14ac:dyDescent="0.2">
      <c r="B276" s="23"/>
      <c r="C276" s="12"/>
      <c r="D276" s="2"/>
      <c r="E276" s="17"/>
      <c r="F276" s="140"/>
      <c r="G276" s="28"/>
      <c r="H276" s="14">
        <f>IF(D276="x",F276-E276,0)</f>
        <v>0</v>
      </c>
      <c r="U276" s="30"/>
    </row>
    <row r="277" spans="1:21" ht="10.5" customHeight="1" x14ac:dyDescent="0.2">
      <c r="E277" s="140"/>
      <c r="F277" s="70"/>
      <c r="G277" s="28"/>
      <c r="H277" s="14">
        <f>IF(D277="x",F277-E277,0)</f>
        <v>0</v>
      </c>
      <c r="U277" s="30"/>
    </row>
    <row r="278" spans="1:21" ht="10.5" customHeight="1" x14ac:dyDescent="0.2">
      <c r="E278" s="140"/>
      <c r="F278" s="70"/>
      <c r="G278" s="28"/>
      <c r="H278" s="14">
        <f>IF(D278="x",F278-E278,0)</f>
        <v>0</v>
      </c>
      <c r="U278" s="30"/>
    </row>
    <row r="279" spans="1:21" ht="10.5" customHeight="1" x14ac:dyDescent="0.2">
      <c r="A279" s="3"/>
      <c r="B279" s="23"/>
      <c r="C279" s="12"/>
      <c r="D279" s="2"/>
      <c r="E279" s="17"/>
      <c r="F279" s="70"/>
      <c r="G279" s="28"/>
      <c r="H279" s="14">
        <f>IF(D279="x",F279-E279,0)</f>
        <v>0</v>
      </c>
      <c r="U279" s="30"/>
    </row>
    <row r="280" spans="1:21" ht="10.5" customHeight="1" x14ac:dyDescent="0.2">
      <c r="E280" s="140"/>
      <c r="F280" s="70"/>
      <c r="G280" s="28"/>
      <c r="H280" s="14">
        <f>IF(D280="x",F280-E280,0)</f>
        <v>0</v>
      </c>
      <c r="U280" s="30"/>
    </row>
    <row r="281" spans="1:21" ht="10.5" customHeight="1" x14ac:dyDescent="0.2">
      <c r="E281" s="140"/>
      <c r="F281" s="70"/>
      <c r="G281" s="28"/>
      <c r="H281" s="14">
        <f>IF(D281="x",F281-E281,0)</f>
        <v>0</v>
      </c>
      <c r="U281" s="30"/>
    </row>
    <row r="282" spans="1:21" ht="10.5" customHeight="1" x14ac:dyDescent="0.2">
      <c r="E282" s="70"/>
      <c r="F282" s="70"/>
      <c r="G282" s="28"/>
      <c r="H282" s="14">
        <f>IF(D282="x",F282-E282,0)</f>
        <v>0</v>
      </c>
      <c r="U282" s="30"/>
    </row>
    <row r="283" spans="1:21" ht="10.5" customHeight="1" x14ac:dyDescent="0.2">
      <c r="E283" s="70"/>
      <c r="F283" s="70"/>
      <c r="G283" s="28"/>
      <c r="H283" s="14">
        <f>IF(D283="x",F283-E283,0)</f>
        <v>0</v>
      </c>
      <c r="U283" s="30"/>
    </row>
    <row r="284" spans="1:21" ht="10.5" customHeight="1" x14ac:dyDescent="0.2">
      <c r="E284" s="140"/>
      <c r="F284" s="70"/>
      <c r="G284" s="28"/>
      <c r="H284" s="14">
        <f>IF(D284="x",F284-E284,0)</f>
        <v>0</v>
      </c>
      <c r="U284" s="30"/>
    </row>
    <row r="285" spans="1:21" ht="10.5" customHeight="1" x14ac:dyDescent="0.2">
      <c r="A285" s="3"/>
      <c r="B285" s="21"/>
      <c r="C285" s="10"/>
      <c r="D285" s="1"/>
      <c r="E285" s="18"/>
      <c r="F285" s="70"/>
      <c r="G285" s="28"/>
      <c r="H285" s="14">
        <f>IF(D285="x",F285-E285,0)</f>
        <v>0</v>
      </c>
      <c r="U285" s="30"/>
    </row>
    <row r="286" spans="1:21" ht="10.5" customHeight="1" x14ac:dyDescent="0.2">
      <c r="A286" s="3"/>
      <c r="B286" s="23"/>
      <c r="C286" s="12"/>
      <c r="D286" s="3"/>
      <c r="E286" s="75"/>
      <c r="F286" s="70"/>
      <c r="G286" s="28"/>
      <c r="H286" s="14">
        <f>IF(D286="x",F286-E286,0)</f>
        <v>0</v>
      </c>
      <c r="U286" s="30"/>
    </row>
    <row r="287" spans="1:21" ht="10.5" customHeight="1" x14ac:dyDescent="0.2">
      <c r="E287" s="140"/>
      <c r="F287" s="70"/>
      <c r="G287" s="28"/>
      <c r="H287" s="14">
        <f>IF(D287="x",F287-E287,0)</f>
        <v>0</v>
      </c>
      <c r="U287" s="30"/>
    </row>
    <row r="288" spans="1:21" ht="10.5" customHeight="1" x14ac:dyDescent="0.2">
      <c r="E288" s="140"/>
      <c r="F288" s="70"/>
      <c r="G288" s="28"/>
      <c r="H288" s="14">
        <f>IF(D288="x",F288-E288,0)</f>
        <v>0</v>
      </c>
      <c r="U288" s="30"/>
    </row>
    <row r="289" spans="2:19" ht="10.5" customHeight="1" x14ac:dyDescent="0.2">
      <c r="E289" s="70"/>
      <c r="F289" s="70"/>
      <c r="G289" s="28"/>
      <c r="H289" s="14">
        <f>IF(D289="x",F289-E289,0)</f>
        <v>0</v>
      </c>
    </row>
    <row r="290" spans="2:19" ht="10.5" customHeight="1" x14ac:dyDescent="0.2">
      <c r="E290" s="70"/>
      <c r="F290" s="70"/>
      <c r="G290" s="28"/>
      <c r="H290" s="14">
        <f>IF(D290="x",F290-E290,0)</f>
        <v>0</v>
      </c>
      <c r="S290" s="42"/>
    </row>
    <row r="291" spans="2:19" ht="10.5" customHeight="1" x14ac:dyDescent="0.2">
      <c r="E291" s="70"/>
      <c r="F291" s="70"/>
      <c r="G291" s="28"/>
      <c r="H291" s="14">
        <f>IF(D291="x",F291-E291,0)</f>
        <v>0</v>
      </c>
      <c r="O291" s="42"/>
      <c r="S291" s="42"/>
    </row>
    <row r="292" spans="2:19" ht="10.5" customHeight="1" x14ac:dyDescent="0.2">
      <c r="E292" s="140"/>
      <c r="F292" s="70"/>
      <c r="G292" s="28"/>
      <c r="H292" s="14">
        <f>IF(D292="x",F292-E292,0)</f>
        <v>0</v>
      </c>
      <c r="O292" s="42"/>
      <c r="S292" s="42"/>
    </row>
    <row r="293" spans="2:19" ht="10.5" customHeight="1" x14ac:dyDescent="0.2">
      <c r="B293" s="21"/>
      <c r="C293" s="10"/>
      <c r="D293" s="1"/>
      <c r="E293" s="18"/>
      <c r="F293" s="70"/>
      <c r="G293" s="28"/>
      <c r="H293" s="14">
        <f>IF(D293="x",F293-E293,0)</f>
        <v>0</v>
      </c>
      <c r="J293" s="30"/>
      <c r="O293" s="42"/>
      <c r="S293" s="42"/>
    </row>
    <row r="294" spans="2:19" ht="10.5" customHeight="1" x14ac:dyDescent="0.2">
      <c r="E294" s="140"/>
      <c r="F294" s="70"/>
      <c r="G294" s="28"/>
      <c r="H294" s="14">
        <f>IF(D294="x",F294-E294,0)</f>
        <v>0</v>
      </c>
      <c r="O294" s="42"/>
      <c r="S294" s="42"/>
    </row>
    <row r="295" spans="2:19" ht="10.5" customHeight="1" x14ac:dyDescent="0.2">
      <c r="E295" s="140"/>
      <c r="F295" s="70"/>
      <c r="G295" s="28"/>
      <c r="H295" s="14">
        <f>IF(D295="x",F295-E295,0)</f>
        <v>0</v>
      </c>
      <c r="O295" s="42"/>
      <c r="S295" s="42"/>
    </row>
    <row r="296" spans="2:19" ht="10.5" customHeight="1" x14ac:dyDescent="0.2">
      <c r="E296" s="70"/>
      <c r="F296" s="70"/>
      <c r="G296" s="28"/>
      <c r="H296" s="14">
        <f>IF(D296="x",F296-E296,0)</f>
        <v>0</v>
      </c>
      <c r="O296" s="42"/>
      <c r="S296" s="42"/>
    </row>
    <row r="297" spans="2:19" ht="10.5" customHeight="1" x14ac:dyDescent="0.2">
      <c r="E297" s="70"/>
      <c r="F297" s="70"/>
      <c r="G297" s="28"/>
      <c r="H297" s="14">
        <f>IF(D297="x",F297-E297,0)</f>
        <v>0</v>
      </c>
      <c r="O297" s="22"/>
      <c r="P297" s="10"/>
      <c r="Q297" s="1"/>
      <c r="R297" s="18"/>
      <c r="S297" s="18"/>
    </row>
    <row r="298" spans="2:19" ht="10.5" customHeight="1" x14ac:dyDescent="0.2">
      <c r="E298" s="70"/>
      <c r="F298" s="70"/>
      <c r="G298" s="28"/>
      <c r="H298" s="14">
        <f>IF(D298="x",F298-E298,0)</f>
        <v>0</v>
      </c>
      <c r="O298" s="22"/>
      <c r="P298" s="10"/>
      <c r="Q298" s="1"/>
      <c r="R298" s="18"/>
      <c r="S298" s="18"/>
    </row>
    <row r="299" spans="2:19" ht="10.5" customHeight="1" x14ac:dyDescent="0.2">
      <c r="E299" s="140"/>
      <c r="F299" s="140"/>
      <c r="G299" s="28"/>
      <c r="H299" s="14">
        <f>IF(D299="x",F299-E299,0)</f>
        <v>0</v>
      </c>
      <c r="O299" s="21"/>
      <c r="P299" s="11"/>
      <c r="Q299" s="1"/>
      <c r="R299" s="18"/>
      <c r="S299" s="17"/>
    </row>
    <row r="300" spans="2:19" ht="10.5" customHeight="1" x14ac:dyDescent="0.2">
      <c r="B300" s="21"/>
      <c r="C300" s="10"/>
      <c r="D300" s="1"/>
      <c r="E300" s="18"/>
      <c r="F300" s="18"/>
      <c r="G300" s="28"/>
      <c r="H300" s="14">
        <f>IF(D300="x",F300-E300,0)</f>
        <v>0</v>
      </c>
      <c r="O300" s="21"/>
      <c r="P300" s="11"/>
      <c r="Q300" s="2"/>
      <c r="R300" s="17"/>
      <c r="S300" s="17"/>
    </row>
    <row r="301" spans="2:19" ht="10.5" customHeight="1" x14ac:dyDescent="0.2">
      <c r="B301" s="23"/>
      <c r="C301" s="12"/>
      <c r="D301" s="3"/>
      <c r="E301" s="75"/>
      <c r="F301" s="140"/>
      <c r="G301" s="28"/>
      <c r="H301" s="14">
        <f>IF(D301="x",F301-E301,0)</f>
        <v>0</v>
      </c>
      <c r="O301" s="22"/>
      <c r="P301" s="10"/>
      <c r="Q301" s="1"/>
      <c r="R301" s="18"/>
      <c r="S301" s="18"/>
    </row>
    <row r="302" spans="2:19" ht="10.5" customHeight="1" x14ac:dyDescent="0.2">
      <c r="E302" s="140"/>
      <c r="F302" s="140"/>
      <c r="G302" s="28"/>
      <c r="H302" s="14">
        <f>IF(D302="x",F302-E302,0)</f>
        <v>0</v>
      </c>
      <c r="O302" s="21"/>
      <c r="P302" s="11"/>
      <c r="Q302" s="2"/>
      <c r="R302" s="17"/>
      <c r="S302" s="17"/>
    </row>
    <row r="303" spans="2:19" ht="10.5" customHeight="1" x14ac:dyDescent="0.2">
      <c r="E303" s="140"/>
      <c r="F303" s="70"/>
      <c r="G303" s="28"/>
      <c r="H303" s="14">
        <f>IF(D303="x",F303-E303,0)</f>
        <v>0</v>
      </c>
      <c r="O303" s="21"/>
      <c r="P303" s="10"/>
      <c r="Q303" s="1"/>
      <c r="R303" s="18"/>
      <c r="S303" s="18"/>
    </row>
    <row r="304" spans="2:19" ht="10.5" customHeight="1" x14ac:dyDescent="0.2">
      <c r="E304" s="70"/>
      <c r="F304" s="70"/>
      <c r="G304" s="28"/>
      <c r="H304" s="14">
        <f>IF(D304="x",F304-E304,0)</f>
        <v>0</v>
      </c>
      <c r="M304" s="42"/>
      <c r="O304" s="21"/>
      <c r="P304" s="10"/>
      <c r="Q304" s="1"/>
      <c r="R304" s="18"/>
      <c r="S304" s="18"/>
    </row>
    <row r="305" spans="2:19" ht="10.5" customHeight="1" x14ac:dyDescent="0.2">
      <c r="E305" s="70"/>
      <c r="F305" s="70"/>
      <c r="G305" s="28"/>
      <c r="H305" s="14">
        <f>IF(D305="x",F305-E305,0)</f>
        <v>0</v>
      </c>
      <c r="M305" s="42"/>
      <c r="O305" s="22"/>
      <c r="P305" s="10"/>
      <c r="Q305" s="1"/>
      <c r="R305" s="18"/>
      <c r="S305" s="18"/>
    </row>
    <row r="306" spans="2:19" ht="10.5" customHeight="1" x14ac:dyDescent="0.2">
      <c r="E306" s="70"/>
      <c r="F306" s="70"/>
      <c r="G306" s="28"/>
      <c r="H306" s="14">
        <f>IF(D306="x",F306-E306,0)</f>
        <v>0</v>
      </c>
      <c r="L306" s="42"/>
      <c r="M306" s="42"/>
      <c r="O306" s="21"/>
      <c r="P306" s="11"/>
      <c r="Q306" s="2"/>
      <c r="R306" s="17"/>
      <c r="S306" s="17"/>
    </row>
    <row r="307" spans="2:19" ht="10.5" customHeight="1" x14ac:dyDescent="0.2">
      <c r="E307" s="140"/>
      <c r="F307" s="140"/>
      <c r="G307" s="28"/>
      <c r="H307" s="14">
        <f>IF(D307="x",F307-E307,0)</f>
        <v>0</v>
      </c>
      <c r="J307" s="42"/>
      <c r="L307" s="42"/>
      <c r="M307" s="42"/>
      <c r="O307" s="22"/>
      <c r="P307" s="10"/>
      <c r="Q307" s="1"/>
      <c r="R307" s="18"/>
      <c r="S307" s="18"/>
    </row>
    <row r="308" spans="2:19" ht="10.5" customHeight="1" x14ac:dyDescent="0.2">
      <c r="B308" s="22"/>
      <c r="C308" s="10"/>
      <c r="D308" s="1"/>
      <c r="E308" s="18"/>
      <c r="F308" s="18"/>
      <c r="G308" s="28"/>
      <c r="H308" s="14">
        <f>IF(D308="x",F308-E308,0)</f>
        <v>0</v>
      </c>
      <c r="J308" s="42"/>
      <c r="L308" s="42"/>
      <c r="M308" s="42"/>
      <c r="O308" s="42"/>
      <c r="S308" s="42"/>
    </row>
    <row r="309" spans="2:19" ht="10.5" customHeight="1" x14ac:dyDescent="0.2">
      <c r="B309" s="22"/>
      <c r="C309" s="10"/>
      <c r="D309" s="1"/>
      <c r="E309" s="18"/>
      <c r="F309" s="18"/>
      <c r="G309" s="28"/>
      <c r="H309" s="14">
        <f>IF(D309="x",F309-E309,0)</f>
        <v>0</v>
      </c>
      <c r="L309" s="42"/>
      <c r="M309" s="42"/>
    </row>
    <row r="310" spans="2:19" ht="10.5" customHeight="1" x14ac:dyDescent="0.2">
      <c r="B310" s="21"/>
      <c r="C310" s="10"/>
      <c r="D310" s="1"/>
      <c r="E310" s="18"/>
      <c r="F310" s="18"/>
      <c r="G310" s="28"/>
      <c r="H310" s="14">
        <f>IF(D310="x",F310-E310,0)</f>
        <v>0</v>
      </c>
    </row>
    <row r="311" spans="2:19" ht="10.5" customHeight="1" x14ac:dyDescent="0.2">
      <c r="E311" s="140"/>
      <c r="F311" s="140"/>
      <c r="G311" s="28"/>
      <c r="H311" s="14">
        <f>IF(D311="x",F311-E311,0)</f>
        <v>0</v>
      </c>
    </row>
    <row r="312" spans="2:19" ht="10.5" customHeight="1" x14ac:dyDescent="0.2">
      <c r="E312" s="140"/>
      <c r="F312" s="140"/>
      <c r="G312" s="28"/>
      <c r="H312" s="14">
        <f>IF(D312="x",F312-E312,0)</f>
        <v>0</v>
      </c>
    </row>
    <row r="313" spans="2:19" ht="10.5" customHeight="1" x14ac:dyDescent="0.2">
      <c r="E313" s="140"/>
      <c r="F313" s="140"/>
      <c r="G313" s="28"/>
      <c r="H313" s="14">
        <f>IF(D313="x",F313-E313,0)</f>
        <v>0</v>
      </c>
      <c r="P313" s="4"/>
    </row>
    <row r="314" spans="2:19" ht="10.5" customHeight="1" x14ac:dyDescent="0.2">
      <c r="B314" s="21"/>
      <c r="C314" s="11"/>
      <c r="D314" s="2"/>
      <c r="E314" s="17"/>
      <c r="F314" s="17"/>
      <c r="G314" s="28"/>
      <c r="H314" s="14">
        <f>IF(D314="x",F314-E314,0)</f>
        <v>0</v>
      </c>
      <c r="P314" s="4"/>
    </row>
    <row r="315" spans="2:19" ht="10.5" customHeight="1" x14ac:dyDescent="0.2">
      <c r="E315" s="140"/>
      <c r="F315" s="140"/>
      <c r="G315" s="28"/>
      <c r="H315" s="14">
        <f>IF(D315="x",F315-E315,0)</f>
        <v>0</v>
      </c>
      <c r="P315" s="4"/>
    </row>
    <row r="316" spans="2:19" ht="10.5" customHeight="1" x14ac:dyDescent="0.2">
      <c r="E316" s="140"/>
      <c r="F316" s="140"/>
      <c r="G316" s="28"/>
      <c r="H316" s="14">
        <f>IF(D316="x",F316-E316,0)</f>
        <v>0</v>
      </c>
      <c r="P316" s="4"/>
    </row>
    <row r="317" spans="2:19" ht="10.5" customHeight="1" x14ac:dyDescent="0.2">
      <c r="E317" s="112"/>
      <c r="F317" s="112"/>
      <c r="G317" s="28"/>
      <c r="H317" s="14">
        <f>IF(D317="x",F317-E317,0)</f>
        <v>0</v>
      </c>
      <c r="P317" s="4"/>
    </row>
    <row r="318" spans="2:19" ht="10.5" customHeight="1" x14ac:dyDescent="0.2">
      <c r="E318" s="140"/>
      <c r="F318" s="70"/>
      <c r="G318" s="28"/>
      <c r="H318" s="14">
        <f>IF(D318="x",F318-E318,0)</f>
        <v>0</v>
      </c>
      <c r="P318" s="4"/>
    </row>
    <row r="319" spans="2:19" ht="10.5" customHeight="1" x14ac:dyDescent="0.2">
      <c r="B319" s="21"/>
      <c r="C319" s="11"/>
      <c r="D319" s="2"/>
      <c r="E319" s="17"/>
      <c r="F319" s="70"/>
      <c r="G319" s="28"/>
      <c r="H319" s="14">
        <f>IF(D319="x",F319-E319,0)</f>
        <v>0</v>
      </c>
      <c r="P319" s="4"/>
      <c r="R319" s="176"/>
    </row>
    <row r="320" spans="2:19" ht="10.5" customHeight="1" x14ac:dyDescent="0.2">
      <c r="B320" s="21"/>
      <c r="C320" s="11"/>
      <c r="D320" s="2"/>
      <c r="E320" s="17"/>
      <c r="F320" s="110"/>
      <c r="G320" s="28"/>
      <c r="H320" s="14">
        <f>IF(D320="x",F320-E320,0)</f>
        <v>0</v>
      </c>
      <c r="P320" s="4"/>
    </row>
    <row r="321" spans="2:16" ht="10.5" customHeight="1" x14ac:dyDescent="0.2">
      <c r="E321" s="140"/>
      <c r="F321" s="112"/>
      <c r="G321" s="28"/>
      <c r="H321" s="14">
        <f>IF(D321="x",F321-E321,0)</f>
        <v>0</v>
      </c>
      <c r="P321" s="4"/>
    </row>
    <row r="322" spans="2:16" ht="10.5" customHeight="1" x14ac:dyDescent="0.2">
      <c r="E322" s="140"/>
      <c r="F322" s="140"/>
      <c r="G322" s="28"/>
      <c r="H322" s="14">
        <f>IF(D322="x",F322-E322,0)</f>
        <v>0</v>
      </c>
      <c r="P322" s="4"/>
    </row>
    <row r="323" spans="2:16" ht="10.5" customHeight="1" x14ac:dyDescent="0.2">
      <c r="B323" s="22"/>
      <c r="C323" s="10"/>
      <c r="D323" s="1"/>
      <c r="E323" s="18"/>
      <c r="F323" s="18"/>
      <c r="G323" s="28"/>
      <c r="H323" s="14">
        <f>IF(D323="x",F323-E323,0)</f>
        <v>0</v>
      </c>
      <c r="P323" s="4"/>
    </row>
    <row r="324" spans="2:16" ht="10.5" customHeight="1" x14ac:dyDescent="0.2">
      <c r="B324" s="21"/>
      <c r="C324" s="11"/>
      <c r="D324" s="2"/>
      <c r="E324" s="17"/>
      <c r="F324" s="17"/>
      <c r="G324" s="28"/>
      <c r="H324" s="14">
        <f>IF(D324="x",F324-E324,0)</f>
        <v>0</v>
      </c>
      <c r="P324" s="4"/>
    </row>
    <row r="325" spans="2:16" ht="10.5" customHeight="1" x14ac:dyDescent="0.2">
      <c r="E325" s="140"/>
      <c r="F325" s="140"/>
      <c r="G325" s="28"/>
      <c r="H325" s="14">
        <f>IF(D325="x",F325-E325,0)</f>
        <v>0</v>
      </c>
      <c r="P325" s="4"/>
    </row>
    <row r="326" spans="2:16" ht="10.5" customHeight="1" x14ac:dyDescent="0.2">
      <c r="B326" s="21"/>
      <c r="C326" s="11"/>
      <c r="D326" s="2"/>
      <c r="E326" s="17"/>
      <c r="F326" s="140"/>
      <c r="G326" s="28"/>
      <c r="H326" s="14">
        <f>IF(D326="x",F326-E326,0)</f>
        <v>0</v>
      </c>
      <c r="P326" s="4"/>
    </row>
    <row r="327" spans="2:16" ht="10.5" customHeight="1" x14ac:dyDescent="0.2">
      <c r="B327" s="21"/>
      <c r="C327" s="10"/>
      <c r="D327" s="1"/>
      <c r="E327" s="18"/>
      <c r="F327" s="18"/>
      <c r="G327" s="28"/>
      <c r="H327" s="14">
        <f>IF(D327="x",F327-E327,0)</f>
        <v>0</v>
      </c>
    </row>
    <row r="328" spans="2:16" ht="10.5" customHeight="1" x14ac:dyDescent="0.2">
      <c r="B328" s="22"/>
      <c r="C328" s="10"/>
      <c r="D328" s="1"/>
      <c r="E328" s="18"/>
      <c r="F328" s="18"/>
      <c r="G328" s="28"/>
      <c r="H328" s="14">
        <f>IF(D328="x",F328-E328,0)</f>
        <v>0</v>
      </c>
    </row>
    <row r="329" spans="2:16" ht="10.5" customHeight="1" x14ac:dyDescent="0.2">
      <c r="E329" s="140"/>
      <c r="F329" s="140"/>
      <c r="G329" s="28"/>
      <c r="H329" s="14">
        <f>IF(D329="x",F329-E329,0)</f>
        <v>0</v>
      </c>
    </row>
    <row r="330" spans="2:16" ht="10.5" customHeight="1" x14ac:dyDescent="0.2">
      <c r="E330" s="140"/>
      <c r="F330" s="140"/>
      <c r="G330" s="28"/>
      <c r="H330" s="14">
        <f>IF(D330="x",F330-E330,0)</f>
        <v>0</v>
      </c>
    </row>
    <row r="331" spans="2:16" ht="10.5" customHeight="1" x14ac:dyDescent="0.2">
      <c r="E331" s="140"/>
      <c r="F331" s="112"/>
      <c r="G331" s="28"/>
      <c r="H331" s="14">
        <f>IF(D331="x",F331-E331,0)</f>
        <v>0</v>
      </c>
    </row>
    <row r="332" spans="2:16" ht="10.5" customHeight="1" x14ac:dyDescent="0.2">
      <c r="B332" s="21"/>
      <c r="C332" s="12"/>
      <c r="D332" s="2"/>
      <c r="E332" s="17"/>
      <c r="F332" s="112"/>
      <c r="G332" s="28"/>
      <c r="H332" s="14">
        <f>IF(D332="x",F332-E332,0)</f>
        <v>0</v>
      </c>
    </row>
    <row r="333" spans="2:16" ht="10.5" customHeight="1" x14ac:dyDescent="0.2">
      <c r="E333" s="140"/>
      <c r="F333" s="140"/>
      <c r="G333" s="28"/>
      <c r="H333" s="14">
        <f>IF(D333="x",F333-E333,0)</f>
        <v>0</v>
      </c>
    </row>
    <row r="334" spans="2:16" ht="10.5" customHeight="1" x14ac:dyDescent="0.2">
      <c r="B334" s="21"/>
      <c r="C334" s="11"/>
      <c r="D334" s="2"/>
      <c r="E334" s="17"/>
      <c r="F334" s="17"/>
      <c r="G334" s="28"/>
      <c r="H334" s="14">
        <f>IF(D334="x",F334-E334,0)</f>
        <v>0</v>
      </c>
    </row>
    <row r="335" spans="2:16" ht="10.5" customHeight="1" x14ac:dyDescent="0.2">
      <c r="B335" s="22"/>
      <c r="C335" s="10"/>
      <c r="D335" s="1"/>
      <c r="E335" s="18"/>
      <c r="F335" s="18"/>
      <c r="G335" s="28"/>
      <c r="H335" s="14">
        <f>IF(D335="x",F335-E335,0)</f>
        <v>0</v>
      </c>
    </row>
    <row r="336" spans="2:16" ht="10.5" customHeight="1" x14ac:dyDescent="0.2">
      <c r="B336" s="23"/>
      <c r="C336" s="12"/>
      <c r="D336" s="1"/>
      <c r="E336" s="18"/>
      <c r="F336" s="140"/>
      <c r="G336" s="28"/>
      <c r="H336" s="14">
        <f>IF(D336="x",F336-E336,0)</f>
        <v>0</v>
      </c>
    </row>
    <row r="337" spans="1:18" ht="10.5" customHeight="1" x14ac:dyDescent="0.2">
      <c r="E337" s="140"/>
      <c r="F337" s="140"/>
      <c r="G337" s="28"/>
      <c r="H337" s="14">
        <f>IF(D337="x",F337-E337,0)</f>
        <v>0</v>
      </c>
      <c r="R337" s="15"/>
    </row>
    <row r="338" spans="1:18" ht="10.5" customHeight="1" x14ac:dyDescent="0.2">
      <c r="B338" s="21"/>
      <c r="C338" s="10"/>
      <c r="D338" s="3"/>
      <c r="E338" s="17"/>
      <c r="F338" s="112"/>
      <c r="G338" s="28"/>
      <c r="H338" s="14">
        <f>IF(D338="x",F338-E338,0)</f>
        <v>0</v>
      </c>
      <c r="R338" s="15"/>
    </row>
    <row r="339" spans="1:18" ht="10.5" customHeight="1" x14ac:dyDescent="0.2">
      <c r="E339" s="140"/>
      <c r="F339" s="112"/>
      <c r="G339" s="28"/>
      <c r="H339" s="14">
        <f>IF(D339="x",F339-E339,0)</f>
        <v>0</v>
      </c>
      <c r="R339" s="15"/>
    </row>
    <row r="340" spans="1:18" ht="10.5" customHeight="1" x14ac:dyDescent="0.2">
      <c r="E340" s="140"/>
      <c r="F340" s="112"/>
      <c r="G340" s="28"/>
      <c r="H340" s="14">
        <f>IF(D340="x",F340-E340,0)</f>
        <v>0</v>
      </c>
      <c r="R340" s="15"/>
    </row>
    <row r="341" spans="1:18" ht="10.5" customHeight="1" x14ac:dyDescent="0.2">
      <c r="E341" s="112"/>
      <c r="F341" s="112"/>
      <c r="G341" s="28"/>
      <c r="H341" s="14">
        <f>IF(D341="x",F341-E341,0)</f>
        <v>0</v>
      </c>
      <c r="R341" s="15"/>
    </row>
    <row r="342" spans="1:18" s="42" customFormat="1" ht="10.5" customHeight="1" x14ac:dyDescent="0.2">
      <c r="A342" s="5"/>
      <c r="B342" s="24"/>
      <c r="C342" s="13"/>
      <c r="D342" s="41"/>
      <c r="E342" s="112"/>
      <c r="F342" s="112"/>
      <c r="G342" s="28"/>
      <c r="H342" s="14">
        <f>IF(D342="x",F342-E342,0)</f>
        <v>0</v>
      </c>
      <c r="R342" s="15"/>
    </row>
    <row r="343" spans="1:18" ht="10.5" customHeight="1" x14ac:dyDescent="0.2">
      <c r="E343" s="112"/>
      <c r="F343" s="112"/>
      <c r="G343" s="28"/>
      <c r="H343" s="14">
        <f>IF(D343="x",F343-E343,0)</f>
        <v>0</v>
      </c>
      <c r="R343" s="15"/>
    </row>
    <row r="344" spans="1:18" ht="10.5" customHeight="1" x14ac:dyDescent="0.2">
      <c r="E344" s="112"/>
      <c r="F344" s="110"/>
      <c r="G344" s="28"/>
      <c r="H344" s="14">
        <f>IF(D344="x",F344-E344,0)</f>
        <v>0</v>
      </c>
      <c r="R344" s="15"/>
    </row>
    <row r="345" spans="1:18" ht="10.5" customHeight="1" x14ac:dyDescent="0.2">
      <c r="E345" s="112"/>
      <c r="F345" s="112"/>
      <c r="G345" s="28"/>
      <c r="H345" s="14">
        <f>IF(D345="x",F345-E345,0)</f>
        <v>0</v>
      </c>
      <c r="R345" s="15"/>
    </row>
    <row r="346" spans="1:18" ht="10.5" customHeight="1" x14ac:dyDescent="0.2">
      <c r="E346" s="112"/>
      <c r="F346" s="112"/>
      <c r="G346" s="28"/>
      <c r="H346" s="14">
        <f>IF(D346="x",F346-E346,0)</f>
        <v>0</v>
      </c>
      <c r="R346" s="15"/>
    </row>
    <row r="347" spans="1:18" ht="10.5" customHeight="1" x14ac:dyDescent="0.2">
      <c r="E347" s="140"/>
      <c r="F347" s="140"/>
      <c r="G347" s="28"/>
      <c r="H347" s="14">
        <f>IF(D347="x",F347-E347,0)</f>
        <v>0</v>
      </c>
      <c r="R347" s="15"/>
    </row>
    <row r="348" spans="1:18" ht="10.5" customHeight="1" x14ac:dyDescent="0.2">
      <c r="B348" s="21"/>
      <c r="C348" s="11"/>
      <c r="D348" s="2"/>
      <c r="E348" s="17"/>
      <c r="F348" s="17"/>
      <c r="G348" s="28"/>
      <c r="H348" s="14">
        <f>IF(D348="x",F348-E348,0)</f>
        <v>0</v>
      </c>
      <c r="R348" s="15"/>
    </row>
    <row r="349" spans="1:18" ht="10.5" customHeight="1" x14ac:dyDescent="0.2">
      <c r="E349" s="140"/>
      <c r="F349" s="140"/>
      <c r="G349" s="28"/>
      <c r="H349" s="14">
        <f>IF(D349="x",F349-E349,0)</f>
        <v>0</v>
      </c>
      <c r="R349" s="15"/>
    </row>
    <row r="350" spans="1:18" ht="10.5" customHeight="1" x14ac:dyDescent="0.2">
      <c r="E350" s="140"/>
      <c r="F350" s="140"/>
      <c r="G350" s="28"/>
      <c r="H350" s="14">
        <f>IF(D350="x",F350-E350,0)</f>
        <v>0</v>
      </c>
      <c r="R350" s="15"/>
    </row>
    <row r="351" spans="1:18" ht="10.5" customHeight="1" x14ac:dyDescent="0.2">
      <c r="E351" s="112"/>
      <c r="F351" s="112"/>
      <c r="G351" s="28"/>
      <c r="H351" s="14">
        <f>IF(D351="x",F351-E351,0)</f>
        <v>0</v>
      </c>
      <c r="R351" s="15"/>
    </row>
    <row r="352" spans="1:18" ht="10.5" customHeight="1" x14ac:dyDescent="0.2">
      <c r="A352" s="3"/>
      <c r="E352" s="70"/>
      <c r="F352" s="70"/>
      <c r="G352" s="28"/>
      <c r="H352" s="14">
        <f>IF(D352="x",F352-E352,0)</f>
        <v>0</v>
      </c>
      <c r="R352" s="15"/>
    </row>
    <row r="353" spans="2:18" ht="10.5" customHeight="1" x14ac:dyDescent="0.2">
      <c r="E353" s="112"/>
      <c r="F353" s="112"/>
      <c r="G353" s="28"/>
      <c r="H353" s="14">
        <f>IF(D353="x",F353-E353,0)</f>
        <v>0</v>
      </c>
      <c r="R353" s="15"/>
    </row>
    <row r="354" spans="2:18" ht="10.5" customHeight="1" x14ac:dyDescent="0.2">
      <c r="E354" s="70"/>
      <c r="F354" s="70"/>
      <c r="G354" s="28"/>
      <c r="H354" s="14">
        <f>IF(D354="x",F354-E354,0)</f>
        <v>0</v>
      </c>
      <c r="R354" s="15"/>
    </row>
    <row r="355" spans="2:18" ht="10.5" customHeight="1" x14ac:dyDescent="0.2">
      <c r="E355" s="112"/>
      <c r="F355" s="112"/>
      <c r="G355" s="28"/>
      <c r="H355" s="14">
        <f>IF(D355="x",F355-E355,0)</f>
        <v>0</v>
      </c>
      <c r="Q355" s="15"/>
      <c r="R355" s="15"/>
    </row>
    <row r="356" spans="2:18" ht="10.5" customHeight="1" x14ac:dyDescent="0.2">
      <c r="E356" s="112"/>
      <c r="F356" s="112"/>
      <c r="G356" s="28"/>
      <c r="H356" s="14">
        <f>IF(D356="x",F356-E356,0)</f>
        <v>0</v>
      </c>
      <c r="Q356" s="15"/>
      <c r="R356" s="15"/>
    </row>
    <row r="357" spans="2:18" ht="10.5" customHeight="1" x14ac:dyDescent="0.2">
      <c r="E357" s="140"/>
      <c r="F357" s="110"/>
      <c r="G357" s="28"/>
      <c r="H357" s="14">
        <f>IF(D357="x",F357-E357,0)</f>
        <v>0</v>
      </c>
      <c r="Q357" s="15"/>
      <c r="R357" s="15"/>
    </row>
    <row r="358" spans="2:18" ht="10.5" customHeight="1" x14ac:dyDescent="0.2">
      <c r="B358" s="22"/>
      <c r="C358" s="10"/>
      <c r="D358" s="1"/>
      <c r="E358" s="18"/>
      <c r="F358" s="112"/>
      <c r="G358" s="28"/>
      <c r="H358" s="14">
        <f>IF(D358="x",F358-E358,0)</f>
        <v>0</v>
      </c>
      <c r="Q358" s="15"/>
      <c r="R358" s="15"/>
    </row>
    <row r="359" spans="2:18" ht="10.5" customHeight="1" x14ac:dyDescent="0.2">
      <c r="E359" s="140"/>
      <c r="F359" s="70"/>
      <c r="G359" s="28"/>
      <c r="H359" s="14">
        <f>IF(D359="x",F359-E359,0)</f>
        <v>0</v>
      </c>
      <c r="R359" s="15"/>
    </row>
    <row r="360" spans="2:18" ht="10.5" customHeight="1" x14ac:dyDescent="0.2">
      <c r="E360" s="140"/>
      <c r="F360" s="70"/>
      <c r="G360" s="28"/>
      <c r="H360" s="14">
        <f>IF(D360="x",F360-E360,0)</f>
        <v>0</v>
      </c>
      <c r="R360" s="15"/>
    </row>
    <row r="361" spans="2:18" ht="10.5" customHeight="1" x14ac:dyDescent="0.2">
      <c r="E361" s="112"/>
      <c r="F361" s="70"/>
      <c r="G361" s="28"/>
      <c r="H361" s="14">
        <f>IF(D361="x",F361-E361,0)</f>
        <v>0</v>
      </c>
      <c r="R361" s="15"/>
    </row>
    <row r="362" spans="2:18" ht="10.5" customHeight="1" x14ac:dyDescent="0.2">
      <c r="E362" s="110"/>
      <c r="F362" s="110"/>
      <c r="G362" s="28"/>
      <c r="H362" s="14">
        <f>IF(D362="x",F362-E362,0)</f>
        <v>0</v>
      </c>
      <c r="R362" s="15"/>
    </row>
    <row r="363" spans="2:18" ht="10.5" customHeight="1" x14ac:dyDescent="0.2">
      <c r="E363" s="112"/>
      <c r="F363" s="112"/>
      <c r="G363" s="28"/>
      <c r="H363" s="14">
        <f>IF(D363="x",F363-E363,0)</f>
        <v>0</v>
      </c>
      <c r="R363" s="15"/>
    </row>
    <row r="364" spans="2:18" ht="10.5" customHeight="1" x14ac:dyDescent="0.2">
      <c r="E364" s="115"/>
      <c r="F364" s="115"/>
      <c r="G364" s="28"/>
      <c r="H364" s="14">
        <f>IF(D364="x",F364-E364,0)</f>
        <v>0</v>
      </c>
      <c r="R364" s="15"/>
    </row>
    <row r="365" spans="2:18" ht="10.5" customHeight="1" x14ac:dyDescent="0.2">
      <c r="E365" s="140"/>
      <c r="F365" s="140"/>
      <c r="G365" s="28"/>
      <c r="H365" s="14">
        <f>IF(D365="x",F365-E365,0)</f>
        <v>0</v>
      </c>
      <c r="R365" s="15"/>
    </row>
    <row r="366" spans="2:18" ht="10.5" customHeight="1" x14ac:dyDescent="0.2">
      <c r="B366" s="22"/>
      <c r="C366" s="10"/>
      <c r="D366" s="1"/>
      <c r="E366" s="18"/>
      <c r="F366" s="18"/>
      <c r="G366" s="28"/>
      <c r="H366" s="14">
        <f>IF(D366="x",F366-E366,0)</f>
        <v>0</v>
      </c>
      <c r="R366" s="15"/>
    </row>
    <row r="367" spans="2:18" ht="10.5" customHeight="1" x14ac:dyDescent="0.2">
      <c r="B367" s="22"/>
      <c r="C367" s="10"/>
      <c r="D367" s="1"/>
      <c r="E367" s="18"/>
      <c r="F367" s="18"/>
      <c r="G367" s="28"/>
      <c r="H367" s="14">
        <f>IF(D367="x",F367-E367,0)</f>
        <v>0</v>
      </c>
      <c r="R367" s="15"/>
    </row>
    <row r="368" spans="2:18" ht="10.5" customHeight="1" x14ac:dyDescent="0.2">
      <c r="E368" s="140"/>
      <c r="F368" s="140"/>
      <c r="G368" s="28"/>
      <c r="H368" s="14">
        <f>IF(D368="x",F368-E368,0)</f>
        <v>0</v>
      </c>
      <c r="R368" s="15"/>
    </row>
    <row r="369" spans="2:18" ht="10.5" customHeight="1" x14ac:dyDescent="0.2">
      <c r="E369" s="140"/>
      <c r="F369" s="140"/>
      <c r="G369" s="28"/>
      <c r="H369" s="14">
        <f>IF(D369="x",F369-E369,0)</f>
        <v>0</v>
      </c>
      <c r="R369" s="15"/>
    </row>
    <row r="370" spans="2:18" ht="10.5" customHeight="1" x14ac:dyDescent="0.2">
      <c r="B370" s="21"/>
      <c r="C370" s="11"/>
      <c r="D370" s="1"/>
      <c r="E370" s="18"/>
      <c r="F370" s="17"/>
      <c r="G370" s="28"/>
      <c r="H370" s="14">
        <f>IF(D370="x",F370-E370,0)</f>
        <v>0</v>
      </c>
      <c r="R370" s="15"/>
    </row>
    <row r="371" spans="2:18" ht="10.5" customHeight="1" x14ac:dyDescent="0.2">
      <c r="E371" s="140"/>
      <c r="F371" s="140"/>
      <c r="G371" s="28"/>
      <c r="H371" s="14">
        <f>IF(D371="x",F371-E371,0)</f>
        <v>0</v>
      </c>
      <c r="R371" s="15"/>
    </row>
    <row r="372" spans="2:18" ht="10.5" customHeight="1" x14ac:dyDescent="0.2">
      <c r="E372" s="140"/>
      <c r="F372" s="140"/>
      <c r="G372" s="28"/>
      <c r="H372" s="14">
        <f>IF(D372="x",F372-E372,0)</f>
        <v>0</v>
      </c>
      <c r="R372" s="15"/>
    </row>
    <row r="373" spans="2:18" ht="10.5" customHeight="1" x14ac:dyDescent="0.2">
      <c r="E373" s="116"/>
      <c r="F373" s="116"/>
      <c r="G373" s="28"/>
      <c r="H373" s="14">
        <f>IF(D373="x",F373-E373,0)</f>
        <v>0</v>
      </c>
      <c r="R373" s="15"/>
    </row>
    <row r="374" spans="2:18" ht="10.5" customHeight="1" x14ac:dyDescent="0.2">
      <c r="E374" s="117"/>
      <c r="F374" s="117"/>
      <c r="G374" s="28"/>
      <c r="H374" s="14">
        <f>IF(D374="x",F374-E374,0)</f>
        <v>0</v>
      </c>
      <c r="R374" s="15"/>
    </row>
    <row r="375" spans="2:18" ht="10.5" customHeight="1" x14ac:dyDescent="0.2">
      <c r="E375" s="122"/>
      <c r="F375" s="122"/>
      <c r="G375" s="28"/>
      <c r="H375" s="14">
        <f>IF(D375="x",F375-E375,0)</f>
        <v>0</v>
      </c>
      <c r="R375" s="15"/>
    </row>
    <row r="376" spans="2:18" ht="10.5" customHeight="1" x14ac:dyDescent="0.2">
      <c r="E376" s="122"/>
      <c r="F376" s="122"/>
      <c r="G376" s="28"/>
      <c r="H376" s="14">
        <f>IF(D376="x",F376-E376,0)</f>
        <v>0</v>
      </c>
      <c r="R376" s="15"/>
    </row>
    <row r="377" spans="2:18" ht="10.5" customHeight="1" x14ac:dyDescent="0.2">
      <c r="E377" s="122"/>
      <c r="F377" s="126"/>
      <c r="G377" s="28"/>
      <c r="H377" s="14">
        <f>IF(D377="x",F377-E377,0)</f>
        <v>0</v>
      </c>
      <c r="R377" s="15"/>
    </row>
    <row r="378" spans="2:18" ht="10.5" customHeight="1" x14ac:dyDescent="0.2">
      <c r="E378" s="122"/>
      <c r="F378" s="140"/>
      <c r="G378" s="28"/>
      <c r="H378" s="14">
        <f>IF(D378="x",F378-E378,0)</f>
        <v>0</v>
      </c>
      <c r="R378" s="15"/>
    </row>
    <row r="379" spans="2:18" ht="10.5" customHeight="1" x14ac:dyDescent="0.2">
      <c r="E379" s="126"/>
      <c r="F379" s="17"/>
      <c r="G379" s="28"/>
      <c r="H379" s="14">
        <f>IF(D379="x",F379-E379,0)</f>
        <v>0</v>
      </c>
      <c r="R379" s="15"/>
    </row>
    <row r="380" spans="2:18" ht="10.5" customHeight="1" x14ac:dyDescent="0.2">
      <c r="E380" s="140"/>
      <c r="F380" s="140"/>
      <c r="G380" s="28"/>
      <c r="H380" s="14">
        <f>IF(D380="x",F380-E380,0)</f>
        <v>0</v>
      </c>
      <c r="R380" s="15"/>
    </row>
    <row r="381" spans="2:18" ht="10.5" customHeight="1" x14ac:dyDescent="0.2">
      <c r="B381" s="21"/>
      <c r="C381" s="10"/>
      <c r="D381" s="1"/>
      <c r="E381" s="18"/>
      <c r="F381" s="18"/>
      <c r="G381" s="28"/>
      <c r="H381" s="14">
        <f>IF(D381="x",F381-E381,0)</f>
        <v>0</v>
      </c>
      <c r="Q381" s="15"/>
      <c r="R381" s="15"/>
    </row>
    <row r="382" spans="2:18" ht="10.5" customHeight="1" x14ac:dyDescent="0.2">
      <c r="B382" s="21"/>
      <c r="C382" s="11"/>
      <c r="D382" s="2"/>
      <c r="E382" s="17"/>
      <c r="F382" s="17"/>
      <c r="G382" s="28"/>
      <c r="H382" s="14">
        <f>IF(D382="x",F382-E382,0)</f>
        <v>0</v>
      </c>
      <c r="Q382" s="15"/>
      <c r="R382" s="15"/>
    </row>
    <row r="383" spans="2:18" ht="10.5" customHeight="1" x14ac:dyDescent="0.2">
      <c r="E383" s="140"/>
      <c r="F383" s="140"/>
      <c r="G383" s="28"/>
      <c r="H383" s="14">
        <f>IF(D383="x",F383-E383,0)</f>
        <v>0</v>
      </c>
      <c r="Q383" s="15"/>
      <c r="R383" s="15"/>
    </row>
    <row r="384" spans="2:18" ht="10.5" customHeight="1" x14ac:dyDescent="0.2">
      <c r="E384" s="140"/>
      <c r="F384" s="140"/>
      <c r="G384" s="28"/>
      <c r="H384" s="14">
        <f>IF(D384="x",F384-E384,0)</f>
        <v>0</v>
      </c>
      <c r="Q384" s="15"/>
      <c r="R384" s="15"/>
    </row>
    <row r="385" spans="2:18" ht="10.5" customHeight="1" x14ac:dyDescent="0.2">
      <c r="E385" s="125"/>
      <c r="F385" s="125"/>
      <c r="G385" s="28"/>
      <c r="H385" s="14">
        <f>IF(D385="x",F385-E385,0)</f>
        <v>0</v>
      </c>
      <c r="Q385" s="15"/>
      <c r="R385" s="15"/>
    </row>
    <row r="386" spans="2:18" ht="10.5" customHeight="1" x14ac:dyDescent="0.2">
      <c r="E386" s="126"/>
      <c r="F386" s="126"/>
      <c r="G386" s="28"/>
      <c r="H386" s="14">
        <f>IF(D386="x",F386-E386,0)</f>
        <v>0</v>
      </c>
      <c r="Q386" s="15"/>
      <c r="R386" s="15"/>
    </row>
    <row r="387" spans="2:18" ht="10.5" customHeight="1" x14ac:dyDescent="0.2">
      <c r="E387" s="140"/>
      <c r="F387" s="140"/>
      <c r="G387" s="28"/>
      <c r="H387" s="14">
        <f>IF(D387="x",F387-E387,0)</f>
        <v>0</v>
      </c>
      <c r="Q387" s="15"/>
      <c r="R387" s="15"/>
    </row>
    <row r="388" spans="2:18" ht="10.5" customHeight="1" x14ac:dyDescent="0.2">
      <c r="B388" s="22"/>
      <c r="C388" s="10"/>
      <c r="D388" s="1"/>
      <c r="E388" s="18"/>
      <c r="F388" s="18"/>
      <c r="G388" s="28"/>
      <c r="H388" s="14">
        <f>IF(D388="x",F388-E388,0)</f>
        <v>0</v>
      </c>
      <c r="Q388" s="15"/>
      <c r="R388" s="15"/>
    </row>
    <row r="389" spans="2:18" ht="10.5" customHeight="1" x14ac:dyDescent="0.2">
      <c r="B389" s="21"/>
      <c r="C389" s="11"/>
      <c r="D389" s="2"/>
      <c r="E389" s="17"/>
      <c r="F389" s="17"/>
      <c r="G389" s="28"/>
      <c r="H389" s="14">
        <f>IF(D389="x",F389-E389,0)</f>
        <v>0</v>
      </c>
      <c r="Q389" s="15"/>
      <c r="R389" s="15"/>
    </row>
    <row r="390" spans="2:18" ht="10.5" customHeight="1" x14ac:dyDescent="0.2">
      <c r="B390" s="21"/>
      <c r="C390" s="10"/>
      <c r="D390" s="1"/>
      <c r="E390" s="18"/>
      <c r="F390" s="18"/>
      <c r="G390" s="28"/>
      <c r="H390" s="14">
        <f>IF(D390="x",F390-E390,0)</f>
        <v>0</v>
      </c>
      <c r="Q390" s="15"/>
      <c r="R390" s="15"/>
    </row>
    <row r="391" spans="2:18" ht="10.5" customHeight="1" x14ac:dyDescent="0.2">
      <c r="B391" s="22"/>
      <c r="C391" s="10"/>
      <c r="D391" s="1"/>
      <c r="E391" s="18"/>
      <c r="F391" s="18"/>
      <c r="G391" s="28"/>
      <c r="H391" s="14">
        <f>IF(D391="x",F391-E391,0)</f>
        <v>0</v>
      </c>
      <c r="Q391" s="15"/>
      <c r="R391" s="15"/>
    </row>
    <row r="392" spans="2:18" ht="10.5" customHeight="1" x14ac:dyDescent="0.2">
      <c r="B392" s="21"/>
      <c r="C392" s="10"/>
      <c r="D392" s="1"/>
      <c r="E392" s="18"/>
      <c r="F392" s="18"/>
      <c r="G392" s="28"/>
      <c r="H392" s="14">
        <f>IF(D392="x",F392-E392,0)</f>
        <v>0</v>
      </c>
      <c r="Q392" s="15"/>
      <c r="R392" s="15"/>
    </row>
    <row r="393" spans="2:18" ht="10.5" customHeight="1" x14ac:dyDescent="0.2">
      <c r="E393" s="140"/>
      <c r="F393" s="140"/>
      <c r="G393" s="28"/>
      <c r="H393" s="14">
        <f>IF(D393="x",F393-E393,0)</f>
        <v>0</v>
      </c>
      <c r="Q393" s="15"/>
      <c r="R393" s="15"/>
    </row>
    <row r="394" spans="2:18" ht="10.5" customHeight="1" x14ac:dyDescent="0.2">
      <c r="E394" s="140"/>
      <c r="F394" s="140"/>
      <c r="G394" s="28"/>
      <c r="H394" s="14">
        <f>IF(D394="x",F394-E394,0)</f>
        <v>0</v>
      </c>
      <c r="Q394" s="15"/>
      <c r="R394" s="15"/>
    </row>
    <row r="395" spans="2:18" ht="10.5" customHeight="1" x14ac:dyDescent="0.2">
      <c r="E395" s="140"/>
      <c r="F395" s="140"/>
      <c r="G395" s="28"/>
      <c r="H395" s="14">
        <f>IF(D395="x",F395-E395,0)</f>
        <v>0</v>
      </c>
      <c r="Q395" s="15"/>
      <c r="R395" s="15"/>
    </row>
    <row r="396" spans="2:18" ht="10.5" customHeight="1" x14ac:dyDescent="0.2">
      <c r="B396" s="21"/>
      <c r="C396" s="11"/>
      <c r="D396" s="2"/>
      <c r="E396" s="17"/>
      <c r="F396" s="17"/>
      <c r="G396" s="28"/>
      <c r="H396" s="14">
        <f>IF(D396="x",F396-E396,0)</f>
        <v>0</v>
      </c>
      <c r="Q396" s="15"/>
      <c r="R396" s="15"/>
    </row>
    <row r="397" spans="2:18" ht="10.5" customHeight="1" x14ac:dyDescent="0.2">
      <c r="B397" s="22"/>
      <c r="C397" s="10"/>
      <c r="D397" s="1"/>
      <c r="E397" s="18"/>
      <c r="F397" s="18"/>
      <c r="G397" s="28"/>
      <c r="H397" s="14">
        <f>IF(D397="x",F397-E397,0)</f>
        <v>0</v>
      </c>
      <c r="Q397" s="15"/>
      <c r="R397" s="15"/>
    </row>
    <row r="398" spans="2:18" ht="10.5" customHeight="1" x14ac:dyDescent="0.2">
      <c r="E398" s="140"/>
      <c r="F398" s="140"/>
      <c r="G398" s="28"/>
      <c r="H398" s="14">
        <f>IF(D398="x",F398-E398,0)</f>
        <v>0</v>
      </c>
      <c r="Q398" s="15"/>
      <c r="R398" s="15"/>
    </row>
    <row r="399" spans="2:18" ht="10.5" customHeight="1" x14ac:dyDescent="0.2">
      <c r="E399" s="140"/>
      <c r="F399" s="140"/>
      <c r="G399" s="28"/>
      <c r="H399" s="14">
        <f>IF(D399="x",F399-E399,0)</f>
        <v>0</v>
      </c>
      <c r="Q399" s="15"/>
      <c r="R399" s="15"/>
    </row>
    <row r="400" spans="2:18" ht="10.5" customHeight="1" x14ac:dyDescent="0.2">
      <c r="E400" s="70"/>
      <c r="F400" s="70"/>
      <c r="G400" s="28"/>
      <c r="H400" s="14">
        <f>IF(D400="x",F400-E400,0)</f>
        <v>0</v>
      </c>
      <c r="Q400" s="15"/>
      <c r="R400" s="15"/>
    </row>
    <row r="401" spans="2:17" ht="10.5" customHeight="1" x14ac:dyDescent="0.2">
      <c r="E401" s="70"/>
      <c r="F401" s="70"/>
      <c r="G401" s="28"/>
      <c r="H401" s="14">
        <f>IF(D401="x",F401-E401,0)</f>
        <v>0</v>
      </c>
      <c r="Q401" s="15"/>
    </row>
    <row r="402" spans="2:17" ht="10.5" customHeight="1" x14ac:dyDescent="0.2">
      <c r="E402" s="133"/>
      <c r="F402" s="70"/>
      <c r="G402" s="28"/>
      <c r="H402" s="14">
        <f>IF(D402="x",F402-E402,0)</f>
        <v>0</v>
      </c>
      <c r="Q402" s="15"/>
    </row>
    <row r="403" spans="2:17" ht="10.5" customHeight="1" x14ac:dyDescent="0.2">
      <c r="E403" s="134"/>
      <c r="F403" s="70"/>
      <c r="G403" s="28"/>
      <c r="H403" s="14">
        <f>IF(D403="x",F403-E403,0)</f>
        <v>0</v>
      </c>
      <c r="Q403" s="15"/>
    </row>
    <row r="404" spans="2:17" ht="10.5" customHeight="1" x14ac:dyDescent="0.2">
      <c r="E404" s="134"/>
      <c r="F404" s="70"/>
      <c r="G404" s="28"/>
      <c r="H404" s="14">
        <f>IF(D404="x",F404-E404,0)</f>
        <v>0</v>
      </c>
      <c r="Q404" s="15"/>
    </row>
    <row r="405" spans="2:17" ht="10.5" customHeight="1" x14ac:dyDescent="0.2">
      <c r="E405" s="70"/>
      <c r="F405" s="70"/>
      <c r="G405" s="28"/>
      <c r="H405" s="14">
        <f>IF(D405="x",F405-E405,0)</f>
        <v>0</v>
      </c>
      <c r="Q405" s="15"/>
    </row>
    <row r="406" spans="2:17" ht="10.5" customHeight="1" x14ac:dyDescent="0.2">
      <c r="E406" s="70"/>
      <c r="F406" s="70"/>
      <c r="G406" s="28"/>
      <c r="H406" s="14">
        <f>IF(D406="x",F406-E406,0)</f>
        <v>0</v>
      </c>
      <c r="Q406" s="15"/>
    </row>
    <row r="407" spans="2:17" ht="10.5" customHeight="1" x14ac:dyDescent="0.2">
      <c r="E407" s="136"/>
      <c r="F407" s="70"/>
      <c r="G407" s="28"/>
      <c r="H407" s="14">
        <f>IF(D407="x",F407-E407,0)</f>
        <v>0</v>
      </c>
      <c r="Q407" s="15"/>
    </row>
    <row r="408" spans="2:17" ht="10.5" customHeight="1" x14ac:dyDescent="0.2">
      <c r="E408" s="137"/>
      <c r="F408" s="70"/>
      <c r="G408" s="28"/>
      <c r="H408" s="14">
        <f>IF(D408="x",F408-E408,0)</f>
        <v>0</v>
      </c>
      <c r="Q408" s="15"/>
    </row>
    <row r="409" spans="2:17" ht="10.5" customHeight="1" x14ac:dyDescent="0.2">
      <c r="E409" s="135"/>
      <c r="F409" s="70"/>
      <c r="G409" s="28"/>
      <c r="H409" s="14">
        <f>IF(D409="x",F409-E409,0)</f>
        <v>0</v>
      </c>
      <c r="Q409" s="15"/>
    </row>
    <row r="410" spans="2:17" ht="10.5" customHeight="1" x14ac:dyDescent="0.2">
      <c r="E410" s="70"/>
      <c r="F410" s="70"/>
      <c r="G410" s="28"/>
      <c r="H410" s="14">
        <f>IF(D410="x",F410-E410,0)</f>
        <v>0</v>
      </c>
      <c r="Q410" s="15"/>
    </row>
    <row r="411" spans="2:17" ht="10.5" customHeight="1" x14ac:dyDescent="0.2">
      <c r="E411" s="138"/>
      <c r="F411" s="70"/>
      <c r="G411" s="28"/>
      <c r="H411" s="14">
        <f>IF(D411="x",F411-E411,0)</f>
        <v>0</v>
      </c>
      <c r="Q411" s="15"/>
    </row>
    <row r="412" spans="2:17" ht="10.5" customHeight="1" x14ac:dyDescent="0.2">
      <c r="E412" s="138"/>
      <c r="F412" s="70"/>
      <c r="G412" s="28"/>
      <c r="H412" s="14">
        <f>IF(D412="x",F412-E412,0)</f>
        <v>0</v>
      </c>
      <c r="Q412" s="15"/>
    </row>
    <row r="413" spans="2:17" ht="10.5" customHeight="1" x14ac:dyDescent="0.2">
      <c r="E413" s="140"/>
      <c r="F413" s="70"/>
      <c r="G413" s="28"/>
      <c r="H413" s="14">
        <f>IF(D413="x",F413-E413,0)</f>
        <v>0</v>
      </c>
      <c r="Q413" s="15"/>
    </row>
    <row r="414" spans="2:17" ht="10.5" customHeight="1" x14ac:dyDescent="0.2">
      <c r="B414" s="22"/>
      <c r="C414" s="10"/>
      <c r="D414" s="1"/>
      <c r="E414" s="18"/>
      <c r="F414" s="70"/>
      <c r="G414" s="28"/>
      <c r="H414" s="14">
        <f>IF(D414="x",F414-E414,0)</f>
        <v>0</v>
      </c>
      <c r="Q414" s="15"/>
    </row>
    <row r="415" spans="2:17" ht="10.5" customHeight="1" x14ac:dyDescent="0.2">
      <c r="E415" s="140"/>
      <c r="F415" s="70"/>
      <c r="G415" s="28"/>
      <c r="H415" s="14">
        <f>IF(D415="x",F415-E415,0)</f>
        <v>0</v>
      </c>
      <c r="Q415" s="15"/>
    </row>
    <row r="416" spans="2:17" ht="10.5" customHeight="1" x14ac:dyDescent="0.2">
      <c r="B416" s="23"/>
      <c r="C416" s="10"/>
      <c r="D416" s="1"/>
      <c r="E416" s="18"/>
      <c r="F416" s="70"/>
      <c r="G416" s="28"/>
      <c r="H416" s="14">
        <f>IF(D416="x",F416-E416,0)</f>
        <v>0</v>
      </c>
      <c r="Q416" s="15"/>
    </row>
    <row r="417" spans="2:17" ht="10.5" customHeight="1" x14ac:dyDescent="0.2">
      <c r="E417" s="140"/>
      <c r="F417" s="70"/>
      <c r="G417" s="28"/>
      <c r="H417" s="14">
        <f>IF(D417="x",F417-E417,0)</f>
        <v>0</v>
      </c>
      <c r="Q417" s="15"/>
    </row>
    <row r="418" spans="2:17" ht="10.5" customHeight="1" x14ac:dyDescent="0.2">
      <c r="E418" s="140"/>
      <c r="F418" s="70"/>
      <c r="G418" s="28"/>
      <c r="H418" s="14">
        <f>IF(D418="x",F418-E418,0)</f>
        <v>0</v>
      </c>
      <c r="Q418" s="15"/>
    </row>
    <row r="419" spans="2:17" ht="10.5" customHeight="1" x14ac:dyDescent="0.2">
      <c r="E419" s="139"/>
      <c r="F419" s="70"/>
      <c r="G419" s="28"/>
      <c r="H419" s="14">
        <f>IF(D419="x",F419-E419,0)</f>
        <v>0</v>
      </c>
      <c r="Q419" s="15"/>
    </row>
    <row r="420" spans="2:17" ht="10.5" customHeight="1" x14ac:dyDescent="0.2">
      <c r="E420" s="70"/>
      <c r="F420" s="70"/>
      <c r="G420" s="28"/>
      <c r="H420" s="14">
        <f>IF(D420="x",F420-E420,0)</f>
        <v>0</v>
      </c>
      <c r="Q420" s="15"/>
    </row>
    <row r="421" spans="2:17" ht="10.5" customHeight="1" x14ac:dyDescent="0.2">
      <c r="E421" s="140"/>
      <c r="F421" s="70"/>
      <c r="G421" s="28"/>
      <c r="H421" s="14">
        <f>IF(D421="x",F421-E421,0)</f>
        <v>0</v>
      </c>
      <c r="Q421" s="15"/>
    </row>
    <row r="422" spans="2:17" ht="10.5" customHeight="1" x14ac:dyDescent="0.2">
      <c r="E422" s="140"/>
      <c r="F422" s="70"/>
      <c r="G422" s="28"/>
      <c r="H422" s="14">
        <f>IF(D422="x",F422-E422,0)</f>
        <v>0</v>
      </c>
      <c r="Q422" s="15"/>
    </row>
    <row r="423" spans="2:17" ht="10.5" customHeight="1" x14ac:dyDescent="0.2">
      <c r="E423" s="70"/>
      <c r="F423" s="70"/>
      <c r="G423" s="28"/>
      <c r="H423" s="14">
        <f>IF(D423="x",F423-E423,0)</f>
        <v>0</v>
      </c>
      <c r="Q423" s="15"/>
    </row>
    <row r="424" spans="2:17" ht="10.5" customHeight="1" x14ac:dyDescent="0.2">
      <c r="E424" s="70"/>
      <c r="F424" s="70"/>
      <c r="G424" s="28"/>
      <c r="H424" s="14">
        <f>IF(D424="x",F424-E424,0)</f>
        <v>0</v>
      </c>
      <c r="Q424" s="15"/>
    </row>
    <row r="425" spans="2:17" ht="10.5" customHeight="1" x14ac:dyDescent="0.2">
      <c r="E425" s="140"/>
      <c r="F425" s="140"/>
      <c r="G425" s="28"/>
      <c r="H425" s="14">
        <f>IF(D425="x",F425-E425,0)</f>
        <v>0</v>
      </c>
      <c r="Q425" s="15"/>
    </row>
    <row r="426" spans="2:17" ht="10.5" customHeight="1" x14ac:dyDescent="0.2">
      <c r="E426" s="140"/>
      <c r="F426" s="140"/>
      <c r="G426" s="28"/>
      <c r="H426" s="14">
        <f>IF(D426="x",F426-E426,0)</f>
        <v>0</v>
      </c>
      <c r="Q426" s="15"/>
    </row>
    <row r="427" spans="2:17" ht="10.5" customHeight="1" x14ac:dyDescent="0.2">
      <c r="B427" s="22"/>
      <c r="C427" s="10"/>
      <c r="D427" s="1"/>
      <c r="E427" s="18"/>
      <c r="F427" s="18"/>
      <c r="G427" s="28"/>
      <c r="H427" s="14">
        <f>IF(D427="x",F427-E427,0)</f>
        <v>0</v>
      </c>
      <c r="Q427" s="15"/>
    </row>
    <row r="428" spans="2:17" ht="10.5" customHeight="1" x14ac:dyDescent="0.2">
      <c r="B428" s="22"/>
      <c r="C428" s="10"/>
      <c r="D428" s="1"/>
      <c r="E428" s="18"/>
      <c r="F428" s="18"/>
      <c r="G428" s="28"/>
      <c r="H428" s="14">
        <f>IF(D428="x",F428-E428,0)</f>
        <v>0</v>
      </c>
      <c r="Q428" s="15"/>
    </row>
    <row r="429" spans="2:17" ht="10.5" customHeight="1" x14ac:dyDescent="0.2">
      <c r="E429" s="140"/>
      <c r="F429" s="140"/>
      <c r="G429" s="28"/>
      <c r="H429" s="14">
        <f>IF(D429="x",F429-E429,0)</f>
        <v>0</v>
      </c>
      <c r="Q429" s="15"/>
    </row>
    <row r="430" spans="2:17" ht="10.5" customHeight="1" x14ac:dyDescent="0.2">
      <c r="E430" s="140"/>
      <c r="F430" s="140"/>
      <c r="G430" s="28"/>
      <c r="H430" s="14">
        <f>IF(D430="x",F430-E430,0)</f>
        <v>0</v>
      </c>
      <c r="Q430" s="15"/>
    </row>
    <row r="431" spans="2:17" ht="10.5" customHeight="1" x14ac:dyDescent="0.2">
      <c r="B431" s="21"/>
      <c r="C431" s="11"/>
      <c r="D431" s="1"/>
      <c r="E431" s="18"/>
      <c r="F431" s="17"/>
      <c r="G431" s="28"/>
      <c r="H431" s="14">
        <f>IF(D431="x",F431-E431,0)</f>
        <v>0</v>
      </c>
      <c r="Q431" s="15"/>
    </row>
    <row r="432" spans="2:17" ht="10.5" customHeight="1" x14ac:dyDescent="0.2">
      <c r="E432" s="140"/>
      <c r="F432" s="140"/>
      <c r="G432" s="28"/>
      <c r="H432" s="14">
        <f>IF(D432="x",F432-E432,0)</f>
        <v>0</v>
      </c>
      <c r="Q432" s="15"/>
    </row>
    <row r="433" spans="2:18" ht="10.5" customHeight="1" x14ac:dyDescent="0.2">
      <c r="E433" s="140"/>
      <c r="F433" s="140"/>
      <c r="G433" s="28"/>
      <c r="H433" s="14">
        <f>IF(D433="x",F433-E433,0)</f>
        <v>0</v>
      </c>
      <c r="Q433" s="15"/>
    </row>
    <row r="434" spans="2:18" ht="10.5" customHeight="1" x14ac:dyDescent="0.2">
      <c r="E434" s="140"/>
      <c r="F434" s="140"/>
      <c r="G434" s="28"/>
      <c r="H434" s="14">
        <f>IF(D434="x",F434-E434,0)</f>
        <v>0</v>
      </c>
      <c r="Q434" s="15"/>
    </row>
    <row r="435" spans="2:18" ht="10.5" customHeight="1" x14ac:dyDescent="0.2">
      <c r="E435" s="140"/>
      <c r="F435" s="140"/>
      <c r="G435" s="28"/>
      <c r="H435" s="14">
        <f>IF(D435="x",F435-E435,0)</f>
        <v>0</v>
      </c>
      <c r="Q435" s="15"/>
    </row>
    <row r="436" spans="2:18" ht="10.5" customHeight="1" x14ac:dyDescent="0.2">
      <c r="E436" s="140"/>
      <c r="F436" s="140"/>
      <c r="G436" s="28"/>
      <c r="H436" s="14">
        <f>IF(D436="x",F436-E436,0)</f>
        <v>0</v>
      </c>
      <c r="Q436" s="15"/>
    </row>
    <row r="437" spans="2:18" ht="10.5" customHeight="1" x14ac:dyDescent="0.2">
      <c r="B437" s="21"/>
      <c r="C437" s="10"/>
      <c r="D437" s="1"/>
      <c r="E437" s="18"/>
      <c r="F437" s="140"/>
      <c r="G437" s="28"/>
      <c r="H437" s="14">
        <f>IF(D437="x",F437-E437,0)</f>
        <v>0</v>
      </c>
      <c r="Q437" s="15"/>
      <c r="R437" s="15"/>
    </row>
    <row r="438" spans="2:18" ht="10.5" customHeight="1" x14ac:dyDescent="0.2">
      <c r="E438" s="140"/>
      <c r="F438" s="140"/>
      <c r="G438" s="28"/>
      <c r="H438" s="14">
        <f>IF(D438="x",F438-E438,0)</f>
        <v>0</v>
      </c>
      <c r="Q438" s="15"/>
      <c r="R438" s="15"/>
    </row>
    <row r="439" spans="2:18" ht="10.5" customHeight="1" x14ac:dyDescent="0.2">
      <c r="B439" s="21"/>
      <c r="C439" s="11"/>
      <c r="D439" s="2"/>
      <c r="E439" s="17"/>
      <c r="F439" s="17"/>
      <c r="G439" s="28"/>
      <c r="H439" s="14">
        <f>IF(D439="x",F439-E439,0)</f>
        <v>0</v>
      </c>
      <c r="Q439" s="15"/>
      <c r="R439" s="15"/>
    </row>
    <row r="440" spans="2:18" ht="10.5" customHeight="1" x14ac:dyDescent="0.2">
      <c r="E440" s="140"/>
      <c r="F440" s="140"/>
      <c r="G440" s="28"/>
      <c r="H440" s="14">
        <f>IF(D440="x",F440-E440,0)</f>
        <v>0</v>
      </c>
      <c r="Q440" s="15"/>
      <c r="R440" s="15"/>
    </row>
    <row r="441" spans="2:18" ht="10.5" customHeight="1" x14ac:dyDescent="0.2">
      <c r="E441" s="140"/>
      <c r="F441" s="140"/>
      <c r="G441" s="28"/>
      <c r="H441" s="14">
        <f>IF(D441="x",F441-E441,0)</f>
        <v>0</v>
      </c>
      <c r="Q441" s="15"/>
      <c r="R441" s="15"/>
    </row>
    <row r="442" spans="2:18" ht="10.5" customHeight="1" x14ac:dyDescent="0.2">
      <c r="B442" s="21"/>
      <c r="C442" s="11"/>
      <c r="D442" s="2"/>
      <c r="E442" s="17"/>
      <c r="F442" s="140"/>
      <c r="G442" s="28"/>
      <c r="H442" s="14">
        <f>IF(D442="x",F442-E442,0)</f>
        <v>0</v>
      </c>
      <c r="Q442" s="15"/>
      <c r="R442" s="15"/>
    </row>
    <row r="443" spans="2:18" ht="10.5" customHeight="1" x14ac:dyDescent="0.2">
      <c r="B443" s="21"/>
      <c r="C443" s="11"/>
      <c r="D443" s="2"/>
      <c r="E443" s="17"/>
      <c r="F443" s="140"/>
      <c r="G443" s="28"/>
      <c r="H443" s="14">
        <f>IF(D443="x",F443-E443,0)</f>
        <v>0</v>
      </c>
      <c r="Q443" s="15"/>
      <c r="R443" s="15"/>
    </row>
    <row r="444" spans="2:18" ht="10.5" customHeight="1" x14ac:dyDescent="0.2">
      <c r="B444" s="21"/>
      <c r="C444" s="12"/>
      <c r="D444" s="2"/>
      <c r="E444" s="17"/>
      <c r="F444" s="140"/>
      <c r="G444" s="28"/>
      <c r="H444" s="14">
        <f>IF(D444="x",F444-E444,0)</f>
        <v>0</v>
      </c>
      <c r="Q444" s="15"/>
      <c r="R444" s="15"/>
    </row>
    <row r="445" spans="2:18" ht="10.5" customHeight="1" x14ac:dyDescent="0.2">
      <c r="E445" s="140"/>
      <c r="F445" s="140"/>
      <c r="G445" s="28"/>
      <c r="H445" s="14">
        <f>IF(D445="x",F445-E445,0)</f>
        <v>0</v>
      </c>
      <c r="Q445" s="15"/>
      <c r="R445" s="15"/>
    </row>
    <row r="446" spans="2:18" ht="10.5" customHeight="1" x14ac:dyDescent="0.2">
      <c r="E446" s="140"/>
      <c r="F446" s="140"/>
      <c r="G446" s="28"/>
      <c r="H446" s="14">
        <f>IF(D446="x",F446-E446,0)</f>
        <v>0</v>
      </c>
      <c r="Q446" s="15"/>
      <c r="R446" s="15"/>
    </row>
    <row r="447" spans="2:18" ht="10.5" customHeight="1" x14ac:dyDescent="0.2">
      <c r="B447" s="22"/>
      <c r="C447" s="10"/>
      <c r="D447" s="1"/>
      <c r="E447" s="18"/>
      <c r="F447" s="18"/>
      <c r="G447" s="28"/>
      <c r="H447" s="14">
        <f>IF(D447="x",F447-E447,0)</f>
        <v>0</v>
      </c>
      <c r="Q447" s="15"/>
      <c r="R447" s="15"/>
    </row>
    <row r="448" spans="2:18" ht="10.5" customHeight="1" x14ac:dyDescent="0.2">
      <c r="B448" s="21"/>
      <c r="C448" s="11"/>
      <c r="D448" s="2"/>
      <c r="E448" s="17"/>
      <c r="F448" s="17"/>
      <c r="G448" s="28"/>
      <c r="H448" s="14">
        <f>IF(D448="x",F448-E448,0)</f>
        <v>0</v>
      </c>
      <c r="Q448" s="15"/>
      <c r="R448" s="15"/>
    </row>
    <row r="449" spans="2:21" ht="10.5" customHeight="1" x14ac:dyDescent="0.2">
      <c r="E449" s="140"/>
      <c r="F449" s="140"/>
      <c r="G449" s="28"/>
      <c r="H449" s="14">
        <f>IF(D449="x",F449-E449,0)</f>
        <v>0</v>
      </c>
      <c r="Q449" s="15"/>
      <c r="R449" s="15"/>
    </row>
    <row r="450" spans="2:21" ht="10.5" customHeight="1" x14ac:dyDescent="0.2">
      <c r="B450" s="21"/>
      <c r="C450" s="114"/>
      <c r="D450" s="1"/>
      <c r="E450" s="18"/>
      <c r="F450" s="18"/>
      <c r="G450" s="28"/>
      <c r="H450" s="14">
        <f>IF(D450="x",F450-E450,0)</f>
        <v>0</v>
      </c>
      <c r="Q450" s="15"/>
      <c r="R450" s="15"/>
    </row>
    <row r="451" spans="2:21" ht="10.5" customHeight="1" x14ac:dyDescent="0.2">
      <c r="B451" s="21"/>
      <c r="C451" s="10"/>
      <c r="D451" s="1"/>
      <c r="E451" s="18"/>
      <c r="F451" s="18"/>
      <c r="G451" s="28"/>
      <c r="H451" s="14">
        <f>IF(D451="x",F451-E451,0)</f>
        <v>0</v>
      </c>
      <c r="Q451" s="15"/>
      <c r="R451" s="15"/>
    </row>
    <row r="452" spans="2:21" ht="10.5" customHeight="1" x14ac:dyDescent="0.2">
      <c r="B452" s="22"/>
      <c r="C452" s="10"/>
      <c r="D452" s="1"/>
      <c r="E452" s="18"/>
      <c r="F452" s="18"/>
      <c r="G452" s="28"/>
      <c r="H452" s="14">
        <f>IF(D452="x",F452-E452,0)</f>
        <v>0</v>
      </c>
      <c r="Q452" s="15"/>
      <c r="R452" s="15"/>
    </row>
    <row r="453" spans="2:21" ht="10.5" customHeight="1" x14ac:dyDescent="0.2">
      <c r="E453" s="140"/>
      <c r="F453" s="140"/>
      <c r="G453" s="28"/>
      <c r="H453" s="14">
        <f>IF(D453="x",F453-E453,0)</f>
        <v>0</v>
      </c>
      <c r="Q453" s="15"/>
      <c r="R453" s="15"/>
    </row>
    <row r="454" spans="2:21" ht="10.5" customHeight="1" x14ac:dyDescent="0.2">
      <c r="E454" s="140"/>
      <c r="F454" s="140"/>
      <c r="G454" s="28"/>
      <c r="H454" s="14">
        <f>IF(D454="x",F454-E454,0)</f>
        <v>0</v>
      </c>
      <c r="Q454" s="15"/>
      <c r="R454" s="15"/>
    </row>
    <row r="455" spans="2:21" ht="10.5" customHeight="1" x14ac:dyDescent="0.2">
      <c r="E455" s="140"/>
      <c r="F455" s="140"/>
      <c r="G455" s="28"/>
      <c r="H455" s="14">
        <f>IF(D455="x",F455-E455,0)</f>
        <v>0</v>
      </c>
      <c r="Q455" s="15"/>
      <c r="R455" s="15"/>
    </row>
    <row r="456" spans="2:21" ht="10.5" customHeight="1" x14ac:dyDescent="0.2">
      <c r="E456" s="140"/>
      <c r="F456" s="140"/>
      <c r="G456" s="28"/>
      <c r="H456" s="14">
        <f>IF(D456="x",F456-E456,0)</f>
        <v>0</v>
      </c>
      <c r="Q456" s="15"/>
      <c r="R456" s="15"/>
    </row>
    <row r="457" spans="2:21" ht="10.5" customHeight="1" x14ac:dyDescent="0.2">
      <c r="E457" s="140"/>
      <c r="F457" s="140"/>
      <c r="G457" s="28"/>
      <c r="H457" s="14">
        <f>IF(D457="x",F457-E457,0)</f>
        <v>0</v>
      </c>
      <c r="Q457" s="15"/>
      <c r="R457" s="15"/>
    </row>
    <row r="458" spans="2:21" ht="10.5" customHeight="1" x14ac:dyDescent="0.2">
      <c r="E458" s="140"/>
      <c r="F458" s="140"/>
      <c r="G458" s="28"/>
      <c r="H458" s="14">
        <f>IF(D458="x",F458-E458,0)</f>
        <v>0</v>
      </c>
      <c r="Q458" s="15"/>
      <c r="R458" s="15"/>
    </row>
    <row r="459" spans="2:21" ht="10.5" customHeight="1" x14ac:dyDescent="0.2">
      <c r="B459" s="21"/>
      <c r="C459" s="11"/>
      <c r="D459" s="2"/>
      <c r="E459" s="17"/>
      <c r="F459" s="17"/>
      <c r="G459" s="28"/>
      <c r="H459" s="14">
        <f>IF(D459="x",F459-E459,0)</f>
        <v>0</v>
      </c>
      <c r="Q459" s="15"/>
      <c r="R459" s="15"/>
    </row>
    <row r="460" spans="2:21" ht="10.5" customHeight="1" x14ac:dyDescent="0.2">
      <c r="B460" s="22"/>
      <c r="C460" s="10"/>
      <c r="D460" s="1"/>
      <c r="E460" s="18"/>
      <c r="F460" s="18"/>
      <c r="G460" s="28"/>
      <c r="H460" s="14">
        <f>IF(D460="x",F460-E460,0)</f>
        <v>0</v>
      </c>
      <c r="Q460" s="15"/>
      <c r="R460" s="15"/>
    </row>
    <row r="461" spans="2:21" ht="10.5" customHeight="1" x14ac:dyDescent="0.2">
      <c r="E461" s="140"/>
      <c r="F461" s="140"/>
      <c r="G461" s="28"/>
      <c r="H461" s="14">
        <f>IF(D461="x",F461-E461,0)</f>
        <v>0</v>
      </c>
      <c r="Q461" s="15"/>
      <c r="R461" s="15"/>
      <c r="U461" s="42"/>
    </row>
    <row r="462" spans="2:21" ht="10.5" customHeight="1" x14ac:dyDescent="0.2">
      <c r="E462" s="140"/>
      <c r="F462" s="140"/>
      <c r="G462" s="28"/>
      <c r="H462" s="14">
        <f>IF(D462="x",F462-E462,0)</f>
        <v>0</v>
      </c>
      <c r="Q462" s="15"/>
      <c r="R462" s="15"/>
      <c r="U462" s="42"/>
    </row>
    <row r="463" spans="2:21" ht="10.5" customHeight="1" x14ac:dyDescent="0.2">
      <c r="E463" s="140"/>
      <c r="F463" s="70"/>
      <c r="G463" s="28"/>
      <c r="H463" s="14">
        <f>IF(D463="x",F463-E463,0)</f>
        <v>0</v>
      </c>
      <c r="Q463" s="15"/>
      <c r="R463" s="15"/>
      <c r="U463" s="42"/>
    </row>
    <row r="464" spans="2:21" ht="10.5" customHeight="1" x14ac:dyDescent="0.2">
      <c r="E464" s="70"/>
      <c r="F464" s="70"/>
      <c r="G464" s="28"/>
      <c r="H464" s="14">
        <f>IF(D464="x",F464-E464,0)</f>
        <v>0</v>
      </c>
      <c r="Q464" s="15"/>
      <c r="R464" s="15"/>
      <c r="U464" s="42"/>
    </row>
    <row r="465" spans="5:21" ht="10.5" customHeight="1" x14ac:dyDescent="0.2">
      <c r="E465" s="140"/>
      <c r="F465" s="140"/>
      <c r="G465" s="28"/>
      <c r="H465" s="14">
        <f>IF(D465="x",F465-E465,0)</f>
        <v>0</v>
      </c>
      <c r="Q465" s="15"/>
      <c r="R465" s="15"/>
      <c r="U465" s="42"/>
    </row>
    <row r="466" spans="5:21" ht="10.5" customHeight="1" x14ac:dyDescent="0.2">
      <c r="E466" s="140"/>
      <c r="F466" s="70"/>
      <c r="G466" s="28"/>
      <c r="H466" s="14">
        <f>IF(D466="x",F466-E466,0)</f>
        <v>0</v>
      </c>
      <c r="Q466" s="15"/>
      <c r="R466" s="15"/>
      <c r="U466" s="42"/>
    </row>
    <row r="467" spans="5:21" ht="10.5" customHeight="1" x14ac:dyDescent="0.2">
      <c r="E467" s="140"/>
      <c r="F467" s="140"/>
      <c r="G467" s="28"/>
      <c r="H467" s="14">
        <f>IF(D467="x",F467-E467,0)</f>
        <v>0</v>
      </c>
      <c r="Q467" s="15"/>
      <c r="R467" s="15"/>
      <c r="U467" s="42"/>
    </row>
    <row r="468" spans="5:21" ht="10.5" customHeight="1" x14ac:dyDescent="0.2">
      <c r="E468" s="70"/>
      <c r="F468" s="70"/>
      <c r="G468" s="28"/>
      <c r="H468" s="14">
        <f>IF(D468="x",F468-E468,0)</f>
        <v>0</v>
      </c>
      <c r="Q468" s="15"/>
      <c r="R468" s="15"/>
      <c r="U468" s="42"/>
    </row>
    <row r="469" spans="5:21" ht="10.5" customHeight="1" x14ac:dyDescent="0.2">
      <c r="E469" s="70"/>
      <c r="F469" s="70"/>
      <c r="G469" s="28"/>
      <c r="H469" s="14">
        <f>IF(D469="x",F469-E469,0)</f>
        <v>0</v>
      </c>
      <c r="Q469" s="15"/>
      <c r="R469" s="15"/>
      <c r="U469" s="42"/>
    </row>
    <row r="470" spans="5:21" ht="10.5" customHeight="1" x14ac:dyDescent="0.2">
      <c r="E470" s="70"/>
      <c r="F470" s="70"/>
      <c r="G470" s="28"/>
      <c r="H470" s="14">
        <f>IF(D470="x",F470-E470,0)</f>
        <v>0</v>
      </c>
      <c r="Q470" s="15"/>
      <c r="R470" s="15"/>
      <c r="U470" s="42"/>
    </row>
    <row r="471" spans="5:21" ht="10.5" customHeight="1" x14ac:dyDescent="0.2">
      <c r="E471" s="70"/>
      <c r="F471" s="70"/>
      <c r="G471" s="28"/>
      <c r="H471" s="14">
        <f>IF(D471="x",F471-E471,0)</f>
        <v>0</v>
      </c>
      <c r="Q471" s="15"/>
      <c r="R471" s="15"/>
      <c r="U471" s="42"/>
    </row>
    <row r="472" spans="5:21" ht="10.5" customHeight="1" x14ac:dyDescent="0.2">
      <c r="E472" s="70"/>
      <c r="F472" s="70"/>
      <c r="G472" s="28"/>
      <c r="H472" s="14">
        <f>IF(D472="x",F472-E472,0)</f>
        <v>0</v>
      </c>
      <c r="Q472" s="15"/>
      <c r="R472" s="15"/>
      <c r="U472" s="42"/>
    </row>
    <row r="473" spans="5:21" ht="10.5" customHeight="1" x14ac:dyDescent="0.2">
      <c r="E473" s="70"/>
      <c r="F473" s="140"/>
      <c r="G473" s="28"/>
      <c r="H473" s="14">
        <f>IF(D473="x",F473-E473,0)</f>
        <v>0</v>
      </c>
      <c r="Q473" s="15"/>
      <c r="R473" s="15"/>
      <c r="U473" s="42"/>
    </row>
    <row r="474" spans="5:21" ht="10.5" customHeight="1" x14ac:dyDescent="0.2">
      <c r="E474" s="140"/>
      <c r="F474" s="140"/>
      <c r="G474" s="28"/>
      <c r="H474" s="14">
        <f>IF(D474="x",F474-E474,0)</f>
        <v>0</v>
      </c>
      <c r="Q474" s="15"/>
      <c r="R474" s="15"/>
      <c r="U474" s="42"/>
    </row>
    <row r="475" spans="5:21" ht="10.5" customHeight="1" x14ac:dyDescent="0.2">
      <c r="E475" s="140"/>
      <c r="F475" s="140"/>
      <c r="G475" s="28"/>
      <c r="H475" s="14">
        <f>IF(D475="x",F475-E475,0)</f>
        <v>0</v>
      </c>
      <c r="Q475" s="15"/>
      <c r="R475" s="15"/>
      <c r="U475" s="42"/>
    </row>
    <row r="476" spans="5:21" ht="10.5" customHeight="1" x14ac:dyDescent="0.2">
      <c r="E476" s="70"/>
      <c r="F476" s="140"/>
      <c r="G476" s="28"/>
      <c r="H476" s="14">
        <f>IF(D476="x",F476-E476,0)</f>
        <v>0</v>
      </c>
      <c r="Q476" s="15"/>
      <c r="R476" s="15"/>
      <c r="U476" s="42"/>
    </row>
    <row r="477" spans="5:21" ht="10.5" customHeight="1" x14ac:dyDescent="0.2">
      <c r="E477" s="70"/>
      <c r="F477" s="17"/>
      <c r="G477" s="28"/>
      <c r="H477" s="14">
        <f>IF(D477="x",F477-E477,0)</f>
        <v>0</v>
      </c>
      <c r="Q477" s="15"/>
      <c r="R477" s="15"/>
      <c r="U477" s="42"/>
    </row>
    <row r="478" spans="5:21" ht="10.5" customHeight="1" x14ac:dyDescent="0.2">
      <c r="E478" s="140"/>
      <c r="F478" s="140"/>
      <c r="G478" s="28"/>
      <c r="H478" s="14">
        <f>IF(D478="x",F478-E478,0)</f>
        <v>0</v>
      </c>
      <c r="Q478" s="15"/>
      <c r="R478" s="15"/>
      <c r="U478" s="42"/>
    </row>
    <row r="479" spans="5:21" ht="10.5" customHeight="1" x14ac:dyDescent="0.2">
      <c r="E479" s="140"/>
      <c r="F479" s="140"/>
      <c r="G479" s="28"/>
      <c r="H479" s="14">
        <f>IF(D479="x",F479-E479,0)</f>
        <v>0</v>
      </c>
      <c r="Q479" s="15"/>
      <c r="R479" s="15"/>
      <c r="U479" s="42"/>
    </row>
    <row r="480" spans="5:21" ht="10.5" customHeight="1" x14ac:dyDescent="0.2">
      <c r="E480" s="140"/>
      <c r="F480" s="140"/>
      <c r="G480" s="28"/>
      <c r="H480" s="14">
        <f>IF(D480="x",F480-E480,0)</f>
        <v>0</v>
      </c>
      <c r="Q480" s="15"/>
      <c r="R480" s="15"/>
      <c r="U480" s="42"/>
    </row>
    <row r="481" spans="2:21" ht="10.5" customHeight="1" x14ac:dyDescent="0.2">
      <c r="E481" s="140"/>
      <c r="F481" s="140"/>
      <c r="G481" s="28"/>
      <c r="H481" s="14">
        <f>IF(D481="x",F481-E481,0)</f>
        <v>0</v>
      </c>
      <c r="Q481" s="15"/>
      <c r="R481" s="15"/>
      <c r="U481" s="42"/>
    </row>
    <row r="482" spans="2:21" ht="10.5" customHeight="1" x14ac:dyDescent="0.2">
      <c r="E482" s="140"/>
      <c r="F482" s="140"/>
      <c r="G482" s="28"/>
      <c r="H482" s="14">
        <f>IF(D482="x",F482-E482,0)</f>
        <v>0</v>
      </c>
      <c r="Q482" s="15"/>
      <c r="R482" s="15"/>
      <c r="U482" s="42"/>
    </row>
    <row r="483" spans="2:21" ht="10.5" customHeight="1" x14ac:dyDescent="0.2">
      <c r="E483" s="70"/>
      <c r="F483" s="17"/>
      <c r="G483" s="28"/>
      <c r="H483" s="14">
        <f>IF(D483="x",F483-E483,0)</f>
        <v>0</v>
      </c>
      <c r="Q483" s="15"/>
      <c r="R483" s="15"/>
      <c r="U483" s="42"/>
    </row>
    <row r="484" spans="2:21" ht="10.5" customHeight="1" x14ac:dyDescent="0.2">
      <c r="E484" s="140"/>
      <c r="F484" s="140"/>
      <c r="G484" s="28"/>
      <c r="H484" s="14">
        <f>IF(D484="x",F484-E484,0)</f>
        <v>0</v>
      </c>
      <c r="Q484" s="15"/>
      <c r="R484" s="15"/>
      <c r="U484" s="42"/>
    </row>
    <row r="485" spans="2:21" ht="10.5" customHeight="1" x14ac:dyDescent="0.2">
      <c r="E485" s="140"/>
      <c r="F485" s="140"/>
      <c r="G485" s="28"/>
      <c r="H485" s="14">
        <f>IF(D485="x",F485-E485,0)</f>
        <v>0</v>
      </c>
      <c r="Q485" s="15"/>
      <c r="R485" s="15"/>
      <c r="U485" s="42"/>
    </row>
    <row r="486" spans="2:21" ht="10.5" customHeight="1" x14ac:dyDescent="0.2">
      <c r="B486" s="21"/>
      <c r="C486" s="11"/>
      <c r="D486" s="2"/>
      <c r="E486" s="17"/>
      <c r="F486" s="17"/>
      <c r="G486" s="28"/>
      <c r="H486" s="14">
        <f>IF(D486="x",F486-E486,0)</f>
        <v>0</v>
      </c>
      <c r="Q486" s="15"/>
      <c r="R486" s="15"/>
      <c r="U486" s="42"/>
    </row>
    <row r="487" spans="2:21" ht="10.5" customHeight="1" x14ac:dyDescent="0.2">
      <c r="E487" s="140"/>
      <c r="F487" s="140"/>
      <c r="G487" s="28"/>
      <c r="H487" s="14">
        <f>IF(D487="x",F487-E487,0)</f>
        <v>0</v>
      </c>
      <c r="Q487" s="15"/>
      <c r="R487" s="15"/>
      <c r="U487" s="42"/>
    </row>
    <row r="488" spans="2:21" ht="10.5" customHeight="1" x14ac:dyDescent="0.2">
      <c r="B488" s="21"/>
      <c r="C488" s="10"/>
      <c r="D488" s="2"/>
      <c r="E488" s="17"/>
      <c r="F488" s="140"/>
      <c r="G488" s="28"/>
      <c r="H488" s="14">
        <f>IF(D488="x",F488-E488,0)</f>
        <v>0</v>
      </c>
      <c r="Q488" s="15"/>
      <c r="R488" s="15"/>
      <c r="U488" s="42"/>
    </row>
    <row r="489" spans="2:21" ht="10.5" customHeight="1" x14ac:dyDescent="0.2">
      <c r="E489" s="140"/>
      <c r="F489" s="70"/>
      <c r="G489" s="28"/>
      <c r="H489" s="14">
        <f>IF(D489="x",F489-E489,0)</f>
        <v>0</v>
      </c>
      <c r="Q489" s="15"/>
      <c r="R489" s="15"/>
      <c r="U489" s="42"/>
    </row>
    <row r="490" spans="2:21" ht="10.5" customHeight="1" x14ac:dyDescent="0.2">
      <c r="E490" s="140"/>
      <c r="F490" s="70"/>
      <c r="G490" s="28"/>
      <c r="H490" s="14">
        <f>IF(D490="x",F490-E490,0)</f>
        <v>0</v>
      </c>
      <c r="Q490" s="15"/>
      <c r="R490" s="15"/>
      <c r="U490" s="42"/>
    </row>
    <row r="491" spans="2:21" ht="10.5" customHeight="1" x14ac:dyDescent="0.2">
      <c r="E491" s="70"/>
      <c r="F491" s="70"/>
      <c r="G491" s="28"/>
      <c r="H491" s="14">
        <f>IF(D491="x",F491-E491,0)</f>
        <v>0</v>
      </c>
      <c r="Q491" s="15"/>
      <c r="R491" s="15"/>
      <c r="U491" s="42"/>
    </row>
    <row r="492" spans="2:21" ht="10.5" customHeight="1" x14ac:dyDescent="0.2">
      <c r="E492" s="140"/>
      <c r="F492" s="70"/>
      <c r="G492" s="28"/>
      <c r="H492" s="14">
        <f>IF(D492="x",F492-E492,0)</f>
        <v>0</v>
      </c>
      <c r="Q492" s="15"/>
      <c r="R492" s="15"/>
      <c r="U492" s="42"/>
    </row>
    <row r="493" spans="2:21" ht="10.5" customHeight="1" x14ac:dyDescent="0.2">
      <c r="E493" s="140"/>
      <c r="F493" s="70"/>
      <c r="G493" s="28"/>
      <c r="H493" s="14">
        <f>IF(D493="x",F493-E493,0)</f>
        <v>0</v>
      </c>
      <c r="Q493" s="15"/>
      <c r="R493" s="15"/>
      <c r="U493" s="42"/>
    </row>
    <row r="494" spans="2:21" ht="10.5" customHeight="1" x14ac:dyDescent="0.2">
      <c r="E494" s="70"/>
      <c r="F494" s="70"/>
      <c r="G494" s="28"/>
      <c r="H494" s="14">
        <f>IF(D494="x",F494-E494,0)</f>
        <v>0</v>
      </c>
      <c r="Q494" s="15"/>
      <c r="R494" s="15"/>
      <c r="U494" s="42"/>
    </row>
    <row r="495" spans="2:21" ht="10.5" customHeight="1" x14ac:dyDescent="0.2">
      <c r="E495" s="70"/>
      <c r="F495" s="70"/>
      <c r="G495" s="28"/>
      <c r="H495" s="14">
        <f>IF(D495="x",F495-E495,0)</f>
        <v>0</v>
      </c>
      <c r="Q495" s="15"/>
      <c r="R495" s="15"/>
      <c r="U495" s="42"/>
    </row>
    <row r="496" spans="2:21" ht="10.5" customHeight="1" x14ac:dyDescent="0.2">
      <c r="E496" s="70"/>
      <c r="F496" s="70"/>
      <c r="G496" s="28"/>
      <c r="H496" s="14">
        <f>IF(D496="x",F496-E496,0)</f>
        <v>0</v>
      </c>
      <c r="Q496" s="15"/>
      <c r="R496" s="15"/>
      <c r="U496" s="42"/>
    </row>
    <row r="497" spans="2:21" ht="10.5" customHeight="1" x14ac:dyDescent="0.2">
      <c r="E497" s="70"/>
      <c r="F497" s="70"/>
      <c r="G497" s="28"/>
      <c r="H497" s="14">
        <f>IF(D497="x",F497-E497,0)</f>
        <v>0</v>
      </c>
      <c r="Q497" s="15"/>
      <c r="R497" s="15"/>
      <c r="U497" s="42"/>
    </row>
    <row r="498" spans="2:21" ht="10.5" customHeight="1" x14ac:dyDescent="0.2">
      <c r="E498" s="70"/>
      <c r="F498" s="70"/>
      <c r="G498" s="28"/>
      <c r="H498" s="14">
        <f>IF(D498="x",F498-E498,0)</f>
        <v>0</v>
      </c>
      <c r="Q498" s="15"/>
      <c r="R498" s="15"/>
      <c r="U498" s="42"/>
    </row>
    <row r="499" spans="2:21" ht="10.5" customHeight="1" x14ac:dyDescent="0.2">
      <c r="E499" s="70"/>
      <c r="F499" s="70"/>
      <c r="G499" s="28"/>
      <c r="H499" s="14">
        <f>IF(D499="x",F499-E499,0)</f>
        <v>0</v>
      </c>
      <c r="Q499" s="15"/>
      <c r="R499" s="15"/>
      <c r="U499" s="42"/>
    </row>
    <row r="500" spans="2:21" ht="10.5" customHeight="1" x14ac:dyDescent="0.2">
      <c r="E500" s="70"/>
      <c r="F500" s="70"/>
      <c r="G500" s="28"/>
      <c r="H500" s="14">
        <f>IF(D500="x",F500-E500,0)</f>
        <v>0</v>
      </c>
      <c r="Q500" s="15"/>
      <c r="R500" s="15"/>
      <c r="U500" s="42"/>
    </row>
    <row r="501" spans="2:21" ht="10.5" customHeight="1" x14ac:dyDescent="0.2">
      <c r="E501" s="70"/>
      <c r="F501" s="70"/>
      <c r="G501" s="28"/>
      <c r="H501" s="14">
        <f>IF(D501="x",F501-E501,0)</f>
        <v>0</v>
      </c>
      <c r="Q501" s="15"/>
      <c r="R501" s="15"/>
      <c r="U501" s="42"/>
    </row>
    <row r="502" spans="2:21" ht="10.5" customHeight="1" x14ac:dyDescent="0.2">
      <c r="E502" s="70"/>
      <c r="F502" s="70"/>
      <c r="G502" s="28"/>
      <c r="H502" s="14">
        <f>IF(D502="x",F502-E502,0)</f>
        <v>0</v>
      </c>
      <c r="Q502" s="15"/>
      <c r="R502" s="15"/>
      <c r="U502" s="42"/>
    </row>
    <row r="503" spans="2:21" ht="10.5" customHeight="1" x14ac:dyDescent="0.2">
      <c r="E503" s="140"/>
      <c r="F503" s="70"/>
      <c r="G503" s="28"/>
      <c r="H503" s="14">
        <f>IF(D503="x",F503-E503,0)</f>
        <v>0</v>
      </c>
      <c r="Q503" s="15"/>
      <c r="R503" s="15"/>
      <c r="U503" s="42"/>
    </row>
    <row r="504" spans="2:21" ht="10.5" customHeight="1" x14ac:dyDescent="0.2">
      <c r="E504" s="70"/>
      <c r="F504" s="70"/>
      <c r="G504" s="28"/>
      <c r="H504" s="14">
        <f>IF(D504="x",F504-E504,0)</f>
        <v>0</v>
      </c>
      <c r="Q504" s="15"/>
      <c r="R504" s="15"/>
      <c r="U504" s="42"/>
    </row>
    <row r="505" spans="2:21" ht="10.5" customHeight="1" x14ac:dyDescent="0.2">
      <c r="E505" s="140"/>
      <c r="F505" s="140"/>
      <c r="G505" s="28"/>
      <c r="H505" s="14">
        <f>IF(D505="x",F505-E505,0)</f>
        <v>0</v>
      </c>
      <c r="Q505" s="15"/>
      <c r="R505" s="15"/>
      <c r="U505" s="42"/>
    </row>
    <row r="506" spans="2:21" ht="10.5" customHeight="1" x14ac:dyDescent="0.2">
      <c r="B506" s="21"/>
      <c r="C506" s="11"/>
      <c r="D506" s="2"/>
      <c r="E506" s="17"/>
      <c r="F506" s="140"/>
      <c r="G506" s="28"/>
      <c r="H506" s="14">
        <f>IF(D506="x",F506-E506,0)</f>
        <v>0</v>
      </c>
      <c r="Q506" s="15"/>
      <c r="R506" s="15"/>
      <c r="U506" s="42"/>
    </row>
    <row r="507" spans="2:21" ht="10.5" customHeight="1" x14ac:dyDescent="0.2">
      <c r="B507" s="21"/>
      <c r="C507" s="11"/>
      <c r="D507" s="1"/>
      <c r="E507" s="18"/>
      <c r="F507" s="17"/>
      <c r="G507" s="28"/>
      <c r="H507" s="14">
        <f>IF(D507="x",F507-E507,0)</f>
        <v>0</v>
      </c>
      <c r="Q507" s="15"/>
      <c r="R507" s="15"/>
      <c r="U507" s="42"/>
    </row>
    <row r="508" spans="2:21" ht="10.5" customHeight="1" x14ac:dyDescent="0.2">
      <c r="E508" s="140"/>
      <c r="F508" s="140"/>
      <c r="G508" s="28"/>
      <c r="H508" s="14">
        <f>IF(D508="x",F508-E508,0)</f>
        <v>0</v>
      </c>
      <c r="Q508" s="15"/>
      <c r="R508" s="15"/>
      <c r="U508" s="42"/>
    </row>
    <row r="509" spans="2:21" ht="10.5" customHeight="1" x14ac:dyDescent="0.2">
      <c r="B509" s="22"/>
      <c r="C509" s="10"/>
      <c r="D509" s="1"/>
      <c r="E509" s="18"/>
      <c r="F509" s="18"/>
      <c r="G509" s="28"/>
      <c r="H509" s="14">
        <f>IF(D509="x",F509-E509,0)</f>
        <v>0</v>
      </c>
      <c r="Q509" s="15"/>
      <c r="R509" s="15"/>
      <c r="U509" s="42"/>
    </row>
    <row r="510" spans="2:21" ht="10.5" customHeight="1" x14ac:dyDescent="0.2">
      <c r="B510" s="21"/>
      <c r="C510" s="11"/>
      <c r="D510" s="2"/>
      <c r="E510" s="17"/>
      <c r="F510" s="17"/>
      <c r="G510" s="28"/>
      <c r="H510" s="14">
        <f>IF(D510="x",F510-E510,0)</f>
        <v>0</v>
      </c>
      <c r="Q510" s="15"/>
      <c r="R510" s="15"/>
      <c r="U510" s="42"/>
    </row>
    <row r="511" spans="2:21" ht="10.5" customHeight="1" x14ac:dyDescent="0.2">
      <c r="E511" s="140"/>
      <c r="F511" s="140"/>
      <c r="G511" s="28"/>
      <c r="H511" s="14">
        <f>IF(D511="x",F511-E511,0)</f>
        <v>0</v>
      </c>
      <c r="Q511" s="15"/>
      <c r="R511" s="15"/>
      <c r="U511" s="42"/>
    </row>
    <row r="512" spans="2:21" ht="10.5" customHeight="1" x14ac:dyDescent="0.2">
      <c r="E512" s="140"/>
      <c r="F512" s="140"/>
      <c r="G512" s="28"/>
      <c r="H512" s="14">
        <f>IF(D512="x",F512-E512,0)</f>
        <v>0</v>
      </c>
      <c r="Q512" s="15"/>
      <c r="R512" s="15"/>
      <c r="U512" s="42"/>
    </row>
    <row r="513" spans="2:21" ht="10.5" customHeight="1" x14ac:dyDescent="0.2">
      <c r="E513" s="140"/>
      <c r="F513" s="140"/>
      <c r="G513" s="28"/>
      <c r="H513" s="14">
        <f>IF(D513="x",F513-E513,0)</f>
        <v>0</v>
      </c>
      <c r="Q513" s="15"/>
      <c r="R513" s="15"/>
      <c r="U513" s="42"/>
    </row>
    <row r="514" spans="2:21" ht="10.5" customHeight="1" x14ac:dyDescent="0.2">
      <c r="B514" s="21"/>
      <c r="C514" s="12"/>
      <c r="D514" s="2"/>
      <c r="E514" s="17"/>
      <c r="F514" s="140"/>
      <c r="G514" s="28"/>
      <c r="H514" s="14">
        <f>IF(D514="x",F514-E514,0)</f>
        <v>0</v>
      </c>
      <c r="Q514" s="15"/>
      <c r="R514" s="15"/>
      <c r="U514" s="42"/>
    </row>
    <row r="515" spans="2:21" ht="10.5" customHeight="1" x14ac:dyDescent="0.2">
      <c r="E515" s="140"/>
      <c r="F515" s="140"/>
      <c r="G515" s="28"/>
      <c r="H515" s="14">
        <f>IF(D515="x",F515-E515,0)</f>
        <v>0</v>
      </c>
      <c r="Q515" s="15"/>
      <c r="R515" s="15"/>
      <c r="U515" s="42"/>
    </row>
    <row r="516" spans="2:21" ht="10.5" customHeight="1" x14ac:dyDescent="0.2">
      <c r="E516" s="140"/>
      <c r="F516" s="140"/>
      <c r="G516" s="28"/>
      <c r="H516" s="14">
        <f>IF(D516="x",F516-E516,0)</f>
        <v>0</v>
      </c>
      <c r="Q516" s="15"/>
      <c r="R516" s="15"/>
      <c r="U516" s="42"/>
    </row>
    <row r="517" spans="2:21" ht="10.5" customHeight="1" x14ac:dyDescent="0.2">
      <c r="B517" s="23"/>
      <c r="C517" s="10"/>
      <c r="D517" s="1"/>
      <c r="E517" s="18"/>
      <c r="F517" s="140"/>
      <c r="G517" s="28"/>
      <c r="H517" s="14">
        <f>IF(D517="x",F517-E517,0)</f>
        <v>0</v>
      </c>
      <c r="Q517" s="15"/>
      <c r="R517" s="15"/>
      <c r="U517" s="42"/>
    </row>
    <row r="518" spans="2:21" ht="10.5" customHeight="1" x14ac:dyDescent="0.2">
      <c r="E518" s="140"/>
      <c r="F518" s="140"/>
      <c r="G518" s="28"/>
      <c r="H518" s="14">
        <f>IF(D518="x",F518-E518,0)</f>
        <v>0</v>
      </c>
      <c r="Q518" s="15"/>
      <c r="R518" s="15"/>
      <c r="U518" s="42"/>
    </row>
    <row r="519" spans="2:21" ht="10.5" customHeight="1" x14ac:dyDescent="0.2">
      <c r="E519" s="140"/>
      <c r="F519" s="70"/>
      <c r="G519" s="28"/>
      <c r="H519" s="14">
        <f>IF(D519="x",F519-E519,0)</f>
        <v>0</v>
      </c>
      <c r="Q519" s="15"/>
      <c r="R519" s="15"/>
      <c r="U519" s="42"/>
    </row>
    <row r="520" spans="2:21" ht="10.5" customHeight="1" x14ac:dyDescent="0.2">
      <c r="E520" s="140"/>
      <c r="F520" s="70"/>
      <c r="G520" s="28"/>
      <c r="H520" s="14">
        <f>IF(D520="x",F520-E520,0)</f>
        <v>0</v>
      </c>
      <c r="Q520" s="15"/>
      <c r="R520" s="15"/>
      <c r="U520" s="42"/>
    </row>
    <row r="521" spans="2:21" ht="10.5" customHeight="1" x14ac:dyDescent="0.2">
      <c r="E521" s="140"/>
      <c r="F521" s="70"/>
      <c r="G521" s="28"/>
      <c r="H521" s="14">
        <f>IF(D521="x",F521-E521,0)</f>
        <v>0</v>
      </c>
      <c r="Q521" s="15"/>
      <c r="R521" s="15"/>
      <c r="U521" s="42"/>
    </row>
    <row r="522" spans="2:21" ht="10.5" customHeight="1" x14ac:dyDescent="0.2">
      <c r="B522" s="21"/>
      <c r="C522" s="11"/>
      <c r="D522" s="2"/>
      <c r="E522" s="17"/>
      <c r="F522" s="70"/>
      <c r="G522" s="28"/>
      <c r="H522" s="14">
        <f>IF(D522="x",F522-E522,0)</f>
        <v>0</v>
      </c>
      <c r="Q522" s="15"/>
      <c r="R522" s="15"/>
      <c r="U522" s="42"/>
    </row>
    <row r="523" spans="2:21" ht="10.5" customHeight="1" x14ac:dyDescent="0.2">
      <c r="B523" s="21"/>
      <c r="C523" s="11"/>
      <c r="D523" s="2"/>
      <c r="E523" s="17"/>
      <c r="F523" s="140"/>
      <c r="G523" s="28"/>
      <c r="H523" s="14">
        <f>IF(D523="x",F523-E523,0)</f>
        <v>0</v>
      </c>
      <c r="Q523" s="15"/>
      <c r="R523" s="15"/>
      <c r="U523" s="42"/>
    </row>
    <row r="524" spans="2:21" ht="10.5" customHeight="1" x14ac:dyDescent="0.2">
      <c r="E524" s="140"/>
      <c r="F524" s="140"/>
      <c r="G524" s="28"/>
      <c r="H524" s="14">
        <f>IF(D524="x",F524-E524,0)</f>
        <v>0</v>
      </c>
      <c r="Q524" s="15"/>
      <c r="R524" s="15"/>
      <c r="U524" s="42"/>
    </row>
    <row r="525" spans="2:21" ht="10.5" customHeight="1" x14ac:dyDescent="0.2">
      <c r="B525" s="21"/>
      <c r="C525" s="12"/>
      <c r="D525" s="2"/>
      <c r="E525" s="17"/>
      <c r="F525" s="140"/>
      <c r="G525" s="28"/>
      <c r="H525" s="14">
        <f>IF(D525="x",F525-E525,0)</f>
        <v>0</v>
      </c>
      <c r="Q525" s="15"/>
      <c r="R525" s="15"/>
      <c r="U525" s="42"/>
    </row>
    <row r="526" spans="2:21" ht="10.5" customHeight="1" x14ac:dyDescent="0.2">
      <c r="E526" s="140"/>
      <c r="F526" s="140"/>
      <c r="G526" s="28"/>
      <c r="H526" s="14">
        <f>IF(D526="x",F526-E526,0)</f>
        <v>0</v>
      </c>
      <c r="Q526" s="15"/>
      <c r="R526" s="15"/>
      <c r="U526" s="42"/>
    </row>
    <row r="527" spans="2:21" ht="10.5" customHeight="1" x14ac:dyDescent="0.2">
      <c r="E527" s="140"/>
      <c r="F527" s="140"/>
      <c r="G527" s="28"/>
      <c r="H527" s="14">
        <f>IF(D527="x",F527-E527,0)</f>
        <v>0</v>
      </c>
      <c r="Q527" s="15"/>
      <c r="R527" s="15"/>
      <c r="U527" s="42"/>
    </row>
    <row r="528" spans="2:21" ht="10.5" customHeight="1" x14ac:dyDescent="0.2">
      <c r="E528" s="140"/>
      <c r="F528" s="18"/>
      <c r="G528" s="28"/>
      <c r="H528" s="14">
        <f>IF(D528="x",F528-E528,0)</f>
        <v>0</v>
      </c>
      <c r="Q528" s="15"/>
      <c r="R528" s="15"/>
      <c r="U528" s="42"/>
    </row>
    <row r="529" spans="2:21" ht="10.5" customHeight="1" x14ac:dyDescent="0.2">
      <c r="E529" s="140"/>
      <c r="F529" s="140"/>
      <c r="G529" s="28"/>
      <c r="H529" s="14">
        <f>IF(D529="x",F529-E529,0)</f>
        <v>0</v>
      </c>
      <c r="Q529" s="15"/>
      <c r="R529" s="15"/>
      <c r="U529" s="42"/>
    </row>
    <row r="530" spans="2:21" ht="10.5" customHeight="1" x14ac:dyDescent="0.2">
      <c r="E530" s="140"/>
      <c r="F530" s="140"/>
      <c r="G530" s="28"/>
      <c r="H530" s="14">
        <f>IF(D530="x",F530-E530,0)</f>
        <v>0</v>
      </c>
      <c r="Q530" s="15"/>
      <c r="R530" s="15"/>
      <c r="U530" s="42"/>
    </row>
    <row r="531" spans="2:21" ht="10.5" customHeight="1" x14ac:dyDescent="0.2">
      <c r="E531" s="140"/>
      <c r="F531" s="140"/>
      <c r="G531" s="28"/>
      <c r="H531" s="14">
        <f>IF(D531="x",F531-E531,0)</f>
        <v>0</v>
      </c>
      <c r="Q531" s="15"/>
      <c r="R531" s="15"/>
      <c r="U531" s="42"/>
    </row>
    <row r="532" spans="2:21" ht="10.5" customHeight="1" x14ac:dyDescent="0.2">
      <c r="B532" s="22"/>
      <c r="C532" s="10"/>
      <c r="D532" s="1"/>
      <c r="E532" s="18"/>
      <c r="F532" s="18"/>
      <c r="G532" s="28"/>
      <c r="H532" s="14">
        <f>IF(D532="x",F532-E532,0)</f>
        <v>0</v>
      </c>
      <c r="Q532" s="15"/>
      <c r="R532" s="15"/>
      <c r="U532" s="42"/>
    </row>
    <row r="533" spans="2:21" ht="10.5" customHeight="1" x14ac:dyDescent="0.2">
      <c r="B533" s="21"/>
      <c r="C533" s="11"/>
      <c r="D533" s="2"/>
      <c r="E533" s="17"/>
      <c r="F533" s="17"/>
      <c r="G533" s="28"/>
      <c r="H533" s="14">
        <f>IF(D533="x",F533-E533,0)</f>
        <v>0</v>
      </c>
      <c r="Q533" s="15"/>
      <c r="R533" s="15"/>
      <c r="U533" s="42"/>
    </row>
    <row r="534" spans="2:21" ht="10.5" customHeight="1" x14ac:dyDescent="0.2">
      <c r="E534" s="140"/>
      <c r="F534" s="140"/>
      <c r="G534" s="28"/>
      <c r="H534" s="14">
        <f>IF(D534="x",F534-E534,0)</f>
        <v>0</v>
      </c>
      <c r="Q534" s="15"/>
      <c r="R534" s="15"/>
      <c r="U534" s="42"/>
    </row>
    <row r="535" spans="2:21" ht="10.5" customHeight="1" x14ac:dyDescent="0.2">
      <c r="B535" s="21"/>
      <c r="C535" s="10"/>
      <c r="D535" s="1"/>
      <c r="E535" s="18"/>
      <c r="F535" s="18"/>
      <c r="G535" s="28"/>
      <c r="H535" s="14">
        <f>IF(D535="x",F535-E535,0)</f>
        <v>0</v>
      </c>
      <c r="Q535" s="15"/>
      <c r="R535" s="15"/>
      <c r="U535" s="42"/>
    </row>
    <row r="536" spans="2:21" ht="10.5" customHeight="1" x14ac:dyDescent="0.2">
      <c r="B536" s="21"/>
      <c r="C536" s="10"/>
      <c r="D536" s="1"/>
      <c r="E536" s="18"/>
      <c r="F536" s="18"/>
      <c r="G536" s="28"/>
      <c r="H536" s="14">
        <f>IF(D536="x",F536-E536,0)</f>
        <v>0</v>
      </c>
      <c r="Q536" s="15"/>
      <c r="R536" s="15"/>
      <c r="U536" s="42"/>
    </row>
    <row r="537" spans="2:21" ht="10.5" customHeight="1" x14ac:dyDescent="0.2">
      <c r="B537" s="22"/>
      <c r="C537" s="10"/>
      <c r="D537" s="1"/>
      <c r="E537" s="18"/>
      <c r="F537" s="18"/>
      <c r="G537" s="28"/>
      <c r="H537" s="14">
        <f>IF(D537="x",F537-E537,0)</f>
        <v>0</v>
      </c>
      <c r="Q537" s="15"/>
      <c r="R537" s="15"/>
      <c r="U537" s="42"/>
    </row>
    <row r="538" spans="2:21" ht="10.5" customHeight="1" x14ac:dyDescent="0.2">
      <c r="E538" s="140"/>
      <c r="F538" s="140"/>
      <c r="G538" s="28"/>
      <c r="H538" s="14">
        <f>IF(D538="x",F538-E538,0)</f>
        <v>0</v>
      </c>
      <c r="Q538" s="15"/>
      <c r="R538" s="15"/>
      <c r="U538" s="42"/>
    </row>
    <row r="539" spans="2:21" ht="10.5" customHeight="1" x14ac:dyDescent="0.2">
      <c r="E539" s="140"/>
      <c r="F539" s="140"/>
      <c r="G539" s="28"/>
      <c r="H539" s="14">
        <f>IF(D539="x",F539-E539,0)</f>
        <v>0</v>
      </c>
      <c r="Q539" s="15"/>
      <c r="R539" s="15"/>
      <c r="U539" s="42"/>
    </row>
    <row r="540" spans="2:21" ht="10.5" customHeight="1" x14ac:dyDescent="0.2">
      <c r="E540" s="140"/>
      <c r="F540" s="140"/>
      <c r="G540" s="28"/>
      <c r="H540" s="14">
        <f>IF(D540="x",F540-E540,0)</f>
        <v>0</v>
      </c>
      <c r="Q540" s="15"/>
      <c r="R540" s="15"/>
      <c r="U540" s="42"/>
    </row>
    <row r="541" spans="2:21" ht="10.5" customHeight="1" x14ac:dyDescent="0.2">
      <c r="E541" s="140"/>
      <c r="F541" s="17"/>
      <c r="G541" s="28"/>
      <c r="H541" s="14">
        <f>IF(D541="x",F541-E541,0)</f>
        <v>0</v>
      </c>
      <c r="Q541" s="15"/>
      <c r="R541" s="15"/>
      <c r="U541" s="42"/>
    </row>
    <row r="542" spans="2:21" ht="10.5" customHeight="1" x14ac:dyDescent="0.2">
      <c r="B542" s="21"/>
      <c r="C542" s="11"/>
      <c r="D542" s="2"/>
      <c r="E542" s="17"/>
      <c r="F542" s="17"/>
      <c r="G542" s="28"/>
      <c r="H542" s="14">
        <f>IF(D542="x",F542-E542,0)</f>
        <v>0</v>
      </c>
      <c r="Q542" s="15"/>
      <c r="R542" s="15"/>
      <c r="U542" s="42"/>
    </row>
    <row r="543" spans="2:21" ht="10.5" customHeight="1" x14ac:dyDescent="0.2">
      <c r="B543" s="22"/>
      <c r="C543" s="10"/>
      <c r="D543" s="1"/>
      <c r="E543" s="18"/>
      <c r="F543" s="18"/>
      <c r="G543" s="28"/>
      <c r="H543" s="14">
        <f>IF(D543="x",F543-E543,0)</f>
        <v>0</v>
      </c>
      <c r="Q543" s="15"/>
      <c r="R543" s="15"/>
      <c r="U543" s="42"/>
    </row>
    <row r="544" spans="2:21" ht="10.5" customHeight="1" x14ac:dyDescent="0.2">
      <c r="E544" s="140"/>
      <c r="F544" s="140"/>
      <c r="G544" s="28"/>
      <c r="H544" s="14">
        <f>IF(D544="x",F544-E544,0)</f>
        <v>0</v>
      </c>
      <c r="Q544" s="15"/>
      <c r="R544" s="15"/>
      <c r="U544" s="42"/>
    </row>
    <row r="545" spans="2:21" ht="10.5" customHeight="1" x14ac:dyDescent="0.2">
      <c r="E545" s="140"/>
      <c r="F545" s="140"/>
      <c r="G545" s="28"/>
      <c r="H545" s="14">
        <f>IF(D545="x",F545-E545,0)</f>
        <v>0</v>
      </c>
      <c r="Q545" s="15"/>
      <c r="R545" s="15"/>
      <c r="U545" s="42"/>
    </row>
    <row r="546" spans="2:21" ht="10.5" customHeight="1" x14ac:dyDescent="0.2">
      <c r="E546" s="140"/>
      <c r="F546" s="140"/>
      <c r="G546" s="28"/>
      <c r="H546" s="14">
        <f>IF(D546="x",F546-E546,0)</f>
        <v>0</v>
      </c>
      <c r="Q546" s="15"/>
      <c r="R546" s="15"/>
      <c r="U546" s="42"/>
    </row>
    <row r="547" spans="2:21" ht="10.5" customHeight="1" x14ac:dyDescent="0.2">
      <c r="E547" s="70"/>
      <c r="F547" s="70"/>
      <c r="G547" s="28"/>
      <c r="H547" s="14">
        <f>IF(D547="x",F547-E547,0)</f>
        <v>0</v>
      </c>
      <c r="Q547" s="15"/>
      <c r="R547" s="15"/>
      <c r="U547" s="42"/>
    </row>
    <row r="548" spans="2:21" ht="10.5" customHeight="1" x14ac:dyDescent="0.2">
      <c r="E548" s="140"/>
      <c r="F548" s="140"/>
      <c r="G548" s="28"/>
      <c r="H548" s="14">
        <f>IF(D548="x",F548-E548,0)</f>
        <v>0</v>
      </c>
      <c r="Q548" s="15"/>
      <c r="R548" s="15"/>
      <c r="U548" s="42"/>
    </row>
    <row r="549" spans="2:21" ht="10.5" customHeight="1" x14ac:dyDescent="0.2">
      <c r="E549" s="140"/>
      <c r="F549" s="140"/>
      <c r="G549" s="28"/>
      <c r="H549" s="14">
        <f>IF(D549="x",F549-E549,0)</f>
        <v>0</v>
      </c>
      <c r="Q549" s="15"/>
      <c r="R549" s="15"/>
      <c r="U549" s="42"/>
    </row>
    <row r="550" spans="2:21" ht="10.5" customHeight="1" x14ac:dyDescent="0.2">
      <c r="E550" s="70"/>
      <c r="F550" s="70"/>
      <c r="G550" s="28"/>
      <c r="H550" s="14">
        <f>IF(D550="x",F550-E550,0)</f>
        <v>0</v>
      </c>
      <c r="Q550" s="15"/>
      <c r="R550" s="15"/>
      <c r="U550" s="42"/>
    </row>
    <row r="551" spans="2:21" ht="10.5" customHeight="1" x14ac:dyDescent="0.2">
      <c r="E551" s="70"/>
      <c r="F551" s="70"/>
      <c r="G551" s="28"/>
      <c r="H551" s="14">
        <f>IF(D551="x",F551-E551,0)</f>
        <v>0</v>
      </c>
      <c r="Q551" s="15"/>
      <c r="R551" s="15"/>
      <c r="U551" s="42"/>
    </row>
    <row r="552" spans="2:21" ht="10.5" customHeight="1" x14ac:dyDescent="0.2">
      <c r="E552" s="140"/>
      <c r="F552" s="140"/>
      <c r="G552" s="28"/>
      <c r="H552" s="14">
        <f>IF(D552="x",F552-E552,0)</f>
        <v>0</v>
      </c>
      <c r="Q552" s="15"/>
      <c r="R552" s="15"/>
      <c r="U552" s="42"/>
    </row>
    <row r="553" spans="2:21" ht="10.5" customHeight="1" x14ac:dyDescent="0.2">
      <c r="B553" s="23"/>
      <c r="C553" s="10"/>
      <c r="D553" s="1"/>
      <c r="E553" s="18"/>
      <c r="F553" s="17"/>
      <c r="G553" s="28"/>
      <c r="H553" s="14">
        <f>IF(D553="x",F553-E553,0)</f>
        <v>0</v>
      </c>
      <c r="Q553" s="15"/>
      <c r="R553" s="15"/>
      <c r="U553" s="42"/>
    </row>
    <row r="554" spans="2:21" ht="10.5" customHeight="1" x14ac:dyDescent="0.2">
      <c r="E554" s="140"/>
      <c r="F554" s="140"/>
      <c r="G554" s="28"/>
      <c r="H554" s="14">
        <f>IF(D554="x",F554-E554,0)</f>
        <v>0</v>
      </c>
      <c r="Q554" s="15"/>
      <c r="R554" s="15"/>
      <c r="U554" s="42"/>
    </row>
    <row r="555" spans="2:21" ht="10.5" customHeight="1" x14ac:dyDescent="0.2">
      <c r="E555" s="140"/>
      <c r="F555" s="140"/>
      <c r="G555" s="28"/>
      <c r="H555" s="14">
        <f>IF(D555="x",F555-E555,0)</f>
        <v>0</v>
      </c>
      <c r="Q555" s="15"/>
      <c r="R555" s="15"/>
      <c r="U555" s="42"/>
    </row>
    <row r="556" spans="2:21" ht="10.5" customHeight="1" x14ac:dyDescent="0.2">
      <c r="E556" s="140"/>
      <c r="F556" s="140"/>
      <c r="G556" s="28"/>
      <c r="H556" s="14">
        <f>IF(D556="x",F556-E556,0)</f>
        <v>0</v>
      </c>
      <c r="Q556" s="15"/>
      <c r="R556" s="15"/>
      <c r="U556" s="42"/>
    </row>
    <row r="557" spans="2:21" ht="10.5" customHeight="1" x14ac:dyDescent="0.2">
      <c r="E557" s="70"/>
      <c r="F557" s="70"/>
      <c r="G557" s="28"/>
      <c r="H557" s="14">
        <f>IF(D557="x",F557-E557,0)</f>
        <v>0</v>
      </c>
      <c r="Q557" s="15"/>
      <c r="R557" s="15"/>
      <c r="U557" s="42"/>
    </row>
    <row r="558" spans="2:21" ht="10.5" customHeight="1" x14ac:dyDescent="0.2">
      <c r="E558" s="70"/>
      <c r="F558" s="70"/>
      <c r="G558" s="28"/>
      <c r="H558" s="14">
        <f>IF(D558="x",F558-E558,0)</f>
        <v>0</v>
      </c>
      <c r="Q558" s="15"/>
      <c r="R558" s="15"/>
      <c r="U558" s="42"/>
    </row>
    <row r="559" spans="2:21" ht="10.5" customHeight="1" x14ac:dyDescent="0.2">
      <c r="E559" s="70"/>
      <c r="F559" s="70"/>
      <c r="G559" s="28"/>
      <c r="H559" s="14">
        <f>IF(D559="x",F559-E559,0)</f>
        <v>0</v>
      </c>
      <c r="Q559" s="15"/>
      <c r="R559" s="15"/>
      <c r="U559" s="42"/>
    </row>
    <row r="560" spans="2:21" ht="10.5" customHeight="1" x14ac:dyDescent="0.2">
      <c r="E560" s="140"/>
      <c r="F560" s="70"/>
      <c r="G560" s="28"/>
      <c r="H560" s="14">
        <f>IF(D560="x",F560-E560,0)</f>
        <v>0</v>
      </c>
      <c r="Q560" s="15"/>
      <c r="R560" s="15"/>
      <c r="U560" s="42"/>
    </row>
    <row r="561" spans="2:21" ht="10.5" customHeight="1" x14ac:dyDescent="0.2">
      <c r="E561" s="70"/>
      <c r="F561" s="70"/>
      <c r="G561" s="28"/>
      <c r="H561" s="14">
        <f>IF(D561="x",F561-E561,0)</f>
        <v>0</v>
      </c>
      <c r="Q561" s="15"/>
      <c r="R561" s="15"/>
      <c r="U561" s="42"/>
    </row>
    <row r="562" spans="2:21" ht="10.5" customHeight="1" x14ac:dyDescent="0.2">
      <c r="E562" s="70"/>
      <c r="F562" s="70"/>
      <c r="G562" s="28"/>
      <c r="H562" s="14">
        <f>IF(D562="x",F562-E562,0)</f>
        <v>0</v>
      </c>
      <c r="Q562" s="15"/>
      <c r="R562" s="15"/>
      <c r="U562" s="42"/>
    </row>
    <row r="563" spans="2:21" ht="10.5" customHeight="1" x14ac:dyDescent="0.2">
      <c r="E563" s="70"/>
      <c r="F563" s="70"/>
      <c r="G563" s="28"/>
      <c r="H563" s="14">
        <f>IF(D563="x",F563-E563,0)</f>
        <v>0</v>
      </c>
      <c r="Q563" s="15"/>
      <c r="R563" s="15"/>
      <c r="U563" s="42"/>
    </row>
    <row r="564" spans="2:21" ht="10.5" customHeight="1" x14ac:dyDescent="0.2">
      <c r="E564" s="70"/>
      <c r="F564" s="70"/>
      <c r="G564" s="28"/>
      <c r="H564" s="14">
        <f>IF(D564="x",F564-E564,0)</f>
        <v>0</v>
      </c>
      <c r="Q564" s="15"/>
      <c r="R564" s="15"/>
      <c r="U564" s="42"/>
    </row>
    <row r="565" spans="2:21" ht="10.5" customHeight="1" x14ac:dyDescent="0.2">
      <c r="E565" s="70"/>
      <c r="F565" s="70"/>
      <c r="G565" s="28"/>
      <c r="H565" s="14">
        <f>IF(D565="x",F565-E565,0)</f>
        <v>0</v>
      </c>
      <c r="Q565" s="15"/>
      <c r="R565" s="15"/>
      <c r="U565" s="42"/>
    </row>
    <row r="566" spans="2:21" ht="10.5" customHeight="1" x14ac:dyDescent="0.2">
      <c r="E566" s="70"/>
      <c r="F566" s="70"/>
      <c r="G566" s="28"/>
      <c r="H566" s="14">
        <f>IF(D566="x",F566-E566,0)</f>
        <v>0</v>
      </c>
      <c r="Q566" s="15"/>
      <c r="R566" s="15"/>
      <c r="U566" s="42"/>
    </row>
    <row r="567" spans="2:21" ht="10.5" customHeight="1" x14ac:dyDescent="0.2">
      <c r="E567" s="70"/>
      <c r="F567" s="70"/>
      <c r="G567" s="28"/>
      <c r="H567" s="14">
        <f>IF(D567="x",F567-E567,0)</f>
        <v>0</v>
      </c>
      <c r="Q567" s="15"/>
      <c r="R567" s="15"/>
      <c r="U567" s="42"/>
    </row>
    <row r="568" spans="2:21" ht="10.5" customHeight="1" x14ac:dyDescent="0.2">
      <c r="E568" s="140"/>
      <c r="F568" s="70"/>
      <c r="G568" s="28"/>
      <c r="H568" s="14">
        <f>IF(D568="x",F568-E568,0)</f>
        <v>0</v>
      </c>
      <c r="Q568" s="15"/>
      <c r="R568" s="15"/>
      <c r="U568" s="42"/>
    </row>
    <row r="569" spans="2:21" ht="10.5" customHeight="1" x14ac:dyDescent="0.2">
      <c r="E569" s="70"/>
      <c r="F569" s="70"/>
      <c r="G569" s="28"/>
      <c r="H569" s="14">
        <f>IF(D569="x",F569-E569,0)</f>
        <v>0</v>
      </c>
      <c r="Q569" s="15"/>
      <c r="R569" s="15"/>
      <c r="U569" s="42"/>
    </row>
    <row r="570" spans="2:21" ht="10.5" customHeight="1" x14ac:dyDescent="0.2">
      <c r="E570" s="70"/>
      <c r="F570" s="70"/>
      <c r="G570" s="28"/>
      <c r="H570" s="14">
        <f>IF(D570="x",F570-E570,0)</f>
        <v>0</v>
      </c>
      <c r="Q570" s="15"/>
      <c r="R570" s="15"/>
      <c r="U570" s="42"/>
    </row>
    <row r="571" spans="2:21" ht="10.5" customHeight="1" x14ac:dyDescent="0.2">
      <c r="E571" s="70"/>
      <c r="F571" s="70"/>
      <c r="G571" s="28"/>
      <c r="H571" s="14">
        <f>IF(D571="x",F571-E571,0)</f>
        <v>0</v>
      </c>
      <c r="Q571" s="15"/>
      <c r="R571" s="15"/>
      <c r="U571" s="42"/>
    </row>
    <row r="572" spans="2:21" ht="10.5" customHeight="1" x14ac:dyDescent="0.2">
      <c r="E572" s="70"/>
      <c r="F572" s="70"/>
      <c r="G572" s="28"/>
      <c r="H572" s="14">
        <f>IF(D572="x",F572-E572,0)</f>
        <v>0</v>
      </c>
      <c r="Q572" s="15"/>
      <c r="R572" s="15"/>
      <c r="U572" s="42"/>
    </row>
    <row r="573" spans="2:21" ht="10.5" customHeight="1" x14ac:dyDescent="0.2">
      <c r="E573" s="140"/>
      <c r="F573" s="70"/>
      <c r="G573" s="28"/>
      <c r="H573" s="14">
        <f>IF(D573="x",F573-E573,0)</f>
        <v>0</v>
      </c>
      <c r="Q573" s="15"/>
      <c r="R573" s="15"/>
      <c r="U573" s="42"/>
    </row>
    <row r="574" spans="2:21" ht="10.5" customHeight="1" x14ac:dyDescent="0.2">
      <c r="E574" s="140"/>
      <c r="F574" s="140"/>
      <c r="G574" s="28"/>
      <c r="H574" s="14">
        <f>IF(D574="x",F574-E574,0)</f>
        <v>0</v>
      </c>
      <c r="Q574" s="15"/>
      <c r="R574" s="15"/>
      <c r="U574" s="42"/>
    </row>
    <row r="575" spans="2:21" ht="10.5" customHeight="1" x14ac:dyDescent="0.2">
      <c r="B575" s="22"/>
      <c r="C575" s="10"/>
      <c r="D575" s="1"/>
      <c r="E575" s="18"/>
      <c r="F575" s="18"/>
      <c r="G575" s="28"/>
      <c r="H575" s="14">
        <f>IF(D575="x",F575-E575,0)</f>
        <v>0</v>
      </c>
      <c r="Q575" s="15"/>
      <c r="R575" s="15"/>
      <c r="U575" s="42"/>
    </row>
    <row r="576" spans="2:21" ht="10.5" customHeight="1" x14ac:dyDescent="0.2">
      <c r="B576" s="22"/>
      <c r="C576" s="10"/>
      <c r="D576" s="1"/>
      <c r="E576" s="18"/>
      <c r="F576" s="18"/>
      <c r="G576" s="28"/>
      <c r="H576" s="14">
        <f>IF(D576="x",F576-E576,0)</f>
        <v>0</v>
      </c>
      <c r="Q576" s="15"/>
      <c r="R576" s="15"/>
      <c r="U576" s="42"/>
    </row>
    <row r="577" spans="2:21" ht="10.5" customHeight="1" x14ac:dyDescent="0.2">
      <c r="B577" s="21"/>
      <c r="C577" s="11"/>
      <c r="D577" s="2"/>
      <c r="E577" s="17"/>
      <c r="F577" s="17"/>
      <c r="G577" s="28"/>
      <c r="H577" s="14">
        <f>IF(D577="x",F577-E577,0)</f>
        <v>0</v>
      </c>
      <c r="Q577" s="15"/>
      <c r="R577" s="15"/>
      <c r="U577" s="42"/>
    </row>
    <row r="578" spans="2:21" ht="10.5" customHeight="1" x14ac:dyDescent="0.2">
      <c r="E578" s="140"/>
      <c r="F578" s="140"/>
      <c r="G578" s="28"/>
      <c r="H578" s="14">
        <f>IF(D578="x",F578-E578,0)</f>
        <v>0</v>
      </c>
      <c r="Q578" s="15"/>
      <c r="R578" s="15"/>
      <c r="U578" s="42"/>
    </row>
    <row r="579" spans="2:21" ht="10.5" customHeight="1" x14ac:dyDescent="0.2">
      <c r="E579" s="140"/>
      <c r="F579" s="140"/>
      <c r="G579" s="28"/>
      <c r="H579" s="14">
        <f>IF(D579="x",F579-E579,0)</f>
        <v>0</v>
      </c>
      <c r="Q579" s="15"/>
      <c r="R579" s="15"/>
      <c r="U579" s="42"/>
    </row>
    <row r="580" spans="2:21" ht="10.5" customHeight="1" x14ac:dyDescent="0.2">
      <c r="E580" s="140"/>
      <c r="F580" s="140"/>
      <c r="G580" s="28"/>
      <c r="H580" s="14">
        <f>IF(D580="x",F580-E580,0)</f>
        <v>0</v>
      </c>
      <c r="Q580" s="15"/>
      <c r="R580" s="15"/>
      <c r="U580" s="42"/>
    </row>
    <row r="581" spans="2:21" ht="10.5" customHeight="1" x14ac:dyDescent="0.2">
      <c r="B581" s="21"/>
      <c r="C581" s="11"/>
      <c r="D581" s="1"/>
      <c r="E581" s="18"/>
      <c r="F581" s="17"/>
      <c r="G581" s="28"/>
      <c r="H581" s="14">
        <f>IF(D581="x",F581-E581,0)</f>
        <v>0</v>
      </c>
      <c r="Q581" s="15"/>
      <c r="R581" s="15"/>
      <c r="U581" s="42"/>
    </row>
    <row r="582" spans="2:21" ht="10.5" customHeight="1" x14ac:dyDescent="0.2">
      <c r="B582" s="21"/>
      <c r="C582" s="11"/>
      <c r="D582" s="2"/>
      <c r="E582" s="17"/>
      <c r="F582" s="140"/>
      <c r="G582" s="28"/>
      <c r="H582" s="14">
        <f>IF(D582="x",F582-E582,0)</f>
        <v>0</v>
      </c>
      <c r="Q582" s="15"/>
      <c r="R582" s="15"/>
      <c r="U582" s="42"/>
    </row>
    <row r="583" spans="2:21" ht="10.5" customHeight="1" x14ac:dyDescent="0.2">
      <c r="E583" s="140"/>
      <c r="F583" s="140"/>
      <c r="G583" s="28"/>
      <c r="H583" s="14">
        <f>IF(D583="x",F583-E583,0)</f>
        <v>0</v>
      </c>
      <c r="Q583" s="15"/>
      <c r="R583" s="15"/>
      <c r="U583" s="42"/>
    </row>
    <row r="584" spans="2:21" ht="10.5" customHeight="1" x14ac:dyDescent="0.2">
      <c r="E584" s="140"/>
      <c r="F584" s="140"/>
      <c r="G584" s="28"/>
      <c r="H584" s="14">
        <f>IF(D584="x",F584-E584,0)</f>
        <v>0</v>
      </c>
      <c r="Q584" s="15"/>
      <c r="R584" s="15"/>
      <c r="U584" s="42"/>
    </row>
    <row r="585" spans="2:21" ht="10.5" customHeight="1" x14ac:dyDescent="0.2">
      <c r="B585" s="23"/>
      <c r="C585" s="12"/>
      <c r="D585" s="1"/>
      <c r="E585" s="18"/>
      <c r="F585" s="140"/>
      <c r="G585" s="28"/>
      <c r="H585" s="14">
        <f>IF(D585="x",F585-E585,0)</f>
        <v>0</v>
      </c>
      <c r="Q585" s="15"/>
      <c r="R585" s="15"/>
      <c r="U585" s="42"/>
    </row>
    <row r="586" spans="2:21" ht="10.5" customHeight="1" x14ac:dyDescent="0.2">
      <c r="B586" s="21"/>
      <c r="C586" s="12"/>
      <c r="D586" s="2"/>
      <c r="E586" s="17"/>
      <c r="F586" s="140"/>
      <c r="G586" s="28"/>
      <c r="H586" s="14">
        <f>IF(D586="x",F586-E586,0)</f>
        <v>0</v>
      </c>
      <c r="Q586" s="15"/>
      <c r="R586" s="15"/>
      <c r="U586" s="42"/>
    </row>
    <row r="587" spans="2:21" ht="10.5" customHeight="1" x14ac:dyDescent="0.2">
      <c r="E587" s="140"/>
      <c r="F587" s="140"/>
      <c r="G587" s="28"/>
      <c r="H587" s="14">
        <f>IF(D587="x",F587-E587,0)</f>
        <v>0</v>
      </c>
      <c r="Q587" s="15"/>
      <c r="R587" s="15"/>
      <c r="U587" s="42"/>
    </row>
    <row r="588" spans="2:21" ht="10.5" customHeight="1" x14ac:dyDescent="0.2">
      <c r="E588" s="140"/>
      <c r="F588" s="140"/>
      <c r="G588" s="28"/>
      <c r="H588" s="14">
        <f>IF(D588="x",F588-E588,0)</f>
        <v>0</v>
      </c>
      <c r="Q588" s="15"/>
      <c r="R588" s="15"/>
      <c r="U588" s="42"/>
    </row>
    <row r="589" spans="2:21" ht="10.5" customHeight="1" x14ac:dyDescent="0.2">
      <c r="E589" s="140"/>
      <c r="F589" s="140"/>
      <c r="G589" s="28"/>
      <c r="H589" s="14">
        <f>IF(D589="x",F589-E589,0)</f>
        <v>0</v>
      </c>
      <c r="Q589" s="15"/>
      <c r="R589" s="15"/>
      <c r="U589" s="42"/>
    </row>
    <row r="590" spans="2:21" ht="10.5" customHeight="1" x14ac:dyDescent="0.2">
      <c r="E590" s="140"/>
      <c r="F590" s="140"/>
      <c r="G590" s="28"/>
      <c r="H590" s="14">
        <f>IF(D590="x",F590-E590,0)</f>
        <v>0</v>
      </c>
      <c r="Q590" s="15"/>
      <c r="R590" s="15"/>
      <c r="U590" s="42"/>
    </row>
    <row r="591" spans="2:21" ht="10.5" customHeight="1" x14ac:dyDescent="0.2">
      <c r="E591" s="140"/>
      <c r="F591" s="140"/>
      <c r="G591" s="28"/>
      <c r="H591" s="14">
        <f>IF(D591="x",F591-E591,0)</f>
        <v>0</v>
      </c>
      <c r="Q591" s="15"/>
      <c r="R591" s="15"/>
      <c r="U591" s="42"/>
    </row>
    <row r="592" spans="2:21" ht="10.5" customHeight="1" x14ac:dyDescent="0.2">
      <c r="E592" s="140"/>
      <c r="F592" s="140"/>
      <c r="G592" s="28"/>
      <c r="H592" s="14">
        <f>IF(D592="x",F592-E592,0)</f>
        <v>0</v>
      </c>
      <c r="Q592" s="15"/>
      <c r="R592" s="15"/>
      <c r="U592" s="42"/>
    </row>
    <row r="593" spans="2:21" ht="10.5" customHeight="1" x14ac:dyDescent="0.2">
      <c r="E593" s="140"/>
      <c r="F593" s="140"/>
      <c r="G593" s="28"/>
      <c r="H593" s="14">
        <f>IF(D593="x",F593-E593,0)</f>
        <v>0</v>
      </c>
      <c r="Q593" s="15"/>
      <c r="R593" s="15"/>
      <c r="U593" s="42"/>
    </row>
    <row r="594" spans="2:21" ht="10.5" customHeight="1" x14ac:dyDescent="0.2">
      <c r="E594" s="140"/>
      <c r="F594" s="140"/>
      <c r="G594" s="28"/>
      <c r="H594" s="14">
        <f>IF(D594="x",F594-E594,0)</f>
        <v>0</v>
      </c>
      <c r="Q594" s="15"/>
      <c r="R594" s="15"/>
      <c r="U594" s="42"/>
    </row>
    <row r="595" spans="2:21" ht="10.5" customHeight="1" x14ac:dyDescent="0.2">
      <c r="B595" s="22"/>
      <c r="C595" s="10"/>
      <c r="D595" s="1"/>
      <c r="E595" s="18"/>
      <c r="F595" s="18"/>
      <c r="G595" s="28"/>
      <c r="H595" s="14">
        <f>IF(D595="x",F595-E595,0)</f>
        <v>0</v>
      </c>
      <c r="Q595" s="15"/>
      <c r="R595" s="15"/>
      <c r="U595" s="42"/>
    </row>
    <row r="596" spans="2:21" ht="10.5" customHeight="1" x14ac:dyDescent="0.2">
      <c r="B596" s="21"/>
      <c r="C596" s="11"/>
      <c r="D596" s="2"/>
      <c r="E596" s="17"/>
      <c r="F596" s="17"/>
      <c r="G596" s="28"/>
      <c r="H596" s="14">
        <f>IF(D596="x",F596-E596,0)</f>
        <v>0</v>
      </c>
      <c r="Q596" s="15"/>
      <c r="R596" s="15"/>
      <c r="U596" s="42"/>
    </row>
    <row r="597" spans="2:21" ht="10.5" customHeight="1" x14ac:dyDescent="0.2">
      <c r="E597" s="140"/>
      <c r="F597" s="140"/>
      <c r="G597" s="28"/>
      <c r="H597" s="14">
        <f>IF(D597="x",F597-E597,0)</f>
        <v>0</v>
      </c>
      <c r="Q597" s="15"/>
      <c r="R597" s="15"/>
      <c r="U597" s="42"/>
    </row>
    <row r="598" spans="2:21" ht="10.5" customHeight="1" x14ac:dyDescent="0.2">
      <c r="B598" s="21"/>
      <c r="C598" s="10"/>
      <c r="D598" s="1"/>
      <c r="E598" s="18"/>
      <c r="F598" s="18"/>
      <c r="G598" s="28"/>
      <c r="H598" s="14">
        <f>IF(D598="x",F598-E598,0)</f>
        <v>0</v>
      </c>
      <c r="Q598" s="15"/>
      <c r="R598" s="15"/>
      <c r="U598" s="42"/>
    </row>
    <row r="599" spans="2:21" ht="10.5" customHeight="1" x14ac:dyDescent="0.2">
      <c r="B599" s="21"/>
      <c r="C599" s="10"/>
      <c r="D599" s="1"/>
      <c r="E599" s="18"/>
      <c r="F599" s="18"/>
      <c r="G599" s="28"/>
      <c r="H599" s="14">
        <f>IF(D599="x",F599-E599,0)</f>
        <v>0</v>
      </c>
      <c r="Q599" s="15"/>
      <c r="R599" s="15"/>
      <c r="U599" s="42"/>
    </row>
    <row r="600" spans="2:21" ht="10.5" customHeight="1" x14ac:dyDescent="0.2">
      <c r="B600" s="22"/>
      <c r="C600" s="10"/>
      <c r="D600" s="1"/>
      <c r="E600" s="18"/>
      <c r="F600" s="18"/>
      <c r="G600" s="28"/>
      <c r="H600" s="14">
        <f>IF(D600="x",F600-E600,0)</f>
        <v>0</v>
      </c>
      <c r="Q600" s="15"/>
      <c r="R600" s="15"/>
      <c r="U600" s="42"/>
    </row>
    <row r="601" spans="2:21" ht="10.5" customHeight="1" x14ac:dyDescent="0.2">
      <c r="E601" s="140"/>
      <c r="F601" s="140"/>
      <c r="G601" s="28"/>
      <c r="H601" s="14">
        <f>IF(D601="x",F601-E601,0)</f>
        <v>0</v>
      </c>
      <c r="Q601" s="15"/>
      <c r="R601" s="15"/>
      <c r="U601" s="42"/>
    </row>
    <row r="602" spans="2:21" ht="10.5" customHeight="1" x14ac:dyDescent="0.2">
      <c r="E602" s="140"/>
      <c r="F602" s="140"/>
      <c r="G602" s="28"/>
      <c r="H602" s="14">
        <f>IF(D602="x",F602-E602,0)</f>
        <v>0</v>
      </c>
      <c r="Q602" s="15"/>
      <c r="R602" s="15"/>
      <c r="U602" s="42"/>
    </row>
    <row r="603" spans="2:21" ht="10.5" customHeight="1" x14ac:dyDescent="0.2">
      <c r="E603" s="140"/>
      <c r="F603" s="140"/>
      <c r="G603" s="28"/>
      <c r="H603" s="14">
        <f>IF(D603="x",F603-E603,0)</f>
        <v>0</v>
      </c>
      <c r="Q603" s="15"/>
      <c r="R603" s="15"/>
      <c r="U603" s="42"/>
    </row>
    <row r="604" spans="2:21" ht="10.5" customHeight="1" x14ac:dyDescent="0.2">
      <c r="E604" s="140"/>
      <c r="F604" s="140"/>
      <c r="G604" s="28"/>
      <c r="H604" s="14">
        <f>IF(D604="x",F604-E604,0)</f>
        <v>0</v>
      </c>
      <c r="Q604" s="15"/>
      <c r="R604" s="15"/>
      <c r="U604" s="42"/>
    </row>
    <row r="605" spans="2:21" ht="10.5" customHeight="1" x14ac:dyDescent="0.2">
      <c r="E605" s="140"/>
      <c r="F605" s="140"/>
      <c r="G605" s="28"/>
      <c r="H605" s="14">
        <f>IF(D605="x",F605-E605,0)</f>
        <v>0</v>
      </c>
      <c r="Q605" s="15"/>
      <c r="R605" s="15"/>
      <c r="U605" s="42"/>
    </row>
    <row r="606" spans="2:21" ht="10.5" customHeight="1" x14ac:dyDescent="0.2">
      <c r="E606" s="140"/>
      <c r="F606" s="70"/>
      <c r="G606" s="28"/>
      <c r="H606" s="14">
        <f>IF(D606="x",F606-E606,0)</f>
        <v>0</v>
      </c>
      <c r="Q606" s="15"/>
      <c r="R606" s="15"/>
      <c r="U606" s="42"/>
    </row>
    <row r="607" spans="2:21" ht="10.5" customHeight="1" x14ac:dyDescent="0.2">
      <c r="E607" s="140"/>
      <c r="F607" s="140"/>
      <c r="G607" s="28"/>
      <c r="H607" s="14">
        <f>IF(D607="x",F607-E607,0)</f>
        <v>0</v>
      </c>
      <c r="Q607" s="15"/>
      <c r="R607" s="15"/>
      <c r="U607" s="42"/>
    </row>
    <row r="608" spans="2:21" ht="10.5" customHeight="1" x14ac:dyDescent="0.2">
      <c r="B608" s="21"/>
      <c r="C608" s="11"/>
      <c r="D608" s="2"/>
      <c r="E608" s="17"/>
      <c r="F608" s="17"/>
      <c r="G608" s="28"/>
      <c r="H608" s="14">
        <f>IF(D608="x",F608-E608,0)</f>
        <v>0</v>
      </c>
      <c r="Q608" s="15"/>
      <c r="R608" s="15"/>
      <c r="U608" s="42"/>
    </row>
    <row r="609" spans="2:21" ht="10.5" customHeight="1" x14ac:dyDescent="0.2">
      <c r="B609" s="22"/>
      <c r="C609" s="10"/>
      <c r="D609" s="1"/>
      <c r="E609" s="18"/>
      <c r="F609" s="18"/>
      <c r="G609" s="28"/>
      <c r="H609" s="14">
        <f>IF(D609="x",F609-E609,0)</f>
        <v>0</v>
      </c>
      <c r="Q609" s="15"/>
      <c r="R609" s="15"/>
      <c r="U609" s="42"/>
    </row>
    <row r="610" spans="2:21" ht="10.5" customHeight="1" x14ac:dyDescent="0.2">
      <c r="E610" s="140"/>
      <c r="F610" s="140"/>
      <c r="G610" s="28"/>
      <c r="H610" s="14">
        <f>IF(D610="x",F610-E610,0)</f>
        <v>0</v>
      </c>
      <c r="Q610" s="15"/>
      <c r="R610" s="15"/>
      <c r="U610" s="42"/>
    </row>
    <row r="611" spans="2:21" ht="10.5" customHeight="1" x14ac:dyDescent="0.2">
      <c r="E611" s="140"/>
      <c r="F611" s="140"/>
      <c r="G611" s="28"/>
      <c r="H611" s="14">
        <f>IF(D611="x",F611-E611,0)</f>
        <v>0</v>
      </c>
      <c r="Q611" s="15"/>
      <c r="R611" s="15"/>
      <c r="U611" s="42"/>
    </row>
    <row r="612" spans="2:21" ht="10.5" customHeight="1" x14ac:dyDescent="0.2">
      <c r="B612" s="21"/>
      <c r="C612" s="11"/>
      <c r="D612" s="2"/>
      <c r="E612" s="17"/>
      <c r="F612" s="140"/>
      <c r="G612" s="28"/>
      <c r="H612" s="14">
        <f>IF(D612="x",F612-E612,0)</f>
        <v>0</v>
      </c>
      <c r="Q612" s="15"/>
      <c r="R612" s="15"/>
      <c r="U612" s="42"/>
    </row>
    <row r="613" spans="2:21" ht="10.5" customHeight="1" x14ac:dyDescent="0.2">
      <c r="B613" s="21"/>
      <c r="C613" s="12"/>
      <c r="D613" s="2"/>
      <c r="E613" s="17"/>
      <c r="F613" s="70"/>
      <c r="G613" s="28"/>
      <c r="H613" s="14">
        <f>IF(D613="x",F613-E613,0)</f>
        <v>0</v>
      </c>
      <c r="Q613" s="15"/>
      <c r="R613" s="15"/>
      <c r="U613" s="42"/>
    </row>
    <row r="614" spans="2:21" ht="10.5" customHeight="1" x14ac:dyDescent="0.2">
      <c r="B614" s="23"/>
      <c r="C614" s="10"/>
      <c r="D614" s="1"/>
      <c r="E614" s="18"/>
      <c r="F614" s="70"/>
      <c r="G614" s="28"/>
      <c r="H614" s="14">
        <f>IF(D614="x",F614-E614,0)</f>
        <v>0</v>
      </c>
      <c r="Q614" s="15"/>
      <c r="R614" s="15"/>
      <c r="U614" s="42"/>
    </row>
    <row r="615" spans="2:21" ht="10.5" customHeight="1" x14ac:dyDescent="0.2">
      <c r="E615" s="140"/>
      <c r="F615" s="70"/>
      <c r="G615" s="28"/>
      <c r="H615" s="14">
        <f>IF(D615="x",F615-E615,0)</f>
        <v>0</v>
      </c>
      <c r="Q615" s="15"/>
      <c r="R615" s="15"/>
      <c r="U615" s="42"/>
    </row>
    <row r="616" spans="2:21" ht="10.5" customHeight="1" x14ac:dyDescent="0.2">
      <c r="E616" s="140"/>
      <c r="F616" s="70"/>
      <c r="G616" s="28"/>
      <c r="H616" s="14">
        <f>IF(D616="x",F616-E616,0)</f>
        <v>0</v>
      </c>
      <c r="Q616" s="15"/>
      <c r="R616" s="15"/>
      <c r="U616" s="42"/>
    </row>
    <row r="617" spans="2:21" ht="10.5" customHeight="1" x14ac:dyDescent="0.2">
      <c r="E617" s="140"/>
      <c r="F617" s="70"/>
      <c r="G617" s="28"/>
      <c r="H617" s="14">
        <f>IF(D617="x",F617-E617,0)</f>
        <v>0</v>
      </c>
      <c r="Q617" s="15"/>
      <c r="R617" s="15"/>
      <c r="U617" s="42"/>
    </row>
    <row r="618" spans="2:21" ht="10.5" customHeight="1" x14ac:dyDescent="0.2">
      <c r="E618" s="140"/>
      <c r="F618" s="70"/>
      <c r="G618" s="28"/>
      <c r="H618" s="14">
        <f>IF(D618="x",F618-E618,0)</f>
        <v>0</v>
      </c>
      <c r="Q618" s="15"/>
      <c r="R618" s="15"/>
      <c r="U618" s="42"/>
    </row>
    <row r="619" spans="2:21" ht="10.5" customHeight="1" x14ac:dyDescent="0.2">
      <c r="E619" s="140"/>
      <c r="F619" s="70"/>
      <c r="G619" s="28"/>
      <c r="H619" s="14">
        <f>IF(D619="x",F619-E619,0)</f>
        <v>0</v>
      </c>
      <c r="Q619" s="15"/>
      <c r="R619" s="15"/>
      <c r="U619" s="42"/>
    </row>
    <row r="620" spans="2:21" ht="10.5" customHeight="1" x14ac:dyDescent="0.2">
      <c r="E620" s="140"/>
      <c r="F620" s="70"/>
      <c r="G620" s="28"/>
      <c r="H620" s="14">
        <f>IF(D620="x",F620-E620,0)</f>
        <v>0</v>
      </c>
      <c r="Q620" s="15"/>
      <c r="R620" s="15"/>
      <c r="U620" s="42"/>
    </row>
    <row r="621" spans="2:21" ht="10.5" customHeight="1" x14ac:dyDescent="0.2">
      <c r="E621" s="140"/>
      <c r="F621" s="70"/>
      <c r="G621" s="28"/>
      <c r="H621" s="14">
        <f>IF(D621="x",F621-E621,0)</f>
        <v>0</v>
      </c>
      <c r="Q621" s="15"/>
      <c r="R621" s="15"/>
      <c r="U621" s="42"/>
    </row>
    <row r="622" spans="2:21" ht="10.5" customHeight="1" x14ac:dyDescent="0.2">
      <c r="E622" s="140"/>
      <c r="F622" s="70"/>
      <c r="G622" s="28"/>
      <c r="H622" s="14">
        <f>IF(D622="x",F622-E622,0)</f>
        <v>0</v>
      </c>
      <c r="Q622" s="15"/>
      <c r="R622" s="15"/>
      <c r="U622" s="42"/>
    </row>
    <row r="623" spans="2:21" ht="10.5" customHeight="1" x14ac:dyDescent="0.2">
      <c r="B623" s="23"/>
      <c r="C623" s="12"/>
      <c r="D623" s="1"/>
      <c r="E623" s="18"/>
      <c r="F623" s="70"/>
      <c r="G623" s="28"/>
      <c r="H623" s="14">
        <f>IF(D623="x",F623-E623,0)</f>
        <v>0</v>
      </c>
      <c r="Q623" s="15"/>
      <c r="R623" s="15"/>
      <c r="U623" s="42"/>
    </row>
    <row r="624" spans="2:21" ht="10.5" customHeight="1" x14ac:dyDescent="0.2">
      <c r="E624" s="140"/>
      <c r="F624" s="70"/>
      <c r="G624" s="28"/>
      <c r="H624" s="14">
        <f>IF(D624="x",F624-E624,0)</f>
        <v>0</v>
      </c>
      <c r="Q624" s="15"/>
      <c r="R624" s="15"/>
      <c r="U624" s="42"/>
    </row>
    <row r="625" spans="5:21" ht="10.5" customHeight="1" x14ac:dyDescent="0.2">
      <c r="E625" s="140"/>
      <c r="F625" s="70"/>
      <c r="G625" s="28"/>
      <c r="H625" s="14">
        <f>IF(D625="x",F625-E625,0)</f>
        <v>0</v>
      </c>
      <c r="Q625" s="15"/>
      <c r="R625" s="15"/>
      <c r="U625" s="42"/>
    </row>
    <row r="626" spans="5:21" ht="10.5" customHeight="1" x14ac:dyDescent="0.2">
      <c r="E626" s="140"/>
      <c r="F626" s="70"/>
      <c r="G626" s="28"/>
      <c r="H626" s="14">
        <f>IF(D626="x",F626-E626,0)</f>
        <v>0</v>
      </c>
      <c r="Q626" s="15"/>
      <c r="R626" s="15"/>
      <c r="U626" s="42"/>
    </row>
    <row r="627" spans="5:21" ht="10.5" customHeight="1" x14ac:dyDescent="0.2">
      <c r="E627" s="140"/>
      <c r="F627" s="70"/>
      <c r="G627" s="28"/>
      <c r="H627" s="14">
        <f>IF(D627="x",F627-E627,0)</f>
        <v>0</v>
      </c>
      <c r="Q627" s="15"/>
      <c r="R627" s="15"/>
      <c r="U627" s="42"/>
    </row>
    <row r="628" spans="5:21" ht="10.5" customHeight="1" x14ac:dyDescent="0.2">
      <c r="E628" s="140"/>
      <c r="F628" s="70"/>
      <c r="G628" s="28"/>
      <c r="H628" s="14">
        <f>IF(D628="x",F628-E628,0)</f>
        <v>0</v>
      </c>
      <c r="Q628" s="15"/>
      <c r="R628" s="15"/>
      <c r="U628" s="42"/>
    </row>
    <row r="629" spans="5:21" ht="10.5" customHeight="1" x14ac:dyDescent="0.2">
      <c r="E629" s="70"/>
      <c r="F629" s="70"/>
      <c r="G629" s="28"/>
      <c r="H629" s="14">
        <f>IF(D629="x",F629-E629,0)</f>
        <v>0</v>
      </c>
      <c r="Q629" s="15"/>
      <c r="R629" s="15"/>
      <c r="U629" s="42"/>
    </row>
    <row r="630" spans="5:21" ht="10.5" customHeight="1" x14ac:dyDescent="0.2">
      <c r="E630" s="70"/>
      <c r="F630" s="70"/>
      <c r="G630" s="28"/>
      <c r="H630" s="14">
        <f>IF(D630="x",F630-E630,0)</f>
        <v>0</v>
      </c>
      <c r="Q630" s="15"/>
      <c r="R630" s="15"/>
      <c r="U630" s="42"/>
    </row>
    <row r="631" spans="5:21" ht="10.5" customHeight="1" x14ac:dyDescent="0.2">
      <c r="E631" s="70"/>
      <c r="F631" s="70"/>
      <c r="G631" s="28"/>
      <c r="H631" s="14">
        <f>IF(D631="x",F631-E631,0)</f>
        <v>0</v>
      </c>
      <c r="Q631" s="15"/>
      <c r="R631" s="15"/>
      <c r="U631" s="42"/>
    </row>
    <row r="632" spans="5:21" ht="10.5" customHeight="1" x14ac:dyDescent="0.2">
      <c r="E632" s="70"/>
      <c r="F632" s="70"/>
      <c r="G632" s="28"/>
      <c r="H632" s="14">
        <f>IF(D632="x",F632-E632,0)</f>
        <v>0</v>
      </c>
      <c r="Q632" s="15"/>
      <c r="R632" s="15"/>
      <c r="U632" s="42"/>
    </row>
    <row r="633" spans="5:21" ht="10.5" customHeight="1" x14ac:dyDescent="0.2">
      <c r="E633" s="70"/>
      <c r="F633" s="70"/>
      <c r="G633" s="28"/>
      <c r="H633" s="14">
        <f>IF(D633="x",F633-E633,0)</f>
        <v>0</v>
      </c>
      <c r="Q633" s="15"/>
      <c r="R633" s="15"/>
      <c r="U633" s="42"/>
    </row>
    <row r="634" spans="5:21" ht="10.5" customHeight="1" x14ac:dyDescent="0.2">
      <c r="E634" s="70"/>
      <c r="F634" s="70"/>
      <c r="G634" s="28"/>
      <c r="H634" s="14">
        <f>IF(D634="x",F634-E634,0)</f>
        <v>0</v>
      </c>
      <c r="Q634" s="15"/>
      <c r="R634" s="15"/>
      <c r="U634" s="42"/>
    </row>
    <row r="635" spans="5:21" ht="10.5" customHeight="1" x14ac:dyDescent="0.2">
      <c r="E635" s="70"/>
      <c r="F635" s="70"/>
      <c r="G635" s="28"/>
      <c r="H635" s="14">
        <f>IF(D635="x",F635-E635,0)</f>
        <v>0</v>
      </c>
      <c r="Q635" s="15"/>
      <c r="R635" s="15"/>
      <c r="U635" s="42"/>
    </row>
    <row r="636" spans="5:21" ht="10.5" customHeight="1" x14ac:dyDescent="0.2">
      <c r="E636" s="70"/>
      <c r="F636" s="70"/>
      <c r="G636" s="28"/>
      <c r="H636" s="14">
        <f>IF(D636="x",F636-E636,0)</f>
        <v>0</v>
      </c>
      <c r="Q636" s="15"/>
      <c r="R636" s="15"/>
      <c r="U636" s="42"/>
    </row>
    <row r="637" spans="5:21" ht="10.5" customHeight="1" x14ac:dyDescent="0.2">
      <c r="E637" s="70"/>
      <c r="F637" s="70"/>
      <c r="G637" s="28"/>
      <c r="H637" s="14">
        <f>IF(D637="x",F637-E637,0)</f>
        <v>0</v>
      </c>
      <c r="Q637" s="15"/>
      <c r="R637" s="15"/>
      <c r="U637" s="42"/>
    </row>
    <row r="638" spans="5:21" ht="10.5" customHeight="1" x14ac:dyDescent="0.2">
      <c r="E638" s="70"/>
      <c r="F638" s="70"/>
      <c r="G638" s="28"/>
      <c r="H638" s="14">
        <f>IF(D638="x",F638-E638,0)</f>
        <v>0</v>
      </c>
      <c r="Q638" s="15"/>
      <c r="R638" s="15"/>
      <c r="U638" s="42"/>
    </row>
    <row r="639" spans="5:21" ht="10.5" customHeight="1" x14ac:dyDescent="0.2">
      <c r="E639" s="70"/>
      <c r="F639" s="70"/>
      <c r="G639" s="28"/>
      <c r="H639" s="14">
        <f>IF(D639="x",F639-E639,0)</f>
        <v>0</v>
      </c>
      <c r="Q639" s="15"/>
      <c r="R639" s="15"/>
      <c r="U639" s="42"/>
    </row>
    <row r="640" spans="5:21" ht="10.5" customHeight="1" x14ac:dyDescent="0.2">
      <c r="E640" s="140"/>
      <c r="F640" s="70"/>
      <c r="G640" s="28"/>
      <c r="H640" s="14">
        <f>IF(D640="x",F640-E640,0)</f>
        <v>0</v>
      </c>
      <c r="Q640" s="15"/>
      <c r="R640" s="15"/>
      <c r="U640" s="42"/>
    </row>
    <row r="641" spans="2:21" ht="10.5" customHeight="1" x14ac:dyDescent="0.2">
      <c r="E641" s="70"/>
      <c r="F641" s="70"/>
      <c r="G641" s="28"/>
      <c r="H641" s="14">
        <f>IF(D641="x",F641-E641,0)</f>
        <v>0</v>
      </c>
      <c r="Q641" s="15"/>
      <c r="R641" s="15"/>
      <c r="U641" s="42"/>
    </row>
    <row r="642" spans="2:21" ht="10.5" customHeight="1" x14ac:dyDescent="0.2">
      <c r="E642" s="70"/>
      <c r="F642" s="70"/>
      <c r="G642" s="28"/>
      <c r="H642" s="14">
        <f>IF(D642="x",F642-E642,0)</f>
        <v>0</v>
      </c>
      <c r="Q642" s="15"/>
      <c r="R642" s="15"/>
      <c r="U642" s="42"/>
    </row>
    <row r="643" spans="2:21" ht="10.5" customHeight="1" x14ac:dyDescent="0.2">
      <c r="E643" s="70"/>
      <c r="F643" s="70"/>
      <c r="G643" s="28"/>
      <c r="H643" s="14">
        <f>IF(D643="x",F643-E643,0)</f>
        <v>0</v>
      </c>
      <c r="Q643" s="15"/>
      <c r="R643" s="15"/>
      <c r="U643" s="42"/>
    </row>
    <row r="644" spans="2:21" ht="10.5" customHeight="1" x14ac:dyDescent="0.2">
      <c r="E644" s="140"/>
      <c r="F644" s="140"/>
      <c r="G644" s="28"/>
      <c r="H644" s="14">
        <f>IF(D644="x",F644-E644,0)</f>
        <v>0</v>
      </c>
      <c r="Q644" s="15"/>
      <c r="R644" s="15"/>
      <c r="U644" s="42"/>
    </row>
    <row r="645" spans="2:21" ht="10.5" customHeight="1" x14ac:dyDescent="0.2">
      <c r="E645" s="140"/>
      <c r="F645" s="140"/>
      <c r="G645" s="28"/>
      <c r="H645" s="14">
        <f>IF(D645="x",F645-E645,0)</f>
        <v>0</v>
      </c>
      <c r="Q645" s="15"/>
      <c r="R645" s="15"/>
      <c r="U645" s="42"/>
    </row>
    <row r="646" spans="2:21" ht="10.5" customHeight="1" x14ac:dyDescent="0.2">
      <c r="E646" s="140"/>
      <c r="F646" s="140"/>
      <c r="G646" s="28"/>
      <c r="H646" s="14">
        <f>IF(D646="x",F646-E646,0)</f>
        <v>0</v>
      </c>
      <c r="Q646" s="15"/>
      <c r="R646" s="15"/>
      <c r="U646" s="42"/>
    </row>
    <row r="647" spans="2:21" ht="10.5" customHeight="1" x14ac:dyDescent="0.2">
      <c r="E647" s="140"/>
      <c r="F647" s="140"/>
      <c r="G647" s="28"/>
      <c r="H647" s="14">
        <f>IF(D647="x",F647-E647,0)</f>
        <v>0</v>
      </c>
      <c r="Q647" s="15"/>
      <c r="R647" s="15"/>
      <c r="U647" s="42"/>
    </row>
    <row r="648" spans="2:21" ht="10.5" customHeight="1" x14ac:dyDescent="0.2">
      <c r="B648" s="22"/>
      <c r="C648" s="10"/>
      <c r="D648" s="1"/>
      <c r="E648" s="18"/>
      <c r="F648" s="18"/>
      <c r="G648" s="28"/>
      <c r="H648" s="14">
        <f>IF(D648="x",F648-E648,0)</f>
        <v>0</v>
      </c>
      <c r="Q648" s="15"/>
      <c r="R648" s="15"/>
      <c r="U648" s="42"/>
    </row>
    <row r="649" spans="2:21" ht="10.5" customHeight="1" x14ac:dyDescent="0.2">
      <c r="B649" s="22"/>
      <c r="C649" s="10"/>
      <c r="D649" s="1"/>
      <c r="E649" s="18"/>
      <c r="F649" s="18"/>
      <c r="G649" s="28"/>
      <c r="H649" s="14">
        <f>IF(D649="x",F649-E649,0)</f>
        <v>0</v>
      </c>
      <c r="Q649" s="15"/>
      <c r="R649" s="15"/>
      <c r="U649" s="42"/>
    </row>
    <row r="650" spans="2:21" ht="10.5" customHeight="1" x14ac:dyDescent="0.2">
      <c r="B650" s="21"/>
      <c r="C650" s="11"/>
      <c r="D650" s="2"/>
      <c r="E650" s="17"/>
      <c r="F650" s="17"/>
      <c r="G650" s="28"/>
      <c r="H650" s="14">
        <f>IF(D650="x",F650-E650,0)</f>
        <v>0</v>
      </c>
      <c r="Q650" s="15"/>
      <c r="R650" s="15"/>
      <c r="U650" s="42"/>
    </row>
    <row r="651" spans="2:21" ht="10.5" customHeight="1" x14ac:dyDescent="0.2">
      <c r="E651" s="140"/>
      <c r="F651" s="140"/>
      <c r="G651" s="28"/>
      <c r="H651" s="14">
        <f>IF(D651="x",F651-E651,0)</f>
        <v>0</v>
      </c>
      <c r="Q651" s="15"/>
      <c r="R651" s="15"/>
      <c r="U651" s="42"/>
    </row>
    <row r="652" spans="2:21" ht="10.5" customHeight="1" x14ac:dyDescent="0.2">
      <c r="E652" s="140"/>
      <c r="F652" s="140"/>
      <c r="G652" s="28"/>
      <c r="H652" s="14">
        <f>IF(D652="x",F652-E652,0)</f>
        <v>0</v>
      </c>
      <c r="Q652" s="15"/>
      <c r="R652" s="15"/>
      <c r="U652" s="42"/>
    </row>
    <row r="653" spans="2:21" ht="10.5" customHeight="1" x14ac:dyDescent="0.2">
      <c r="E653" s="140"/>
      <c r="F653" s="140"/>
      <c r="G653" s="28"/>
      <c r="H653" s="14">
        <f>IF(D653="x",F653-E653,0)</f>
        <v>0</v>
      </c>
      <c r="Q653" s="15"/>
      <c r="R653" s="15"/>
      <c r="U653" s="42"/>
    </row>
    <row r="654" spans="2:21" ht="10.5" customHeight="1" x14ac:dyDescent="0.2">
      <c r="E654" s="140"/>
      <c r="F654" s="140"/>
      <c r="G654" s="28"/>
      <c r="H654" s="14">
        <f>IF(D654="x",F654-E654,0)</f>
        <v>0</v>
      </c>
      <c r="Q654" s="15"/>
      <c r="R654" s="15"/>
      <c r="U654" s="42"/>
    </row>
    <row r="655" spans="2:21" ht="10.5" customHeight="1" x14ac:dyDescent="0.2">
      <c r="E655" s="140"/>
      <c r="F655" s="140"/>
      <c r="G655" s="28"/>
      <c r="H655" s="14">
        <f>IF(D655="x",F655-E655,0)</f>
        <v>0</v>
      </c>
      <c r="Q655" s="15"/>
      <c r="R655" s="15"/>
      <c r="U655" s="42"/>
    </row>
    <row r="656" spans="2:21" ht="10.5" customHeight="1" x14ac:dyDescent="0.2">
      <c r="E656" s="140"/>
      <c r="F656" s="140"/>
      <c r="G656" s="28"/>
      <c r="H656" s="14">
        <f>IF(D656="x",F656-E656,0)</f>
        <v>0</v>
      </c>
      <c r="Q656" s="15"/>
      <c r="R656" s="15"/>
      <c r="U656" s="42"/>
    </row>
    <row r="657" spans="5:21" ht="10.5" customHeight="1" x14ac:dyDescent="0.2">
      <c r="E657" s="70"/>
      <c r="F657" s="70"/>
      <c r="G657" s="28"/>
      <c r="H657" s="14">
        <f>IF(D657="x",F657-E657,0)</f>
        <v>0</v>
      </c>
      <c r="Q657" s="15"/>
      <c r="R657" s="15"/>
      <c r="U657" s="42"/>
    </row>
    <row r="658" spans="5:21" ht="10.5" customHeight="1" x14ac:dyDescent="0.2">
      <c r="E658" s="70"/>
      <c r="F658" s="70"/>
      <c r="G658" s="28"/>
      <c r="H658" s="14">
        <f>IF(D658="x",F658-E658,0)</f>
        <v>0</v>
      </c>
      <c r="Q658" s="15"/>
      <c r="R658" s="15"/>
      <c r="U658" s="42"/>
    </row>
    <row r="659" spans="5:21" ht="10.5" customHeight="1" x14ac:dyDescent="0.2">
      <c r="E659" s="70"/>
      <c r="F659" s="70"/>
      <c r="G659" s="28"/>
      <c r="H659" s="14">
        <f>IF(D659="x",F659-E659,0)</f>
        <v>0</v>
      </c>
      <c r="Q659" s="15"/>
      <c r="R659" s="15"/>
      <c r="U659" s="42"/>
    </row>
    <row r="660" spans="5:21" ht="10.5" customHeight="1" x14ac:dyDescent="0.2">
      <c r="E660" s="70"/>
      <c r="F660" s="70"/>
      <c r="G660" s="28"/>
      <c r="H660" s="14">
        <f>IF(D660="x",F660-E660,0)</f>
        <v>0</v>
      </c>
      <c r="Q660" s="15"/>
      <c r="R660" s="15"/>
      <c r="U660" s="42"/>
    </row>
    <row r="661" spans="5:21" ht="10.5" customHeight="1" x14ac:dyDescent="0.2">
      <c r="E661" s="70"/>
      <c r="F661" s="70"/>
      <c r="G661" s="28"/>
      <c r="H661" s="14">
        <f>IF(D661="x",F661-E661,0)</f>
        <v>0</v>
      </c>
      <c r="Q661" s="15"/>
      <c r="R661" s="15"/>
      <c r="U661" s="42"/>
    </row>
    <row r="662" spans="5:21" ht="10.5" customHeight="1" x14ac:dyDescent="0.2">
      <c r="E662" s="70"/>
      <c r="F662" s="70"/>
      <c r="G662" s="28"/>
      <c r="H662" s="14">
        <f>IF(D662="x",F662-E662,0)</f>
        <v>0</v>
      </c>
      <c r="Q662" s="15"/>
      <c r="R662" s="15"/>
      <c r="U662" s="42"/>
    </row>
    <row r="663" spans="5:21" ht="10.5" customHeight="1" x14ac:dyDescent="0.2">
      <c r="E663" s="140"/>
      <c r="F663" s="70"/>
      <c r="G663" s="28"/>
      <c r="H663" s="14">
        <f>IF(D663="x",F663-E663,0)</f>
        <v>0</v>
      </c>
      <c r="Q663" s="15"/>
      <c r="R663" s="15"/>
      <c r="U663" s="42"/>
    </row>
    <row r="664" spans="5:21" ht="10.5" customHeight="1" x14ac:dyDescent="0.2">
      <c r="E664" s="70"/>
      <c r="F664" s="70"/>
      <c r="G664" s="28"/>
      <c r="H664" s="14">
        <f>IF(D664="x",F664-E664,0)</f>
        <v>0</v>
      </c>
      <c r="Q664" s="15"/>
      <c r="R664" s="15"/>
      <c r="U664" s="42"/>
    </row>
    <row r="665" spans="5:21" ht="10.5" customHeight="1" x14ac:dyDescent="0.2">
      <c r="E665" s="70"/>
      <c r="F665" s="70"/>
      <c r="G665" s="28"/>
      <c r="H665" s="14">
        <f>IF(D665="x",F665-E665,0)</f>
        <v>0</v>
      </c>
      <c r="Q665" s="15"/>
      <c r="R665" s="15"/>
      <c r="U665" s="42"/>
    </row>
    <row r="666" spans="5:21" ht="10.5" customHeight="1" x14ac:dyDescent="0.2">
      <c r="E666" s="70"/>
      <c r="F666" s="70"/>
      <c r="G666" s="28"/>
      <c r="H666" s="14">
        <f>IF(D666="x",F666-E666,0)</f>
        <v>0</v>
      </c>
      <c r="Q666" s="15"/>
      <c r="R666" s="15"/>
      <c r="U666" s="42"/>
    </row>
    <row r="667" spans="5:21" ht="10.5" customHeight="1" x14ac:dyDescent="0.2">
      <c r="E667" s="140"/>
      <c r="F667" s="70"/>
      <c r="G667" s="28"/>
      <c r="H667" s="14">
        <f>IF(D667="x",F667-E667,0)</f>
        <v>0</v>
      </c>
      <c r="Q667" s="15"/>
      <c r="R667" s="15"/>
      <c r="U667" s="42"/>
    </row>
    <row r="668" spans="5:21" ht="10.5" customHeight="1" x14ac:dyDescent="0.2">
      <c r="E668" s="70"/>
      <c r="F668" s="70"/>
      <c r="G668" s="28"/>
      <c r="H668" s="14">
        <f>IF(D668="x",F668-E668,0)</f>
        <v>0</v>
      </c>
      <c r="Q668" s="15"/>
      <c r="R668" s="15"/>
      <c r="U668" s="42"/>
    </row>
    <row r="669" spans="5:21" ht="10.5" customHeight="1" x14ac:dyDescent="0.2">
      <c r="E669" s="70"/>
      <c r="F669" s="70"/>
      <c r="G669" s="28"/>
      <c r="H669" s="14">
        <f>IF(D669="x",F669-E669,0)</f>
        <v>0</v>
      </c>
      <c r="Q669" s="15"/>
      <c r="R669" s="15"/>
      <c r="U669" s="42"/>
    </row>
    <row r="670" spans="5:21" ht="10.5" customHeight="1" x14ac:dyDescent="0.2">
      <c r="E670" s="140"/>
      <c r="F670" s="140"/>
      <c r="G670" s="28"/>
      <c r="H670" s="14">
        <f>IF(D670="x",F670-E670,0)</f>
        <v>0</v>
      </c>
      <c r="Q670" s="15"/>
      <c r="R670" s="15"/>
      <c r="U670" s="42"/>
    </row>
    <row r="671" spans="5:21" ht="10.5" customHeight="1" x14ac:dyDescent="0.2">
      <c r="E671" s="140"/>
      <c r="F671" s="140"/>
      <c r="G671" s="28"/>
      <c r="H671" s="14">
        <f>IF(D671="x",F671-E671,0)</f>
        <v>0</v>
      </c>
      <c r="Q671" s="15"/>
      <c r="R671" s="15"/>
      <c r="U671" s="42"/>
    </row>
    <row r="672" spans="5:21" ht="10.5" customHeight="1" x14ac:dyDescent="0.2">
      <c r="E672" s="140"/>
      <c r="F672" s="140"/>
      <c r="G672" s="28"/>
      <c r="H672" s="14">
        <f>IF(D672="x",F672-E672,0)</f>
        <v>0</v>
      </c>
      <c r="Q672" s="15"/>
      <c r="R672" s="15"/>
      <c r="U672" s="42"/>
    </row>
    <row r="673" spans="2:21" ht="10.5" customHeight="1" x14ac:dyDescent="0.2">
      <c r="B673" s="22"/>
      <c r="C673" s="10"/>
      <c r="D673" s="1"/>
      <c r="E673" s="18"/>
      <c r="F673" s="18"/>
      <c r="G673" s="28"/>
      <c r="H673" s="14">
        <f>IF(D673="x",F673-E673,0)</f>
        <v>0</v>
      </c>
      <c r="Q673" s="15"/>
      <c r="R673" s="15"/>
      <c r="U673" s="42"/>
    </row>
    <row r="674" spans="2:21" ht="10.5" customHeight="1" x14ac:dyDescent="0.2">
      <c r="B674" s="21"/>
      <c r="C674" s="11"/>
      <c r="D674" s="2"/>
      <c r="E674" s="17"/>
      <c r="F674" s="17"/>
      <c r="G674" s="28"/>
      <c r="H674" s="14">
        <f>IF(D674="x",F674-E674,0)</f>
        <v>0</v>
      </c>
      <c r="Q674" s="15"/>
      <c r="R674" s="15"/>
      <c r="U674" s="42"/>
    </row>
    <row r="675" spans="2:21" ht="10.5" customHeight="1" x14ac:dyDescent="0.2">
      <c r="E675" s="140"/>
      <c r="F675" s="140"/>
      <c r="G675" s="28"/>
      <c r="H675" s="14">
        <f>IF(D675="x",F675-E675,0)</f>
        <v>0</v>
      </c>
      <c r="Q675" s="15"/>
      <c r="R675" s="15"/>
      <c r="U675" s="42"/>
    </row>
    <row r="676" spans="2:21" ht="10.5" customHeight="1" x14ac:dyDescent="0.2">
      <c r="B676" s="21"/>
      <c r="C676" s="10"/>
      <c r="D676" s="1"/>
      <c r="E676" s="18"/>
      <c r="F676" s="18"/>
      <c r="G676" s="28"/>
      <c r="H676" s="14">
        <f>IF(D676="x",F676-E676,0)</f>
        <v>0</v>
      </c>
      <c r="Q676" s="15"/>
      <c r="R676" s="15"/>
      <c r="U676" s="42"/>
    </row>
    <row r="677" spans="2:21" ht="10.5" customHeight="1" x14ac:dyDescent="0.2">
      <c r="B677" s="22"/>
      <c r="C677" s="10"/>
      <c r="D677" s="1"/>
      <c r="E677" s="18"/>
      <c r="F677" s="18"/>
      <c r="G677" s="28"/>
      <c r="H677" s="14">
        <f>IF(D677="x",F677-E677,0)</f>
        <v>0</v>
      </c>
      <c r="Q677" s="15"/>
      <c r="R677" s="15"/>
      <c r="U677" s="42"/>
    </row>
    <row r="678" spans="2:21" ht="10.5" customHeight="1" x14ac:dyDescent="0.2">
      <c r="E678" s="140"/>
      <c r="F678" s="17"/>
      <c r="G678" s="28"/>
      <c r="H678" s="14">
        <f>IF(D678="x",F678-E678,0)</f>
        <v>0</v>
      </c>
      <c r="Q678" s="15"/>
      <c r="R678" s="15"/>
      <c r="U678" s="42"/>
    </row>
    <row r="679" spans="2:21" ht="10.5" customHeight="1" x14ac:dyDescent="0.2">
      <c r="B679" s="21"/>
      <c r="C679" s="10"/>
      <c r="D679" s="1"/>
      <c r="E679" s="18"/>
      <c r="F679" s="18"/>
      <c r="G679" s="28"/>
      <c r="H679" s="14">
        <f>IF(D679="x",F679-E679,0)</f>
        <v>0</v>
      </c>
      <c r="Q679" s="15"/>
      <c r="R679" s="15"/>
      <c r="U679" s="42"/>
    </row>
    <row r="680" spans="2:21" ht="10.5" customHeight="1" x14ac:dyDescent="0.2">
      <c r="E680" s="140"/>
      <c r="F680" s="140"/>
      <c r="G680" s="28"/>
      <c r="H680" s="14">
        <f>IF(D680="x",F680-E680,0)</f>
        <v>0</v>
      </c>
      <c r="Q680" s="15"/>
      <c r="R680" s="15"/>
      <c r="U680" s="42"/>
    </row>
    <row r="681" spans="2:21" ht="10.5" customHeight="1" x14ac:dyDescent="0.2">
      <c r="E681" s="140"/>
      <c r="F681" s="140"/>
      <c r="G681" s="28"/>
      <c r="H681" s="14">
        <f>IF(D681="x",F681-E681,0)</f>
        <v>0</v>
      </c>
      <c r="Q681" s="15"/>
      <c r="R681" s="15"/>
      <c r="U681" s="42"/>
    </row>
    <row r="682" spans="2:21" ht="10.5" customHeight="1" x14ac:dyDescent="0.2">
      <c r="E682" s="140"/>
      <c r="F682" s="140"/>
      <c r="G682" s="28"/>
      <c r="H682" s="14">
        <f>IF(D682="x",F682-E682,0)</f>
        <v>0</v>
      </c>
      <c r="Q682" s="15"/>
      <c r="R682" s="15"/>
      <c r="U682" s="42"/>
    </row>
    <row r="683" spans="2:21" ht="10.5" customHeight="1" x14ac:dyDescent="0.2">
      <c r="E683" s="140"/>
      <c r="F683" s="140"/>
      <c r="G683" s="28"/>
      <c r="H683" s="14">
        <f>IF(D683="x",F683-E683,0)</f>
        <v>0</v>
      </c>
      <c r="Q683" s="15"/>
      <c r="R683" s="15"/>
      <c r="U683" s="42"/>
    </row>
    <row r="684" spans="2:21" ht="10.5" customHeight="1" x14ac:dyDescent="0.2">
      <c r="B684" s="21"/>
      <c r="C684" s="11"/>
      <c r="D684" s="2"/>
      <c r="E684" s="17"/>
      <c r="F684" s="17"/>
      <c r="G684" s="28"/>
      <c r="H684" s="14">
        <f>IF(D684="x",F684-E684,0)</f>
        <v>0</v>
      </c>
      <c r="Q684" s="15"/>
      <c r="R684" s="15"/>
      <c r="U684" s="42"/>
    </row>
    <row r="685" spans="2:21" ht="10.5" customHeight="1" x14ac:dyDescent="0.2">
      <c r="B685" s="22"/>
      <c r="C685" s="10"/>
      <c r="D685" s="1"/>
      <c r="E685" s="18"/>
      <c r="F685" s="18"/>
      <c r="G685" s="28"/>
      <c r="H685" s="14">
        <f>IF(D685="x",F685-E685,0)</f>
        <v>0</v>
      </c>
      <c r="Q685" s="15"/>
      <c r="R685" s="15"/>
      <c r="U685" s="42"/>
    </row>
    <row r="686" spans="2:21" ht="10.5" customHeight="1" x14ac:dyDescent="0.2">
      <c r="E686" s="70"/>
      <c r="F686" s="70"/>
      <c r="G686" s="28"/>
      <c r="H686" s="14">
        <f>IF(D686="x",F686-E686,0)</f>
        <v>0</v>
      </c>
      <c r="Q686" s="15"/>
      <c r="R686" s="15"/>
      <c r="U686" s="42"/>
    </row>
    <row r="687" spans="2:21" ht="10.5" customHeight="1" x14ac:dyDescent="0.2">
      <c r="E687" s="140"/>
      <c r="F687" s="70"/>
      <c r="G687" s="28"/>
      <c r="H687" s="14">
        <f>IF(D687="x",F687-E687,0)</f>
        <v>0</v>
      </c>
      <c r="Q687" s="15"/>
      <c r="R687" s="15"/>
      <c r="U687" s="42"/>
    </row>
    <row r="688" spans="2:21" ht="10.5" customHeight="1" x14ac:dyDescent="0.2">
      <c r="E688" s="70"/>
      <c r="F688" s="70"/>
      <c r="G688" s="28"/>
      <c r="H688" s="14">
        <f>IF(D688="x",F688-E688,0)</f>
        <v>0</v>
      </c>
      <c r="Q688" s="15"/>
      <c r="R688" s="15"/>
      <c r="U688" s="42"/>
    </row>
    <row r="689" spans="5:21" ht="10.5" customHeight="1" x14ac:dyDescent="0.2">
      <c r="E689" s="70"/>
      <c r="F689" s="70"/>
      <c r="G689" s="28"/>
      <c r="H689" s="14">
        <f>IF(D689="x",F689-E689,0)</f>
        <v>0</v>
      </c>
      <c r="Q689" s="15"/>
      <c r="R689" s="15"/>
      <c r="U689" s="42"/>
    </row>
    <row r="690" spans="5:21" ht="10.5" customHeight="1" x14ac:dyDescent="0.2">
      <c r="E690" s="70"/>
      <c r="F690" s="70"/>
      <c r="G690" s="28"/>
      <c r="H690" s="14">
        <f>IF(D690="x",F690-E690,0)</f>
        <v>0</v>
      </c>
      <c r="Q690" s="15"/>
      <c r="R690" s="15"/>
      <c r="U690" s="42"/>
    </row>
    <row r="691" spans="5:21" ht="10.5" customHeight="1" x14ac:dyDescent="0.2">
      <c r="E691" s="70"/>
      <c r="F691" s="70"/>
      <c r="G691" s="28"/>
      <c r="H691" s="14">
        <f>IF(D691="x",F691-E691,0)</f>
        <v>0</v>
      </c>
      <c r="Q691" s="15"/>
      <c r="R691" s="15"/>
      <c r="U691" s="42"/>
    </row>
    <row r="692" spans="5:21" ht="10.5" customHeight="1" x14ac:dyDescent="0.2">
      <c r="E692" s="70"/>
      <c r="F692" s="70"/>
      <c r="G692" s="74"/>
      <c r="H692" s="14">
        <f>IF(D692="x",F692-E692,0)</f>
        <v>0</v>
      </c>
      <c r="Q692" s="15"/>
      <c r="R692" s="15"/>
      <c r="U692" s="42"/>
    </row>
    <row r="693" spans="5:21" ht="10.5" customHeight="1" x14ac:dyDescent="0.2">
      <c r="E693" s="70"/>
      <c r="F693" s="70"/>
      <c r="G693" s="28"/>
      <c r="H693" s="14">
        <f>IF(D693="x",F693-E693,0)</f>
        <v>0</v>
      </c>
      <c r="Q693" s="15"/>
      <c r="R693" s="15"/>
      <c r="U693" s="42"/>
    </row>
    <row r="694" spans="5:21" ht="10.5" customHeight="1" x14ac:dyDescent="0.2">
      <c r="E694" s="70"/>
      <c r="F694" s="70"/>
      <c r="G694" s="28"/>
      <c r="H694" s="14">
        <f>IF(D694="x",F694-E694,0)</f>
        <v>0</v>
      </c>
      <c r="Q694" s="15"/>
      <c r="R694" s="15"/>
      <c r="U694" s="42"/>
    </row>
    <row r="695" spans="5:21" ht="10.5" customHeight="1" x14ac:dyDescent="0.2">
      <c r="E695" s="70"/>
      <c r="F695" s="70"/>
      <c r="G695" s="28"/>
      <c r="H695" s="14">
        <f>IF(D695="x",F695-E695,0)</f>
        <v>0</v>
      </c>
      <c r="Q695" s="15"/>
      <c r="R695" s="15"/>
      <c r="U695" s="42"/>
    </row>
    <row r="696" spans="5:21" ht="10.5" customHeight="1" x14ac:dyDescent="0.2">
      <c r="E696" s="70"/>
      <c r="F696" s="70"/>
      <c r="G696" s="28"/>
      <c r="H696" s="14">
        <f>IF(D696="x",F696-E696,0)</f>
        <v>0</v>
      </c>
      <c r="Q696" s="15"/>
      <c r="R696" s="15"/>
      <c r="U696" s="42"/>
    </row>
    <row r="697" spans="5:21" ht="10.5" customHeight="1" x14ac:dyDescent="0.2">
      <c r="E697" s="70"/>
      <c r="F697" s="70"/>
      <c r="G697" s="28"/>
      <c r="H697" s="14">
        <f>IF(D697="x",F697-E697,0)</f>
        <v>0</v>
      </c>
      <c r="Q697" s="15"/>
      <c r="R697" s="15"/>
      <c r="U697" s="42"/>
    </row>
    <row r="698" spans="5:21" ht="10.5" customHeight="1" x14ac:dyDescent="0.2">
      <c r="E698" s="70"/>
      <c r="F698" s="70"/>
      <c r="G698" s="28"/>
      <c r="H698" s="14">
        <f>IF(D698="x",F698-E698,0)</f>
        <v>0</v>
      </c>
      <c r="Q698" s="15"/>
      <c r="R698" s="15"/>
      <c r="U698" s="42"/>
    </row>
    <row r="699" spans="5:21" ht="10.5" customHeight="1" x14ac:dyDescent="0.2">
      <c r="E699" s="70"/>
      <c r="F699" s="70"/>
      <c r="G699" s="28"/>
      <c r="H699" s="14">
        <f>IF(D699="x",F699-E699,0)</f>
        <v>0</v>
      </c>
      <c r="Q699" s="15"/>
      <c r="R699" s="15"/>
      <c r="U699" s="42"/>
    </row>
    <row r="700" spans="5:21" ht="10.5" customHeight="1" x14ac:dyDescent="0.2">
      <c r="E700" s="70"/>
      <c r="F700" s="70"/>
      <c r="G700" s="28"/>
      <c r="H700" s="14">
        <f>IF(D700="x",F700-E700,0)</f>
        <v>0</v>
      </c>
      <c r="Q700" s="15"/>
      <c r="R700" s="15"/>
      <c r="U700" s="42"/>
    </row>
    <row r="701" spans="5:21" ht="10.5" customHeight="1" x14ac:dyDescent="0.2">
      <c r="E701" s="70"/>
      <c r="F701" s="70"/>
      <c r="G701" s="28"/>
      <c r="H701" s="14">
        <f>IF(D701="x",F701-E701,0)</f>
        <v>0</v>
      </c>
      <c r="Q701" s="15"/>
      <c r="R701" s="15"/>
      <c r="U701" s="42"/>
    </row>
    <row r="702" spans="5:21" ht="10.5" customHeight="1" x14ac:dyDescent="0.2">
      <c r="E702" s="140"/>
      <c r="F702" s="70"/>
      <c r="G702" s="28"/>
      <c r="H702" s="14">
        <f>IF(D702="x",F702-E702,0)</f>
        <v>0</v>
      </c>
      <c r="Q702" s="15"/>
      <c r="R702" s="15"/>
      <c r="U702" s="42"/>
    </row>
    <row r="703" spans="5:21" ht="10.5" customHeight="1" x14ac:dyDescent="0.2">
      <c r="E703" s="70"/>
      <c r="F703" s="70"/>
      <c r="G703" s="28"/>
      <c r="H703" s="14">
        <f>IF(D703="x",F703-E703,0)</f>
        <v>0</v>
      </c>
      <c r="Q703" s="15"/>
      <c r="R703" s="15"/>
      <c r="U703" s="42"/>
    </row>
    <row r="704" spans="5:21" ht="10.5" customHeight="1" x14ac:dyDescent="0.2">
      <c r="E704" s="70"/>
      <c r="F704" s="70"/>
      <c r="G704" s="28"/>
      <c r="H704" s="14">
        <f>IF(D704="x",F704-E704,0)</f>
        <v>0</v>
      </c>
      <c r="Q704" s="15"/>
      <c r="R704" s="15"/>
      <c r="U704" s="42"/>
    </row>
    <row r="705" spans="2:21" ht="10.5" customHeight="1" x14ac:dyDescent="0.2">
      <c r="E705" s="70"/>
      <c r="F705" s="70"/>
      <c r="G705" s="28"/>
      <c r="H705" s="14">
        <f>IF(D705="x",F705-E705,0)</f>
        <v>0</v>
      </c>
      <c r="Q705" s="15"/>
      <c r="R705" s="15"/>
      <c r="U705" s="42"/>
    </row>
    <row r="706" spans="2:21" ht="10.5" customHeight="1" x14ac:dyDescent="0.2">
      <c r="E706" s="70"/>
      <c r="F706" s="70"/>
      <c r="G706" s="28"/>
      <c r="H706" s="14">
        <f>IF(D706="x",F706-E706,0)</f>
        <v>0</v>
      </c>
      <c r="Q706" s="15"/>
      <c r="R706" s="15"/>
      <c r="U706" s="42"/>
    </row>
    <row r="707" spans="2:21" ht="10.5" customHeight="1" x14ac:dyDescent="0.2">
      <c r="E707" s="70"/>
      <c r="F707" s="70"/>
      <c r="G707" s="28"/>
      <c r="H707" s="14">
        <f>IF(D707="x",F707-E707,0)</f>
        <v>0</v>
      </c>
      <c r="Q707" s="15"/>
      <c r="R707" s="15"/>
      <c r="U707" s="42"/>
    </row>
    <row r="708" spans="2:21" ht="10.5" customHeight="1" x14ac:dyDescent="0.2">
      <c r="E708" s="70"/>
      <c r="F708" s="70"/>
      <c r="G708" s="28"/>
      <c r="H708" s="14">
        <f>IF(D708="x",F708-E708,0)</f>
        <v>0</v>
      </c>
      <c r="Q708" s="15"/>
      <c r="R708" s="15"/>
      <c r="U708" s="42"/>
    </row>
    <row r="709" spans="2:21" ht="10.5" customHeight="1" x14ac:dyDescent="0.2">
      <c r="E709" s="70"/>
      <c r="F709" s="70"/>
      <c r="G709" s="28"/>
      <c r="H709" s="14">
        <f>IF(D709="x",F709-E709,0)</f>
        <v>0</v>
      </c>
      <c r="Q709" s="15"/>
      <c r="R709" s="15"/>
      <c r="U709" s="42"/>
    </row>
    <row r="710" spans="2:21" ht="10.5" customHeight="1" x14ac:dyDescent="0.2">
      <c r="E710" s="70"/>
      <c r="F710" s="70"/>
      <c r="G710" s="28"/>
      <c r="H710" s="14">
        <f>IF(D710="x",F710-E710,0)</f>
        <v>0</v>
      </c>
      <c r="Q710" s="15"/>
      <c r="R710" s="15"/>
      <c r="U710" s="42"/>
    </row>
    <row r="711" spans="2:21" ht="10.5" customHeight="1" x14ac:dyDescent="0.2">
      <c r="E711" s="140"/>
      <c r="F711" s="70"/>
      <c r="G711" s="28"/>
      <c r="H711" s="14">
        <f>IF(D711="x",F711-E711,0)</f>
        <v>0</v>
      </c>
      <c r="Q711" s="15"/>
      <c r="R711" s="15"/>
      <c r="U711" s="42"/>
    </row>
    <row r="712" spans="2:21" ht="10.5" customHeight="1" x14ac:dyDescent="0.2">
      <c r="E712" s="140"/>
      <c r="F712" s="70"/>
      <c r="G712" s="28"/>
      <c r="H712" s="14">
        <f>IF(D712="x",F712-E712,0)</f>
        <v>0</v>
      </c>
      <c r="Q712" s="15"/>
      <c r="R712" s="15"/>
      <c r="U712" s="42"/>
    </row>
    <row r="713" spans="2:21" ht="10.5" customHeight="1" x14ac:dyDescent="0.2">
      <c r="E713" s="140"/>
      <c r="F713" s="70"/>
      <c r="G713" s="28"/>
      <c r="H713" s="14">
        <f>IF(D713="x",F713-E713,0)</f>
        <v>0</v>
      </c>
      <c r="Q713" s="15"/>
      <c r="R713" s="15"/>
      <c r="U713" s="42"/>
    </row>
    <row r="714" spans="2:21" ht="10.5" customHeight="1" x14ac:dyDescent="0.2">
      <c r="E714" s="140"/>
      <c r="F714" s="70"/>
      <c r="G714" s="28"/>
      <c r="H714" s="14">
        <f>IF(D714="x",F714-E714,0)</f>
        <v>0</v>
      </c>
      <c r="Q714" s="15"/>
      <c r="R714" s="15"/>
      <c r="U714" s="42"/>
    </row>
    <row r="715" spans="2:21" ht="10.5" customHeight="1" x14ac:dyDescent="0.2">
      <c r="B715" s="21"/>
      <c r="C715" s="102"/>
      <c r="D715" s="2"/>
      <c r="E715" s="17"/>
      <c r="F715" s="70"/>
      <c r="G715" s="28"/>
      <c r="H715" s="14">
        <f>IF(D715="x",F715-E715,0)</f>
        <v>0</v>
      </c>
      <c r="Q715" s="15"/>
      <c r="R715" s="15"/>
      <c r="U715" s="42"/>
    </row>
    <row r="716" spans="2:21" ht="10.5" customHeight="1" x14ac:dyDescent="0.2">
      <c r="B716" s="22"/>
      <c r="C716" s="11"/>
      <c r="D716" s="2"/>
      <c r="E716" s="17"/>
      <c r="F716" s="70"/>
      <c r="G716" s="28"/>
      <c r="H716" s="14">
        <f>IF(D716="x",F716-E716,0)</f>
        <v>0</v>
      </c>
      <c r="Q716" s="15"/>
      <c r="R716" s="15"/>
      <c r="U716" s="42"/>
    </row>
    <row r="717" spans="2:21" ht="10.5" customHeight="1" x14ac:dyDescent="0.2">
      <c r="E717" s="70"/>
      <c r="F717" s="70"/>
      <c r="G717" s="28"/>
      <c r="H717" s="14">
        <f>IF(D717="x",F717-E717,0)</f>
        <v>0</v>
      </c>
      <c r="Q717" s="15"/>
      <c r="R717" s="15"/>
      <c r="U717" s="42"/>
    </row>
    <row r="718" spans="2:21" ht="10.5" customHeight="1" x14ac:dyDescent="0.2">
      <c r="E718" s="70"/>
      <c r="F718" s="70"/>
      <c r="G718" s="28"/>
      <c r="H718" s="14">
        <f>IF(D718="x",F718-E718,0)</f>
        <v>0</v>
      </c>
      <c r="Q718" s="15"/>
      <c r="R718" s="15"/>
      <c r="U718" s="42"/>
    </row>
    <row r="719" spans="2:21" ht="10.5" customHeight="1" x14ac:dyDescent="0.2">
      <c r="E719" s="70"/>
      <c r="F719" s="70"/>
      <c r="G719" s="28"/>
      <c r="H719" s="14">
        <f>IF(D719="x",F719-E719,0)</f>
        <v>0</v>
      </c>
      <c r="Q719" s="15"/>
      <c r="R719" s="15"/>
      <c r="U719" s="42"/>
    </row>
    <row r="720" spans="2:21" ht="10.5" customHeight="1" x14ac:dyDescent="0.2">
      <c r="E720" s="70"/>
      <c r="F720" s="70"/>
      <c r="G720" s="28"/>
      <c r="H720" s="14">
        <f>IF(D720="x",F720-E720,0)</f>
        <v>0</v>
      </c>
      <c r="Q720" s="15"/>
      <c r="R720" s="15"/>
      <c r="U720" s="42"/>
    </row>
    <row r="721" spans="2:21" ht="10.5" customHeight="1" x14ac:dyDescent="0.2">
      <c r="E721" s="70"/>
      <c r="F721" s="70"/>
      <c r="G721" s="28"/>
      <c r="H721" s="14">
        <f>IF(D721="x",F721-E721,0)</f>
        <v>0</v>
      </c>
      <c r="Q721" s="15"/>
      <c r="R721" s="15"/>
      <c r="U721" s="42"/>
    </row>
    <row r="722" spans="2:21" ht="10.5" customHeight="1" x14ac:dyDescent="0.2">
      <c r="E722" s="140"/>
      <c r="F722" s="140"/>
      <c r="G722" s="28"/>
      <c r="H722" s="14">
        <f>IF(D722="x",F722-E722,0)</f>
        <v>0</v>
      </c>
      <c r="Q722" s="15"/>
      <c r="R722" s="15"/>
      <c r="U722" s="42"/>
    </row>
    <row r="723" spans="2:21" ht="10.5" customHeight="1" x14ac:dyDescent="0.2">
      <c r="E723" s="140"/>
      <c r="F723" s="140"/>
      <c r="G723" s="28"/>
      <c r="H723" s="14">
        <f>IF(D723="x",F723-E723,0)</f>
        <v>0</v>
      </c>
      <c r="Q723" s="15"/>
      <c r="R723" s="15"/>
      <c r="U723" s="42"/>
    </row>
    <row r="724" spans="2:21" ht="10.5" customHeight="1" x14ac:dyDescent="0.2">
      <c r="B724" s="22"/>
      <c r="C724" s="10"/>
      <c r="D724" s="1"/>
      <c r="E724" s="18"/>
      <c r="F724" s="18"/>
      <c r="G724" s="18"/>
      <c r="H724" s="14">
        <f>IF(D724="x",F724-E724,0)</f>
        <v>0</v>
      </c>
      <c r="Q724" s="15"/>
      <c r="R724" s="15"/>
      <c r="U724" s="42"/>
    </row>
    <row r="725" spans="2:21" ht="10.5" customHeight="1" x14ac:dyDescent="0.2">
      <c r="B725" s="22"/>
      <c r="C725" s="10"/>
      <c r="D725" s="1"/>
      <c r="E725" s="18"/>
      <c r="F725" s="18"/>
      <c r="G725" s="17"/>
      <c r="H725" s="14">
        <f>IF(D725="x",F725-E725,0)</f>
        <v>0</v>
      </c>
      <c r="Q725" s="15"/>
      <c r="R725" s="15"/>
      <c r="U725" s="42"/>
    </row>
    <row r="726" spans="2:21" ht="10.5" customHeight="1" x14ac:dyDescent="0.2">
      <c r="E726" s="140"/>
      <c r="F726" s="140"/>
      <c r="G726" s="17"/>
      <c r="H726" s="14">
        <f>IF(D726="x",F726-E726,0)</f>
        <v>0</v>
      </c>
      <c r="Q726" s="15"/>
      <c r="R726" s="15"/>
      <c r="U726" s="42"/>
    </row>
    <row r="727" spans="2:21" ht="10.5" customHeight="1" x14ac:dyDescent="0.2">
      <c r="E727" s="140"/>
      <c r="F727" s="140"/>
      <c r="G727" s="17"/>
      <c r="H727" s="14">
        <f>IF(D727="x",F727-E727,0)</f>
        <v>0</v>
      </c>
      <c r="Q727" s="15"/>
      <c r="R727" s="15"/>
      <c r="U727" s="42"/>
    </row>
    <row r="728" spans="2:21" ht="10.5" customHeight="1" x14ac:dyDescent="0.2">
      <c r="B728" s="21"/>
      <c r="C728" s="11"/>
      <c r="D728" s="1"/>
      <c r="E728" s="18"/>
      <c r="F728" s="17"/>
      <c r="G728" s="17"/>
      <c r="H728" s="14">
        <f>IF(D728="x",F728-E728,0)</f>
        <v>0</v>
      </c>
      <c r="Q728" s="15"/>
      <c r="R728" s="15"/>
      <c r="U728" s="42"/>
    </row>
    <row r="729" spans="2:21" ht="10.5" customHeight="1" x14ac:dyDescent="0.2">
      <c r="B729" s="21"/>
      <c r="C729" s="10"/>
      <c r="D729" s="1"/>
      <c r="E729" s="18"/>
      <c r="F729" s="17"/>
      <c r="G729" s="17"/>
      <c r="H729" s="14">
        <f>IF(D729="x",F729-E729,0)</f>
        <v>0</v>
      </c>
      <c r="Q729" s="15"/>
      <c r="R729" s="15"/>
      <c r="U729" s="42"/>
    </row>
    <row r="730" spans="2:21" ht="10.5" customHeight="1" x14ac:dyDescent="0.2">
      <c r="E730" s="140"/>
      <c r="F730" s="140"/>
      <c r="G730" s="17"/>
      <c r="H730" s="14">
        <f>IF(D730="x",F730-E730,0)</f>
        <v>0</v>
      </c>
      <c r="Q730" s="15"/>
      <c r="R730" s="15"/>
      <c r="U730" s="42"/>
    </row>
    <row r="731" spans="2:21" ht="10.5" customHeight="1" x14ac:dyDescent="0.2">
      <c r="E731" s="140"/>
      <c r="F731" s="140"/>
      <c r="G731" s="17"/>
      <c r="H731" s="14">
        <f>IF(D731="x",F731-E731,0)</f>
        <v>0</v>
      </c>
      <c r="Q731" s="15"/>
      <c r="R731" s="15"/>
      <c r="U731" s="42"/>
    </row>
    <row r="732" spans="2:21" ht="10.5" customHeight="1" x14ac:dyDescent="0.2">
      <c r="E732" s="140"/>
      <c r="F732" s="140"/>
      <c r="G732" s="17"/>
      <c r="H732" s="14">
        <f>IF(D732="x",F732-E732,0)</f>
        <v>0</v>
      </c>
      <c r="Q732" s="15"/>
      <c r="R732" s="15"/>
      <c r="U732" s="42"/>
    </row>
    <row r="733" spans="2:21" ht="10.5" customHeight="1" x14ac:dyDescent="0.2">
      <c r="E733" s="140"/>
      <c r="F733" s="140"/>
      <c r="G733" s="17"/>
      <c r="H733" s="14">
        <f>IF(D733="x",F733-E733,0)</f>
        <v>0</v>
      </c>
      <c r="Q733" s="15"/>
      <c r="R733" s="15"/>
      <c r="U733" s="42"/>
    </row>
    <row r="734" spans="2:21" ht="10.5" customHeight="1" x14ac:dyDescent="0.2">
      <c r="E734" s="70"/>
      <c r="F734" s="70"/>
      <c r="G734" s="17"/>
      <c r="H734" s="14">
        <f>IF(D734="x",F734-E734,0)</f>
        <v>0</v>
      </c>
      <c r="Q734" s="15"/>
      <c r="R734" s="15"/>
      <c r="U734" s="42"/>
    </row>
    <row r="735" spans="2:21" ht="10.5" customHeight="1" x14ac:dyDescent="0.2">
      <c r="E735" s="70"/>
      <c r="F735" s="70"/>
      <c r="G735" s="17"/>
      <c r="H735" s="14">
        <f>IF(D735="x",F735-E735,0)</f>
        <v>0</v>
      </c>
      <c r="Q735" s="15"/>
      <c r="R735" s="15"/>
      <c r="U735" s="42"/>
    </row>
    <row r="736" spans="2:21" ht="10.5" customHeight="1" x14ac:dyDescent="0.2">
      <c r="E736" s="70"/>
      <c r="F736" s="70"/>
      <c r="G736" s="17"/>
      <c r="H736" s="14">
        <f>IF(D736="x",F736-E736,0)</f>
        <v>0</v>
      </c>
      <c r="Q736" s="15"/>
      <c r="R736" s="15"/>
      <c r="U736" s="42"/>
    </row>
    <row r="737" spans="2:21" ht="10.5" customHeight="1" x14ac:dyDescent="0.2">
      <c r="E737" s="70"/>
      <c r="F737" s="70"/>
      <c r="G737" s="17"/>
      <c r="H737" s="14">
        <f>IF(D737="x",F737-E737,0)</f>
        <v>0</v>
      </c>
      <c r="Q737" s="15"/>
      <c r="R737" s="15"/>
      <c r="U737" s="42"/>
    </row>
    <row r="738" spans="2:21" ht="10.5" customHeight="1" x14ac:dyDescent="0.2">
      <c r="E738" s="140"/>
      <c r="F738" s="70"/>
      <c r="G738" s="17"/>
      <c r="H738" s="14">
        <f>IF(D738="x",F738-E738,0)</f>
        <v>0</v>
      </c>
      <c r="Q738" s="15"/>
      <c r="R738" s="15"/>
      <c r="U738" s="42"/>
    </row>
    <row r="739" spans="2:21" ht="10.5" customHeight="1" x14ac:dyDescent="0.2">
      <c r="E739" s="140"/>
      <c r="F739" s="140"/>
      <c r="G739" s="17"/>
      <c r="H739" s="14">
        <f>IF(D739="x",F739-E739,0)</f>
        <v>0</v>
      </c>
      <c r="Q739" s="15"/>
      <c r="R739" s="15"/>
      <c r="U739" s="42"/>
    </row>
    <row r="740" spans="2:21" ht="10.5" customHeight="1" x14ac:dyDescent="0.2">
      <c r="E740" s="140"/>
      <c r="F740" s="140"/>
      <c r="G740" s="17"/>
      <c r="H740" s="14">
        <f>IF(D740="x",F740-E740,0)</f>
        <v>0</v>
      </c>
      <c r="Q740" s="15"/>
      <c r="R740" s="15"/>
      <c r="U740" s="42"/>
    </row>
    <row r="741" spans="2:21" ht="10.5" customHeight="1" x14ac:dyDescent="0.2">
      <c r="E741" s="140"/>
      <c r="F741" s="140"/>
      <c r="G741" s="17"/>
      <c r="H741" s="14">
        <f>IF(D741="x",F741-E741,0)</f>
        <v>0</v>
      </c>
      <c r="Q741" s="15"/>
      <c r="R741" s="15"/>
      <c r="U741" s="42"/>
    </row>
    <row r="742" spans="2:21" ht="10.5" customHeight="1" x14ac:dyDescent="0.2">
      <c r="B742" s="22"/>
      <c r="C742" s="10"/>
      <c r="D742" s="1"/>
      <c r="E742" s="18"/>
      <c r="F742" s="18"/>
      <c r="G742" s="17"/>
      <c r="H742" s="14">
        <f>IF(D742="x",F742-E742,0)</f>
        <v>0</v>
      </c>
      <c r="Q742" s="15"/>
      <c r="R742" s="15"/>
      <c r="U742" s="42"/>
    </row>
    <row r="743" spans="2:21" ht="10.5" customHeight="1" x14ac:dyDescent="0.2">
      <c r="B743" s="21"/>
      <c r="C743" s="11"/>
      <c r="D743" s="2"/>
      <c r="E743" s="17"/>
      <c r="F743" s="17"/>
      <c r="G743" s="17"/>
      <c r="H743" s="14">
        <f>IF(D743="x",F743-E743,0)</f>
        <v>0</v>
      </c>
      <c r="Q743" s="15"/>
      <c r="R743" s="15"/>
      <c r="U743" s="42"/>
    </row>
    <row r="744" spans="2:21" ht="10.5" customHeight="1" x14ac:dyDescent="0.2">
      <c r="E744" s="140"/>
      <c r="F744" s="140"/>
      <c r="G744" s="17"/>
      <c r="H744" s="14">
        <f>IF(D744="x",F744-E744,0)</f>
        <v>0</v>
      </c>
      <c r="Q744" s="15"/>
      <c r="R744" s="15"/>
      <c r="U744" s="42"/>
    </row>
    <row r="745" spans="2:21" ht="10.5" customHeight="1" x14ac:dyDescent="0.2">
      <c r="E745" s="140"/>
      <c r="F745" s="140"/>
      <c r="G745" s="17"/>
      <c r="H745" s="14">
        <f>IF(D745="x",F745-E745,0)</f>
        <v>0</v>
      </c>
      <c r="Q745" s="15"/>
      <c r="R745" s="15"/>
      <c r="U745" s="42"/>
    </row>
    <row r="746" spans="2:21" ht="10.5" customHeight="1" x14ac:dyDescent="0.2">
      <c r="B746" s="21"/>
      <c r="C746" s="10"/>
      <c r="D746" s="1"/>
      <c r="E746" s="18"/>
      <c r="F746" s="18"/>
      <c r="G746" s="17"/>
      <c r="H746" s="14">
        <f>IF(D746="x",F746-E746,0)</f>
        <v>0</v>
      </c>
      <c r="Q746" s="15"/>
      <c r="R746" s="15"/>
      <c r="U746" s="42"/>
    </row>
    <row r="747" spans="2:21" ht="10.5" customHeight="1" x14ac:dyDescent="0.2">
      <c r="B747" s="21"/>
      <c r="C747" s="10"/>
      <c r="D747" s="1"/>
      <c r="E747" s="18"/>
      <c r="F747" s="18"/>
      <c r="G747" s="17"/>
      <c r="H747" s="14">
        <f>IF(D747="x",F747-E747,0)</f>
        <v>0</v>
      </c>
      <c r="Q747" s="15"/>
      <c r="R747" s="15"/>
      <c r="U747" s="42"/>
    </row>
    <row r="748" spans="2:21" ht="10.5" customHeight="1" x14ac:dyDescent="0.2">
      <c r="B748" s="22"/>
      <c r="C748" s="10"/>
      <c r="D748" s="1"/>
      <c r="E748" s="18"/>
      <c r="F748" s="18"/>
      <c r="G748" s="17"/>
      <c r="H748" s="14">
        <f>IF(D748="x",F748-E748,0)</f>
        <v>0</v>
      </c>
      <c r="Q748" s="15"/>
      <c r="R748" s="15"/>
      <c r="U748" s="42"/>
    </row>
    <row r="749" spans="2:21" ht="10.5" customHeight="1" x14ac:dyDescent="0.2">
      <c r="E749" s="140"/>
      <c r="F749" s="70"/>
      <c r="G749" s="17"/>
      <c r="H749" s="14">
        <f>IF(D749="x",F749-E749,0)</f>
        <v>0</v>
      </c>
      <c r="Q749" s="15"/>
      <c r="R749" s="15"/>
      <c r="U749" s="42"/>
    </row>
    <row r="750" spans="2:21" ht="10.5" customHeight="1" x14ac:dyDescent="0.2">
      <c r="E750" s="140"/>
      <c r="F750" s="70"/>
      <c r="G750" s="17"/>
      <c r="H750" s="14">
        <f>IF(D750="x",F750-E750,0)</f>
        <v>0</v>
      </c>
      <c r="Q750" s="15"/>
      <c r="R750" s="15"/>
      <c r="U750" s="42"/>
    </row>
    <row r="751" spans="2:21" ht="10.5" customHeight="1" x14ac:dyDescent="0.2">
      <c r="B751" s="21"/>
      <c r="C751" s="11"/>
      <c r="D751" s="2"/>
      <c r="E751" s="17"/>
      <c r="F751" s="70"/>
      <c r="G751" s="17"/>
      <c r="H751" s="14">
        <f>IF(D751="x",F751-E751,0)</f>
        <v>0</v>
      </c>
      <c r="Q751" s="15"/>
      <c r="R751" s="15"/>
      <c r="U751" s="42"/>
    </row>
    <row r="752" spans="2:21" ht="10.5" customHeight="1" x14ac:dyDescent="0.2">
      <c r="E752" s="140"/>
      <c r="F752" s="140"/>
      <c r="G752" s="17"/>
      <c r="H752" s="14">
        <f>IF(D752="x",F752-E752,0)</f>
        <v>0</v>
      </c>
      <c r="Q752" s="15"/>
      <c r="R752" s="15"/>
      <c r="U752" s="42"/>
    </row>
    <row r="753" spans="2:21" ht="10.5" customHeight="1" x14ac:dyDescent="0.2">
      <c r="E753" s="140"/>
      <c r="F753" s="140"/>
      <c r="G753" s="17"/>
      <c r="H753" s="14">
        <f>IF(D753="x",F753-E753,0)</f>
        <v>0</v>
      </c>
      <c r="Q753" s="15"/>
      <c r="R753" s="15"/>
      <c r="U753" s="42"/>
    </row>
    <row r="754" spans="2:21" ht="10.5" customHeight="1" x14ac:dyDescent="0.2">
      <c r="E754" s="140"/>
      <c r="F754" s="140"/>
      <c r="G754" s="17"/>
      <c r="H754" s="14">
        <f>IF(D754="x",F754-E754,0)</f>
        <v>0</v>
      </c>
      <c r="Q754" s="15"/>
      <c r="R754" s="15"/>
      <c r="U754" s="42"/>
    </row>
    <row r="755" spans="2:21" ht="10.5" customHeight="1" x14ac:dyDescent="0.2">
      <c r="E755" s="70"/>
      <c r="F755" s="70"/>
      <c r="G755" s="17"/>
      <c r="H755" s="14">
        <f>IF(D755="x",F755-E755,0)</f>
        <v>0</v>
      </c>
      <c r="Q755" s="15"/>
      <c r="R755" s="15"/>
      <c r="U755" s="42"/>
    </row>
    <row r="756" spans="2:21" ht="10.5" customHeight="1" x14ac:dyDescent="0.2">
      <c r="E756" s="140"/>
      <c r="F756" s="140"/>
      <c r="G756" s="17"/>
      <c r="H756" s="14">
        <f>IF(D756="x",F756-E756,0)</f>
        <v>0</v>
      </c>
      <c r="Q756" s="15"/>
      <c r="R756" s="15"/>
      <c r="U756" s="42"/>
    </row>
    <row r="757" spans="2:21" ht="10.5" customHeight="1" x14ac:dyDescent="0.2">
      <c r="B757" s="21"/>
      <c r="C757" s="11"/>
      <c r="D757" s="2"/>
      <c r="E757" s="17"/>
      <c r="F757" s="17"/>
      <c r="G757" s="17"/>
      <c r="H757" s="14">
        <f>IF(D757="x",F757-E757,0)</f>
        <v>0</v>
      </c>
      <c r="Q757" s="15"/>
      <c r="R757" s="15"/>
      <c r="U757" s="42"/>
    </row>
    <row r="758" spans="2:21" ht="10.5" customHeight="1" x14ac:dyDescent="0.2">
      <c r="B758" s="22"/>
      <c r="C758" s="10"/>
      <c r="D758" s="1"/>
      <c r="E758" s="18"/>
      <c r="F758" s="18"/>
      <c r="G758" s="17"/>
      <c r="H758" s="14">
        <f>IF(D758="x",F758-E758,0)</f>
        <v>0</v>
      </c>
      <c r="Q758" s="15"/>
      <c r="R758" s="15"/>
      <c r="U758" s="42"/>
    </row>
    <row r="759" spans="2:21" ht="10.5" customHeight="1" x14ac:dyDescent="0.2">
      <c r="E759" s="70"/>
      <c r="F759" s="70"/>
      <c r="G759" s="17"/>
      <c r="H759" s="14">
        <f>IF(D759="x",F759-E759,0)</f>
        <v>0</v>
      </c>
      <c r="Q759" s="15"/>
      <c r="R759" s="15"/>
      <c r="U759" s="42"/>
    </row>
    <row r="760" spans="2:21" ht="10.5" customHeight="1" x14ac:dyDescent="0.2">
      <c r="E760" s="70"/>
      <c r="F760" s="70"/>
      <c r="G760" s="17"/>
      <c r="H760" s="14">
        <f>IF(D760="x",F760-E760,0)</f>
        <v>0</v>
      </c>
      <c r="Q760" s="15"/>
      <c r="R760" s="15"/>
      <c r="U760" s="42"/>
    </row>
    <row r="761" spans="2:21" ht="10.5" customHeight="1" x14ac:dyDescent="0.2">
      <c r="E761" s="70"/>
      <c r="F761" s="70"/>
      <c r="G761" s="17"/>
      <c r="H761" s="14">
        <f>IF(D761="x",F761-E761,0)</f>
        <v>0</v>
      </c>
      <c r="Q761" s="15"/>
      <c r="R761" s="15"/>
      <c r="U761" s="42"/>
    </row>
    <row r="762" spans="2:21" ht="10.5" customHeight="1" x14ac:dyDescent="0.2">
      <c r="E762" s="70"/>
      <c r="F762" s="70"/>
      <c r="G762" s="17"/>
      <c r="H762" s="14">
        <f>IF(D762="x",F762-E762,0)</f>
        <v>0</v>
      </c>
      <c r="Q762" s="15"/>
      <c r="R762" s="15"/>
      <c r="U762" s="42"/>
    </row>
    <row r="763" spans="2:21" ht="10.5" customHeight="1" x14ac:dyDescent="0.2">
      <c r="E763" s="70"/>
      <c r="F763" s="70"/>
      <c r="G763" s="17"/>
      <c r="H763" s="14">
        <f>IF(D763="x",F763-E763,0)</f>
        <v>0</v>
      </c>
      <c r="Q763" s="15"/>
      <c r="R763" s="15"/>
      <c r="U763" s="42"/>
    </row>
    <row r="764" spans="2:21" ht="10.5" customHeight="1" x14ac:dyDescent="0.2">
      <c r="E764" s="70"/>
      <c r="F764" s="70"/>
      <c r="G764" s="17"/>
      <c r="H764" s="14">
        <f>IF(D764="x",F764-E764,0)</f>
        <v>0</v>
      </c>
      <c r="Q764" s="15"/>
      <c r="R764" s="15"/>
      <c r="U764" s="42"/>
    </row>
    <row r="765" spans="2:21" ht="10.5" customHeight="1" x14ac:dyDescent="0.2">
      <c r="E765" s="70"/>
      <c r="F765" s="70"/>
      <c r="G765" s="17"/>
      <c r="H765" s="14">
        <f>IF(D765="x",F765-E765,0)</f>
        <v>0</v>
      </c>
      <c r="Q765" s="15"/>
      <c r="R765" s="15"/>
      <c r="U765" s="42"/>
    </row>
    <row r="766" spans="2:21" ht="10.5" customHeight="1" x14ac:dyDescent="0.2">
      <c r="E766" s="70"/>
      <c r="F766" s="70"/>
      <c r="G766" s="17"/>
      <c r="H766" s="14">
        <f>IF(D766="x",F766-E766,0)</f>
        <v>0</v>
      </c>
      <c r="Q766" s="15"/>
      <c r="R766" s="15"/>
      <c r="U766" s="42"/>
    </row>
    <row r="767" spans="2:21" ht="10.5" customHeight="1" x14ac:dyDescent="0.2">
      <c r="E767" s="70"/>
      <c r="F767" s="70"/>
      <c r="G767" s="17"/>
      <c r="H767" s="14">
        <f>IF(D767="x",F767-E767,0)</f>
        <v>0</v>
      </c>
      <c r="Q767" s="15"/>
      <c r="R767" s="15"/>
      <c r="U767" s="42"/>
    </row>
    <row r="768" spans="2:21" ht="10.5" customHeight="1" x14ac:dyDescent="0.2">
      <c r="E768" s="140"/>
      <c r="F768" s="70"/>
      <c r="G768" s="17"/>
      <c r="H768" s="14">
        <f>IF(D768="x",F768-E768,0)</f>
        <v>0</v>
      </c>
      <c r="Q768" s="15"/>
      <c r="R768" s="15"/>
      <c r="U768" s="42"/>
    </row>
    <row r="769" spans="5:21" ht="10.5" customHeight="1" x14ac:dyDescent="0.2">
      <c r="E769" s="70"/>
      <c r="F769" s="70"/>
      <c r="G769" s="17"/>
      <c r="H769" s="14">
        <f>IF(D769="x",F769-E769,0)</f>
        <v>0</v>
      </c>
      <c r="Q769" s="15"/>
      <c r="R769" s="15"/>
      <c r="U769" s="42"/>
    </row>
    <row r="770" spans="5:21" ht="10.5" customHeight="1" x14ac:dyDescent="0.2">
      <c r="E770" s="70"/>
      <c r="F770" s="70"/>
      <c r="G770" s="17"/>
      <c r="H770" s="14">
        <f>IF(D770="x",F770-E770,0)</f>
        <v>0</v>
      </c>
      <c r="Q770" s="15"/>
      <c r="R770" s="15"/>
      <c r="U770" s="42"/>
    </row>
    <row r="771" spans="5:21" ht="10.5" customHeight="1" x14ac:dyDescent="0.2">
      <c r="E771" s="70"/>
      <c r="F771" s="70"/>
      <c r="G771" s="17"/>
      <c r="H771" s="14">
        <f>IF(D771="x",F771-E771,0)</f>
        <v>0</v>
      </c>
      <c r="Q771" s="15"/>
      <c r="R771" s="15"/>
      <c r="U771" s="42"/>
    </row>
    <row r="772" spans="5:21" ht="10.5" customHeight="1" x14ac:dyDescent="0.2">
      <c r="E772" s="70"/>
      <c r="F772" s="70"/>
      <c r="G772" s="17"/>
      <c r="H772" s="14">
        <f>IF(D772="x",F772-E772,0)</f>
        <v>0</v>
      </c>
      <c r="Q772" s="15"/>
      <c r="R772" s="15"/>
      <c r="U772" s="42"/>
    </row>
    <row r="773" spans="5:21" ht="10.5" customHeight="1" x14ac:dyDescent="0.2">
      <c r="E773" s="70"/>
      <c r="F773" s="70"/>
      <c r="G773" s="17"/>
      <c r="H773" s="14">
        <f>IF(D773="x",F773-E773,0)</f>
        <v>0</v>
      </c>
      <c r="Q773" s="15"/>
      <c r="R773" s="15"/>
      <c r="U773" s="42"/>
    </row>
    <row r="774" spans="5:21" ht="10.5" customHeight="1" x14ac:dyDescent="0.2">
      <c r="E774" s="140"/>
      <c r="F774" s="70"/>
      <c r="G774" s="17"/>
      <c r="H774" s="14">
        <f>IF(D774="x",F774-E774,0)</f>
        <v>0</v>
      </c>
      <c r="Q774" s="15"/>
      <c r="R774" s="15"/>
      <c r="U774" s="42"/>
    </row>
    <row r="775" spans="5:21" ht="10.5" customHeight="1" x14ac:dyDescent="0.2">
      <c r="E775" s="70"/>
      <c r="F775" s="70"/>
      <c r="G775" s="17"/>
      <c r="H775" s="14">
        <f>IF(D775="x",F775-E775,0)</f>
        <v>0</v>
      </c>
      <c r="Q775" s="15"/>
      <c r="R775" s="15"/>
      <c r="U775" s="42"/>
    </row>
    <row r="776" spans="5:21" ht="10.5" customHeight="1" x14ac:dyDescent="0.2">
      <c r="E776" s="140"/>
      <c r="F776" s="70"/>
      <c r="G776" s="17"/>
      <c r="H776" s="14">
        <f>IF(D776="x",F776-E776,0)</f>
        <v>0</v>
      </c>
      <c r="Q776" s="15"/>
      <c r="R776" s="15"/>
      <c r="U776" s="42"/>
    </row>
    <row r="777" spans="5:21" ht="10.5" customHeight="1" x14ac:dyDescent="0.2">
      <c r="E777" s="70"/>
      <c r="F777" s="70"/>
      <c r="G777" s="17"/>
      <c r="H777" s="14">
        <f>IF(D777="x",F777-E777,0)</f>
        <v>0</v>
      </c>
      <c r="Q777" s="15"/>
      <c r="R777" s="15"/>
      <c r="U777" s="42"/>
    </row>
    <row r="778" spans="5:21" ht="10.5" customHeight="1" x14ac:dyDescent="0.2">
      <c r="E778" s="70"/>
      <c r="F778" s="70"/>
      <c r="G778" s="17"/>
      <c r="H778" s="14">
        <f>IF(D778="x",F778-E778,0)</f>
        <v>0</v>
      </c>
      <c r="Q778" s="15"/>
      <c r="R778" s="15"/>
      <c r="U778" s="42"/>
    </row>
    <row r="779" spans="5:21" ht="10.5" customHeight="1" x14ac:dyDescent="0.2">
      <c r="E779" s="70"/>
      <c r="F779" s="70"/>
      <c r="G779" s="17"/>
      <c r="H779" s="14">
        <f>IF(D779="x",F779-E779,0)</f>
        <v>0</v>
      </c>
      <c r="Q779" s="15"/>
      <c r="R779" s="15"/>
      <c r="U779" s="42"/>
    </row>
    <row r="780" spans="5:21" ht="10.5" customHeight="1" x14ac:dyDescent="0.2">
      <c r="E780" s="70"/>
      <c r="F780" s="70"/>
      <c r="G780" s="17"/>
      <c r="H780" s="14">
        <f>IF(D780="x",F780-E780,0)</f>
        <v>0</v>
      </c>
      <c r="Q780" s="15"/>
      <c r="R780" s="15"/>
      <c r="U780" s="42"/>
    </row>
    <row r="781" spans="5:21" ht="10.5" customHeight="1" x14ac:dyDescent="0.2">
      <c r="E781" s="70"/>
      <c r="F781" s="70"/>
      <c r="G781" s="17"/>
      <c r="H781" s="14">
        <f>IF(D781="x",F781-E781,0)</f>
        <v>0</v>
      </c>
      <c r="Q781" s="15"/>
      <c r="R781" s="15"/>
      <c r="U781" s="42"/>
    </row>
    <row r="782" spans="5:21" ht="10.5" customHeight="1" x14ac:dyDescent="0.2">
      <c r="E782" s="70"/>
      <c r="F782" s="70"/>
      <c r="G782" s="17"/>
      <c r="H782" s="14">
        <f>IF(D782="x",F782-E782,0)</f>
        <v>0</v>
      </c>
      <c r="Q782" s="15"/>
      <c r="R782" s="15"/>
      <c r="U782" s="42"/>
    </row>
    <row r="783" spans="5:21" ht="10.5" customHeight="1" x14ac:dyDescent="0.2">
      <c r="E783" s="70"/>
      <c r="F783" s="70"/>
      <c r="G783" s="17"/>
      <c r="H783" s="14">
        <f>IF(D783="x",F783-E783,0)</f>
        <v>0</v>
      </c>
      <c r="Q783" s="15"/>
      <c r="R783" s="15"/>
      <c r="U783" s="42"/>
    </row>
    <row r="784" spans="5:21" ht="10.5" customHeight="1" x14ac:dyDescent="0.2">
      <c r="E784" s="140"/>
      <c r="F784" s="140"/>
      <c r="G784" s="17"/>
      <c r="H784" s="14">
        <f>IF(D784="x",F784-E784,0)</f>
        <v>0</v>
      </c>
      <c r="Q784" s="15"/>
      <c r="R784" s="15"/>
      <c r="U784" s="42"/>
    </row>
    <row r="785" spans="2:21" ht="10.5" customHeight="1" x14ac:dyDescent="0.2">
      <c r="E785" s="140"/>
      <c r="F785" s="140"/>
      <c r="G785" s="17"/>
      <c r="H785" s="14">
        <f>IF(D785="x",F785-E785,0)</f>
        <v>0</v>
      </c>
      <c r="Q785" s="15"/>
      <c r="R785" s="15"/>
      <c r="U785" s="42"/>
    </row>
    <row r="786" spans="2:21" ht="10.5" customHeight="1" x14ac:dyDescent="0.2">
      <c r="E786" s="140"/>
      <c r="F786" s="140"/>
      <c r="G786" s="17"/>
      <c r="H786" s="14">
        <f>IF(D786="x",F786-E786,0)</f>
        <v>0</v>
      </c>
      <c r="Q786" s="15"/>
      <c r="R786" s="15"/>
      <c r="U786" s="42"/>
    </row>
    <row r="787" spans="2:21" ht="10.5" customHeight="1" x14ac:dyDescent="0.2">
      <c r="E787" s="140"/>
      <c r="F787" s="140"/>
      <c r="G787" s="17"/>
      <c r="H787" s="14">
        <f>IF(D787="x",F787-E787,0)</f>
        <v>0</v>
      </c>
      <c r="Q787" s="15"/>
      <c r="R787" s="15"/>
      <c r="U787" s="42"/>
    </row>
    <row r="788" spans="2:21" ht="10.5" customHeight="1" x14ac:dyDescent="0.2">
      <c r="E788" s="140"/>
      <c r="F788" s="140"/>
      <c r="G788" s="17"/>
      <c r="H788" s="14">
        <f>IF(D788="x",F788-E788,0)</f>
        <v>0</v>
      </c>
      <c r="Q788" s="15"/>
      <c r="R788" s="15"/>
      <c r="U788" s="42"/>
    </row>
    <row r="789" spans="2:21" ht="10.5" customHeight="1" x14ac:dyDescent="0.2">
      <c r="E789" s="140"/>
      <c r="F789" s="140"/>
      <c r="G789" s="17"/>
      <c r="H789" s="14">
        <f>IF(D789="x",F789-E789,0)</f>
        <v>0</v>
      </c>
      <c r="Q789" s="15"/>
      <c r="R789" s="15"/>
      <c r="U789" s="42"/>
    </row>
    <row r="790" spans="2:21" ht="10.5" customHeight="1" x14ac:dyDescent="0.2">
      <c r="B790" s="22"/>
      <c r="C790" s="10"/>
      <c r="D790" s="1"/>
      <c r="E790" s="18"/>
      <c r="F790" s="18"/>
      <c r="G790" s="17"/>
      <c r="H790" s="14">
        <f>IF(D790="x",F790-E790,0)</f>
        <v>0</v>
      </c>
      <c r="Q790" s="15"/>
      <c r="R790" s="15"/>
      <c r="U790" s="42"/>
    </row>
    <row r="791" spans="2:21" ht="10.5" customHeight="1" x14ac:dyDescent="0.2">
      <c r="B791" s="21"/>
      <c r="C791" s="11"/>
      <c r="D791" s="2"/>
      <c r="E791" s="17"/>
      <c r="F791" s="17"/>
      <c r="G791" s="17"/>
      <c r="H791" s="14">
        <f>IF(D791="x",F791-E791,0)</f>
        <v>0</v>
      </c>
      <c r="Q791" s="15"/>
      <c r="R791" s="15"/>
      <c r="U791" s="42"/>
    </row>
    <row r="792" spans="2:21" ht="10.5" customHeight="1" x14ac:dyDescent="0.2">
      <c r="E792" s="140"/>
      <c r="F792" s="140"/>
      <c r="G792" s="17"/>
      <c r="H792" s="14">
        <f>IF(D792="x",F792-E792,0)</f>
        <v>0</v>
      </c>
      <c r="Q792" s="15"/>
      <c r="R792" s="15"/>
      <c r="U792" s="42"/>
    </row>
    <row r="793" spans="2:21" ht="10.5" customHeight="1" x14ac:dyDescent="0.2">
      <c r="E793" s="140"/>
      <c r="F793" s="140"/>
      <c r="G793" s="17"/>
      <c r="H793" s="14">
        <f>IF(D793="x",F793-E793,0)</f>
        <v>0</v>
      </c>
      <c r="Q793" s="15"/>
      <c r="R793" s="15"/>
      <c r="U793" s="42"/>
    </row>
    <row r="794" spans="2:21" ht="10.5" customHeight="1" x14ac:dyDescent="0.2">
      <c r="B794" s="21"/>
      <c r="C794" s="11"/>
      <c r="D794" s="1"/>
      <c r="E794" s="18"/>
      <c r="F794" s="17"/>
      <c r="G794" s="17"/>
      <c r="H794" s="14">
        <f>IF(D794="x",F794-E794,0)</f>
        <v>0</v>
      </c>
      <c r="Q794" s="15"/>
      <c r="R794" s="15"/>
      <c r="U794" s="42"/>
    </row>
    <row r="795" spans="2:21" ht="10.5" customHeight="1" x14ac:dyDescent="0.2">
      <c r="E795" s="70"/>
      <c r="F795" s="70"/>
      <c r="G795" s="17"/>
      <c r="H795" s="14">
        <f>IF(D795="x",F795-E795,0)</f>
        <v>0</v>
      </c>
      <c r="Q795" s="15"/>
      <c r="R795" s="15"/>
      <c r="U795" s="42"/>
    </row>
    <row r="796" spans="2:21" ht="10.5" customHeight="1" x14ac:dyDescent="0.2">
      <c r="E796" s="140"/>
      <c r="F796" s="140"/>
      <c r="G796" s="17"/>
      <c r="H796" s="14">
        <f>IF(D796="x",F796-E796,0)</f>
        <v>0</v>
      </c>
      <c r="Q796" s="15"/>
      <c r="R796" s="15"/>
      <c r="U796" s="42"/>
    </row>
    <row r="797" spans="2:21" ht="10.5" customHeight="1" x14ac:dyDescent="0.2">
      <c r="E797" s="140"/>
      <c r="F797" s="140"/>
      <c r="G797" s="17"/>
      <c r="H797" s="14">
        <f>IF(D797="x",F797-E797,0)</f>
        <v>0</v>
      </c>
      <c r="Q797" s="15"/>
      <c r="R797" s="15"/>
      <c r="U797" s="42"/>
    </row>
    <row r="798" spans="2:21" ht="10.5" customHeight="1" x14ac:dyDescent="0.2">
      <c r="E798" s="140"/>
      <c r="F798" s="140"/>
      <c r="G798" s="17"/>
      <c r="H798" s="14">
        <f>IF(D798="x",F798-E798,0)</f>
        <v>0</v>
      </c>
      <c r="Q798" s="15"/>
      <c r="R798" s="15"/>
      <c r="U798" s="42"/>
    </row>
    <row r="799" spans="2:21" ht="10.5" customHeight="1" x14ac:dyDescent="0.2">
      <c r="E799" s="140"/>
      <c r="F799" s="140"/>
      <c r="G799" s="17"/>
      <c r="H799" s="14">
        <f>IF(D799="x",F799-E799,0)</f>
        <v>0</v>
      </c>
      <c r="Q799" s="15"/>
      <c r="R799" s="15"/>
      <c r="U799" s="42"/>
    </row>
    <row r="800" spans="2:21" ht="10.5" customHeight="1" x14ac:dyDescent="0.2">
      <c r="E800" s="140"/>
      <c r="F800" s="140"/>
      <c r="G800" s="17"/>
      <c r="H800" s="14">
        <f>IF(D800="x",F800-E800,0)</f>
        <v>0</v>
      </c>
      <c r="Q800" s="15"/>
      <c r="R800" s="15"/>
      <c r="U800" s="42"/>
    </row>
    <row r="801" spans="2:21" ht="10.5" customHeight="1" x14ac:dyDescent="0.2">
      <c r="E801" s="140"/>
      <c r="F801" s="140"/>
      <c r="G801" s="17"/>
      <c r="H801" s="14">
        <f>IF(D801="x",F801-E801,0)</f>
        <v>0</v>
      </c>
      <c r="Q801" s="15"/>
      <c r="R801" s="15"/>
      <c r="U801" s="42"/>
    </row>
    <row r="802" spans="2:21" ht="10.5" customHeight="1" x14ac:dyDescent="0.2">
      <c r="E802" s="140"/>
      <c r="F802" s="140"/>
      <c r="G802" s="17"/>
      <c r="H802" s="14">
        <f>IF(D802="x",F802-E802,0)</f>
        <v>0</v>
      </c>
      <c r="Q802" s="15"/>
      <c r="R802" s="15"/>
      <c r="U802" s="42"/>
    </row>
    <row r="803" spans="2:21" ht="10.5" customHeight="1" x14ac:dyDescent="0.2">
      <c r="E803" s="70"/>
      <c r="F803" s="70"/>
      <c r="G803" s="17"/>
      <c r="H803" s="14">
        <f>IF(D803="x",F803-E803,0)</f>
        <v>0</v>
      </c>
      <c r="Q803" s="15"/>
      <c r="R803" s="15"/>
      <c r="U803" s="42"/>
    </row>
    <row r="804" spans="2:21" ht="10.5" customHeight="1" x14ac:dyDescent="0.2">
      <c r="E804" s="70"/>
      <c r="F804" s="70"/>
      <c r="G804" s="17"/>
      <c r="H804" s="14">
        <f>IF(D804="x",F804-E804,0)</f>
        <v>0</v>
      </c>
      <c r="Q804" s="15"/>
      <c r="R804" s="15"/>
      <c r="U804" s="42"/>
    </row>
    <row r="805" spans="2:21" ht="10.5" customHeight="1" x14ac:dyDescent="0.2">
      <c r="B805" s="21"/>
      <c r="C805" s="11"/>
      <c r="D805" s="2"/>
      <c r="E805" s="17"/>
      <c r="F805" s="17"/>
      <c r="G805" s="17"/>
      <c r="H805" s="14">
        <f>IF(D805="x",F805-E805,0)</f>
        <v>0</v>
      </c>
      <c r="Q805" s="15"/>
      <c r="R805" s="15"/>
      <c r="U805" s="42"/>
    </row>
    <row r="806" spans="2:21" ht="10.5" customHeight="1" x14ac:dyDescent="0.2">
      <c r="E806" s="140"/>
      <c r="F806" s="140"/>
      <c r="G806" s="17"/>
      <c r="H806" s="14">
        <f>IF(D806="x",F806-E806,0)</f>
        <v>0</v>
      </c>
      <c r="Q806" s="15"/>
      <c r="R806" s="15"/>
      <c r="U806" s="42"/>
    </row>
    <row r="807" spans="2:21" ht="10.5" customHeight="1" x14ac:dyDescent="0.2">
      <c r="E807" s="140"/>
      <c r="F807" s="140"/>
      <c r="G807" s="17"/>
      <c r="H807" s="14">
        <f>IF(D807="x",F807-E807,0)</f>
        <v>0</v>
      </c>
      <c r="Q807" s="15"/>
      <c r="R807" s="15"/>
      <c r="U807" s="42"/>
    </row>
    <row r="808" spans="2:21" ht="10.5" customHeight="1" x14ac:dyDescent="0.2">
      <c r="B808" s="22"/>
      <c r="C808" s="10"/>
      <c r="D808" s="1"/>
      <c r="E808" s="18"/>
      <c r="F808" s="18"/>
      <c r="G808" s="17"/>
      <c r="H808" s="14">
        <f>IF(D808="x",F808-E808,0)</f>
        <v>0</v>
      </c>
      <c r="Q808" s="15"/>
      <c r="R808" s="15"/>
      <c r="U808" s="42"/>
    </row>
    <row r="809" spans="2:21" ht="10.5" customHeight="1" x14ac:dyDescent="0.2">
      <c r="B809" s="22"/>
      <c r="C809" s="10"/>
      <c r="D809" s="1"/>
      <c r="E809" s="18"/>
      <c r="F809" s="18"/>
      <c r="G809" s="17"/>
      <c r="H809" s="14">
        <f>IF(D809="x",F809-E809,0)</f>
        <v>0</v>
      </c>
      <c r="Q809" s="15"/>
      <c r="R809" s="15"/>
      <c r="U809" s="42"/>
    </row>
    <row r="810" spans="2:21" ht="10.5" customHeight="1" x14ac:dyDescent="0.2">
      <c r="E810" s="140"/>
      <c r="F810" s="140"/>
      <c r="G810" s="17"/>
      <c r="H810" s="14">
        <f>IF(D810="x",F810-E810,0)</f>
        <v>0</v>
      </c>
      <c r="Q810" s="15"/>
      <c r="R810" s="15"/>
    </row>
    <row r="811" spans="2:21" ht="10.5" customHeight="1" x14ac:dyDescent="0.2">
      <c r="B811" s="21"/>
      <c r="C811" s="10"/>
      <c r="D811" s="1"/>
      <c r="E811" s="18"/>
      <c r="F811" s="18"/>
      <c r="G811" s="17"/>
      <c r="H811" s="14">
        <f>IF(D811="x",F811-E811,0)</f>
        <v>0</v>
      </c>
      <c r="Q811" s="15"/>
      <c r="R811" s="15"/>
    </row>
    <row r="812" spans="2:21" ht="10.5" customHeight="1" x14ac:dyDescent="0.2">
      <c r="B812" s="21"/>
      <c r="C812" s="10"/>
      <c r="D812" s="1"/>
      <c r="E812" s="18"/>
      <c r="F812" s="18"/>
      <c r="G812" s="17"/>
      <c r="H812" s="14">
        <f>IF(D812="x",F812-E812,0)</f>
        <v>0</v>
      </c>
      <c r="Q812" s="15"/>
      <c r="R812" s="15"/>
    </row>
    <row r="813" spans="2:21" ht="10.5" customHeight="1" x14ac:dyDescent="0.2">
      <c r="B813" s="22"/>
      <c r="C813" s="10"/>
      <c r="D813" s="1"/>
      <c r="E813" s="18"/>
      <c r="F813" s="18"/>
      <c r="G813" s="17"/>
      <c r="H813" s="14">
        <f>IF(D813="x",F813-E813,0)</f>
        <v>0</v>
      </c>
      <c r="Q813" s="15"/>
      <c r="R813" s="15"/>
    </row>
    <row r="814" spans="2:21" ht="10.5" customHeight="1" x14ac:dyDescent="0.2">
      <c r="E814" s="140"/>
      <c r="F814" s="140"/>
      <c r="G814" s="17"/>
      <c r="H814" s="14">
        <f>IF(D814="x",F814-E814,0)</f>
        <v>0</v>
      </c>
      <c r="Q814" s="15"/>
      <c r="R814" s="15"/>
    </row>
    <row r="815" spans="2:21" ht="10.5" customHeight="1" x14ac:dyDescent="0.2">
      <c r="E815" s="140"/>
      <c r="F815" s="140"/>
      <c r="G815" s="17"/>
      <c r="H815" s="14">
        <f>IF(D815="x",F815-E815,0)</f>
        <v>0</v>
      </c>
      <c r="Q815" s="15"/>
      <c r="R815" s="15"/>
    </row>
    <row r="816" spans="2:21" ht="10.5" customHeight="1" x14ac:dyDescent="0.2">
      <c r="E816" s="70"/>
      <c r="F816" s="70"/>
      <c r="G816" s="17"/>
      <c r="H816" s="14">
        <f>IF(D816="x",F816-E816,0)</f>
        <v>0</v>
      </c>
      <c r="Q816" s="15"/>
      <c r="R816" s="15"/>
    </row>
    <row r="817" spans="2:18" ht="10.5" customHeight="1" x14ac:dyDescent="0.2">
      <c r="E817" s="70"/>
      <c r="F817" s="70"/>
      <c r="G817" s="17"/>
      <c r="H817" s="14">
        <f>IF(D817="x",F817-E817,0)</f>
        <v>0</v>
      </c>
      <c r="Q817" s="15"/>
      <c r="R817" s="15"/>
    </row>
    <row r="818" spans="2:18" ht="10.5" customHeight="1" x14ac:dyDescent="0.2">
      <c r="E818" s="140"/>
      <c r="F818" s="140"/>
      <c r="G818" s="17"/>
      <c r="H818" s="14">
        <f>IF(D818="x",F818-E818,0)</f>
        <v>0</v>
      </c>
      <c r="Q818" s="15"/>
      <c r="R818" s="15"/>
    </row>
    <row r="819" spans="2:18" ht="10.5" customHeight="1" x14ac:dyDescent="0.2">
      <c r="B819" s="21"/>
      <c r="C819" s="11"/>
      <c r="D819" s="2"/>
      <c r="E819" s="17"/>
      <c r="F819" s="17"/>
      <c r="G819" s="17"/>
      <c r="H819" s="14">
        <f>IF(D819="x",F819-E819,0)</f>
        <v>0</v>
      </c>
      <c r="Q819" s="15"/>
      <c r="R819" s="15"/>
    </row>
    <row r="820" spans="2:18" ht="10.5" customHeight="1" x14ac:dyDescent="0.2">
      <c r="B820" s="22"/>
      <c r="C820" s="10"/>
      <c r="D820" s="1"/>
      <c r="E820" s="18"/>
      <c r="F820" s="18"/>
      <c r="G820" s="17"/>
      <c r="H820" s="14">
        <f>IF(D820="x",F820-E820,0)</f>
        <v>0</v>
      </c>
      <c r="Q820" s="15"/>
      <c r="R820" s="15"/>
    </row>
    <row r="821" spans="2:18" ht="10.5" customHeight="1" x14ac:dyDescent="0.2">
      <c r="E821" s="140"/>
      <c r="F821" s="140"/>
      <c r="G821" s="17"/>
      <c r="H821" s="14">
        <f>IF(D821="x",F821-E821,0)</f>
        <v>0</v>
      </c>
      <c r="Q821" s="15"/>
      <c r="R821" s="15"/>
    </row>
    <row r="822" spans="2:18" ht="10.5" customHeight="1" x14ac:dyDescent="0.2">
      <c r="E822" s="140"/>
      <c r="F822" s="140"/>
      <c r="G822" s="17"/>
      <c r="H822" s="14">
        <f>IF(D822="x",F822-E822,0)</f>
        <v>0</v>
      </c>
      <c r="Q822" s="15"/>
      <c r="R822" s="15"/>
    </row>
    <row r="823" spans="2:18" ht="10.5" customHeight="1" x14ac:dyDescent="0.2">
      <c r="E823" s="70"/>
      <c r="F823" s="70"/>
      <c r="G823" s="17"/>
      <c r="H823" s="14">
        <f>IF(D823="x",F823-E823,0)</f>
        <v>0</v>
      </c>
      <c r="Q823" s="15"/>
      <c r="R823" s="15"/>
    </row>
    <row r="824" spans="2:18" ht="10.5" customHeight="1" x14ac:dyDescent="0.2">
      <c r="E824" s="70"/>
      <c r="F824" s="70"/>
      <c r="G824" s="17"/>
      <c r="H824" s="14">
        <f>IF(D824="x",F824-E824,0)</f>
        <v>0</v>
      </c>
      <c r="Q824" s="15"/>
      <c r="R824" s="15"/>
    </row>
    <row r="825" spans="2:18" ht="10.5" customHeight="1" x14ac:dyDescent="0.2">
      <c r="E825" s="70"/>
      <c r="F825" s="70"/>
      <c r="G825" s="17"/>
      <c r="H825" s="14">
        <f>IF(D825="x",F825-E825,0)</f>
        <v>0</v>
      </c>
      <c r="Q825" s="15"/>
      <c r="R825" s="15"/>
    </row>
    <row r="826" spans="2:18" ht="10.5" customHeight="1" x14ac:dyDescent="0.2">
      <c r="E826" s="70"/>
      <c r="F826" s="70"/>
      <c r="G826" s="17"/>
      <c r="H826" s="14">
        <f>IF(D826="x",F826-E826,0)</f>
        <v>0</v>
      </c>
      <c r="Q826" s="15"/>
      <c r="R826" s="15"/>
    </row>
    <row r="827" spans="2:18" ht="10.5" customHeight="1" x14ac:dyDescent="0.2">
      <c r="E827" s="70"/>
      <c r="F827" s="70"/>
      <c r="G827" s="17"/>
      <c r="H827" s="14">
        <f>IF(D827="x",F827-E827,0)</f>
        <v>0</v>
      </c>
      <c r="Q827" s="15"/>
      <c r="R827" s="15"/>
    </row>
    <row r="828" spans="2:18" ht="10.5" customHeight="1" x14ac:dyDescent="0.2">
      <c r="E828" s="70"/>
      <c r="F828" s="70"/>
      <c r="G828" s="17"/>
      <c r="H828" s="14">
        <f>IF(D828="x",F828-E828,0)</f>
        <v>0</v>
      </c>
      <c r="Q828" s="15"/>
      <c r="R828" s="15"/>
    </row>
    <row r="829" spans="2:18" ht="10.5" customHeight="1" x14ac:dyDescent="0.2">
      <c r="E829" s="140"/>
      <c r="F829" s="70"/>
      <c r="G829" s="17"/>
      <c r="H829" s="14">
        <f>IF(D829="x",F829-E829,0)</f>
        <v>0</v>
      </c>
      <c r="Q829" s="15"/>
      <c r="R829" s="15"/>
    </row>
    <row r="830" spans="2:18" ht="10.5" customHeight="1" x14ac:dyDescent="0.2">
      <c r="E830" s="140"/>
      <c r="F830" s="70"/>
      <c r="G830" s="17"/>
      <c r="H830" s="14">
        <f>IF(D830="x",F830-E830,0)</f>
        <v>0</v>
      </c>
      <c r="Q830" s="15"/>
      <c r="R830" s="15"/>
    </row>
    <row r="831" spans="2:18" ht="10.5" customHeight="1" x14ac:dyDescent="0.2">
      <c r="E831" s="70"/>
      <c r="F831" s="70"/>
      <c r="G831" s="17"/>
      <c r="H831" s="14">
        <f>IF(D831="x",F831-E831,0)</f>
        <v>0</v>
      </c>
      <c r="Q831" s="15"/>
      <c r="R831" s="15"/>
    </row>
    <row r="832" spans="2:18" ht="10.5" customHeight="1" x14ac:dyDescent="0.2">
      <c r="E832" s="70"/>
      <c r="F832" s="70"/>
      <c r="G832" s="17"/>
      <c r="H832" s="14">
        <f>IF(D832="x",F832-E832,0)</f>
        <v>0</v>
      </c>
      <c r="Q832" s="15"/>
      <c r="R832" s="15"/>
    </row>
    <row r="833" spans="5:18" ht="10.5" customHeight="1" x14ac:dyDescent="0.2">
      <c r="E833" s="70"/>
      <c r="F833" s="70"/>
      <c r="G833" s="17"/>
      <c r="H833" s="14">
        <f>IF(D833="x",F833-E833,0)</f>
        <v>0</v>
      </c>
      <c r="Q833" s="15"/>
      <c r="R833" s="15"/>
    </row>
    <row r="834" spans="5:18" ht="10.5" customHeight="1" x14ac:dyDescent="0.2">
      <c r="E834" s="70"/>
      <c r="F834" s="70"/>
      <c r="G834" s="17"/>
      <c r="H834" s="14">
        <f>IF(D834="x",F834-E834,0)</f>
        <v>0</v>
      </c>
      <c r="Q834" s="15"/>
      <c r="R834" s="15"/>
    </row>
    <row r="835" spans="5:18" ht="10.5" customHeight="1" x14ac:dyDescent="0.2">
      <c r="E835" s="70"/>
      <c r="F835" s="70"/>
      <c r="G835" s="17"/>
      <c r="H835" s="14">
        <f>IF(D835="x",F835-E835,0)</f>
        <v>0</v>
      </c>
      <c r="Q835" s="15"/>
      <c r="R835" s="15"/>
    </row>
    <row r="836" spans="5:18" ht="10.5" customHeight="1" x14ac:dyDescent="0.2">
      <c r="E836" s="140"/>
      <c r="F836" s="70"/>
      <c r="G836" s="17"/>
      <c r="H836" s="14">
        <f>IF(D836="x",F836-E836,0)</f>
        <v>0</v>
      </c>
      <c r="Q836" s="15"/>
      <c r="R836" s="15"/>
    </row>
    <row r="837" spans="5:18" ht="10.5" customHeight="1" x14ac:dyDescent="0.2">
      <c r="E837" s="70"/>
      <c r="F837" s="70"/>
      <c r="G837" s="17"/>
      <c r="H837" s="14">
        <f>IF(D837="x",F837-E837,0)</f>
        <v>0</v>
      </c>
      <c r="Q837" s="15"/>
      <c r="R837" s="15"/>
    </row>
    <row r="838" spans="5:18" ht="10.5" customHeight="1" x14ac:dyDescent="0.2">
      <c r="E838" s="70"/>
      <c r="F838" s="70"/>
      <c r="G838" s="17"/>
      <c r="H838" s="14">
        <f>IF(D838="x",F838-E838,0)</f>
        <v>0</v>
      </c>
      <c r="Q838" s="15"/>
      <c r="R838" s="15"/>
    </row>
    <row r="839" spans="5:18" ht="10.5" customHeight="1" x14ac:dyDescent="0.2">
      <c r="E839" s="70"/>
      <c r="F839" s="70"/>
      <c r="G839" s="17"/>
      <c r="H839" s="14">
        <f>IF(D839="x",F839-E839,0)</f>
        <v>0</v>
      </c>
      <c r="Q839" s="15"/>
      <c r="R839" s="15"/>
    </row>
    <row r="840" spans="5:18" ht="10.5" customHeight="1" x14ac:dyDescent="0.2">
      <c r="E840" s="70"/>
      <c r="F840" s="70"/>
      <c r="G840" s="17"/>
      <c r="H840" s="14">
        <f>IF(D840="x",F840-E840,0)</f>
        <v>0</v>
      </c>
      <c r="Q840" s="15"/>
      <c r="R840" s="15"/>
    </row>
    <row r="841" spans="5:18" ht="10.5" customHeight="1" x14ac:dyDescent="0.2">
      <c r="E841" s="70"/>
      <c r="F841" s="70"/>
      <c r="G841" s="17"/>
      <c r="H841" s="14">
        <f>IF(D841="x",F841-E841,0)</f>
        <v>0</v>
      </c>
      <c r="Q841" s="15"/>
      <c r="R841" s="15"/>
    </row>
    <row r="842" spans="5:18" ht="10.5" customHeight="1" x14ac:dyDescent="0.2">
      <c r="E842" s="70"/>
      <c r="F842" s="70"/>
      <c r="G842" s="17"/>
      <c r="H842" s="14">
        <f>IF(D842="x",F842-E842,0)</f>
        <v>0</v>
      </c>
      <c r="Q842" s="15"/>
      <c r="R842" s="15"/>
    </row>
    <row r="843" spans="5:18" ht="10.5" customHeight="1" x14ac:dyDescent="0.2">
      <c r="E843" s="70"/>
      <c r="F843" s="70"/>
      <c r="G843" s="17"/>
      <c r="H843" s="14">
        <f>IF(D843="x",F843-E843,0)</f>
        <v>0</v>
      </c>
      <c r="Q843" s="15"/>
      <c r="R843" s="15"/>
    </row>
    <row r="844" spans="5:18" ht="10.5" customHeight="1" x14ac:dyDescent="0.2">
      <c r="E844" s="70"/>
      <c r="F844" s="70"/>
      <c r="G844" s="17"/>
      <c r="H844" s="14">
        <f>IF(D844="x",F844-E844,0)</f>
        <v>0</v>
      </c>
      <c r="Q844" s="15"/>
      <c r="R844" s="15"/>
    </row>
    <row r="845" spans="5:18" ht="10.5" customHeight="1" x14ac:dyDescent="0.2">
      <c r="E845" s="70"/>
      <c r="F845" s="70"/>
      <c r="G845" s="17"/>
      <c r="H845" s="14">
        <f>IF(D845="x",F845-E845,0)</f>
        <v>0</v>
      </c>
      <c r="Q845" s="15"/>
      <c r="R845" s="15"/>
    </row>
    <row r="846" spans="5:18" ht="10.5" customHeight="1" x14ac:dyDescent="0.2">
      <c r="E846" s="70"/>
      <c r="F846" s="70"/>
      <c r="G846" s="17"/>
      <c r="H846" s="14">
        <f>IF(D846="x",F846-E846,0)</f>
        <v>0</v>
      </c>
      <c r="Q846" s="15"/>
      <c r="R846" s="15"/>
    </row>
    <row r="847" spans="5:18" ht="10.5" customHeight="1" x14ac:dyDescent="0.2">
      <c r="E847" s="70"/>
      <c r="F847" s="70"/>
      <c r="G847" s="17"/>
      <c r="H847" s="14">
        <f>IF(D847="x",F847-E847,0)</f>
        <v>0</v>
      </c>
      <c r="Q847" s="15"/>
      <c r="R847" s="15"/>
    </row>
    <row r="848" spans="5:18" ht="10.5" customHeight="1" x14ac:dyDescent="0.2">
      <c r="E848" s="70"/>
      <c r="F848" s="70"/>
      <c r="G848" s="17"/>
      <c r="H848" s="14">
        <f>IF(D848="x",F848-E848,0)</f>
        <v>0</v>
      </c>
      <c r="Q848" s="15"/>
      <c r="R848" s="15"/>
    </row>
    <row r="849" spans="5:18" ht="10.5" customHeight="1" x14ac:dyDescent="0.2">
      <c r="E849" s="70"/>
      <c r="F849" s="70"/>
      <c r="G849" s="17"/>
      <c r="H849" s="14">
        <f>IF(D849="x",F849-E849,0)</f>
        <v>0</v>
      </c>
      <c r="Q849" s="15"/>
      <c r="R849" s="15"/>
    </row>
    <row r="850" spans="5:18" ht="10.5" customHeight="1" x14ac:dyDescent="0.2">
      <c r="E850" s="70"/>
      <c r="F850" s="70"/>
      <c r="G850" s="17"/>
      <c r="H850" s="14">
        <f>IF(D850="x",F850-E850,0)</f>
        <v>0</v>
      </c>
      <c r="Q850" s="15"/>
      <c r="R850" s="15"/>
    </row>
    <row r="851" spans="5:18" ht="10.5" customHeight="1" x14ac:dyDescent="0.2">
      <c r="E851" s="70"/>
      <c r="F851" s="70"/>
      <c r="G851" s="17"/>
      <c r="H851" s="14">
        <f>IF(D851="x",F851-E851,0)</f>
        <v>0</v>
      </c>
      <c r="Q851" s="15"/>
      <c r="R851" s="15"/>
    </row>
    <row r="852" spans="5:18" ht="10.5" customHeight="1" x14ac:dyDescent="0.2">
      <c r="E852" s="70"/>
      <c r="F852" s="70"/>
      <c r="G852" s="17"/>
      <c r="H852" s="14">
        <f>IF(D852="x",F852-E852,0)</f>
        <v>0</v>
      </c>
      <c r="Q852" s="15"/>
      <c r="R852" s="15"/>
    </row>
    <row r="853" spans="5:18" ht="10.5" customHeight="1" x14ac:dyDescent="0.2">
      <c r="E853" s="70"/>
      <c r="F853" s="70"/>
      <c r="G853" s="17"/>
      <c r="H853" s="14">
        <f>IF(D853="x",F853-E853,0)</f>
        <v>0</v>
      </c>
      <c r="Q853" s="15"/>
      <c r="R853" s="15"/>
    </row>
    <row r="854" spans="5:18" ht="10.5" customHeight="1" x14ac:dyDescent="0.2">
      <c r="E854" s="70"/>
      <c r="F854" s="70"/>
      <c r="G854" s="17"/>
      <c r="H854" s="14">
        <f>IF(D854="x",F854-E854,0)</f>
        <v>0</v>
      </c>
      <c r="Q854" s="15"/>
      <c r="R854" s="15"/>
    </row>
    <row r="855" spans="5:18" ht="10.5" customHeight="1" x14ac:dyDescent="0.2">
      <c r="E855" s="70"/>
      <c r="F855" s="70"/>
      <c r="G855" s="17"/>
      <c r="H855" s="14">
        <f>IF(D855="x",F855-E855,0)</f>
        <v>0</v>
      </c>
      <c r="Q855" s="15"/>
      <c r="R855" s="15"/>
    </row>
    <row r="856" spans="5:18" ht="10.5" customHeight="1" x14ac:dyDescent="0.2">
      <c r="E856" s="70"/>
      <c r="F856" s="70"/>
      <c r="G856" s="17"/>
      <c r="H856" s="14">
        <f>IF(D856="x",F856-E856,0)</f>
        <v>0</v>
      </c>
      <c r="Q856" s="15"/>
      <c r="R856" s="15"/>
    </row>
    <row r="857" spans="5:18" ht="10.5" customHeight="1" x14ac:dyDescent="0.2">
      <c r="E857" s="70"/>
      <c r="F857" s="70"/>
      <c r="G857" s="17"/>
      <c r="H857" s="14">
        <f>IF(D857="x",F857-E857,0)</f>
        <v>0</v>
      </c>
      <c r="Q857" s="15"/>
      <c r="R857" s="15"/>
    </row>
    <row r="858" spans="5:18" ht="10.5" customHeight="1" x14ac:dyDescent="0.2">
      <c r="E858" s="70"/>
      <c r="F858" s="70"/>
      <c r="G858" s="17"/>
      <c r="H858" s="14">
        <f>IF(D858="x",F858-E858,0)</f>
        <v>0</v>
      </c>
      <c r="Q858" s="15"/>
      <c r="R858" s="15"/>
    </row>
    <row r="859" spans="5:18" ht="10.5" customHeight="1" x14ac:dyDescent="0.2">
      <c r="E859" s="70"/>
      <c r="F859" s="70"/>
      <c r="G859" s="17"/>
      <c r="H859" s="14">
        <f>IF(D859="x",F859-E859,0)</f>
        <v>0</v>
      </c>
      <c r="Q859" s="15"/>
      <c r="R859" s="15"/>
    </row>
    <row r="860" spans="5:18" ht="10.5" customHeight="1" x14ac:dyDescent="0.2">
      <c r="E860" s="70"/>
      <c r="F860" s="70"/>
      <c r="G860" s="17"/>
      <c r="H860" s="14">
        <f>IF(D860="x",F860-E860,0)</f>
        <v>0</v>
      </c>
      <c r="Q860" s="15"/>
      <c r="R860" s="15"/>
    </row>
    <row r="861" spans="5:18" ht="10.5" customHeight="1" x14ac:dyDescent="0.2">
      <c r="E861" s="140"/>
      <c r="F861" s="70"/>
      <c r="G861" s="17"/>
      <c r="H861" s="14">
        <f>IF(D861="x",F861-E861,0)</f>
        <v>0</v>
      </c>
      <c r="Q861" s="15"/>
      <c r="R861" s="15"/>
    </row>
    <row r="862" spans="5:18" ht="10.5" customHeight="1" x14ac:dyDescent="0.2">
      <c r="E862" s="70"/>
      <c r="F862" s="70"/>
      <c r="G862" s="17"/>
      <c r="H862" s="14">
        <f>IF(D862="x",F862-E862,0)</f>
        <v>0</v>
      </c>
      <c r="Q862" s="15"/>
      <c r="R862" s="15"/>
    </row>
    <row r="863" spans="5:18" ht="10.5" customHeight="1" x14ac:dyDescent="0.2">
      <c r="E863" s="140"/>
      <c r="F863" s="70"/>
      <c r="G863" s="17"/>
      <c r="H863" s="14">
        <f>IF(D863="x",F863-E863,0)</f>
        <v>0</v>
      </c>
      <c r="Q863" s="15"/>
      <c r="R863" s="15"/>
    </row>
    <row r="864" spans="5:18" ht="10.5" customHeight="1" x14ac:dyDescent="0.2">
      <c r="E864" s="70"/>
      <c r="F864" s="70"/>
      <c r="G864" s="17"/>
      <c r="H864" s="14">
        <f>IF(D864="x",F864-E864,0)</f>
        <v>0</v>
      </c>
      <c r="Q864" s="15"/>
      <c r="R864" s="15"/>
    </row>
    <row r="865" spans="2:18" ht="10.5" customHeight="1" x14ac:dyDescent="0.2">
      <c r="E865" s="70"/>
      <c r="F865" s="70"/>
      <c r="G865" s="17"/>
      <c r="H865" s="14">
        <f>IF(D865="x",F865-E865,0)</f>
        <v>0</v>
      </c>
      <c r="Q865" s="15"/>
      <c r="R865" s="15"/>
    </row>
    <row r="866" spans="2:18" ht="10.5" customHeight="1" x14ac:dyDescent="0.2">
      <c r="E866" s="70"/>
      <c r="F866" s="70"/>
      <c r="G866" s="17"/>
      <c r="H866" s="14">
        <f>IF(D866="x",F866-E866,0)</f>
        <v>0</v>
      </c>
      <c r="Q866" s="15"/>
      <c r="R866" s="15"/>
    </row>
    <row r="867" spans="2:18" ht="10.5" customHeight="1" x14ac:dyDescent="0.2">
      <c r="E867" s="70"/>
      <c r="F867" s="70"/>
      <c r="G867" s="17"/>
      <c r="H867" s="14">
        <f>IF(D867="x",F867-E867,0)</f>
        <v>0</v>
      </c>
      <c r="Q867" s="15"/>
      <c r="R867" s="15"/>
    </row>
    <row r="868" spans="2:18" ht="10.5" customHeight="1" x14ac:dyDescent="0.2">
      <c r="E868" s="70"/>
      <c r="F868" s="70"/>
      <c r="G868" s="17"/>
      <c r="H868" s="14">
        <f>IF(D868="x",F868-E868,0)</f>
        <v>0</v>
      </c>
      <c r="Q868" s="15"/>
      <c r="R868" s="15"/>
    </row>
    <row r="869" spans="2:18" ht="10.5" customHeight="1" x14ac:dyDescent="0.2">
      <c r="E869" s="140"/>
      <c r="F869" s="140"/>
      <c r="G869" s="17"/>
      <c r="H869" s="14">
        <f>IF(D869="x",F869-E869,0)</f>
        <v>0</v>
      </c>
      <c r="Q869" s="15"/>
      <c r="R869" s="15"/>
    </row>
    <row r="870" spans="2:18" ht="10.5" customHeight="1" x14ac:dyDescent="0.2">
      <c r="E870" s="140"/>
      <c r="F870" s="140"/>
      <c r="G870" s="17"/>
      <c r="H870" s="14">
        <f>IF(D870="x",F870-E870,0)</f>
        <v>0</v>
      </c>
      <c r="Q870" s="15"/>
      <c r="R870" s="15"/>
    </row>
    <row r="871" spans="2:18" ht="10.5" customHeight="1" x14ac:dyDescent="0.2">
      <c r="E871" s="140"/>
      <c r="F871" s="140"/>
      <c r="G871" s="17"/>
      <c r="H871" s="14">
        <f>IF(D871="x",F871-E871,0)</f>
        <v>0</v>
      </c>
      <c r="Q871" s="15"/>
      <c r="R871" s="15"/>
    </row>
    <row r="872" spans="2:18" ht="10.5" customHeight="1" x14ac:dyDescent="0.2">
      <c r="B872" s="21"/>
      <c r="C872" s="11"/>
      <c r="D872" s="1"/>
      <c r="E872" s="18"/>
      <c r="F872" s="140"/>
      <c r="G872" s="17"/>
      <c r="H872" s="14">
        <f>IF(D872="x",F872-E872,0)</f>
        <v>0</v>
      </c>
      <c r="Q872" s="15"/>
      <c r="R872" s="15"/>
    </row>
    <row r="873" spans="2:18" ht="10.5" customHeight="1" x14ac:dyDescent="0.2">
      <c r="B873" s="22"/>
      <c r="C873" s="10"/>
      <c r="D873" s="1"/>
      <c r="E873" s="18"/>
      <c r="F873" s="18"/>
      <c r="G873" s="17"/>
      <c r="H873" s="14">
        <f>IF(D873="x",F873-E873,0)</f>
        <v>0</v>
      </c>
      <c r="Q873" s="15"/>
      <c r="R873" s="15"/>
    </row>
    <row r="874" spans="2:18" ht="10.5" customHeight="1" x14ac:dyDescent="0.2">
      <c r="B874" s="22"/>
      <c r="C874" s="10"/>
      <c r="D874" s="1"/>
      <c r="E874" s="18"/>
      <c r="F874" s="18"/>
      <c r="G874" s="17"/>
      <c r="H874" s="14">
        <f>IF(D874="x",F874-E874,0)</f>
        <v>0</v>
      </c>
      <c r="Q874" s="15"/>
      <c r="R874" s="15"/>
    </row>
    <row r="875" spans="2:18" ht="10.5" customHeight="1" x14ac:dyDescent="0.2">
      <c r="B875" s="21"/>
      <c r="C875" s="11"/>
      <c r="D875" s="2"/>
      <c r="E875" s="17"/>
      <c r="F875" s="17"/>
      <c r="G875" s="17"/>
      <c r="H875" s="14">
        <f>IF(D875="x",F875-E875,0)</f>
        <v>0</v>
      </c>
      <c r="Q875" s="15"/>
      <c r="R875" s="15"/>
    </row>
    <row r="876" spans="2:18" ht="10.5" customHeight="1" x14ac:dyDescent="0.2">
      <c r="E876" s="140"/>
      <c r="F876" s="140"/>
      <c r="G876" s="17"/>
      <c r="H876" s="14">
        <f>IF(D876="x",F876-E876,0)</f>
        <v>0</v>
      </c>
      <c r="Q876" s="15"/>
      <c r="R876" s="15"/>
    </row>
    <row r="877" spans="2:18" ht="10.5" customHeight="1" x14ac:dyDescent="0.2">
      <c r="E877" s="140"/>
      <c r="F877" s="140"/>
      <c r="G877" s="17"/>
      <c r="H877" s="14">
        <f>IF(D877="x",F877-E877,0)</f>
        <v>0</v>
      </c>
      <c r="Q877" s="15"/>
      <c r="R877" s="15"/>
    </row>
    <row r="878" spans="2:18" ht="10.5" customHeight="1" x14ac:dyDescent="0.2">
      <c r="B878" s="21"/>
      <c r="C878" s="11"/>
      <c r="D878" s="1"/>
      <c r="E878" s="18"/>
      <c r="F878" s="17"/>
      <c r="G878" s="17"/>
      <c r="H878" s="14">
        <f>IF(D878="x",F878-E878,0)</f>
        <v>0</v>
      </c>
      <c r="Q878" s="15"/>
      <c r="R878" s="15"/>
    </row>
    <row r="879" spans="2:18" ht="10.5" customHeight="1" x14ac:dyDescent="0.2">
      <c r="E879" s="140"/>
      <c r="F879" s="140"/>
      <c r="G879" s="17"/>
      <c r="H879" s="14">
        <f>IF(D879="x",F879-E879,0)</f>
        <v>0</v>
      </c>
      <c r="Q879" s="15"/>
      <c r="R879" s="15"/>
    </row>
    <row r="880" spans="2:18" ht="10.5" customHeight="1" x14ac:dyDescent="0.2">
      <c r="E880" s="140"/>
      <c r="F880" s="140"/>
      <c r="G880" s="17"/>
      <c r="H880" s="14">
        <f>IF(D880="x",F880-E880,0)</f>
        <v>0</v>
      </c>
      <c r="Q880" s="15"/>
      <c r="R880" s="15"/>
    </row>
    <row r="881" spans="2:18" ht="10.5" customHeight="1" x14ac:dyDescent="0.2">
      <c r="B881" s="21"/>
      <c r="C881" s="10"/>
      <c r="D881" s="1"/>
      <c r="E881" s="18"/>
      <c r="F881" s="140"/>
      <c r="G881" s="17"/>
      <c r="H881" s="14">
        <f>IF(D881="x",F881-E881,0)</f>
        <v>0</v>
      </c>
      <c r="Q881" s="15"/>
      <c r="R881" s="15"/>
    </row>
    <row r="882" spans="2:18" ht="10.5" customHeight="1" x14ac:dyDescent="0.2">
      <c r="E882" s="140"/>
      <c r="F882" s="140"/>
      <c r="G882" s="17"/>
      <c r="H882" s="14">
        <f>IF(D882="x",F882-E882,0)</f>
        <v>0</v>
      </c>
      <c r="Q882" s="15"/>
      <c r="R882" s="15"/>
    </row>
    <row r="883" spans="2:18" ht="10.5" customHeight="1" x14ac:dyDescent="0.2">
      <c r="E883" s="140"/>
      <c r="F883" s="140"/>
      <c r="G883" s="17"/>
      <c r="H883" s="14">
        <f>IF(D883="x",F883-E883,0)</f>
        <v>0</v>
      </c>
      <c r="Q883" s="15"/>
      <c r="R883" s="15"/>
    </row>
    <row r="884" spans="2:18" ht="10.5" customHeight="1" x14ac:dyDescent="0.2">
      <c r="E884" s="140"/>
      <c r="F884" s="140"/>
      <c r="G884" s="17"/>
      <c r="H884" s="14">
        <f>IF(D884="x",F884-E884,0)</f>
        <v>0</v>
      </c>
      <c r="Q884" s="15"/>
      <c r="R884" s="15"/>
    </row>
    <row r="885" spans="2:18" ht="10.5" customHeight="1" x14ac:dyDescent="0.2">
      <c r="E885" s="140"/>
      <c r="F885" s="140"/>
      <c r="G885" s="17"/>
      <c r="H885" s="14">
        <f>IF(D885="x",F885-E885,0)</f>
        <v>0</v>
      </c>
      <c r="Q885" s="15"/>
      <c r="R885" s="15"/>
    </row>
    <row r="886" spans="2:18" ht="10.5" customHeight="1" x14ac:dyDescent="0.2">
      <c r="E886" s="140"/>
      <c r="F886" s="140"/>
      <c r="G886" s="17"/>
      <c r="H886" s="14">
        <f>IF(D886="x",F886-E886,0)</f>
        <v>0</v>
      </c>
      <c r="Q886" s="15"/>
      <c r="R886" s="15"/>
    </row>
    <row r="887" spans="2:18" ht="10.5" customHeight="1" x14ac:dyDescent="0.2">
      <c r="B887" s="22"/>
      <c r="C887" s="10"/>
      <c r="D887" s="1"/>
      <c r="E887" s="18"/>
      <c r="F887" s="18"/>
      <c r="G887" s="17"/>
      <c r="H887" s="14">
        <f>IF(D887="x",F887-E887,0)</f>
        <v>0</v>
      </c>
      <c r="Q887" s="15"/>
      <c r="R887" s="15"/>
    </row>
    <row r="888" spans="2:18" ht="10.5" customHeight="1" x14ac:dyDescent="0.2">
      <c r="B888" s="21"/>
      <c r="C888" s="11"/>
      <c r="D888" s="2"/>
      <c r="E888" s="17"/>
      <c r="F888" s="17"/>
      <c r="G888" s="17"/>
      <c r="H888" s="14">
        <f>IF(D888="x",F888-E888,0)</f>
        <v>0</v>
      </c>
      <c r="Q888" s="15"/>
      <c r="R888" s="15"/>
    </row>
    <row r="889" spans="2:18" ht="10.5" customHeight="1" x14ac:dyDescent="0.2">
      <c r="E889" s="140"/>
      <c r="F889" s="140"/>
      <c r="G889" s="17"/>
      <c r="H889" s="14">
        <f>IF(D889="x",F889-E889,0)</f>
        <v>0</v>
      </c>
      <c r="Q889" s="15"/>
      <c r="R889" s="15"/>
    </row>
    <row r="890" spans="2:18" ht="10.5" customHeight="1" x14ac:dyDescent="0.2">
      <c r="B890" s="21"/>
      <c r="C890" s="10"/>
      <c r="D890" s="1"/>
      <c r="E890" s="18"/>
      <c r="F890" s="18"/>
      <c r="G890" s="17"/>
      <c r="H890" s="14">
        <f>IF(D890="x",F890-E890,0)</f>
        <v>0</v>
      </c>
      <c r="Q890" s="15"/>
      <c r="R890" s="15"/>
    </row>
    <row r="891" spans="2:18" ht="10.5" customHeight="1" x14ac:dyDescent="0.2">
      <c r="B891" s="21"/>
      <c r="C891" s="10"/>
      <c r="D891" s="1"/>
      <c r="E891" s="18"/>
      <c r="F891" s="18"/>
      <c r="G891" s="17"/>
      <c r="H891" s="14">
        <f>IF(D891="x",F891-E891,0)</f>
        <v>0</v>
      </c>
      <c r="Q891" s="15"/>
      <c r="R891" s="15"/>
    </row>
    <row r="892" spans="2:18" ht="10.5" customHeight="1" x14ac:dyDescent="0.2">
      <c r="B892" s="22"/>
      <c r="C892" s="10"/>
      <c r="D892" s="1"/>
      <c r="E892" s="18"/>
      <c r="F892" s="18"/>
      <c r="G892" s="17"/>
      <c r="H892" s="14">
        <f>IF(D892="x",F892-E892,0)</f>
        <v>0</v>
      </c>
      <c r="Q892" s="15"/>
      <c r="R892" s="15"/>
    </row>
    <row r="893" spans="2:18" ht="10.5" customHeight="1" x14ac:dyDescent="0.2">
      <c r="E893" s="70"/>
      <c r="F893" s="70"/>
      <c r="G893" s="17"/>
      <c r="H893" s="14">
        <f>IF(D893="x",F893-E893,0)</f>
        <v>0</v>
      </c>
      <c r="Q893" s="15"/>
      <c r="R893" s="15"/>
    </row>
    <row r="894" spans="2:18" ht="10.5" customHeight="1" x14ac:dyDescent="0.2">
      <c r="E894" s="70"/>
      <c r="F894" s="70"/>
      <c r="G894" s="17"/>
      <c r="H894" s="14">
        <f>IF(D894="x",F894-E894,0)</f>
        <v>0</v>
      </c>
      <c r="Q894" s="15"/>
      <c r="R894" s="15"/>
    </row>
    <row r="895" spans="2:18" ht="10.5" customHeight="1" x14ac:dyDescent="0.2">
      <c r="E895" s="140"/>
      <c r="F895" s="70"/>
      <c r="G895" s="17"/>
      <c r="H895" s="14">
        <f>IF(D895="x",F895-E895,0)</f>
        <v>0</v>
      </c>
      <c r="Q895" s="15"/>
      <c r="R895" s="15"/>
    </row>
    <row r="896" spans="2:18" ht="10.5" customHeight="1" x14ac:dyDescent="0.2">
      <c r="E896" s="70"/>
      <c r="F896" s="70"/>
      <c r="G896" s="17"/>
      <c r="H896" s="14">
        <f>IF(D896="x",F896-E896,0)</f>
        <v>0</v>
      </c>
      <c r="Q896" s="15"/>
      <c r="R896" s="15"/>
    </row>
    <row r="897" spans="2:18" ht="10.5" customHeight="1" x14ac:dyDescent="0.2">
      <c r="E897" s="70"/>
      <c r="F897" s="70"/>
      <c r="G897" s="17"/>
      <c r="H897" s="14">
        <f>IF(D897="x",F897-E897,0)</f>
        <v>0</v>
      </c>
      <c r="Q897" s="15"/>
      <c r="R897" s="15"/>
    </row>
    <row r="898" spans="2:18" ht="10.5" customHeight="1" x14ac:dyDescent="0.2">
      <c r="B898" s="21"/>
      <c r="C898" s="11"/>
      <c r="D898" s="2"/>
      <c r="E898" s="17"/>
      <c r="F898" s="17"/>
      <c r="G898" s="17"/>
      <c r="H898" s="14">
        <f>IF(D898="x",F898-E898,0)</f>
        <v>0</v>
      </c>
      <c r="Q898" s="15"/>
      <c r="R898" s="15"/>
    </row>
    <row r="899" spans="2:18" ht="10.5" customHeight="1" x14ac:dyDescent="0.2">
      <c r="B899" s="22"/>
      <c r="C899" s="10"/>
      <c r="D899" s="1"/>
      <c r="E899" s="18"/>
      <c r="F899" s="18"/>
      <c r="G899" s="17"/>
      <c r="H899" s="14">
        <f>IF(D899="x",F899-E899,0)</f>
        <v>0</v>
      </c>
      <c r="Q899" s="15"/>
      <c r="R899" s="15"/>
    </row>
    <row r="900" spans="2:18" ht="10.5" customHeight="1" x14ac:dyDescent="0.2">
      <c r="E900" s="70"/>
      <c r="F900" s="70"/>
      <c r="G900" s="17"/>
      <c r="H900" s="14">
        <f>IF(D900="x",F900-E900,0)</f>
        <v>0</v>
      </c>
      <c r="Q900" s="15"/>
      <c r="R900" s="15"/>
    </row>
    <row r="901" spans="2:18" ht="10.5" customHeight="1" x14ac:dyDescent="0.2">
      <c r="E901" s="70"/>
      <c r="F901" s="70"/>
      <c r="G901" s="17"/>
      <c r="H901" s="14">
        <f>IF(D901="x",F901-E901,0)</f>
        <v>0</v>
      </c>
      <c r="Q901" s="15"/>
      <c r="R901" s="15"/>
    </row>
    <row r="902" spans="2:18" ht="10.5" customHeight="1" x14ac:dyDescent="0.2">
      <c r="E902" s="70"/>
      <c r="F902" s="70"/>
      <c r="G902" s="17"/>
      <c r="H902" s="14">
        <f>IF(D902="x",F902-E902,0)</f>
        <v>0</v>
      </c>
      <c r="Q902" s="15"/>
      <c r="R902" s="15"/>
    </row>
    <row r="903" spans="2:18" ht="10.5" customHeight="1" x14ac:dyDescent="0.2">
      <c r="E903" s="70"/>
      <c r="F903" s="70"/>
      <c r="G903" s="17"/>
      <c r="H903" s="14">
        <f>IF(D903="x",F903-E903,0)</f>
        <v>0</v>
      </c>
      <c r="Q903" s="15"/>
      <c r="R903" s="15"/>
    </row>
    <row r="904" spans="2:18" ht="10.5" customHeight="1" x14ac:dyDescent="0.2">
      <c r="E904" s="70"/>
      <c r="F904" s="70"/>
      <c r="G904" s="17"/>
      <c r="H904" s="14">
        <f>IF(D904="x",F904-E904,0)</f>
        <v>0</v>
      </c>
      <c r="Q904" s="15"/>
      <c r="R904" s="15"/>
    </row>
    <row r="905" spans="2:18" ht="10.5" customHeight="1" x14ac:dyDescent="0.2">
      <c r="E905" s="140"/>
      <c r="F905" s="70"/>
      <c r="G905" s="17"/>
      <c r="H905" s="14">
        <f>IF(D905="x",F905-E905,0)</f>
        <v>0</v>
      </c>
      <c r="Q905" s="15"/>
      <c r="R905" s="15"/>
    </row>
    <row r="906" spans="2:18" ht="10.5" customHeight="1" x14ac:dyDescent="0.2">
      <c r="E906" s="140"/>
      <c r="F906" s="70"/>
      <c r="G906" s="17"/>
      <c r="H906" s="14">
        <f>IF(D906="x",F906-E906,0)</f>
        <v>0</v>
      </c>
      <c r="Q906" s="15"/>
      <c r="R906" s="15"/>
    </row>
    <row r="907" spans="2:18" ht="10.5" customHeight="1" x14ac:dyDescent="0.2">
      <c r="E907" s="70"/>
      <c r="F907" s="70"/>
      <c r="G907" s="17"/>
      <c r="H907" s="14">
        <f>IF(D907="x",F907-E907,0)</f>
        <v>0</v>
      </c>
      <c r="Q907" s="15"/>
      <c r="R907" s="15"/>
    </row>
    <row r="908" spans="2:18" ht="10.5" customHeight="1" x14ac:dyDescent="0.2">
      <c r="B908" s="23"/>
      <c r="C908" s="10"/>
      <c r="D908" s="1"/>
      <c r="E908" s="18"/>
      <c r="F908" s="70"/>
      <c r="G908" s="17"/>
      <c r="H908" s="14">
        <f>IF(D908="x",F908-E908,0)</f>
        <v>0</v>
      </c>
      <c r="Q908" s="15"/>
      <c r="R908" s="15"/>
    </row>
    <row r="909" spans="2:18" ht="10.5" customHeight="1" x14ac:dyDescent="0.2">
      <c r="E909" s="70"/>
      <c r="F909" s="70"/>
      <c r="G909" s="17"/>
      <c r="H909" s="14">
        <f>IF(D909="x",F909-E909,0)</f>
        <v>0</v>
      </c>
      <c r="Q909" s="15"/>
      <c r="R909" s="15"/>
    </row>
    <row r="910" spans="2:18" ht="10.5" customHeight="1" x14ac:dyDescent="0.2">
      <c r="E910" s="70"/>
      <c r="F910" s="70"/>
      <c r="G910" s="17"/>
      <c r="H910" s="14">
        <f>IF(D910="x",F910-E910,0)</f>
        <v>0</v>
      </c>
      <c r="Q910" s="15"/>
      <c r="R910" s="15"/>
    </row>
    <row r="911" spans="2:18" ht="10.5" customHeight="1" x14ac:dyDescent="0.2">
      <c r="E911" s="70"/>
      <c r="F911" s="70"/>
      <c r="G911" s="17"/>
      <c r="H911" s="14">
        <f>IF(D911="x",F911-E911,0)</f>
        <v>0</v>
      </c>
      <c r="Q911" s="15"/>
      <c r="R911" s="15"/>
    </row>
    <row r="912" spans="2:18" ht="10.5" customHeight="1" x14ac:dyDescent="0.2">
      <c r="E912" s="70"/>
      <c r="F912" s="70"/>
      <c r="G912" s="17"/>
      <c r="H912" s="14">
        <f>IF(D912="x",F912-E912,0)</f>
        <v>0</v>
      </c>
      <c r="Q912" s="15"/>
      <c r="R912" s="15"/>
    </row>
    <row r="913" spans="3:18" ht="10.5" customHeight="1" x14ac:dyDescent="0.2">
      <c r="E913" s="70"/>
      <c r="F913" s="70"/>
      <c r="G913" s="17"/>
      <c r="H913" s="14">
        <f>IF(D913="x",F913-E913,0)</f>
        <v>0</v>
      </c>
      <c r="Q913" s="15"/>
      <c r="R913" s="15"/>
    </row>
    <row r="914" spans="3:18" ht="10.5" customHeight="1" x14ac:dyDescent="0.2">
      <c r="E914" s="70"/>
      <c r="F914" s="70"/>
      <c r="G914" s="17"/>
      <c r="H914" s="14">
        <f>IF(D914="x",F914-E914,0)</f>
        <v>0</v>
      </c>
      <c r="Q914" s="15"/>
      <c r="R914" s="15"/>
    </row>
    <row r="915" spans="3:18" ht="10.5" customHeight="1" x14ac:dyDescent="0.2">
      <c r="E915" s="70"/>
      <c r="F915" s="70"/>
      <c r="G915" s="17"/>
      <c r="H915" s="14">
        <f>IF(D915="x",F915-E915,0)</f>
        <v>0</v>
      </c>
      <c r="Q915" s="15"/>
      <c r="R915" s="15"/>
    </row>
    <row r="916" spans="3:18" ht="10.5" customHeight="1" x14ac:dyDescent="0.2">
      <c r="E916" s="140"/>
      <c r="F916" s="70"/>
      <c r="G916" s="17"/>
      <c r="H916" s="14">
        <f>IF(D916="x",F916-E916,0)</f>
        <v>0</v>
      </c>
      <c r="Q916" s="15"/>
      <c r="R916" s="15"/>
    </row>
    <row r="917" spans="3:18" ht="10.5" customHeight="1" x14ac:dyDescent="0.2">
      <c r="E917" s="70"/>
      <c r="F917" s="70"/>
      <c r="G917" s="17"/>
      <c r="H917" s="14">
        <f>IF(D917="x",F917-E917,0)</f>
        <v>0</v>
      </c>
      <c r="Q917" s="15"/>
      <c r="R917" s="15"/>
    </row>
    <row r="918" spans="3:18" ht="10.5" customHeight="1" x14ac:dyDescent="0.2">
      <c r="E918" s="140"/>
      <c r="F918" s="70"/>
      <c r="G918" s="17"/>
      <c r="H918" s="14">
        <f>IF(D918="x",F918-E918,0)</f>
        <v>0</v>
      </c>
      <c r="Q918" s="15"/>
      <c r="R918" s="15"/>
    </row>
    <row r="919" spans="3:18" ht="10.5" customHeight="1" x14ac:dyDescent="0.2">
      <c r="E919" s="140"/>
      <c r="F919" s="70"/>
      <c r="G919" s="17"/>
      <c r="H919" s="14">
        <f>IF(D919="x",F919-E919,0)</f>
        <v>0</v>
      </c>
      <c r="Q919" s="15"/>
      <c r="R919" s="15"/>
    </row>
    <row r="920" spans="3:18" ht="10.5" customHeight="1" x14ac:dyDescent="0.2">
      <c r="E920" s="70"/>
      <c r="F920" s="70"/>
      <c r="G920" s="17"/>
      <c r="H920" s="14">
        <f>IF(D920="x",F920-E920,0)</f>
        <v>0</v>
      </c>
      <c r="Q920" s="15"/>
      <c r="R920" s="15"/>
    </row>
    <row r="921" spans="3:18" ht="10.5" customHeight="1" x14ac:dyDescent="0.2">
      <c r="E921" s="70"/>
      <c r="F921" s="70"/>
      <c r="G921" s="17"/>
      <c r="H921" s="14">
        <f>IF(D921="x",F921-E921,0)</f>
        <v>0</v>
      </c>
      <c r="Q921" s="15"/>
      <c r="R921" s="15"/>
    </row>
    <row r="922" spans="3:18" ht="10.5" customHeight="1" x14ac:dyDescent="0.2">
      <c r="E922" s="70"/>
      <c r="F922" s="70"/>
      <c r="G922" s="17"/>
      <c r="H922" s="14">
        <f>IF(D922="x",F922-E922,0)</f>
        <v>0</v>
      </c>
      <c r="Q922" s="15"/>
      <c r="R922" s="15"/>
    </row>
    <row r="923" spans="3:18" ht="10.5" customHeight="1" x14ac:dyDescent="0.2">
      <c r="E923" s="70"/>
      <c r="F923" s="70"/>
      <c r="G923" s="17"/>
      <c r="H923" s="14">
        <f>IF(D923="x",F923-E923,0)</f>
        <v>0</v>
      </c>
      <c r="Q923" s="15"/>
      <c r="R923" s="15"/>
    </row>
    <row r="924" spans="3:18" ht="10.5" customHeight="1" x14ac:dyDescent="0.2">
      <c r="E924" s="70"/>
      <c r="F924" s="70"/>
      <c r="G924" s="17"/>
      <c r="H924" s="14">
        <f>IF(D924="x",F924-E924,0)</f>
        <v>0</v>
      </c>
      <c r="Q924" s="15"/>
      <c r="R924" s="15"/>
    </row>
    <row r="925" spans="3:18" ht="10.5" customHeight="1" x14ac:dyDescent="0.2">
      <c r="E925" s="70"/>
      <c r="F925" s="70"/>
      <c r="G925" s="17"/>
      <c r="H925" s="14">
        <f>IF(D925="x",F925-E925,0)</f>
        <v>0</v>
      </c>
      <c r="Q925" s="15"/>
      <c r="R925" s="15"/>
    </row>
    <row r="926" spans="3:18" ht="10.5" customHeight="1" x14ac:dyDescent="0.2">
      <c r="C926" s="13" t="s">
        <v>48</v>
      </c>
      <c r="E926" s="140"/>
      <c r="F926" s="70"/>
      <c r="G926" s="17"/>
      <c r="H926" s="14">
        <f>IF(D926="x",F926-E926,0)</f>
        <v>0</v>
      </c>
      <c r="J926" s="45">
        <f t="shared" ref="J926:K945" si="0">J5</f>
        <v>0</v>
      </c>
      <c r="K926" s="211">
        <f t="shared" si="0"/>
        <v>0</v>
      </c>
      <c r="L926" s="212"/>
      <c r="M926" s="213"/>
      <c r="N926" s="223">
        <f t="shared" ref="N926:N960" si="1">N5</f>
        <v>0</v>
      </c>
      <c r="O926" s="224"/>
      <c r="P926" s="48">
        <f t="shared" ref="P926:P960" si="2">P5</f>
        <v>0</v>
      </c>
      <c r="Q926" s="15"/>
      <c r="R926" s="15"/>
    </row>
    <row r="927" spans="3:18" ht="10.5" customHeight="1" x14ac:dyDescent="0.2">
      <c r="C927" s="13" t="s">
        <v>36</v>
      </c>
      <c r="E927" s="140"/>
      <c r="F927" s="70"/>
      <c r="G927" s="17"/>
      <c r="H927" s="14">
        <f>IF(D927="x",F927-E927,0)</f>
        <v>0</v>
      </c>
      <c r="J927" s="24">
        <f t="shared" si="0"/>
        <v>0</v>
      </c>
      <c r="K927" s="206">
        <f t="shared" si="0"/>
        <v>0</v>
      </c>
      <c r="L927" s="207"/>
      <c r="M927" s="208"/>
      <c r="N927" s="225">
        <f t="shared" si="1"/>
        <v>0</v>
      </c>
      <c r="O927" s="226"/>
      <c r="P927" s="49">
        <f t="shared" si="2"/>
        <v>0</v>
      </c>
      <c r="Q927" s="15"/>
      <c r="R927" s="15"/>
    </row>
    <row r="928" spans="3:18" ht="10.5" customHeight="1" x14ac:dyDescent="0.2">
      <c r="E928" s="140"/>
      <c r="F928" s="70"/>
      <c r="G928" s="17"/>
      <c r="H928" s="14">
        <f>IF(D928="x",F928-E928,0)</f>
        <v>0</v>
      </c>
      <c r="J928" s="47">
        <f t="shared" si="0"/>
        <v>0</v>
      </c>
      <c r="K928" s="211">
        <f t="shared" si="0"/>
        <v>0</v>
      </c>
      <c r="L928" s="212"/>
      <c r="M928" s="213"/>
      <c r="N928" s="223">
        <f t="shared" si="1"/>
        <v>0</v>
      </c>
      <c r="O928" s="224"/>
      <c r="P928" s="50">
        <f t="shared" si="2"/>
        <v>0</v>
      </c>
      <c r="Q928" s="15"/>
      <c r="R928" s="15"/>
    </row>
    <row r="929" spans="2:18" ht="10.5" customHeight="1" x14ac:dyDescent="0.2">
      <c r="E929" s="140"/>
      <c r="F929" s="140"/>
      <c r="G929" s="17"/>
      <c r="H929" s="14">
        <f>IF(D929="x",F929-E929,0)</f>
        <v>0</v>
      </c>
      <c r="J929" s="24">
        <f t="shared" si="0"/>
        <v>0</v>
      </c>
      <c r="K929" s="206">
        <f t="shared" si="0"/>
        <v>0</v>
      </c>
      <c r="L929" s="207"/>
      <c r="M929" s="208"/>
      <c r="N929" s="225">
        <f t="shared" si="1"/>
        <v>0</v>
      </c>
      <c r="O929" s="226"/>
      <c r="P929" s="49">
        <f t="shared" si="2"/>
        <v>0</v>
      </c>
      <c r="Q929" s="15"/>
      <c r="R929" s="15"/>
    </row>
    <row r="930" spans="2:18" ht="10.5" customHeight="1" x14ac:dyDescent="0.2">
      <c r="E930" s="140"/>
      <c r="F930" s="140"/>
      <c r="G930" s="17"/>
      <c r="H930" s="14">
        <f>IF(D930="x",F930-E930,0)</f>
        <v>0</v>
      </c>
      <c r="J930" s="45">
        <f t="shared" si="0"/>
        <v>0</v>
      </c>
      <c r="K930" s="211">
        <f t="shared" si="0"/>
        <v>0</v>
      </c>
      <c r="L930" s="212"/>
      <c r="M930" s="213"/>
      <c r="N930" s="223">
        <f t="shared" si="1"/>
        <v>0</v>
      </c>
      <c r="O930" s="224"/>
      <c r="P930" s="48">
        <f t="shared" si="2"/>
        <v>0</v>
      </c>
      <c r="Q930" s="15"/>
      <c r="R930" s="15"/>
    </row>
    <row r="931" spans="2:18" ht="10.5" customHeight="1" x14ac:dyDescent="0.2">
      <c r="E931" s="140"/>
      <c r="F931" s="140"/>
      <c r="G931" s="17"/>
      <c r="H931" s="14">
        <f>IF(D931="x",F931-E931,0)</f>
        <v>0</v>
      </c>
      <c r="J931" s="24">
        <f t="shared" si="0"/>
        <v>0</v>
      </c>
      <c r="K931" s="206">
        <f t="shared" si="0"/>
        <v>0</v>
      </c>
      <c r="L931" s="207"/>
      <c r="M931" s="208"/>
      <c r="N931" s="209">
        <f t="shared" si="1"/>
        <v>0</v>
      </c>
      <c r="O931" s="210"/>
      <c r="P931" s="49">
        <f t="shared" si="2"/>
        <v>0</v>
      </c>
      <c r="Q931" s="15"/>
      <c r="R931" s="15"/>
    </row>
    <row r="932" spans="2:18" ht="10.5" customHeight="1" x14ac:dyDescent="0.2">
      <c r="E932" s="140"/>
      <c r="F932" s="140"/>
      <c r="G932" s="17"/>
      <c r="H932" s="14">
        <f>IF(D932="x",F932-E932,0)</f>
        <v>0</v>
      </c>
      <c r="J932" s="45">
        <f t="shared" si="0"/>
        <v>0</v>
      </c>
      <c r="K932" s="211">
        <f t="shared" si="0"/>
        <v>0</v>
      </c>
      <c r="L932" s="212"/>
      <c r="M932" s="213"/>
      <c r="N932" s="214">
        <f t="shared" si="1"/>
        <v>0</v>
      </c>
      <c r="O932" s="215"/>
      <c r="P932" s="48">
        <f t="shared" si="2"/>
        <v>0</v>
      </c>
      <c r="Q932" s="15"/>
      <c r="R932" s="15"/>
    </row>
    <row r="933" spans="2:18" ht="10.5" customHeight="1" x14ac:dyDescent="0.2">
      <c r="B933" s="22"/>
      <c r="C933" s="10"/>
      <c r="D933" s="1"/>
      <c r="E933" s="18"/>
      <c r="F933" s="18"/>
      <c r="G933" s="17"/>
      <c r="H933" s="14">
        <f>IF(D933="x",F933-E933,0)</f>
        <v>0</v>
      </c>
      <c r="J933" s="24">
        <f t="shared" si="0"/>
        <v>0</v>
      </c>
      <c r="K933" s="206">
        <f t="shared" si="0"/>
        <v>0</v>
      </c>
      <c r="L933" s="207"/>
      <c r="M933" s="208"/>
      <c r="N933" s="209">
        <f t="shared" si="1"/>
        <v>0</v>
      </c>
      <c r="O933" s="210"/>
      <c r="P933" s="49">
        <f t="shared" si="2"/>
        <v>0</v>
      </c>
      <c r="Q933" s="15"/>
      <c r="R933" s="15"/>
    </row>
    <row r="934" spans="2:18" ht="10.5" customHeight="1" x14ac:dyDescent="0.2">
      <c r="B934" s="22"/>
      <c r="C934" s="10"/>
      <c r="D934" s="1"/>
      <c r="E934" s="18"/>
      <c r="F934" s="18"/>
      <c r="G934" s="17"/>
      <c r="H934" s="14">
        <f>IF(D934="x",F934-E934,0)</f>
        <v>0</v>
      </c>
      <c r="J934" s="45">
        <f t="shared" si="0"/>
        <v>0</v>
      </c>
      <c r="K934" s="211">
        <f t="shared" si="0"/>
        <v>0</v>
      </c>
      <c r="L934" s="212"/>
      <c r="M934" s="213"/>
      <c r="N934" s="214">
        <f t="shared" si="1"/>
        <v>0</v>
      </c>
      <c r="O934" s="215"/>
      <c r="P934" s="48">
        <f t="shared" si="2"/>
        <v>0</v>
      </c>
      <c r="Q934" s="15"/>
      <c r="R934" s="15"/>
    </row>
    <row r="935" spans="2:18" ht="10.5" customHeight="1" x14ac:dyDescent="0.2">
      <c r="B935" s="21"/>
      <c r="C935" s="11"/>
      <c r="D935" s="2"/>
      <c r="E935" s="17"/>
      <c r="F935" s="17"/>
      <c r="G935" s="17"/>
      <c r="H935" s="14">
        <f>IF(D935="x",F935-E935,0)</f>
        <v>0</v>
      </c>
      <c r="J935" s="24">
        <f t="shared" si="0"/>
        <v>0</v>
      </c>
      <c r="K935" s="206">
        <f t="shared" si="0"/>
        <v>0</v>
      </c>
      <c r="L935" s="207"/>
      <c r="M935" s="208"/>
      <c r="N935" s="209">
        <f t="shared" si="1"/>
        <v>0</v>
      </c>
      <c r="O935" s="210"/>
      <c r="P935" s="49">
        <f t="shared" si="2"/>
        <v>0</v>
      </c>
      <c r="Q935" s="15"/>
      <c r="R935" s="15"/>
    </row>
    <row r="936" spans="2:18" ht="10.5" customHeight="1" x14ac:dyDescent="0.2">
      <c r="E936" s="140"/>
      <c r="F936" s="140"/>
      <c r="G936" s="17"/>
      <c r="H936" s="14">
        <f>IF(D936="x",F936-E936,0)</f>
        <v>0</v>
      </c>
      <c r="J936" s="45">
        <f t="shared" si="0"/>
        <v>0</v>
      </c>
      <c r="K936" s="211">
        <f t="shared" si="0"/>
        <v>0</v>
      </c>
      <c r="L936" s="212"/>
      <c r="M936" s="213"/>
      <c r="N936" s="214">
        <f t="shared" si="1"/>
        <v>0</v>
      </c>
      <c r="O936" s="215"/>
      <c r="P936" s="48">
        <f t="shared" si="2"/>
        <v>0</v>
      </c>
      <c r="Q936" s="15"/>
      <c r="R936" s="15"/>
    </row>
    <row r="937" spans="2:18" ht="10.5" customHeight="1" x14ac:dyDescent="0.2">
      <c r="E937" s="140"/>
      <c r="F937" s="140"/>
      <c r="G937" s="17"/>
      <c r="H937" s="14">
        <f>IF(D937="x",F937-E937,0)</f>
        <v>0</v>
      </c>
      <c r="J937" s="24">
        <f t="shared" si="0"/>
        <v>0</v>
      </c>
      <c r="K937" s="206">
        <f t="shared" si="0"/>
        <v>0</v>
      </c>
      <c r="L937" s="207"/>
      <c r="M937" s="208"/>
      <c r="N937" s="209">
        <f t="shared" si="1"/>
        <v>0</v>
      </c>
      <c r="O937" s="210"/>
      <c r="P937" s="49">
        <f t="shared" si="2"/>
        <v>0</v>
      </c>
      <c r="Q937" s="15"/>
      <c r="R937" s="15"/>
    </row>
    <row r="938" spans="2:18" ht="10.5" customHeight="1" x14ac:dyDescent="0.2">
      <c r="E938" s="140"/>
      <c r="F938" s="140"/>
      <c r="G938" s="17"/>
      <c r="H938" s="14">
        <f>IF(D938="x",F938-E938,0)</f>
        <v>0</v>
      </c>
      <c r="J938" s="45">
        <f t="shared" si="0"/>
        <v>0</v>
      </c>
      <c r="K938" s="211">
        <f t="shared" si="0"/>
        <v>0</v>
      </c>
      <c r="L938" s="212"/>
      <c r="M938" s="213"/>
      <c r="N938" s="214">
        <f t="shared" si="1"/>
        <v>0</v>
      </c>
      <c r="O938" s="215"/>
      <c r="P938" s="48">
        <f t="shared" si="2"/>
        <v>0</v>
      </c>
      <c r="Q938" s="15"/>
      <c r="R938" s="15"/>
    </row>
    <row r="939" spans="2:18" ht="10.5" customHeight="1" x14ac:dyDescent="0.2">
      <c r="B939" s="21"/>
      <c r="C939" s="11"/>
      <c r="D939" s="1"/>
      <c r="E939" s="18"/>
      <c r="F939" s="17"/>
      <c r="G939" s="17"/>
      <c r="H939" s="14">
        <f>IF(D939="x",F939-E939,0)</f>
        <v>0</v>
      </c>
      <c r="J939" s="24">
        <f t="shared" si="0"/>
        <v>0</v>
      </c>
      <c r="K939" s="206">
        <f t="shared" si="0"/>
        <v>0</v>
      </c>
      <c r="L939" s="207"/>
      <c r="M939" s="208"/>
      <c r="N939" s="209">
        <f t="shared" si="1"/>
        <v>0</v>
      </c>
      <c r="O939" s="210"/>
      <c r="P939" s="49">
        <f t="shared" si="2"/>
        <v>0</v>
      </c>
      <c r="Q939" s="15"/>
      <c r="R939" s="15"/>
    </row>
    <row r="940" spans="2:18" ht="10.5" customHeight="1" x14ac:dyDescent="0.2">
      <c r="E940" s="140"/>
      <c r="F940" s="140"/>
      <c r="G940" s="17"/>
      <c r="H940" s="14">
        <f>IF(D940="x",F940-E940,0)</f>
        <v>0</v>
      </c>
      <c r="J940" s="45">
        <f t="shared" si="0"/>
        <v>0</v>
      </c>
      <c r="K940" s="211">
        <f t="shared" si="0"/>
        <v>0</v>
      </c>
      <c r="L940" s="212"/>
      <c r="M940" s="213"/>
      <c r="N940" s="214">
        <f t="shared" si="1"/>
        <v>0</v>
      </c>
      <c r="O940" s="215"/>
      <c r="P940" s="48">
        <f t="shared" si="2"/>
        <v>0</v>
      </c>
      <c r="Q940" s="15"/>
      <c r="R940" s="15"/>
    </row>
    <row r="941" spans="2:18" ht="10.5" customHeight="1" x14ac:dyDescent="0.2">
      <c r="E941" s="140"/>
      <c r="F941" s="140"/>
      <c r="G941" s="17"/>
      <c r="H941" s="14">
        <f>IF(D941="x",F941-E941,0)</f>
        <v>0</v>
      </c>
      <c r="J941" s="46">
        <f t="shared" si="0"/>
        <v>0</v>
      </c>
      <c r="K941" s="216">
        <f t="shared" si="0"/>
        <v>0</v>
      </c>
      <c r="L941" s="217"/>
      <c r="M941" s="218"/>
      <c r="N941" s="219">
        <f t="shared" si="1"/>
        <v>0</v>
      </c>
      <c r="O941" s="220"/>
      <c r="P941" s="51">
        <f t="shared" si="2"/>
        <v>0</v>
      </c>
      <c r="Q941" s="15"/>
      <c r="R941" s="15"/>
    </row>
    <row r="942" spans="2:18" ht="10.5" customHeight="1" x14ac:dyDescent="0.2">
      <c r="E942" s="70"/>
      <c r="F942" s="70"/>
      <c r="G942" s="17"/>
      <c r="H942" s="14">
        <f>IF(D942="x",F942-E942,0)</f>
        <v>0</v>
      </c>
      <c r="J942" s="45">
        <f t="shared" si="0"/>
        <v>0</v>
      </c>
      <c r="K942" s="211">
        <f t="shared" si="0"/>
        <v>0</v>
      </c>
      <c r="L942" s="212"/>
      <c r="M942" s="213"/>
      <c r="N942" s="214">
        <f t="shared" si="1"/>
        <v>0</v>
      </c>
      <c r="O942" s="215"/>
      <c r="P942" s="48">
        <f t="shared" si="2"/>
        <v>0</v>
      </c>
      <c r="Q942" s="15"/>
      <c r="R942" s="15"/>
    </row>
    <row r="943" spans="2:18" ht="10.5" customHeight="1" x14ac:dyDescent="0.2">
      <c r="E943" s="70"/>
      <c r="F943" s="70"/>
      <c r="G943" s="17"/>
      <c r="H943" s="14">
        <f>IF(D943="x",F943-E943,0)</f>
        <v>0</v>
      </c>
      <c r="J943" s="46">
        <f t="shared" si="0"/>
        <v>0</v>
      </c>
      <c r="K943" s="216">
        <f t="shared" si="0"/>
        <v>0</v>
      </c>
      <c r="L943" s="217"/>
      <c r="M943" s="218"/>
      <c r="N943" s="219">
        <f t="shared" si="1"/>
        <v>0</v>
      </c>
      <c r="O943" s="220"/>
      <c r="P943" s="51">
        <f t="shared" si="2"/>
        <v>0</v>
      </c>
      <c r="Q943" s="15"/>
      <c r="R943" s="15"/>
    </row>
    <row r="944" spans="2:18" ht="10.5" customHeight="1" x14ac:dyDescent="0.2">
      <c r="E944" s="140"/>
      <c r="F944" s="140"/>
      <c r="G944" s="17"/>
      <c r="H944" s="14">
        <f>IF(D944="x",F944-E944,0)</f>
        <v>0</v>
      </c>
      <c r="J944" s="45">
        <f t="shared" si="0"/>
        <v>0</v>
      </c>
      <c r="K944" s="211">
        <f t="shared" si="0"/>
        <v>0</v>
      </c>
      <c r="L944" s="212"/>
      <c r="M944" s="213"/>
      <c r="N944" s="214">
        <f t="shared" si="1"/>
        <v>0</v>
      </c>
      <c r="O944" s="215"/>
      <c r="P944" s="48">
        <f t="shared" si="2"/>
        <v>0</v>
      </c>
      <c r="Q944" s="15"/>
      <c r="R944" s="15"/>
    </row>
    <row r="945" spans="2:18" ht="10.5" customHeight="1" x14ac:dyDescent="0.2">
      <c r="E945" s="140"/>
      <c r="F945" s="140"/>
      <c r="G945" s="17"/>
      <c r="H945" s="14">
        <f>IF(D945="x",F945-E945,0)</f>
        <v>0</v>
      </c>
      <c r="J945" s="46">
        <f t="shared" si="0"/>
        <v>0</v>
      </c>
      <c r="K945" s="216">
        <f t="shared" si="0"/>
        <v>0</v>
      </c>
      <c r="L945" s="217"/>
      <c r="M945" s="218"/>
      <c r="N945" s="219">
        <f t="shared" si="1"/>
        <v>0</v>
      </c>
      <c r="O945" s="220"/>
      <c r="P945" s="51">
        <f t="shared" si="2"/>
        <v>0</v>
      </c>
      <c r="Q945" s="15"/>
      <c r="R945" s="15"/>
    </row>
    <row r="946" spans="2:18" ht="10.5" customHeight="1" x14ac:dyDescent="0.2">
      <c r="E946" s="140"/>
      <c r="F946" s="140"/>
      <c r="G946" s="17"/>
      <c r="H946" s="14">
        <f>IF(D946="x",F946-E946,0)</f>
        <v>0</v>
      </c>
      <c r="J946" s="45">
        <f t="shared" ref="J946:K960" si="3">J25</f>
        <v>0</v>
      </c>
      <c r="K946" s="211">
        <f t="shared" si="3"/>
        <v>0</v>
      </c>
      <c r="L946" s="212"/>
      <c r="M946" s="213"/>
      <c r="N946" s="214">
        <f t="shared" si="1"/>
        <v>0</v>
      </c>
      <c r="O946" s="215"/>
      <c r="P946" s="48">
        <f t="shared" si="2"/>
        <v>0</v>
      </c>
      <c r="Q946" s="15"/>
      <c r="R946" s="15"/>
    </row>
    <row r="947" spans="2:18" ht="10.5" customHeight="1" x14ac:dyDescent="0.2">
      <c r="E947" s="140"/>
      <c r="F947" s="140"/>
      <c r="G947" s="17"/>
      <c r="H947" s="14">
        <f>IF(D947="x",F947-E947,0)</f>
        <v>0</v>
      </c>
      <c r="J947" s="46">
        <f t="shared" si="3"/>
        <v>0</v>
      </c>
      <c r="K947" s="216">
        <f t="shared" si="3"/>
        <v>0</v>
      </c>
      <c r="L947" s="217"/>
      <c r="M947" s="218"/>
      <c r="N947" s="219">
        <f t="shared" si="1"/>
        <v>0</v>
      </c>
      <c r="O947" s="220"/>
      <c r="P947" s="51">
        <f t="shared" si="2"/>
        <v>0</v>
      </c>
      <c r="Q947" s="15"/>
      <c r="R947" s="15"/>
    </row>
    <row r="948" spans="2:18" ht="10.5" customHeight="1" x14ac:dyDescent="0.2">
      <c r="E948" s="140"/>
      <c r="F948" s="140"/>
      <c r="G948" s="17"/>
      <c r="H948" s="14">
        <f>IF(D948="x",F948-E948,0)</f>
        <v>0</v>
      </c>
      <c r="J948" s="45">
        <f t="shared" si="3"/>
        <v>0</v>
      </c>
      <c r="K948" s="211">
        <f t="shared" si="3"/>
        <v>0</v>
      </c>
      <c r="L948" s="212"/>
      <c r="M948" s="213"/>
      <c r="N948" s="214">
        <f t="shared" si="1"/>
        <v>0</v>
      </c>
      <c r="O948" s="215"/>
      <c r="P948" s="48">
        <f t="shared" si="2"/>
        <v>0</v>
      </c>
      <c r="Q948" s="15"/>
      <c r="R948" s="15"/>
    </row>
    <row r="949" spans="2:18" ht="10.5" customHeight="1" x14ac:dyDescent="0.2">
      <c r="B949" s="22"/>
      <c r="C949" s="10"/>
      <c r="D949" s="1"/>
      <c r="E949" s="18"/>
      <c r="F949" s="18"/>
      <c r="G949" s="17"/>
      <c r="H949" s="14">
        <f>IF(D949="x",F949-E949,0)</f>
        <v>0</v>
      </c>
      <c r="J949" s="24">
        <f t="shared" si="3"/>
        <v>0</v>
      </c>
      <c r="K949" s="206">
        <f t="shared" si="3"/>
        <v>0</v>
      </c>
      <c r="L949" s="207"/>
      <c r="M949" s="208"/>
      <c r="N949" s="209">
        <f t="shared" si="1"/>
        <v>0</v>
      </c>
      <c r="O949" s="210"/>
      <c r="P949" s="49">
        <f t="shared" si="2"/>
        <v>0</v>
      </c>
      <c r="Q949" s="15"/>
      <c r="R949" s="15"/>
    </row>
    <row r="950" spans="2:18" ht="10.5" customHeight="1" x14ac:dyDescent="0.2">
      <c r="B950" s="21"/>
      <c r="C950" s="11"/>
      <c r="D950" s="2"/>
      <c r="E950" s="17"/>
      <c r="F950" s="17"/>
      <c r="G950" s="17"/>
      <c r="H950" s="14">
        <f>IF(D950="x",F950-E950,0)</f>
        <v>0</v>
      </c>
      <c r="J950" s="45">
        <f t="shared" si="3"/>
        <v>0</v>
      </c>
      <c r="K950" s="211">
        <f t="shared" si="3"/>
        <v>0</v>
      </c>
      <c r="L950" s="212"/>
      <c r="M950" s="213"/>
      <c r="N950" s="214">
        <f t="shared" si="1"/>
        <v>0</v>
      </c>
      <c r="O950" s="215"/>
      <c r="P950" s="71">
        <f t="shared" si="2"/>
        <v>0</v>
      </c>
      <c r="Q950" s="15"/>
      <c r="R950" s="15"/>
    </row>
    <row r="951" spans="2:18" ht="10.5" customHeight="1" x14ac:dyDescent="0.2">
      <c r="B951" s="21"/>
      <c r="C951" s="10"/>
      <c r="D951" s="1"/>
      <c r="E951" s="18"/>
      <c r="F951" s="18"/>
      <c r="G951" s="17"/>
      <c r="H951" s="14">
        <f>IF(D951="x",F951-E951,0)</f>
        <v>0</v>
      </c>
      <c r="J951" s="24">
        <f t="shared" si="3"/>
        <v>0</v>
      </c>
      <c r="K951" s="227">
        <f t="shared" si="3"/>
        <v>0</v>
      </c>
      <c r="L951" s="227"/>
      <c r="M951" s="227"/>
      <c r="N951" s="228">
        <f t="shared" si="1"/>
        <v>0</v>
      </c>
      <c r="O951" s="228"/>
      <c r="P951" s="72">
        <f t="shared" si="2"/>
        <v>0</v>
      </c>
      <c r="Q951" s="15"/>
      <c r="R951" s="15"/>
    </row>
    <row r="952" spans="2:18" ht="10.5" customHeight="1" x14ac:dyDescent="0.2">
      <c r="B952" s="21"/>
      <c r="C952" s="10"/>
      <c r="D952" s="1"/>
      <c r="E952" s="18"/>
      <c r="F952" s="18"/>
      <c r="G952" s="17"/>
      <c r="H952" s="14">
        <f>IF(D952="x",F952-E952,0)</f>
        <v>0</v>
      </c>
      <c r="J952" s="45">
        <f t="shared" si="3"/>
        <v>0</v>
      </c>
      <c r="K952" s="229">
        <f t="shared" si="3"/>
        <v>0</v>
      </c>
      <c r="L952" s="229"/>
      <c r="M952" s="229"/>
      <c r="N952" s="230">
        <f t="shared" si="1"/>
        <v>0</v>
      </c>
      <c r="O952" s="230"/>
      <c r="P952" s="48">
        <f t="shared" si="2"/>
        <v>0</v>
      </c>
      <c r="Q952" s="15"/>
      <c r="R952" s="15"/>
    </row>
    <row r="953" spans="2:18" ht="10.5" customHeight="1" x14ac:dyDescent="0.2">
      <c r="B953" s="22"/>
      <c r="C953" s="10"/>
      <c r="D953" s="1"/>
      <c r="E953" s="18"/>
      <c r="F953" s="18"/>
      <c r="G953" s="17"/>
      <c r="H953" s="14">
        <f>IF(D953="x",F953-E953,0)</f>
        <v>0</v>
      </c>
      <c r="J953" s="130">
        <f t="shared" si="3"/>
        <v>0</v>
      </c>
      <c r="K953" s="206">
        <f t="shared" si="3"/>
        <v>0</v>
      </c>
      <c r="L953" s="207"/>
      <c r="M953" s="208"/>
      <c r="N953" s="209">
        <f t="shared" si="1"/>
        <v>0</v>
      </c>
      <c r="O953" s="210"/>
      <c r="P953" s="132">
        <f t="shared" si="2"/>
        <v>0</v>
      </c>
      <c r="Q953" s="15"/>
      <c r="R953" s="15"/>
    </row>
    <row r="954" spans="2:18" ht="10.5" customHeight="1" x14ac:dyDescent="0.2">
      <c r="B954" s="21"/>
      <c r="C954" s="11"/>
      <c r="D954" s="2"/>
      <c r="E954" s="17"/>
      <c r="F954" s="17"/>
      <c r="G954" s="17"/>
      <c r="H954" s="14">
        <f>IF(D954="x",F954-E954,0)</f>
        <v>0</v>
      </c>
      <c r="J954" s="129">
        <f t="shared" si="3"/>
        <v>0</v>
      </c>
      <c r="K954" s="211">
        <f t="shared" si="3"/>
        <v>0</v>
      </c>
      <c r="L954" s="212"/>
      <c r="M954" s="213"/>
      <c r="N954" s="214">
        <f t="shared" si="1"/>
        <v>0</v>
      </c>
      <c r="O954" s="215"/>
      <c r="P954" s="131">
        <f t="shared" si="2"/>
        <v>0</v>
      </c>
      <c r="Q954" s="15"/>
      <c r="R954" s="15"/>
    </row>
    <row r="955" spans="2:18" ht="10.5" customHeight="1" x14ac:dyDescent="0.2">
      <c r="B955" s="22"/>
      <c r="C955" s="10"/>
      <c r="D955" s="1"/>
      <c r="E955" s="18"/>
      <c r="F955" s="18"/>
      <c r="G955" s="17"/>
      <c r="H955" s="14">
        <f>IF(D955="x",F955-E955,0)</f>
        <v>0</v>
      </c>
      <c r="J955" s="130">
        <f t="shared" si="3"/>
        <v>0</v>
      </c>
      <c r="K955" s="206">
        <f t="shared" si="3"/>
        <v>0</v>
      </c>
      <c r="L955" s="207"/>
      <c r="M955" s="208"/>
      <c r="N955" s="209">
        <f t="shared" si="1"/>
        <v>0</v>
      </c>
      <c r="O955" s="210"/>
      <c r="P955" s="132">
        <f t="shared" si="2"/>
        <v>0</v>
      </c>
      <c r="Q955" s="15"/>
      <c r="R955" s="15"/>
    </row>
    <row r="956" spans="2:18" ht="10.5" customHeight="1" x14ac:dyDescent="0.2">
      <c r="E956" s="140"/>
      <c r="F956" s="70"/>
      <c r="G956" s="17"/>
      <c r="H956" s="14">
        <f>IF(D956="x",F956-E956,0)</f>
        <v>0</v>
      </c>
      <c r="J956" s="129">
        <f t="shared" si="3"/>
        <v>0</v>
      </c>
      <c r="K956" s="211">
        <f t="shared" si="3"/>
        <v>0</v>
      </c>
      <c r="L956" s="212"/>
      <c r="M956" s="213"/>
      <c r="N956" s="214">
        <f t="shared" si="1"/>
        <v>0</v>
      </c>
      <c r="O956" s="215"/>
      <c r="P956" s="131">
        <f t="shared" si="2"/>
        <v>0</v>
      </c>
      <c r="Q956" s="15"/>
      <c r="R956" s="15"/>
    </row>
    <row r="957" spans="2:18" ht="10.5" customHeight="1" x14ac:dyDescent="0.2">
      <c r="E957" s="70"/>
      <c r="F957" s="70"/>
      <c r="G957" s="17"/>
      <c r="H957" s="14">
        <f>IF(D957="x",F957-E957,0)</f>
        <v>0</v>
      </c>
      <c r="J957" s="130">
        <f t="shared" si="3"/>
        <v>0</v>
      </c>
      <c r="K957" s="206">
        <f t="shared" si="3"/>
        <v>0</v>
      </c>
      <c r="L957" s="207"/>
      <c r="M957" s="208"/>
      <c r="N957" s="209">
        <f t="shared" si="1"/>
        <v>0</v>
      </c>
      <c r="O957" s="210"/>
      <c r="P957" s="132">
        <f t="shared" si="2"/>
        <v>0</v>
      </c>
      <c r="Q957" s="15"/>
      <c r="R957" s="15"/>
    </row>
    <row r="958" spans="2:18" ht="10.5" customHeight="1" x14ac:dyDescent="0.2">
      <c r="E958" s="70"/>
      <c r="F958" s="70"/>
      <c r="G958" s="17"/>
      <c r="H958" s="14">
        <f>IF(D958="x",F958-E958,0)</f>
        <v>0</v>
      </c>
      <c r="J958" s="129">
        <f t="shared" si="3"/>
        <v>0</v>
      </c>
      <c r="K958" s="211">
        <f t="shared" si="3"/>
        <v>0</v>
      </c>
      <c r="L958" s="212"/>
      <c r="M958" s="213"/>
      <c r="N958" s="214">
        <f t="shared" si="1"/>
        <v>0</v>
      </c>
      <c r="O958" s="215"/>
      <c r="P958" s="128">
        <f t="shared" si="2"/>
        <v>0</v>
      </c>
      <c r="Q958" s="15"/>
      <c r="R958" s="15"/>
    </row>
    <row r="959" spans="2:18" ht="10.5" customHeight="1" x14ac:dyDescent="0.2">
      <c r="E959" s="70"/>
      <c r="F959" s="70"/>
      <c r="G959" s="17"/>
      <c r="H959" s="14">
        <f>IF(D959="x",F959-E959,0)</f>
        <v>0</v>
      </c>
      <c r="J959" s="130">
        <f t="shared" si="3"/>
        <v>0</v>
      </c>
      <c r="K959" s="206">
        <f t="shared" si="3"/>
        <v>0</v>
      </c>
      <c r="L959" s="207"/>
      <c r="M959" s="208"/>
      <c r="N959" s="209">
        <f t="shared" si="1"/>
        <v>0</v>
      </c>
      <c r="O959" s="210"/>
      <c r="P959" s="127">
        <f t="shared" si="2"/>
        <v>0</v>
      </c>
      <c r="Q959" s="15"/>
      <c r="R959" s="15"/>
    </row>
    <row r="960" spans="2:18" ht="10.5" customHeight="1" x14ac:dyDescent="0.2">
      <c r="E960" s="70"/>
      <c r="F960" s="70"/>
      <c r="G960" s="17"/>
      <c r="H960" s="14">
        <f>IF(D960="x",F960-E960,0)</f>
        <v>0</v>
      </c>
      <c r="J960" s="129">
        <f t="shared" si="3"/>
        <v>0</v>
      </c>
      <c r="K960" s="211">
        <f t="shared" si="3"/>
        <v>0</v>
      </c>
      <c r="L960" s="212"/>
      <c r="M960" s="213"/>
      <c r="N960" s="214">
        <f t="shared" si="1"/>
        <v>0</v>
      </c>
      <c r="O960" s="215"/>
      <c r="P960" s="128">
        <f t="shared" si="2"/>
        <v>0</v>
      </c>
      <c r="Q960" s="15"/>
      <c r="R960" s="15"/>
    </row>
    <row r="961" spans="5:18" ht="10.5" customHeight="1" x14ac:dyDescent="0.2">
      <c r="E961" s="70"/>
      <c r="F961" s="70"/>
      <c r="G961" s="17"/>
      <c r="H961" s="14">
        <f>IF(D961="x",F961-E961,0)</f>
        <v>0</v>
      </c>
      <c r="Q961" s="15"/>
      <c r="R961" s="15"/>
    </row>
    <row r="962" spans="5:18" ht="10.5" customHeight="1" x14ac:dyDescent="0.2">
      <c r="E962" s="70"/>
      <c r="F962" s="70"/>
      <c r="G962" s="17"/>
      <c r="H962" s="14">
        <f>IF(D962="x",F962-E962,0)</f>
        <v>0</v>
      </c>
      <c r="Q962" s="15"/>
      <c r="R962" s="15"/>
    </row>
    <row r="963" spans="5:18" ht="10.5" customHeight="1" x14ac:dyDescent="0.2">
      <c r="E963" s="70"/>
      <c r="F963" s="70"/>
      <c r="G963" s="17"/>
      <c r="H963" s="14">
        <f>IF(D963="x",F963-E963,0)</f>
        <v>0</v>
      </c>
      <c r="Q963" s="15"/>
      <c r="R963" s="15"/>
    </row>
    <row r="964" spans="5:18" ht="10.5" customHeight="1" x14ac:dyDescent="0.2">
      <c r="E964" s="70"/>
      <c r="F964" s="70"/>
      <c r="G964" s="17"/>
      <c r="H964" s="14">
        <f>IF(D964="x",F964-E964,0)</f>
        <v>0</v>
      </c>
      <c r="Q964" s="15"/>
      <c r="R964" s="15"/>
    </row>
    <row r="965" spans="5:18" ht="10.5" customHeight="1" x14ac:dyDescent="0.2">
      <c r="E965" s="70"/>
      <c r="F965" s="70"/>
      <c r="G965" s="17"/>
      <c r="H965" s="14">
        <f>IF(D965="x",F965-E965,0)</f>
        <v>0</v>
      </c>
      <c r="Q965" s="15"/>
      <c r="R965" s="15"/>
    </row>
    <row r="966" spans="5:18" ht="10.5" customHeight="1" x14ac:dyDescent="0.2">
      <c r="E966" s="70"/>
      <c r="F966" s="70"/>
      <c r="G966" s="17"/>
      <c r="H966" s="14">
        <f>IF(D966="x",F966-E966,0)</f>
        <v>0</v>
      </c>
      <c r="Q966" s="15"/>
      <c r="R966" s="15"/>
    </row>
    <row r="967" spans="5:18" ht="10.5" customHeight="1" x14ac:dyDescent="0.2">
      <c r="E967" s="70"/>
      <c r="F967" s="70"/>
      <c r="G967" s="17"/>
      <c r="H967" s="14">
        <f>IF(D967="x",F967-E967,0)</f>
        <v>0</v>
      </c>
      <c r="Q967" s="15"/>
      <c r="R967" s="15"/>
    </row>
    <row r="968" spans="5:18" ht="10.5" customHeight="1" x14ac:dyDescent="0.2">
      <c r="E968" s="70"/>
      <c r="F968" s="70"/>
      <c r="G968" s="17"/>
      <c r="H968" s="14">
        <f>IF(D968="x",F968-E968,0)</f>
        <v>0</v>
      </c>
      <c r="Q968" s="15"/>
      <c r="R968" s="15"/>
    </row>
    <row r="969" spans="5:18" ht="10.5" customHeight="1" x14ac:dyDescent="0.2">
      <c r="E969" s="70"/>
      <c r="F969" s="70"/>
      <c r="G969" s="17"/>
      <c r="H969" s="14">
        <f>IF(D969="x",F969-E969,0)</f>
        <v>0</v>
      </c>
      <c r="Q969" s="15"/>
      <c r="R969" s="15"/>
    </row>
    <row r="970" spans="5:18" ht="10.5" customHeight="1" x14ac:dyDescent="0.2">
      <c r="E970" s="70"/>
      <c r="F970" s="70"/>
      <c r="G970" s="17"/>
      <c r="H970" s="14">
        <f>IF(D970="x",F970-E970,0)</f>
        <v>0</v>
      </c>
      <c r="Q970" s="15"/>
      <c r="R970" s="15"/>
    </row>
    <row r="971" spans="5:18" ht="10.5" customHeight="1" x14ac:dyDescent="0.2">
      <c r="E971" s="70"/>
      <c r="F971" s="70"/>
      <c r="G971" s="17"/>
      <c r="H971" s="14">
        <f>IF(D971="x",F971-E971,0)</f>
        <v>0</v>
      </c>
      <c r="Q971" s="15"/>
      <c r="R971" s="15"/>
    </row>
    <row r="972" spans="5:18" ht="10.5" customHeight="1" x14ac:dyDescent="0.2">
      <c r="E972" s="70"/>
      <c r="F972" s="70"/>
      <c r="G972" s="17"/>
      <c r="H972" s="14">
        <f>IF(D972="x",F972-E972,0)</f>
        <v>0</v>
      </c>
      <c r="Q972" s="15"/>
      <c r="R972" s="15"/>
    </row>
    <row r="973" spans="5:18" ht="10.5" customHeight="1" x14ac:dyDescent="0.2">
      <c r="E973" s="70"/>
      <c r="F973" s="70"/>
      <c r="G973" s="17"/>
      <c r="H973" s="14">
        <f>IF(D973="x",F973-E973,0)</f>
        <v>0</v>
      </c>
      <c r="Q973" s="15"/>
      <c r="R973" s="15"/>
    </row>
    <row r="974" spans="5:18" ht="10.5" customHeight="1" x14ac:dyDescent="0.2">
      <c r="E974" s="70"/>
      <c r="F974" s="70"/>
      <c r="G974" s="17"/>
      <c r="H974" s="14">
        <f>IF(D974="x",F974-E974,0)</f>
        <v>0</v>
      </c>
      <c r="Q974" s="15"/>
      <c r="R974" s="15"/>
    </row>
    <row r="975" spans="5:18" ht="10.5" customHeight="1" x14ac:dyDescent="0.2">
      <c r="E975" s="70"/>
      <c r="F975" s="70"/>
      <c r="G975" s="17"/>
      <c r="H975" s="14">
        <f>IF(D975="x",F975-E975,0)</f>
        <v>0</v>
      </c>
      <c r="Q975" s="15"/>
      <c r="R975" s="15"/>
    </row>
    <row r="976" spans="5:18" ht="10.5" customHeight="1" x14ac:dyDescent="0.2">
      <c r="E976" s="70"/>
      <c r="F976" s="70"/>
      <c r="G976" s="17"/>
      <c r="H976" s="14">
        <f>IF(D976="x",F976-E976,0)</f>
        <v>0</v>
      </c>
      <c r="Q976" s="15"/>
      <c r="R976" s="15"/>
    </row>
    <row r="977" spans="5:18" ht="10.5" customHeight="1" x14ac:dyDescent="0.2">
      <c r="E977" s="70"/>
      <c r="F977" s="70"/>
      <c r="G977" s="17"/>
      <c r="H977" s="14">
        <f>IF(D977="x",F977-E977,0)</f>
        <v>0</v>
      </c>
      <c r="Q977" s="15"/>
      <c r="R977" s="15"/>
    </row>
    <row r="978" spans="5:18" ht="10.5" customHeight="1" x14ac:dyDescent="0.2">
      <c r="E978" s="70"/>
      <c r="F978" s="70"/>
      <c r="G978" s="17"/>
      <c r="H978" s="14">
        <f>IF(D978="x",F978-E978,0)</f>
        <v>0</v>
      </c>
      <c r="Q978" s="15"/>
      <c r="R978" s="15"/>
    </row>
    <row r="979" spans="5:18" ht="10.5" customHeight="1" x14ac:dyDescent="0.2">
      <c r="E979" s="70"/>
      <c r="F979" s="70"/>
      <c r="G979" s="17"/>
      <c r="H979" s="14">
        <f>IF(D979="x",F979-E979,0)</f>
        <v>0</v>
      </c>
      <c r="Q979" s="15"/>
      <c r="R979" s="15"/>
    </row>
    <row r="980" spans="5:18" ht="10.5" customHeight="1" x14ac:dyDescent="0.2">
      <c r="E980" s="70"/>
      <c r="F980" s="70"/>
      <c r="G980" s="17"/>
      <c r="H980" s="14">
        <f>IF(D980="x",F980-E980,0)</f>
        <v>0</v>
      </c>
      <c r="Q980" s="15"/>
      <c r="R980" s="15"/>
    </row>
    <row r="981" spans="5:18" ht="10.5" customHeight="1" x14ac:dyDescent="0.2">
      <c r="E981" s="70"/>
      <c r="F981" s="70"/>
      <c r="G981" s="17"/>
      <c r="H981" s="14">
        <f>IF(D981="x",F981-E981,0)</f>
        <v>0</v>
      </c>
      <c r="Q981" s="15"/>
      <c r="R981" s="15"/>
    </row>
    <row r="982" spans="5:18" ht="10.5" customHeight="1" x14ac:dyDescent="0.2">
      <c r="E982" s="70"/>
      <c r="F982" s="70"/>
      <c r="G982" s="17"/>
      <c r="H982" s="14">
        <f>IF(D982="x",F982-E982,0)</f>
        <v>0</v>
      </c>
      <c r="Q982" s="15"/>
      <c r="R982" s="15"/>
    </row>
    <row r="983" spans="5:18" ht="10.5" customHeight="1" x14ac:dyDescent="0.2">
      <c r="E983" s="70"/>
      <c r="F983" s="70"/>
      <c r="G983" s="17"/>
      <c r="H983" s="14">
        <f>IF(D983="x",F983-E983,0)</f>
        <v>0</v>
      </c>
      <c r="Q983" s="15"/>
      <c r="R983" s="15"/>
    </row>
    <row r="984" spans="5:18" ht="10.5" customHeight="1" x14ac:dyDescent="0.2">
      <c r="E984" s="70"/>
      <c r="F984" s="70"/>
      <c r="G984" s="17"/>
      <c r="H984" s="14">
        <f>IF(D984="x",F984-E984,0)</f>
        <v>0</v>
      </c>
      <c r="Q984" s="15"/>
      <c r="R984" s="15"/>
    </row>
    <row r="985" spans="5:18" ht="10.5" customHeight="1" x14ac:dyDescent="0.2">
      <c r="E985" s="70"/>
      <c r="F985" s="70"/>
      <c r="G985" s="17"/>
      <c r="H985" s="14">
        <f>IF(D985="x",F985-E985,0)</f>
        <v>0</v>
      </c>
      <c r="Q985" s="15"/>
      <c r="R985" s="15"/>
    </row>
    <row r="986" spans="5:18" ht="10.5" customHeight="1" x14ac:dyDescent="0.2">
      <c r="E986" s="70"/>
      <c r="F986" s="70"/>
      <c r="G986" s="17"/>
      <c r="H986" s="14">
        <f>IF(D986="x",F986-E986,0)</f>
        <v>0</v>
      </c>
      <c r="Q986" s="15"/>
      <c r="R986" s="15"/>
    </row>
    <row r="987" spans="5:18" ht="10.5" customHeight="1" x14ac:dyDescent="0.2">
      <c r="E987" s="70"/>
      <c r="F987" s="70"/>
      <c r="G987" s="17"/>
      <c r="H987" s="14">
        <f>IF(D987="x",F987-E987,0)</f>
        <v>0</v>
      </c>
      <c r="Q987" s="15"/>
      <c r="R987" s="15"/>
    </row>
    <row r="988" spans="5:18" ht="10.5" customHeight="1" x14ac:dyDescent="0.2">
      <c r="E988" s="70"/>
      <c r="F988" s="70"/>
      <c r="G988" s="17"/>
      <c r="H988" s="14">
        <f>IF(D988="x",F988-E988,0)</f>
        <v>0</v>
      </c>
      <c r="Q988" s="15"/>
      <c r="R988" s="15"/>
    </row>
    <row r="989" spans="5:18" ht="10.5" customHeight="1" x14ac:dyDescent="0.2">
      <c r="E989" s="70"/>
      <c r="F989" s="70"/>
      <c r="G989" s="17"/>
      <c r="H989" s="14">
        <f>IF(D989="x",F989-E989,0)</f>
        <v>0</v>
      </c>
      <c r="Q989" s="15"/>
      <c r="R989" s="15"/>
    </row>
    <row r="990" spans="5:18" ht="10.5" customHeight="1" x14ac:dyDescent="0.2">
      <c r="E990" s="70"/>
      <c r="F990" s="70"/>
      <c r="G990" s="17"/>
      <c r="H990" s="14">
        <f>IF(D990="x",F990-E990,0)</f>
        <v>0</v>
      </c>
      <c r="Q990" s="15"/>
      <c r="R990" s="15"/>
    </row>
    <row r="991" spans="5:18" ht="10.5" customHeight="1" x14ac:dyDescent="0.2">
      <c r="E991" s="70"/>
      <c r="F991" s="70"/>
      <c r="G991" s="17"/>
      <c r="H991" s="14">
        <f>IF(D991="x",F991-E991,0)</f>
        <v>0</v>
      </c>
      <c r="Q991" s="15"/>
      <c r="R991" s="15"/>
    </row>
    <row r="992" spans="5:18" ht="10.5" customHeight="1" x14ac:dyDescent="0.2">
      <c r="E992" s="70"/>
      <c r="F992" s="70"/>
      <c r="G992" s="17"/>
      <c r="H992" s="14">
        <f>IF(D992="x",F992-E992,0)</f>
        <v>0</v>
      </c>
      <c r="Q992" s="15"/>
      <c r="R992" s="15"/>
    </row>
    <row r="993" spans="5:18" ht="10.5" customHeight="1" x14ac:dyDescent="0.2">
      <c r="E993" s="70"/>
      <c r="F993" s="70"/>
      <c r="G993" s="17"/>
      <c r="H993" s="14">
        <f>IF(D993="x",F993-E993,0)</f>
        <v>0</v>
      </c>
      <c r="Q993" s="15"/>
      <c r="R993" s="15"/>
    </row>
    <row r="994" spans="5:18" ht="10.5" customHeight="1" x14ac:dyDescent="0.2">
      <c r="E994" s="70"/>
      <c r="F994" s="70"/>
      <c r="G994" s="17"/>
      <c r="H994" s="14">
        <f>IF(D994="x",F994-E994,0)</f>
        <v>0</v>
      </c>
      <c r="Q994" s="15"/>
      <c r="R994" s="15"/>
    </row>
    <row r="995" spans="5:18" ht="10.5" customHeight="1" x14ac:dyDescent="0.2">
      <c r="E995" s="70"/>
      <c r="F995" s="70"/>
      <c r="G995" s="17"/>
      <c r="H995" s="14">
        <f>IF(D995="x",F995-E995,0)</f>
        <v>0</v>
      </c>
      <c r="Q995" s="15"/>
      <c r="R995" s="15"/>
    </row>
    <row r="1700" spans="17:18" ht="10.5" customHeight="1" x14ac:dyDescent="0.2">
      <c r="Q1700" s="180" t="s">
        <v>36</v>
      </c>
      <c r="R1700" s="181"/>
    </row>
    <row r="1701" spans="17:18" ht="10.5" customHeight="1" x14ac:dyDescent="0.2">
      <c r="Q1701" s="180" t="s">
        <v>37</v>
      </c>
      <c r="R1701" s="181"/>
    </row>
    <row r="1702" spans="17:18" ht="10.5" customHeight="1" x14ac:dyDescent="0.2">
      <c r="Q1702" s="186" t="s">
        <v>38</v>
      </c>
      <c r="R1702" s="187"/>
    </row>
    <row r="1703" spans="17:18" ht="10.5" customHeight="1" x14ac:dyDescent="0.2">
      <c r="Q1703" s="180" t="s">
        <v>39</v>
      </c>
      <c r="R1703" s="181"/>
    </row>
    <row r="1704" spans="17:18" ht="10.5" customHeight="1" x14ac:dyDescent="0.2">
      <c r="Q1704" s="180" t="s">
        <v>40</v>
      </c>
      <c r="R1704" s="181"/>
    </row>
    <row r="1705" spans="17:18" ht="10.5" customHeight="1" x14ac:dyDescent="0.2">
      <c r="Q1705" s="184" t="s">
        <v>41</v>
      </c>
      <c r="R1705" s="185"/>
    </row>
    <row r="1706" spans="17:18" ht="10.5" customHeight="1" x14ac:dyDescent="0.2">
      <c r="Q1706" s="186" t="s">
        <v>42</v>
      </c>
      <c r="R1706" s="187"/>
    </row>
    <row r="1707" spans="17:18" ht="10.5" customHeight="1" x14ac:dyDescent="0.2">
      <c r="Q1707" s="184" t="s">
        <v>43</v>
      </c>
      <c r="R1707" s="185"/>
    </row>
    <row r="1708" spans="17:18" ht="10.5" customHeight="1" x14ac:dyDescent="0.2">
      <c r="Q1708" s="180" t="s">
        <v>44</v>
      </c>
      <c r="R1708" s="181"/>
    </row>
    <row r="1709" spans="17:18" ht="10.5" customHeight="1" x14ac:dyDescent="0.2">
      <c r="Q1709" s="190" t="s">
        <v>45</v>
      </c>
      <c r="R1709" s="191"/>
    </row>
    <row r="1710" spans="17:18" ht="10.5" customHeight="1" x14ac:dyDescent="0.2">
      <c r="Q1710" s="186" t="s">
        <v>46</v>
      </c>
      <c r="R1710" s="187"/>
    </row>
    <row r="1711" spans="17:18" ht="10.5" customHeight="1" x14ac:dyDescent="0.2">
      <c r="Q1711" s="180" t="s">
        <v>47</v>
      </c>
      <c r="R1711" s="181"/>
    </row>
    <row r="1712" spans="17:18" ht="10.5" customHeight="1" x14ac:dyDescent="0.2">
      <c r="Q1712" s="180"/>
      <c r="R1712" s="181"/>
    </row>
    <row r="1713" spans="17:18" ht="10.5" customHeight="1" x14ac:dyDescent="0.2">
      <c r="Q1713" s="190"/>
      <c r="R1713" s="191"/>
    </row>
    <row r="1714" spans="17:18" ht="10.5" customHeight="1" x14ac:dyDescent="0.2">
      <c r="Q1714" s="180"/>
      <c r="R1714" s="181"/>
    </row>
    <row r="1715" spans="17:18" ht="10.5" customHeight="1" x14ac:dyDescent="0.2">
      <c r="Q1715" s="186"/>
      <c r="R1715" s="187"/>
    </row>
    <row r="1716" spans="17:18" ht="10.5" customHeight="1" x14ac:dyDescent="0.2">
      <c r="Q1716" s="190"/>
      <c r="R1716" s="191"/>
    </row>
    <row r="1717" spans="17:18" ht="10.5" customHeight="1" x14ac:dyDescent="0.2">
      <c r="Q1717" s="186"/>
      <c r="R1717" s="187"/>
    </row>
    <row r="1718" spans="17:18" ht="10.5" customHeight="1" x14ac:dyDescent="0.2">
      <c r="Q1718" s="180"/>
      <c r="R1718" s="181"/>
    </row>
    <row r="1719" spans="17:18" ht="10.5" customHeight="1" x14ac:dyDescent="0.2">
      <c r="Q1719" s="180"/>
      <c r="R1719" s="181"/>
    </row>
    <row r="1720" spans="17:18" ht="10.5" customHeight="1" x14ac:dyDescent="0.2">
      <c r="Q1720" s="186"/>
      <c r="R1720" s="187"/>
    </row>
    <row r="1721" spans="17:18" ht="10.5" customHeight="1" x14ac:dyDescent="0.2">
      <c r="Q1721" s="186"/>
      <c r="R1721" s="187"/>
    </row>
    <row r="1722" spans="17:18" ht="10.5" customHeight="1" x14ac:dyDescent="0.2">
      <c r="Q1722" s="180"/>
      <c r="R1722" s="181"/>
    </row>
    <row r="1723" spans="17:18" ht="10.5" customHeight="1" x14ac:dyDescent="0.2">
      <c r="Q1723" s="188"/>
      <c r="R1723" s="189"/>
    </row>
    <row r="1724" spans="17:18" ht="10.5" customHeight="1" x14ac:dyDescent="0.2">
      <c r="Q1724" s="180"/>
      <c r="R1724" s="181"/>
    </row>
    <row r="1725" spans="17:18" ht="10.5" customHeight="1" x14ac:dyDescent="0.2">
      <c r="Q1725" s="188"/>
      <c r="R1725" s="189"/>
    </row>
    <row r="1726" spans="17:18" ht="10.5" customHeight="1" x14ac:dyDescent="0.2">
      <c r="Q1726" s="180"/>
      <c r="R1726" s="181"/>
    </row>
    <row r="1727" spans="17:18" ht="10.5" customHeight="1" x14ac:dyDescent="0.2">
      <c r="Q1727" s="188"/>
      <c r="R1727" s="189"/>
    </row>
    <row r="1728" spans="17:18" ht="10.5" customHeight="1" x14ac:dyDescent="0.2">
      <c r="Q1728" s="180"/>
      <c r="R1728" s="181"/>
    </row>
    <row r="1729" spans="1:18" s="42" customFormat="1" ht="10.5" customHeight="1" x14ac:dyDescent="0.2">
      <c r="A1729" s="5"/>
      <c r="B1729" s="24"/>
      <c r="C1729" s="13"/>
      <c r="D1729" s="41"/>
      <c r="E1729" s="140"/>
      <c r="F1729" s="140"/>
      <c r="G1729" s="15"/>
      <c r="H1729" s="15"/>
      <c r="P1729" s="33"/>
      <c r="Q1729" s="177"/>
      <c r="R1729" s="178"/>
    </row>
    <row r="1730" spans="1:18" ht="10.5" customHeight="1" x14ac:dyDescent="0.2">
      <c r="Q1730" s="180"/>
      <c r="R1730" s="181"/>
    </row>
    <row r="1731" spans="1:18" ht="10.5" customHeight="1" x14ac:dyDescent="0.2">
      <c r="Q1731" s="180"/>
      <c r="R1731" s="181"/>
    </row>
    <row r="1732" spans="1:18" ht="10.5" customHeight="1" x14ac:dyDescent="0.2">
      <c r="Q1732" s="190"/>
      <c r="R1732" s="191"/>
    </row>
    <row r="1733" spans="1:18" ht="10.5" customHeight="1" x14ac:dyDescent="0.2">
      <c r="Q1733" s="190"/>
      <c r="R1733" s="191"/>
    </row>
    <row r="1734" spans="1:18" ht="10.5" customHeight="1" x14ac:dyDescent="0.2">
      <c r="Q1734" s="190"/>
      <c r="R1734" s="191"/>
    </row>
    <row r="1735" spans="1:18" s="42" customFormat="1" ht="10.5" customHeight="1" x14ac:dyDescent="0.2">
      <c r="A1735" s="5"/>
      <c r="B1735" s="24"/>
      <c r="C1735" s="13"/>
      <c r="D1735" s="41"/>
      <c r="E1735" s="140"/>
      <c r="F1735" s="140"/>
      <c r="G1735" s="15"/>
      <c r="H1735" s="15"/>
      <c r="P1735" s="33"/>
      <c r="Q1735" s="179"/>
      <c r="R1735" s="178"/>
    </row>
    <row r="1736" spans="1:18" ht="10.5" customHeight="1" x14ac:dyDescent="0.2">
      <c r="Q1736" s="180"/>
      <c r="R1736" s="181"/>
    </row>
    <row r="1737" spans="1:18" ht="10.5" customHeight="1" x14ac:dyDescent="0.2">
      <c r="Q1737" s="184"/>
      <c r="R1737" s="185"/>
    </row>
    <row r="1738" spans="1:18" ht="10.5" customHeight="1" x14ac:dyDescent="0.2">
      <c r="Q1738" s="188"/>
      <c r="R1738" s="189"/>
    </row>
    <row r="1739" spans="1:18" ht="10.5" customHeight="1" x14ac:dyDescent="0.2">
      <c r="Q1739" s="190"/>
      <c r="R1739" s="191"/>
    </row>
    <row r="1740" spans="1:18" ht="10.5" customHeight="1" x14ac:dyDescent="0.2">
      <c r="Q1740" s="186"/>
      <c r="R1740" s="187"/>
    </row>
    <row r="1741" spans="1:18" ht="10.5" customHeight="1" x14ac:dyDescent="0.2">
      <c r="Q1741" s="186"/>
      <c r="R1741" s="187"/>
    </row>
    <row r="1742" spans="1:18" ht="10.5" customHeight="1" x14ac:dyDescent="0.2">
      <c r="Q1742" s="180"/>
      <c r="R1742" s="181"/>
    </row>
    <row r="1743" spans="1:18" ht="10.5" customHeight="1" x14ac:dyDescent="0.2">
      <c r="Q1743" s="180"/>
      <c r="R1743" s="181"/>
    </row>
    <row r="1744" spans="1:18" ht="10.5" customHeight="1" x14ac:dyDescent="0.2">
      <c r="Q1744" s="186"/>
      <c r="R1744" s="187"/>
    </row>
    <row r="1745" spans="17:18" ht="10.5" customHeight="1" x14ac:dyDescent="0.2">
      <c r="Q1745" s="180"/>
      <c r="R1745" s="181"/>
    </row>
    <row r="1746" spans="17:18" ht="10.5" customHeight="1" x14ac:dyDescent="0.2">
      <c r="Q1746" s="186"/>
      <c r="R1746" s="187"/>
    </row>
    <row r="1747" spans="17:18" ht="10.5" customHeight="1" x14ac:dyDescent="0.2">
      <c r="Q1747" s="188"/>
      <c r="R1747" s="189"/>
    </row>
    <row r="1748" spans="17:18" ht="10.5" customHeight="1" x14ac:dyDescent="0.2">
      <c r="Q1748" s="190"/>
      <c r="R1748" s="191"/>
    </row>
    <row r="1749" spans="17:18" ht="10.5" customHeight="1" x14ac:dyDescent="0.2">
      <c r="Q1749" s="180"/>
      <c r="R1749" s="181"/>
    </row>
    <row r="1750" spans="17:18" ht="10.5" customHeight="1" x14ac:dyDescent="0.2">
      <c r="Q1750" s="186"/>
      <c r="R1750" s="187"/>
    </row>
    <row r="1751" spans="17:18" ht="10.5" customHeight="1" x14ac:dyDescent="0.2">
      <c r="Q1751" s="180"/>
      <c r="R1751" s="181"/>
    </row>
    <row r="1752" spans="17:18" ht="10.5" customHeight="1" x14ac:dyDescent="0.2">
      <c r="Q1752" s="188"/>
      <c r="R1752" s="189"/>
    </row>
    <row r="1753" spans="17:18" ht="10.5" customHeight="1" x14ac:dyDescent="0.2">
      <c r="Q1753" s="186"/>
      <c r="R1753" s="187"/>
    </row>
    <row r="1754" spans="17:18" ht="10.5" customHeight="1" x14ac:dyDescent="0.2">
      <c r="Q1754" s="180"/>
      <c r="R1754" s="181"/>
    </row>
    <row r="1755" spans="17:18" ht="10.5" customHeight="1" x14ac:dyDescent="0.2">
      <c r="Q1755" s="180"/>
      <c r="R1755" s="181"/>
    </row>
    <row r="1756" spans="17:18" ht="10.5" customHeight="1" x14ac:dyDescent="0.2">
      <c r="Q1756" s="180"/>
      <c r="R1756" s="181"/>
    </row>
    <row r="1757" spans="17:18" ht="10.5" customHeight="1" x14ac:dyDescent="0.2">
      <c r="Q1757" s="190"/>
      <c r="R1757" s="191"/>
    </row>
    <row r="1758" spans="17:18" ht="10.5" customHeight="1" x14ac:dyDescent="0.2">
      <c r="Q1758" s="188"/>
      <c r="R1758" s="189"/>
    </row>
    <row r="1759" spans="17:18" ht="10.5" customHeight="1" x14ac:dyDescent="0.2">
      <c r="Q1759" s="186"/>
      <c r="R1759" s="187"/>
    </row>
    <row r="1760" spans="17:18" ht="10.5" customHeight="1" x14ac:dyDescent="0.2">
      <c r="Q1760" s="186"/>
      <c r="R1760" s="187"/>
    </row>
    <row r="1761" spans="17:18" ht="10.5" customHeight="1" x14ac:dyDescent="0.2">
      <c r="Q1761" s="188"/>
      <c r="R1761" s="189"/>
    </row>
    <row r="1762" spans="17:18" ht="10.5" customHeight="1" x14ac:dyDescent="0.2">
      <c r="Q1762" s="180"/>
      <c r="R1762" s="181"/>
    </row>
    <row r="1763" spans="17:18" ht="10.5" customHeight="1" x14ac:dyDescent="0.2">
      <c r="Q1763" s="188"/>
      <c r="R1763" s="189"/>
    </row>
    <row r="1764" spans="17:18" ht="10.5" customHeight="1" x14ac:dyDescent="0.2">
      <c r="Q1764" s="186"/>
      <c r="R1764" s="187"/>
    </row>
    <row r="1765" spans="17:18" ht="10.5" customHeight="1" x14ac:dyDescent="0.2">
      <c r="Q1765" s="190"/>
      <c r="R1765" s="191"/>
    </row>
    <row r="1766" spans="17:18" ht="10.5" customHeight="1" x14ac:dyDescent="0.2">
      <c r="Q1766" s="180"/>
      <c r="R1766" s="181"/>
    </row>
    <row r="1767" spans="17:18" ht="10.5" customHeight="1" x14ac:dyDescent="0.2">
      <c r="Q1767" s="190"/>
      <c r="R1767" s="191"/>
    </row>
    <row r="1768" spans="17:18" ht="10.5" customHeight="1" x14ac:dyDescent="0.2">
      <c r="Q1768" s="180"/>
      <c r="R1768" s="181"/>
    </row>
    <row r="1769" spans="17:18" ht="10.5" customHeight="1" x14ac:dyDescent="0.2">
      <c r="Q1769" s="190"/>
      <c r="R1769" s="191"/>
    </row>
    <row r="1770" spans="17:18" ht="10.5" customHeight="1" x14ac:dyDescent="0.2">
      <c r="Q1770" s="198"/>
      <c r="R1770" s="199"/>
    </row>
    <row r="1771" spans="17:18" ht="10.5" customHeight="1" x14ac:dyDescent="0.2">
      <c r="Q1771" s="200"/>
      <c r="R1771" s="201"/>
    </row>
    <row r="1772" spans="17:18" ht="10.5" customHeight="1" x14ac:dyDescent="0.2">
      <c r="Q1772" s="180"/>
      <c r="R1772" s="181"/>
    </row>
    <row r="1773" spans="17:18" ht="10.5" customHeight="1" x14ac:dyDescent="0.2">
      <c r="Q1773" s="180"/>
      <c r="R1773" s="181"/>
    </row>
    <row r="1774" spans="17:18" ht="10.5" customHeight="1" x14ac:dyDescent="0.2">
      <c r="Q1774" s="182"/>
      <c r="R1774" s="183"/>
    </row>
    <row r="1775" spans="17:18" ht="10.5" customHeight="1" x14ac:dyDescent="0.2">
      <c r="Q1775" s="202"/>
      <c r="R1775" s="203"/>
    </row>
    <row r="1776" spans="17:18" ht="10.5" customHeight="1" x14ac:dyDescent="0.2">
      <c r="Q1776" s="192"/>
      <c r="R1776" s="193"/>
    </row>
    <row r="1777" spans="17:18" ht="10.5" customHeight="1" x14ac:dyDescent="0.2">
      <c r="Q1777" s="192"/>
      <c r="R1777" s="193"/>
    </row>
    <row r="1778" spans="17:18" ht="10.5" customHeight="1" x14ac:dyDescent="0.2">
      <c r="Q1778" s="192"/>
      <c r="R1778" s="193"/>
    </row>
    <row r="1779" spans="17:18" ht="10.5" customHeight="1" x14ac:dyDescent="0.2">
      <c r="Q1779" s="194"/>
      <c r="R1779" s="195"/>
    </row>
    <row r="1780" spans="17:18" ht="10.5" customHeight="1" x14ac:dyDescent="0.2">
      <c r="Q1780" s="182"/>
      <c r="R1780" s="183"/>
    </row>
    <row r="1781" spans="17:18" ht="10.5" customHeight="1" x14ac:dyDescent="0.2">
      <c r="Q1781" s="192"/>
      <c r="R1781" s="193"/>
    </row>
    <row r="1782" spans="17:18" ht="10.5" customHeight="1" x14ac:dyDescent="0.2">
      <c r="Q1782" s="192"/>
      <c r="R1782" s="193"/>
    </row>
    <row r="1783" spans="17:18" ht="10.5" customHeight="1" x14ac:dyDescent="0.2">
      <c r="Q1783" s="182"/>
      <c r="R1783" s="183"/>
    </row>
    <row r="1784" spans="17:18" ht="10.5" customHeight="1" x14ac:dyDescent="0.2">
      <c r="Q1784" s="196"/>
      <c r="R1784" s="197"/>
    </row>
    <row r="1785" spans="17:18" ht="10.5" customHeight="1" x14ac:dyDescent="0.2">
      <c r="Q1785" s="196"/>
      <c r="R1785" s="197"/>
    </row>
    <row r="1786" spans="17:18" ht="10.5" customHeight="1" x14ac:dyDescent="0.2">
      <c r="Q1786" s="192"/>
      <c r="R1786" s="193"/>
    </row>
    <row r="1787" spans="17:18" ht="10.5" customHeight="1" x14ac:dyDescent="0.2">
      <c r="Q1787" s="192"/>
      <c r="R1787" s="193"/>
    </row>
    <row r="1788" spans="17:18" ht="10.5" customHeight="1" x14ac:dyDescent="0.2">
      <c r="Q1788" s="182"/>
      <c r="R1788" s="183"/>
    </row>
    <row r="1789" spans="17:18" ht="10.5" customHeight="1" x14ac:dyDescent="0.2">
      <c r="Q1789" s="194"/>
      <c r="R1789" s="195"/>
    </row>
    <row r="1790" spans="17:18" ht="10.5" customHeight="1" x14ac:dyDescent="0.2">
      <c r="Q1790" s="182"/>
      <c r="R1790" s="183"/>
    </row>
    <row r="1791" spans="17:18" ht="10.5" customHeight="1" x14ac:dyDescent="0.2">
      <c r="Q1791" s="190"/>
      <c r="R1791" s="191"/>
    </row>
    <row r="1792" spans="17:18" ht="10.5" customHeight="1" x14ac:dyDescent="0.2">
      <c r="Q1792" s="180"/>
      <c r="R1792" s="181"/>
    </row>
    <row r="1793" spans="17:18" ht="10.5" customHeight="1" x14ac:dyDescent="0.2">
      <c r="Q1793" s="186"/>
      <c r="R1793" s="187"/>
    </row>
    <row r="1794" spans="17:18" ht="10.5" customHeight="1" x14ac:dyDescent="0.2">
      <c r="Q1794" s="186"/>
      <c r="R1794" s="187"/>
    </row>
    <row r="1795" spans="17:18" ht="10.5" customHeight="1" x14ac:dyDescent="0.2">
      <c r="Q1795" s="190"/>
      <c r="R1795" s="191"/>
    </row>
    <row r="1796" spans="17:18" ht="10.5" customHeight="1" x14ac:dyDescent="0.2">
      <c r="Q1796" s="184"/>
      <c r="R1796" s="185"/>
    </row>
    <row r="1797" spans="17:18" ht="10.5" customHeight="1" x14ac:dyDescent="0.2">
      <c r="Q1797" s="180"/>
      <c r="R1797" s="181"/>
    </row>
    <row r="1798" spans="17:18" ht="10.5" customHeight="1" x14ac:dyDescent="0.2">
      <c r="Q1798" s="180"/>
      <c r="R1798" s="181"/>
    </row>
    <row r="1799" spans="17:18" ht="10.5" customHeight="1" x14ac:dyDescent="0.2">
      <c r="Q1799" s="188"/>
      <c r="R1799" s="189"/>
    </row>
    <row r="1800" spans="17:18" ht="10.5" customHeight="1" x14ac:dyDescent="0.2">
      <c r="Q1800" s="180"/>
      <c r="R1800" s="181"/>
    </row>
    <row r="1801" spans="17:18" ht="10.5" customHeight="1" x14ac:dyDescent="0.2">
      <c r="Q1801" s="184"/>
      <c r="R1801" s="185"/>
    </row>
    <row r="1802" spans="17:18" ht="10.5" customHeight="1" x14ac:dyDescent="0.2">
      <c r="Q1802" s="180"/>
      <c r="R1802" s="181"/>
    </row>
    <row r="1803" spans="17:18" ht="10.5" customHeight="1" x14ac:dyDescent="0.2">
      <c r="Q1803" s="180"/>
      <c r="R1803" s="181"/>
    </row>
    <row r="1804" spans="17:18" ht="10.5" customHeight="1" x14ac:dyDescent="0.2">
      <c r="Q1804" s="184"/>
      <c r="R1804" s="185"/>
    </row>
    <row r="1805" spans="17:18" ht="10.5" customHeight="1" x14ac:dyDescent="0.2">
      <c r="Q1805" s="186"/>
      <c r="R1805" s="187"/>
    </row>
    <row r="1806" spans="17:18" ht="10.5" customHeight="1" x14ac:dyDescent="0.2">
      <c r="Q1806" s="180"/>
      <c r="R1806" s="181"/>
    </row>
    <row r="1807" spans="17:18" ht="10.5" customHeight="1" x14ac:dyDescent="0.2">
      <c r="Q1807" s="180"/>
      <c r="R1807" s="181"/>
    </row>
    <row r="1808" spans="17:18" ht="10.5" customHeight="1" x14ac:dyDescent="0.2">
      <c r="Q1808" s="184"/>
      <c r="R1808" s="185"/>
    </row>
    <row r="1809" spans="17:18" ht="10.5" customHeight="1" x14ac:dyDescent="0.2">
      <c r="Q1809" s="188"/>
      <c r="R1809" s="189"/>
    </row>
    <row r="1810" spans="17:18" ht="10.5" customHeight="1" x14ac:dyDescent="0.2">
      <c r="Q1810" s="180"/>
      <c r="R1810" s="181"/>
    </row>
    <row r="1811" spans="17:18" ht="10.5" customHeight="1" x14ac:dyDescent="0.2">
      <c r="Q1811" s="190"/>
      <c r="R1811" s="191"/>
    </row>
    <row r="1812" spans="17:18" ht="10.5" customHeight="1" x14ac:dyDescent="0.2">
      <c r="Q1812" s="190"/>
      <c r="R1812" s="191"/>
    </row>
    <row r="1813" spans="17:18" ht="10.5" customHeight="1" x14ac:dyDescent="0.2">
      <c r="Q1813" s="190"/>
      <c r="R1813" s="191"/>
    </row>
    <row r="1814" spans="17:18" ht="10.5" customHeight="1" x14ac:dyDescent="0.2">
      <c r="Q1814" s="180"/>
      <c r="R1814" s="181"/>
    </row>
    <row r="1815" spans="17:18" ht="10.5" customHeight="1" x14ac:dyDescent="0.2">
      <c r="Q1815" s="184"/>
      <c r="R1815" s="185"/>
    </row>
    <row r="1816" spans="17:18" ht="10.5" customHeight="1" x14ac:dyDescent="0.2">
      <c r="Q1816" s="180"/>
      <c r="R1816" s="181"/>
    </row>
    <row r="1817" spans="17:18" ht="10.5" customHeight="1" x14ac:dyDescent="0.2">
      <c r="Q1817" s="182"/>
      <c r="R1817" s="183"/>
    </row>
    <row r="1818" spans="17:18" ht="10.5" customHeight="1" x14ac:dyDescent="0.2">
      <c r="Q1818" s="182"/>
      <c r="R1818" s="183"/>
    </row>
    <row r="1819" spans="17:18" ht="10.5" customHeight="1" x14ac:dyDescent="0.2">
      <c r="Q1819" s="182"/>
      <c r="R1819" s="183"/>
    </row>
    <row r="1820" spans="17:18" ht="10.5" customHeight="1" x14ac:dyDescent="0.2">
      <c r="Q1820" s="182"/>
      <c r="R1820" s="183"/>
    </row>
    <row r="1821" spans="17:18" ht="10.5" customHeight="1" x14ac:dyDescent="0.2">
      <c r="Q1821" s="182"/>
      <c r="R1821" s="183"/>
    </row>
    <row r="1822" spans="17:18" ht="10.5" customHeight="1" x14ac:dyDescent="0.2">
      <c r="Q1822" s="182"/>
      <c r="R1822" s="183"/>
    </row>
    <row r="1823" spans="17:18" ht="10.5" customHeight="1" x14ac:dyDescent="0.2">
      <c r="Q1823" s="182"/>
      <c r="R1823" s="183"/>
    </row>
    <row r="1824" spans="17:18" ht="10.5" customHeight="1" x14ac:dyDescent="0.2">
      <c r="Q1824" s="182"/>
      <c r="R1824" s="183"/>
    </row>
    <row r="1825" spans="17:18" ht="10.5" customHeight="1" x14ac:dyDescent="0.2">
      <c r="Q1825" s="182"/>
      <c r="R1825" s="183"/>
    </row>
    <row r="1826" spans="17:18" ht="10.5" customHeight="1" x14ac:dyDescent="0.2">
      <c r="Q1826" s="182"/>
      <c r="R1826" s="183"/>
    </row>
    <row r="1827" spans="17:18" ht="10.5" customHeight="1" x14ac:dyDescent="0.2">
      <c r="Q1827" s="182"/>
      <c r="R1827" s="183"/>
    </row>
    <row r="1828" spans="17:18" ht="10.5" customHeight="1" x14ac:dyDescent="0.2">
      <c r="Q1828" s="182"/>
      <c r="R1828" s="183"/>
    </row>
    <row r="1829" spans="17:18" ht="10.5" customHeight="1" x14ac:dyDescent="0.2">
      <c r="Q1829" s="182"/>
      <c r="R1829" s="183"/>
    </row>
    <row r="1830" spans="17:18" ht="10.5" customHeight="1" x14ac:dyDescent="0.2">
      <c r="Q1830" s="182"/>
      <c r="R1830" s="183"/>
    </row>
    <row r="1831" spans="17:18" ht="10.5" customHeight="1" x14ac:dyDescent="0.2">
      <c r="Q1831" s="182"/>
      <c r="R1831" s="183"/>
    </row>
    <row r="1832" spans="17:18" ht="10.5" customHeight="1" x14ac:dyDescent="0.2">
      <c r="Q1832" s="182"/>
      <c r="R1832" s="183"/>
    </row>
    <row r="1833" spans="17:18" ht="10.5" customHeight="1" x14ac:dyDescent="0.2">
      <c r="Q1833" s="182"/>
      <c r="R1833" s="183"/>
    </row>
    <row r="1834" spans="17:18" ht="10.5" customHeight="1" x14ac:dyDescent="0.2">
      <c r="Q1834" s="182"/>
      <c r="R1834" s="183"/>
    </row>
    <row r="1835" spans="17:18" ht="10.5" customHeight="1" x14ac:dyDescent="0.2">
      <c r="Q1835" s="182"/>
      <c r="R1835" s="183"/>
    </row>
    <row r="1836" spans="17:18" ht="10.5" customHeight="1" x14ac:dyDescent="0.2">
      <c r="Q1836" s="182"/>
      <c r="R1836" s="183"/>
    </row>
    <row r="1837" spans="17:18" ht="10.5" customHeight="1" x14ac:dyDescent="0.2">
      <c r="Q1837" s="182"/>
      <c r="R1837" s="183"/>
    </row>
    <row r="1838" spans="17:18" ht="10.5" customHeight="1" x14ac:dyDescent="0.2">
      <c r="Q1838" s="182"/>
      <c r="R1838" s="183"/>
    </row>
    <row r="1839" spans="17:18" ht="10.5" customHeight="1" x14ac:dyDescent="0.2">
      <c r="Q1839" s="182"/>
      <c r="R1839" s="183"/>
    </row>
    <row r="1840" spans="17:18" ht="10.5" customHeight="1" x14ac:dyDescent="0.2">
      <c r="Q1840" s="180"/>
      <c r="R1840" s="181"/>
    </row>
    <row r="1841" spans="17:18" ht="10.5" customHeight="1" x14ac:dyDescent="0.2">
      <c r="Q1841" s="180"/>
      <c r="R1841" s="181"/>
    </row>
    <row r="1842" spans="17:18" ht="10.5" customHeight="1" x14ac:dyDescent="0.2">
      <c r="Q1842" s="180"/>
      <c r="R1842" s="181"/>
    </row>
    <row r="1843" spans="17:18" ht="10.5" customHeight="1" x14ac:dyDescent="0.2">
      <c r="Q1843" s="180"/>
      <c r="R1843" s="181"/>
    </row>
    <row r="1844" spans="17:18" ht="10.5" customHeight="1" x14ac:dyDescent="0.2">
      <c r="Q1844" s="180"/>
      <c r="R1844" s="181"/>
    </row>
    <row r="1845" spans="17:18" ht="10.5" customHeight="1" x14ac:dyDescent="0.2">
      <c r="Q1845" s="180"/>
      <c r="R1845" s="181"/>
    </row>
    <row r="1846" spans="17:18" ht="10.5" customHeight="1" x14ac:dyDescent="0.2">
      <c r="Q1846" s="180"/>
      <c r="R1846" s="181"/>
    </row>
    <row r="1847" spans="17:18" ht="10.5" customHeight="1" x14ac:dyDescent="0.2">
      <c r="Q1847" s="180"/>
      <c r="R1847" s="181"/>
    </row>
    <row r="1848" spans="17:18" ht="10.5" customHeight="1" x14ac:dyDescent="0.2">
      <c r="Q1848" s="180"/>
      <c r="R1848" s="181"/>
    </row>
    <row r="1849" spans="17:18" ht="10.5" customHeight="1" x14ac:dyDescent="0.2">
      <c r="Q1849" s="180"/>
      <c r="R1849" s="181"/>
    </row>
    <row r="1850" spans="17:18" ht="10.5" customHeight="1" x14ac:dyDescent="0.2">
      <c r="Q1850" s="180"/>
      <c r="R1850" s="181"/>
    </row>
    <row r="1851" spans="17:18" ht="10.5" customHeight="1" x14ac:dyDescent="0.2">
      <c r="Q1851" s="180"/>
      <c r="R1851" s="181"/>
    </row>
    <row r="1852" spans="17:18" ht="10.5" customHeight="1" x14ac:dyDescent="0.2">
      <c r="Q1852" s="180"/>
      <c r="R1852" s="181"/>
    </row>
    <row r="1853" spans="17:18" ht="10.5" customHeight="1" x14ac:dyDescent="0.2">
      <c r="Q1853" s="180"/>
      <c r="R1853" s="181"/>
    </row>
    <row r="1854" spans="17:18" ht="10.5" customHeight="1" x14ac:dyDescent="0.2">
      <c r="Q1854" s="180"/>
      <c r="R1854" s="181"/>
    </row>
    <row r="1855" spans="17:18" ht="10.5" customHeight="1" x14ac:dyDescent="0.2">
      <c r="Q1855" s="180"/>
      <c r="R1855" s="181"/>
    </row>
    <row r="1856" spans="17:18" ht="10.5" customHeight="1" x14ac:dyDescent="0.2">
      <c r="Q1856" s="180"/>
      <c r="R1856" s="181"/>
    </row>
    <row r="1857" spans="17:18" ht="10.5" customHeight="1" x14ac:dyDescent="0.2">
      <c r="Q1857" s="180"/>
      <c r="R1857" s="181"/>
    </row>
    <row r="1858" spans="17:18" ht="10.5" customHeight="1" x14ac:dyDescent="0.2">
      <c r="Q1858" s="180"/>
      <c r="R1858" s="181"/>
    </row>
    <row r="1859" spans="17:18" ht="10.5" customHeight="1" x14ac:dyDescent="0.2">
      <c r="Q1859" s="180"/>
      <c r="R1859" s="181"/>
    </row>
    <row r="1860" spans="17:18" ht="10.5" customHeight="1" x14ac:dyDescent="0.2">
      <c r="Q1860" s="180"/>
      <c r="R1860" s="181"/>
    </row>
    <row r="1861" spans="17:18" ht="10.5" customHeight="1" x14ac:dyDescent="0.2">
      <c r="Q1861" s="180"/>
      <c r="R1861" s="181"/>
    </row>
    <row r="1862" spans="17:18" ht="10.5" customHeight="1" x14ac:dyDescent="0.2">
      <c r="Q1862" s="180"/>
      <c r="R1862" s="181"/>
    </row>
    <row r="1863" spans="17:18" ht="10.5" customHeight="1" x14ac:dyDescent="0.2">
      <c r="Q1863" s="180"/>
      <c r="R1863" s="181"/>
    </row>
    <row r="1864" spans="17:18" ht="10.5" customHeight="1" x14ac:dyDescent="0.2">
      <c r="Q1864" s="180"/>
      <c r="R1864" s="181"/>
    </row>
    <row r="1865" spans="17:18" ht="10.5" customHeight="1" x14ac:dyDescent="0.2">
      <c r="Q1865" s="180"/>
      <c r="R1865" s="181"/>
    </row>
  </sheetData>
  <sortState ref="A5:H995">
    <sortCondition ref="B4:B995"/>
  </sortState>
  <mergeCells count="307">
    <mergeCell ref="N37:O37"/>
    <mergeCell ref="K38:M38"/>
    <mergeCell ref="N38:O38"/>
    <mergeCell ref="K39:M39"/>
    <mergeCell ref="N39:O39"/>
    <mergeCell ref="K40:M40"/>
    <mergeCell ref="N40:O40"/>
    <mergeCell ref="K31:M31"/>
    <mergeCell ref="N31:O31"/>
    <mergeCell ref="K32:M32"/>
    <mergeCell ref="N32:O32"/>
    <mergeCell ref="K33:M33"/>
    <mergeCell ref="N33:O33"/>
    <mergeCell ref="K34:M34"/>
    <mergeCell ref="N34:O34"/>
    <mergeCell ref="K36:M36"/>
    <mergeCell ref="N35:O35"/>
    <mergeCell ref="K35:M35"/>
    <mergeCell ref="N36:O36"/>
    <mergeCell ref="N958:O958"/>
    <mergeCell ref="N959:O959"/>
    <mergeCell ref="N960:O960"/>
    <mergeCell ref="K953:M953"/>
    <mergeCell ref="K954:M954"/>
    <mergeCell ref="K955:M955"/>
    <mergeCell ref="K956:M956"/>
    <mergeCell ref="K957:M957"/>
    <mergeCell ref="K958:M958"/>
    <mergeCell ref="K959:M959"/>
    <mergeCell ref="K960:M960"/>
    <mergeCell ref="N953:O953"/>
    <mergeCell ref="N954:O954"/>
    <mergeCell ref="N955:O955"/>
    <mergeCell ref="N956:O956"/>
    <mergeCell ref="N957:O957"/>
    <mergeCell ref="K951:M951"/>
    <mergeCell ref="N951:O951"/>
    <mergeCell ref="K952:M952"/>
    <mergeCell ref="N952:O952"/>
    <mergeCell ref="K946:M946"/>
    <mergeCell ref="N946:O946"/>
    <mergeCell ref="K947:M947"/>
    <mergeCell ref="N947:O947"/>
    <mergeCell ref="K948:M948"/>
    <mergeCell ref="N948:O948"/>
    <mergeCell ref="K949:M949"/>
    <mergeCell ref="N949:O949"/>
    <mergeCell ref="K950:M950"/>
    <mergeCell ref="N950:O950"/>
    <mergeCell ref="K944:M944"/>
    <mergeCell ref="N944:O944"/>
    <mergeCell ref="K945:M945"/>
    <mergeCell ref="N945:O945"/>
    <mergeCell ref="K936:M936"/>
    <mergeCell ref="N936:O936"/>
    <mergeCell ref="N937:O937"/>
    <mergeCell ref="K938:M938"/>
    <mergeCell ref="N938:O938"/>
    <mergeCell ref="K939:M939"/>
    <mergeCell ref="N939:O939"/>
    <mergeCell ref="K940:M940"/>
    <mergeCell ref="N940:O940"/>
    <mergeCell ref="K937:M937"/>
    <mergeCell ref="K941:M941"/>
    <mergeCell ref="N941:O941"/>
    <mergeCell ref="K942:M942"/>
    <mergeCell ref="N942:O942"/>
    <mergeCell ref="K943:M943"/>
    <mergeCell ref="N943:O943"/>
    <mergeCell ref="K934:M934"/>
    <mergeCell ref="N934:O934"/>
    <mergeCell ref="K935:M935"/>
    <mergeCell ref="N935:O935"/>
    <mergeCell ref="K926:M926"/>
    <mergeCell ref="N926:O926"/>
    <mergeCell ref="K927:M927"/>
    <mergeCell ref="N927:O927"/>
    <mergeCell ref="K928:M928"/>
    <mergeCell ref="N928:O928"/>
    <mergeCell ref="K929:M929"/>
    <mergeCell ref="N929:O929"/>
    <mergeCell ref="K930:M930"/>
    <mergeCell ref="N930:O930"/>
    <mergeCell ref="K931:M931"/>
    <mergeCell ref="N931:O931"/>
    <mergeCell ref="K932:M932"/>
    <mergeCell ref="N932:O932"/>
    <mergeCell ref="K933:M933"/>
    <mergeCell ref="N933:O933"/>
    <mergeCell ref="K7:M7"/>
    <mergeCell ref="N7:O7"/>
    <mergeCell ref="K8:M8"/>
    <mergeCell ref="N8:O8"/>
    <mergeCell ref="K9:M9"/>
    <mergeCell ref="N9:O9"/>
    <mergeCell ref="I1:J1"/>
    <mergeCell ref="N5:O5"/>
    <mergeCell ref="K5:M5"/>
    <mergeCell ref="K6:M6"/>
    <mergeCell ref="N6:O6"/>
    <mergeCell ref="K13:M13"/>
    <mergeCell ref="N13:O13"/>
    <mergeCell ref="K14:M14"/>
    <mergeCell ref="N14:O14"/>
    <mergeCell ref="K15:M15"/>
    <mergeCell ref="N15:O15"/>
    <mergeCell ref="N10:O10"/>
    <mergeCell ref="K11:M11"/>
    <mergeCell ref="N11:O11"/>
    <mergeCell ref="K12:M12"/>
    <mergeCell ref="N12:O12"/>
    <mergeCell ref="K10:M10"/>
    <mergeCell ref="K20:M20"/>
    <mergeCell ref="N20:O20"/>
    <mergeCell ref="K21:M21"/>
    <mergeCell ref="N21:O21"/>
    <mergeCell ref="K16:M16"/>
    <mergeCell ref="N16:O16"/>
    <mergeCell ref="K17:M17"/>
    <mergeCell ref="N17:O17"/>
    <mergeCell ref="K18:M18"/>
    <mergeCell ref="N18:O18"/>
    <mergeCell ref="Q1716:R1716"/>
    <mergeCell ref="Q1717:R1717"/>
    <mergeCell ref="Q1718:R1718"/>
    <mergeCell ref="K1:L1"/>
    <mergeCell ref="K28:M28"/>
    <mergeCell ref="N28:O28"/>
    <mergeCell ref="K29:M29"/>
    <mergeCell ref="N29:O29"/>
    <mergeCell ref="K30:M30"/>
    <mergeCell ref="N30:O30"/>
    <mergeCell ref="K25:M25"/>
    <mergeCell ref="N25:O25"/>
    <mergeCell ref="K26:M26"/>
    <mergeCell ref="N26:O26"/>
    <mergeCell ref="K27:M27"/>
    <mergeCell ref="N27:O27"/>
    <mergeCell ref="K22:M22"/>
    <mergeCell ref="N22:O22"/>
    <mergeCell ref="K23:M23"/>
    <mergeCell ref="N23:O23"/>
    <mergeCell ref="K24:M24"/>
    <mergeCell ref="N24:O24"/>
    <mergeCell ref="K19:M19"/>
    <mergeCell ref="N19:O19"/>
    <mergeCell ref="Q1719:R1719"/>
    <mergeCell ref="Q1720:R1720"/>
    <mergeCell ref="Q1721:R1721"/>
    <mergeCell ref="Q1722:R1722"/>
    <mergeCell ref="Q1723:R1723"/>
    <mergeCell ref="Q1724:R1724"/>
    <mergeCell ref="Q1725:R1725"/>
    <mergeCell ref="Q1726:R1726"/>
    <mergeCell ref="Q1700:R1700"/>
    <mergeCell ref="Q1701:R1701"/>
    <mergeCell ref="Q1702:R1702"/>
    <mergeCell ref="Q1703:R1703"/>
    <mergeCell ref="Q1704:R1704"/>
    <mergeCell ref="Q1705:R1705"/>
    <mergeCell ref="Q1706:R1706"/>
    <mergeCell ref="Q1707:R1707"/>
    <mergeCell ref="Q1708:R1708"/>
    <mergeCell ref="Q1709:R1709"/>
    <mergeCell ref="Q1710:R1710"/>
    <mergeCell ref="Q1711:R1711"/>
    <mergeCell ref="Q1712:R1712"/>
    <mergeCell ref="Q1713:R1713"/>
    <mergeCell ref="Q1714:R1714"/>
    <mergeCell ref="Q1715:R1715"/>
    <mergeCell ref="Q1738:R1738"/>
    <mergeCell ref="Q1739:R1739"/>
    <mergeCell ref="Q1740:R1740"/>
    <mergeCell ref="Q1741:R1741"/>
    <mergeCell ref="Q1742:R1742"/>
    <mergeCell ref="Q1743:R1743"/>
    <mergeCell ref="Q1744:R1744"/>
    <mergeCell ref="Q1727:R1727"/>
    <mergeCell ref="Q1728:R1728"/>
    <mergeCell ref="Q1730:R1730"/>
    <mergeCell ref="Q1731:R1731"/>
    <mergeCell ref="Q1732:R1732"/>
    <mergeCell ref="Q1733:R1733"/>
    <mergeCell ref="Q1734:R1734"/>
    <mergeCell ref="Q1736:R1736"/>
    <mergeCell ref="Q1737:R1737"/>
    <mergeCell ref="Q1753:R1753"/>
    <mergeCell ref="Q1754:R1754"/>
    <mergeCell ref="Q1755:R1755"/>
    <mergeCell ref="Q1756:R1756"/>
    <mergeCell ref="Q1757:R1757"/>
    <mergeCell ref="Q1758:R1758"/>
    <mergeCell ref="Q1759:R1759"/>
    <mergeCell ref="Q1760:R1760"/>
    <mergeCell ref="Q1745:R1745"/>
    <mergeCell ref="Q1746:R1746"/>
    <mergeCell ref="Q1747:R1747"/>
    <mergeCell ref="Q1748:R1748"/>
    <mergeCell ref="Q1749:R1749"/>
    <mergeCell ref="Q1750:R1750"/>
    <mergeCell ref="Q1751:R1751"/>
    <mergeCell ref="Q1752:R1752"/>
    <mergeCell ref="Q1761:R1761"/>
    <mergeCell ref="Q1762:R1762"/>
    <mergeCell ref="Q1763:R1763"/>
    <mergeCell ref="Q1764:R1764"/>
    <mergeCell ref="Q1765:R1765"/>
    <mergeCell ref="Q1766:R1766"/>
    <mergeCell ref="Q1767:R1767"/>
    <mergeCell ref="Q1768:R1768"/>
    <mergeCell ref="Q1769:R1769"/>
    <mergeCell ref="Q1779:R1779"/>
    <mergeCell ref="Q1780:R1780"/>
    <mergeCell ref="Q1781:R1781"/>
    <mergeCell ref="Q1782:R1782"/>
    <mergeCell ref="Q1783:R1783"/>
    <mergeCell ref="Q1784:R1784"/>
    <mergeCell ref="Q1785:R1785"/>
    <mergeCell ref="Q1786:R1786"/>
    <mergeCell ref="Q1770:R1770"/>
    <mergeCell ref="Q1771:R1771"/>
    <mergeCell ref="Q1772:R1772"/>
    <mergeCell ref="Q1773:R1773"/>
    <mergeCell ref="Q1774:R1774"/>
    <mergeCell ref="Q1775:R1775"/>
    <mergeCell ref="Q1776:R1776"/>
    <mergeCell ref="Q1777:R1777"/>
    <mergeCell ref="Q1778:R1778"/>
    <mergeCell ref="Q1787:R1787"/>
    <mergeCell ref="Q1788:R1788"/>
    <mergeCell ref="Q1789:R1789"/>
    <mergeCell ref="Q1790:R1790"/>
    <mergeCell ref="Q1791:R1791"/>
    <mergeCell ref="Q1792:R1792"/>
    <mergeCell ref="Q1793:R1793"/>
    <mergeCell ref="Q1794:R1794"/>
    <mergeCell ref="Q1795:R1795"/>
    <mergeCell ref="Q1796:R1796"/>
    <mergeCell ref="Q1797:R1797"/>
    <mergeCell ref="Q1798:R1798"/>
    <mergeCell ref="Q1799:R1799"/>
    <mergeCell ref="Q1800:R1800"/>
    <mergeCell ref="Q1801:R1801"/>
    <mergeCell ref="Q1802:R1802"/>
    <mergeCell ref="Q1803:R1803"/>
    <mergeCell ref="Q1804:R1804"/>
    <mergeCell ref="Q1805:R1805"/>
    <mergeCell ref="Q1806:R1806"/>
    <mergeCell ref="Q1807:R1807"/>
    <mergeCell ref="Q1808:R1808"/>
    <mergeCell ref="Q1809:R1809"/>
    <mergeCell ref="Q1810:R1810"/>
    <mergeCell ref="Q1811:R1811"/>
    <mergeCell ref="Q1812:R1812"/>
    <mergeCell ref="Q1813:R1813"/>
    <mergeCell ref="Q1814:R1814"/>
    <mergeCell ref="Q1815:R1815"/>
    <mergeCell ref="Q1816:R1816"/>
    <mergeCell ref="Q1817:R1817"/>
    <mergeCell ref="Q1818:R1818"/>
    <mergeCell ref="Q1819:R1819"/>
    <mergeCell ref="Q1820:R1820"/>
    <mergeCell ref="Q1821:R1821"/>
    <mergeCell ref="Q1822:R1822"/>
    <mergeCell ref="Q1823:R1823"/>
    <mergeCell ref="Q1824:R1824"/>
    <mergeCell ref="Q1825:R1825"/>
    <mergeCell ref="Q1826:R1826"/>
    <mergeCell ref="Q1827:R1827"/>
    <mergeCell ref="Q1828:R1828"/>
    <mergeCell ref="Q1829:R1829"/>
    <mergeCell ref="Q1830:R1830"/>
    <mergeCell ref="Q1831:R1831"/>
    <mergeCell ref="Q1832:R1832"/>
    <mergeCell ref="Q1833:R1833"/>
    <mergeCell ref="Q1834:R1834"/>
    <mergeCell ref="Q1835:R1835"/>
    <mergeCell ref="Q1836:R1836"/>
    <mergeCell ref="Q1837:R1837"/>
    <mergeCell ref="Q1838:R1838"/>
    <mergeCell ref="Q1839:R1839"/>
    <mergeCell ref="Q1840:R1840"/>
    <mergeCell ref="Q1841:R1841"/>
    <mergeCell ref="Q1842:R1842"/>
    <mergeCell ref="Q1843:R1843"/>
    <mergeCell ref="Q1844:R1844"/>
    <mergeCell ref="Q1845:R1845"/>
    <mergeCell ref="Q1846:R1846"/>
    <mergeCell ref="Q1847:R1847"/>
    <mergeCell ref="Q1848:R1848"/>
    <mergeCell ref="Q1849:R1849"/>
    <mergeCell ref="Q1859:R1859"/>
    <mergeCell ref="Q1860:R1860"/>
    <mergeCell ref="Q1861:R1861"/>
    <mergeCell ref="Q1862:R1862"/>
    <mergeCell ref="Q1863:R1863"/>
    <mergeCell ref="Q1864:R1864"/>
    <mergeCell ref="Q1865:R1865"/>
    <mergeCell ref="Q1850:R1850"/>
    <mergeCell ref="Q1851:R1851"/>
    <mergeCell ref="Q1852:R1852"/>
    <mergeCell ref="Q1853:R1853"/>
    <mergeCell ref="Q1854:R1854"/>
    <mergeCell ref="Q1855:R1855"/>
    <mergeCell ref="Q1856:R1856"/>
    <mergeCell ref="Q1857:R1857"/>
    <mergeCell ref="Q1858:R1858"/>
  </mergeCells>
  <conditionalFormatting sqref="C38:H169 A3:E4 H3:H995 O297:S307 A4:G821 A823:G828 A822 F822:G822 A831:G835 A829:A830 F829:G830 A836 F836:G836 A837:G860 A862:G868 A861 F861:G861 A880:G886 A869:A879 G869:G879 A888:G894 A887 F887:G887 A896:G897 A895 F895:G895 A899:G904 A898 F898:G898 A906:G915 A905 F905:G905 A917:G917 A916 F916:G916 A920:G925 A918:A919 F918:G919 A926:A928 F926:G928 A929:G955 Q1700:Q1711 Q1713:Q1717 Q1720:Q1744 Q1748:Q1865 A957:G995 A956 F956:G956">
    <cfRule type="expression" dxfId="920" priority="1162">
      <formula>NOT(MOD(ROW(),2))</formula>
    </cfRule>
  </conditionalFormatting>
  <conditionalFormatting sqref="C38:H169 A3:E4 H3:H995 O297:S307 A4:G821 A823:G828 A822 F822:G822 A831:G835 A829:A830 F829:G830 A836 F836:G836 A837:G860 A862:G868 A861 F861:G861 A880:G886 A869:A879 G869:G879 A888:G894 A887 F887:G887 A896:G897 A895 F895:G895 A899:G904 A898 F898:G898 A906:G915 A905 F905:G905 A917:G917 A916 F916:G916 A920:G925 A918:A919 F918:G919 A926:A928 F926:G928 A929:G955 Q1700:Q1711 Q1713:Q1717 Q1720:Q1744 Q1748:Q1865 A957:G995 A956 F956:G956">
    <cfRule type="expression" dxfId="919" priority="1160">
      <formula>MOD(ROW(),2)</formula>
    </cfRule>
    <cfRule type="expression" dxfId="918" priority="1161">
      <formula>MOD(ROW(),2)</formula>
    </cfRule>
  </conditionalFormatting>
  <conditionalFormatting sqref="A3:B4 C3:H169 H170:H995 O297:S307 A4:G821 A823:G828 A822 F822:G822 A831:G835 A829:A830 F829:G830 A836 F836:G836 A837:G860 A862:G868 A861 F861:G861 A880:G886 A869:A879 G869:G879 A888:G894 A887 F887:G887 A896:G897 A895 F895:G895 A899:G904 A898 F898:G898 A906:G915 A905 F905:G905 A917:G917 A916 F916:G916 A920:G925 A918:A919 F918:G919 A926:A928 F926:G928 A929:G955 Q1700:Q1711 Q1713:Q1717 Q1720:Q1744 Q1748:Q1865 A957:G995 A956 F956:G956">
    <cfRule type="expression" dxfId="917" priority="1157">
      <formula>MOD(ROW(),2)</formula>
    </cfRule>
    <cfRule type="expression" dxfId="916" priority="1158">
      <formula>MOD(ROW(),2)</formula>
    </cfRule>
    <cfRule type="expression" priority="1159">
      <formula>MOD(ROW(),2)</formula>
    </cfRule>
  </conditionalFormatting>
  <conditionalFormatting sqref="B443 G1:G1048576">
    <cfRule type="cellIs" dxfId="915" priority="1150" operator="lessThan">
      <formula>0</formula>
    </cfRule>
  </conditionalFormatting>
  <conditionalFormatting sqref="M3 J3">
    <cfRule type="cellIs" dxfId="914" priority="498" operator="notEqual">
      <formula>$K$1</formula>
    </cfRule>
  </conditionalFormatting>
  <conditionalFormatting sqref="B822:E822">
    <cfRule type="expression" dxfId="913" priority="210">
      <formula>NOT(MOD(ROW(),2))</formula>
    </cfRule>
  </conditionalFormatting>
  <conditionalFormatting sqref="B822:E822">
    <cfRule type="expression" dxfId="912" priority="208">
      <formula>MOD(ROW(),2)</formula>
    </cfRule>
    <cfRule type="expression" dxfId="911" priority="209">
      <formula>MOD(ROW(),2)</formula>
    </cfRule>
  </conditionalFormatting>
  <conditionalFormatting sqref="B822:E822">
    <cfRule type="expression" dxfId="910" priority="205">
      <formula>MOD(ROW(),2)</formula>
    </cfRule>
    <cfRule type="expression" dxfId="909" priority="206">
      <formula>MOD(ROW(),2)</formula>
    </cfRule>
    <cfRule type="expression" priority="207">
      <formula>MOD(ROW(),2)</formula>
    </cfRule>
  </conditionalFormatting>
  <conditionalFormatting sqref="B829:E830">
    <cfRule type="expression" dxfId="908" priority="204">
      <formula>NOT(MOD(ROW(),2))</formula>
    </cfRule>
  </conditionalFormatting>
  <conditionalFormatting sqref="B829:E830">
    <cfRule type="expression" dxfId="907" priority="202">
      <formula>MOD(ROW(),2)</formula>
    </cfRule>
    <cfRule type="expression" dxfId="906" priority="203">
      <formula>MOD(ROW(),2)</formula>
    </cfRule>
  </conditionalFormatting>
  <conditionalFormatting sqref="B829:E830">
    <cfRule type="expression" dxfId="905" priority="199">
      <formula>MOD(ROW(),2)</formula>
    </cfRule>
    <cfRule type="expression" dxfId="904" priority="200">
      <formula>MOD(ROW(),2)</formula>
    </cfRule>
    <cfRule type="expression" priority="201">
      <formula>MOD(ROW(),2)</formula>
    </cfRule>
  </conditionalFormatting>
  <conditionalFormatting sqref="B836:E836">
    <cfRule type="expression" dxfId="903" priority="198">
      <formula>NOT(MOD(ROW(),2))</formula>
    </cfRule>
  </conditionalFormatting>
  <conditionalFormatting sqref="B836:E836">
    <cfRule type="expression" dxfId="902" priority="196">
      <formula>MOD(ROW(),2)</formula>
    </cfRule>
    <cfRule type="expression" dxfId="901" priority="197">
      <formula>MOD(ROW(),2)</formula>
    </cfRule>
  </conditionalFormatting>
  <conditionalFormatting sqref="B836:E836">
    <cfRule type="expression" dxfId="900" priority="193">
      <formula>MOD(ROW(),2)</formula>
    </cfRule>
    <cfRule type="expression" dxfId="899" priority="194">
      <formula>MOD(ROW(),2)</formula>
    </cfRule>
    <cfRule type="expression" priority="195">
      <formula>MOD(ROW(),2)</formula>
    </cfRule>
  </conditionalFormatting>
  <conditionalFormatting sqref="B861:E861">
    <cfRule type="expression" dxfId="898" priority="187">
      <formula>MOD(ROW(),2)</formula>
    </cfRule>
    <cfRule type="expression" dxfId="897" priority="188">
      <formula>MOD(ROW(),2)</formula>
    </cfRule>
    <cfRule type="expression" priority="189">
      <formula>MOD(ROW(),2)</formula>
    </cfRule>
  </conditionalFormatting>
  <conditionalFormatting sqref="B861:E861">
    <cfRule type="expression" dxfId="896" priority="192">
      <formula>NOT(MOD(ROW(),2))</formula>
    </cfRule>
  </conditionalFormatting>
  <conditionalFormatting sqref="B861:E861">
    <cfRule type="expression" dxfId="895" priority="190">
      <formula>MOD(ROW(),2)</formula>
    </cfRule>
    <cfRule type="expression" dxfId="894" priority="191">
      <formula>MOD(ROW(),2)</formula>
    </cfRule>
  </conditionalFormatting>
  <conditionalFormatting sqref="B869:F879">
    <cfRule type="expression" dxfId="893" priority="181">
      <formula>MOD(ROW(),2)</formula>
    </cfRule>
    <cfRule type="expression" dxfId="892" priority="182">
      <formula>MOD(ROW(),2)</formula>
    </cfRule>
    <cfRule type="expression" priority="183">
      <formula>MOD(ROW(),2)</formula>
    </cfRule>
  </conditionalFormatting>
  <conditionalFormatting sqref="B869:F879">
    <cfRule type="expression" dxfId="891" priority="186">
      <formula>NOT(MOD(ROW(),2))</formula>
    </cfRule>
  </conditionalFormatting>
  <conditionalFormatting sqref="B869:F879">
    <cfRule type="expression" dxfId="890" priority="184">
      <formula>MOD(ROW(),2)</formula>
    </cfRule>
    <cfRule type="expression" dxfId="889" priority="185">
      <formula>MOD(ROW(),2)</formula>
    </cfRule>
  </conditionalFormatting>
  <conditionalFormatting sqref="B887:E887">
    <cfRule type="expression" dxfId="888" priority="175">
      <formula>MOD(ROW(),2)</formula>
    </cfRule>
    <cfRule type="expression" dxfId="887" priority="176">
      <formula>MOD(ROW(),2)</formula>
    </cfRule>
    <cfRule type="expression" priority="177">
      <formula>MOD(ROW(),2)</formula>
    </cfRule>
  </conditionalFormatting>
  <conditionalFormatting sqref="B887:E887">
    <cfRule type="expression" dxfId="886" priority="180">
      <formula>NOT(MOD(ROW(),2))</formula>
    </cfRule>
  </conditionalFormatting>
  <conditionalFormatting sqref="B887:E887">
    <cfRule type="expression" dxfId="885" priority="178">
      <formula>MOD(ROW(),2)</formula>
    </cfRule>
    <cfRule type="expression" dxfId="884" priority="179">
      <formula>MOD(ROW(),2)</formula>
    </cfRule>
  </conditionalFormatting>
  <conditionalFormatting sqref="B895:E895">
    <cfRule type="expression" dxfId="883" priority="174">
      <formula>NOT(MOD(ROW(),2))</formula>
    </cfRule>
  </conditionalFormatting>
  <conditionalFormatting sqref="B895:E895">
    <cfRule type="expression" dxfId="882" priority="172">
      <formula>MOD(ROW(),2)</formula>
    </cfRule>
    <cfRule type="expression" dxfId="881" priority="173">
      <formula>MOD(ROW(),2)</formula>
    </cfRule>
  </conditionalFormatting>
  <conditionalFormatting sqref="B895:E895">
    <cfRule type="expression" dxfId="880" priority="169">
      <formula>MOD(ROW(),2)</formula>
    </cfRule>
    <cfRule type="expression" dxfId="879" priority="170">
      <formula>MOD(ROW(),2)</formula>
    </cfRule>
    <cfRule type="expression" priority="171">
      <formula>MOD(ROW(),2)</formula>
    </cfRule>
  </conditionalFormatting>
  <conditionalFormatting sqref="B895:E895">
    <cfRule type="expression" dxfId="878" priority="168">
      <formula>NOT(MOD(ROW(),2))</formula>
    </cfRule>
  </conditionalFormatting>
  <conditionalFormatting sqref="B895:E895">
    <cfRule type="expression" dxfId="877" priority="166">
      <formula>MOD(ROW(),2)</formula>
    </cfRule>
    <cfRule type="expression" dxfId="876" priority="167">
      <formula>MOD(ROW(),2)</formula>
    </cfRule>
  </conditionalFormatting>
  <conditionalFormatting sqref="B895:E895">
    <cfRule type="expression" dxfId="875" priority="163">
      <formula>MOD(ROW(),2)</formula>
    </cfRule>
    <cfRule type="expression" dxfId="874" priority="164">
      <formula>MOD(ROW(),2)</formula>
    </cfRule>
    <cfRule type="expression" priority="165">
      <formula>MOD(ROW(),2)</formula>
    </cfRule>
  </conditionalFormatting>
  <conditionalFormatting sqref="B898:E898">
    <cfRule type="expression" dxfId="873" priority="162">
      <formula>NOT(MOD(ROW(),2))</formula>
    </cfRule>
  </conditionalFormatting>
  <conditionalFormatting sqref="B898:E898">
    <cfRule type="expression" dxfId="872" priority="160">
      <formula>MOD(ROW(),2)</formula>
    </cfRule>
    <cfRule type="expression" dxfId="871" priority="161">
      <formula>MOD(ROW(),2)</formula>
    </cfRule>
  </conditionalFormatting>
  <conditionalFormatting sqref="B898:E898">
    <cfRule type="expression" dxfId="870" priority="157">
      <formula>MOD(ROW(),2)</formula>
    </cfRule>
    <cfRule type="expression" dxfId="869" priority="158">
      <formula>MOD(ROW(),2)</formula>
    </cfRule>
    <cfRule type="expression" priority="159">
      <formula>MOD(ROW(),2)</formula>
    </cfRule>
  </conditionalFormatting>
  <conditionalFormatting sqref="B898:E898">
    <cfRule type="expression" dxfId="868" priority="156">
      <formula>NOT(MOD(ROW(),2))</formula>
    </cfRule>
  </conditionalFormatting>
  <conditionalFormatting sqref="B898:E898">
    <cfRule type="expression" dxfId="867" priority="154">
      <formula>MOD(ROW(),2)</formula>
    </cfRule>
    <cfRule type="expression" dxfId="866" priority="155">
      <formula>MOD(ROW(),2)</formula>
    </cfRule>
  </conditionalFormatting>
  <conditionalFormatting sqref="B898:E898">
    <cfRule type="expression" dxfId="865" priority="151">
      <formula>MOD(ROW(),2)</formula>
    </cfRule>
    <cfRule type="expression" dxfId="864" priority="152">
      <formula>MOD(ROW(),2)</formula>
    </cfRule>
    <cfRule type="expression" priority="153">
      <formula>MOD(ROW(),2)</formula>
    </cfRule>
  </conditionalFormatting>
  <conditionalFormatting sqref="B905:E905">
    <cfRule type="expression" dxfId="863" priority="150">
      <formula>NOT(MOD(ROW(),2))</formula>
    </cfRule>
  </conditionalFormatting>
  <conditionalFormatting sqref="B905:E905">
    <cfRule type="expression" dxfId="862" priority="148">
      <formula>MOD(ROW(),2)</formula>
    </cfRule>
    <cfRule type="expression" dxfId="861" priority="149">
      <formula>MOD(ROW(),2)</formula>
    </cfRule>
  </conditionalFormatting>
  <conditionalFormatting sqref="B905:E905">
    <cfRule type="expression" dxfId="860" priority="145">
      <formula>MOD(ROW(),2)</formula>
    </cfRule>
    <cfRule type="expression" dxfId="859" priority="146">
      <formula>MOD(ROW(),2)</formula>
    </cfRule>
    <cfRule type="expression" priority="147">
      <formula>MOD(ROW(),2)</formula>
    </cfRule>
  </conditionalFormatting>
  <conditionalFormatting sqref="B916:E916">
    <cfRule type="expression" dxfId="858" priority="144">
      <formula>NOT(MOD(ROW(),2))</formula>
    </cfRule>
  </conditionalFormatting>
  <conditionalFormatting sqref="B916:E916">
    <cfRule type="expression" dxfId="857" priority="142">
      <formula>MOD(ROW(),2)</formula>
    </cfRule>
    <cfRule type="expression" dxfId="856" priority="143">
      <formula>MOD(ROW(),2)</formula>
    </cfRule>
  </conditionalFormatting>
  <conditionalFormatting sqref="B916:E916">
    <cfRule type="expression" dxfId="855" priority="139">
      <formula>MOD(ROW(),2)</formula>
    </cfRule>
    <cfRule type="expression" dxfId="854" priority="140">
      <formula>MOD(ROW(),2)</formula>
    </cfRule>
    <cfRule type="expression" priority="141">
      <formula>MOD(ROW(),2)</formula>
    </cfRule>
  </conditionalFormatting>
  <conditionalFormatting sqref="B918:E918">
    <cfRule type="expression" dxfId="853" priority="138">
      <formula>NOT(MOD(ROW(),2))</formula>
    </cfRule>
  </conditionalFormatting>
  <conditionalFormatting sqref="B918:E918">
    <cfRule type="expression" dxfId="852" priority="136">
      <formula>MOD(ROW(),2)</formula>
    </cfRule>
    <cfRule type="expression" dxfId="851" priority="137">
      <formula>MOD(ROW(),2)</formula>
    </cfRule>
  </conditionalFormatting>
  <conditionalFormatting sqref="B918:E918">
    <cfRule type="expression" dxfId="850" priority="133">
      <formula>MOD(ROW(),2)</formula>
    </cfRule>
    <cfRule type="expression" dxfId="849" priority="134">
      <formula>MOD(ROW(),2)</formula>
    </cfRule>
    <cfRule type="expression" priority="135">
      <formula>MOD(ROW(),2)</formula>
    </cfRule>
  </conditionalFormatting>
  <conditionalFormatting sqref="B919:E919">
    <cfRule type="expression" dxfId="848" priority="132">
      <formula>NOT(MOD(ROW(),2))</formula>
    </cfRule>
  </conditionalFormatting>
  <conditionalFormatting sqref="B919:E919">
    <cfRule type="expression" dxfId="847" priority="130">
      <formula>MOD(ROW(),2)</formula>
    </cfRule>
    <cfRule type="expression" dxfId="846" priority="131">
      <formula>MOD(ROW(),2)</formula>
    </cfRule>
  </conditionalFormatting>
  <conditionalFormatting sqref="B919:E919">
    <cfRule type="expression" dxfId="845" priority="127">
      <formula>MOD(ROW(),2)</formula>
    </cfRule>
    <cfRule type="expression" dxfId="844" priority="128">
      <formula>MOD(ROW(),2)</formula>
    </cfRule>
    <cfRule type="expression" priority="129">
      <formula>MOD(ROW(),2)</formula>
    </cfRule>
  </conditionalFormatting>
  <conditionalFormatting sqref="B926:E928">
    <cfRule type="expression" dxfId="843" priority="126">
      <formula>NOT(MOD(ROW(),2))</formula>
    </cfRule>
  </conditionalFormatting>
  <conditionalFormatting sqref="B926:E928">
    <cfRule type="expression" dxfId="842" priority="124">
      <formula>MOD(ROW(),2)</formula>
    </cfRule>
    <cfRule type="expression" dxfId="841" priority="125">
      <formula>MOD(ROW(),2)</formula>
    </cfRule>
  </conditionalFormatting>
  <conditionalFormatting sqref="B926:E928">
    <cfRule type="expression" dxfId="840" priority="121">
      <formula>MOD(ROW(),2)</formula>
    </cfRule>
    <cfRule type="expression" dxfId="839" priority="122">
      <formula>MOD(ROW(),2)</formula>
    </cfRule>
    <cfRule type="expression" priority="123">
      <formula>MOD(ROW(),2)</formula>
    </cfRule>
  </conditionalFormatting>
  <conditionalFormatting sqref="Q1712">
    <cfRule type="expression" dxfId="838" priority="114">
      <formula>NOT(MOD(ROW(),2))</formula>
    </cfRule>
  </conditionalFormatting>
  <conditionalFormatting sqref="Q1712">
    <cfRule type="expression" dxfId="837" priority="112">
      <formula>MOD(ROW(),2)</formula>
    </cfRule>
    <cfRule type="expression" dxfId="836" priority="113">
      <formula>MOD(ROW(),2)</formula>
    </cfRule>
  </conditionalFormatting>
  <conditionalFormatting sqref="Q1712">
    <cfRule type="expression" dxfId="835" priority="109">
      <formula>MOD(ROW(),2)</formula>
    </cfRule>
    <cfRule type="expression" dxfId="834" priority="110">
      <formula>MOD(ROW(),2)</formula>
    </cfRule>
    <cfRule type="expression" priority="111">
      <formula>MOD(ROW(),2)</formula>
    </cfRule>
  </conditionalFormatting>
  <conditionalFormatting sqref="Q1718:Q1719">
    <cfRule type="expression" dxfId="833" priority="108">
      <formula>NOT(MOD(ROW(),2))</formula>
    </cfRule>
  </conditionalFormatting>
  <conditionalFormatting sqref="Q1718:Q1719">
    <cfRule type="expression" dxfId="832" priority="106">
      <formula>MOD(ROW(),2)</formula>
    </cfRule>
    <cfRule type="expression" dxfId="831" priority="107">
      <formula>MOD(ROW(),2)</formula>
    </cfRule>
  </conditionalFormatting>
  <conditionalFormatting sqref="Q1718:Q1719">
    <cfRule type="expression" dxfId="830" priority="103">
      <formula>MOD(ROW(),2)</formula>
    </cfRule>
    <cfRule type="expression" dxfId="829" priority="104">
      <formula>MOD(ROW(),2)</formula>
    </cfRule>
    <cfRule type="expression" priority="105">
      <formula>MOD(ROW(),2)</formula>
    </cfRule>
  </conditionalFormatting>
  <conditionalFormatting sqref="Q1745">
    <cfRule type="expression" dxfId="828" priority="24">
      <formula>NOT(MOD(ROW(),2))</formula>
    </cfRule>
  </conditionalFormatting>
  <conditionalFormatting sqref="Q1745">
    <cfRule type="expression" dxfId="827" priority="22">
      <formula>MOD(ROW(),2)</formula>
    </cfRule>
    <cfRule type="expression" dxfId="826" priority="23">
      <formula>MOD(ROW(),2)</formula>
    </cfRule>
  </conditionalFormatting>
  <conditionalFormatting sqref="Q1745">
    <cfRule type="expression" dxfId="825" priority="19">
      <formula>MOD(ROW(),2)</formula>
    </cfRule>
    <cfRule type="expression" dxfId="824" priority="20">
      <formula>MOD(ROW(),2)</formula>
    </cfRule>
    <cfRule type="expression" priority="21">
      <formula>MOD(ROW(),2)</formula>
    </cfRule>
  </conditionalFormatting>
  <conditionalFormatting sqref="Q1746:Q1747">
    <cfRule type="expression" dxfId="823" priority="18">
      <formula>NOT(MOD(ROW(),2))</formula>
    </cfRule>
  </conditionalFormatting>
  <conditionalFormatting sqref="Q1746:Q1747">
    <cfRule type="expression" dxfId="822" priority="16">
      <formula>MOD(ROW(),2)</formula>
    </cfRule>
    <cfRule type="expression" dxfId="821" priority="17">
      <formula>MOD(ROW(),2)</formula>
    </cfRule>
  </conditionalFormatting>
  <conditionalFormatting sqref="Q1746:Q1747">
    <cfRule type="expression" dxfId="820" priority="13">
      <formula>MOD(ROW(),2)</formula>
    </cfRule>
    <cfRule type="expression" dxfId="819" priority="14">
      <formula>MOD(ROW(),2)</formula>
    </cfRule>
    <cfRule type="expression" priority="15">
      <formula>MOD(ROW(),2)</formula>
    </cfRule>
  </conditionalFormatting>
  <conditionalFormatting sqref="B956:E956">
    <cfRule type="expression" dxfId="818" priority="1">
      <formula>MOD(ROW(),2)</formula>
    </cfRule>
    <cfRule type="expression" dxfId="817" priority="2">
      <formula>MOD(ROW(),2)</formula>
    </cfRule>
    <cfRule type="expression" priority="3">
      <formula>MOD(ROW(),2)</formula>
    </cfRule>
  </conditionalFormatting>
  <conditionalFormatting sqref="B956:E956">
    <cfRule type="expression" dxfId="816" priority="6">
      <formula>NOT(MOD(ROW(),2))</formula>
    </cfRule>
  </conditionalFormatting>
  <conditionalFormatting sqref="B956:E956">
    <cfRule type="expression" dxfId="815" priority="4">
      <formula>MOD(ROW(),2)</formula>
    </cfRule>
    <cfRule type="expression" dxfId="814" priority="5">
      <formula>MOD(ROW(),2)</formula>
    </cfRule>
  </conditionalFormatting>
  <dataValidations count="2">
    <dataValidation type="list" allowBlank="1" showInputMessage="1" sqref="C952:C955 C957:C995">
      <formula1>$Q$1700:$Q$1816</formula1>
    </dataValidation>
    <dataValidation type="list" allowBlank="1" showInputMessage="1" sqref="C956">
      <formula1>$Q$1700:$Q$1815</formula1>
    </dataValidation>
  </dataValidations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triercomptecourant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caisseépargne">
                <anchor moveWithCells="1">
                  <from>
                    <xdr:col>4</xdr:col>
                    <xdr:colOff>510540</xdr:colOff>
                    <xdr:row>0</xdr:row>
                    <xdr:rowOff>0</xdr:rowOff>
                  </from>
                  <to>
                    <xdr:col>6</xdr:col>
                    <xdr:colOff>15240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triercomptecourant">
                <anchor moveWithCells="1">
                  <from>
                    <xdr:col>17</xdr:col>
                    <xdr:colOff>0</xdr:colOff>
                    <xdr:row>0</xdr:row>
                    <xdr:rowOff>0</xdr:rowOff>
                  </from>
                  <to>
                    <xdr:col>18</xdr:col>
                    <xdr:colOff>15240</xdr:colOff>
                    <xdr:row>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débutmois">
                <anchor moveWithCells="1">
                  <from>
                    <xdr:col>1</xdr:col>
                    <xdr:colOff>533400</xdr:colOff>
                    <xdr:row>0</xdr:row>
                    <xdr:rowOff>0</xdr:rowOff>
                  </from>
                  <to>
                    <xdr:col>2</xdr:col>
                    <xdr:colOff>579120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listedéroulante">
                <anchor moveWithCells="1" sizeWithCells="1">
                  <from>
                    <xdr:col>14</xdr:col>
                    <xdr:colOff>15240</xdr:colOff>
                    <xdr:row>0</xdr:row>
                    <xdr:rowOff>22860</xdr:rowOff>
                  </from>
                  <to>
                    <xdr:col>15</xdr:col>
                    <xdr:colOff>419100</xdr:colOff>
                    <xdr:row>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295"/>
  <sheetViews>
    <sheetView workbookViewId="0">
      <pane ySplit="3" topLeftCell="A22" activePane="bottomLeft" state="frozen"/>
      <selection pane="bottomLeft" activeCell="C25" sqref="C25"/>
    </sheetView>
  </sheetViews>
  <sheetFormatPr baseColWidth="10" defaultColWidth="11.5546875" defaultRowHeight="10.5" customHeight="1" x14ac:dyDescent="0.2"/>
  <cols>
    <col min="1" max="1" width="9" style="5" customWidth="1"/>
    <col min="2" max="2" width="9.6640625" style="24" customWidth="1"/>
    <col min="3" max="3" width="20.6640625" style="13" customWidth="1"/>
    <col min="4" max="4" width="2.6640625" style="5" customWidth="1"/>
    <col min="5" max="6" width="10.77734375" style="19" customWidth="1"/>
    <col min="7" max="7" width="13.77734375" style="15" customWidth="1"/>
    <col min="8" max="8" width="10.5546875" style="15" hidden="1" customWidth="1"/>
    <col min="9" max="9" width="2.6640625" style="4" customWidth="1"/>
    <col min="10" max="10" width="13.77734375" style="4" customWidth="1"/>
    <col min="11" max="11" width="2.6640625" style="4" customWidth="1"/>
    <col min="12" max="12" width="13.109375" style="4" customWidth="1"/>
    <col min="13" max="13" width="14.6640625" style="4" customWidth="1"/>
    <col min="14" max="14" width="1.88671875" style="4" customWidth="1"/>
    <col min="15" max="15" width="14.33203125" style="4" customWidth="1"/>
    <col min="16" max="16" width="10.6640625" style="4" customWidth="1"/>
    <col min="17" max="17" width="11.5546875" style="4"/>
    <col min="18" max="18" width="13.109375" style="4" customWidth="1"/>
    <col min="19" max="16384" width="11.5546875" style="4"/>
  </cols>
  <sheetData>
    <row r="1" spans="1:22" s="42" customFormat="1" ht="22.2" customHeight="1" x14ac:dyDescent="0.2">
      <c r="A1" s="58"/>
      <c r="B1" s="59"/>
      <c r="C1" s="60"/>
      <c r="D1" s="57"/>
      <c r="E1" s="62"/>
      <c r="F1" s="62"/>
      <c r="G1" s="65" t="s">
        <v>7</v>
      </c>
      <c r="H1" s="15"/>
      <c r="I1" s="221" t="s">
        <v>10</v>
      </c>
      <c r="J1" s="222"/>
      <c r="K1" s="245">
        <f>'compte courant'!K1:L1</f>
        <v>0</v>
      </c>
      <c r="L1" s="246"/>
      <c r="M1" s="146"/>
      <c r="R1" s="153"/>
    </row>
    <row r="2" spans="1:22" s="42" customFormat="1" ht="10.5" hidden="1" customHeight="1" x14ac:dyDescent="0.2">
      <c r="A2" s="5"/>
      <c r="B2" s="24"/>
      <c r="C2" s="13"/>
      <c r="D2" s="5"/>
      <c r="E2" s="52"/>
      <c r="F2" s="52"/>
      <c r="G2" s="15"/>
      <c r="H2" s="15"/>
      <c r="M2" s="147"/>
      <c r="N2" s="145"/>
    </row>
    <row r="3" spans="1:22" s="8" customFormat="1" ht="25.2" customHeight="1" x14ac:dyDescent="0.2">
      <c r="A3" s="6" t="s">
        <v>0</v>
      </c>
      <c r="B3" s="20" t="s">
        <v>1</v>
      </c>
      <c r="C3" s="6" t="s">
        <v>2</v>
      </c>
      <c r="D3" s="7" t="s">
        <v>3</v>
      </c>
      <c r="E3" s="9" t="s">
        <v>4</v>
      </c>
      <c r="F3" s="9" t="s">
        <v>5</v>
      </c>
      <c r="G3" s="27">
        <f>SUM(F4:F160)-SUM(E4:E160)</f>
        <v>0</v>
      </c>
      <c r="H3" s="16" t="s">
        <v>6</v>
      </c>
      <c r="I3" s="63"/>
      <c r="J3" s="157">
        <f>'compte courant'!J3</f>
        <v>0</v>
      </c>
      <c r="K3" s="149" t="s">
        <v>9</v>
      </c>
      <c r="L3" s="150" t="s">
        <v>30</v>
      </c>
      <c r="M3" s="159">
        <f>vérification!D1</f>
        <v>0</v>
      </c>
      <c r="O3" s="153"/>
      <c r="P3" s="42"/>
      <c r="Q3" s="152"/>
      <c r="R3" s="151">
        <f>0+SUMIF($D$4:$D$294,"x",$H$4:$H$294)</f>
        <v>0</v>
      </c>
      <c r="S3" s="243" t="s">
        <v>31</v>
      </c>
      <c r="T3" s="244"/>
    </row>
    <row r="4" spans="1:22" ht="10.5" customHeight="1" x14ac:dyDescent="0.2">
      <c r="A4" s="1"/>
      <c r="D4" s="41"/>
      <c r="E4" s="140"/>
      <c r="F4" s="18"/>
      <c r="G4" s="28">
        <f>SUM(+F4-E4)</f>
        <v>0</v>
      </c>
      <c r="H4" s="14">
        <f t="shared" ref="H4" si="0">IF(D4="x",F4-E4,0)</f>
        <v>0</v>
      </c>
      <c r="I4" s="8"/>
      <c r="J4" s="35"/>
      <c r="M4" s="26"/>
      <c r="N4" s="26"/>
    </row>
    <row r="5" spans="1:22" ht="10.5" customHeight="1" x14ac:dyDescent="0.2">
      <c r="B5" s="23"/>
      <c r="C5" s="10"/>
      <c r="D5" s="1"/>
      <c r="E5" s="18"/>
      <c r="F5" s="17"/>
      <c r="G5" s="28">
        <f t="shared" ref="G5:G36" si="1">SUM(G4+F5-E5)</f>
        <v>0</v>
      </c>
      <c r="H5" s="14">
        <f t="shared" ref="H5:H68" si="2">IF(D5="x",F5-E5,0)</f>
        <v>0</v>
      </c>
      <c r="I5" s="8"/>
      <c r="J5" s="45">
        <f>'compte courant'!J5</f>
        <v>0</v>
      </c>
      <c r="K5" s="234">
        <f>'compte courant'!K5</f>
        <v>0</v>
      </c>
      <c r="L5" s="235"/>
      <c r="M5" s="236"/>
      <c r="N5" s="214">
        <f>'compte courant'!N5</f>
        <v>0</v>
      </c>
      <c r="O5" s="215"/>
      <c r="P5" s="48">
        <f>'compte courant'!P5</f>
        <v>0</v>
      </c>
      <c r="R5" s="23"/>
      <c r="S5" s="10"/>
      <c r="T5" s="1"/>
      <c r="U5" s="18"/>
      <c r="V5" s="17"/>
    </row>
    <row r="6" spans="1:22" ht="10.5" customHeight="1" x14ac:dyDescent="0.2">
      <c r="B6" s="21"/>
      <c r="C6" s="12"/>
      <c r="D6" s="2"/>
      <c r="E6" s="17"/>
      <c r="F6" s="18"/>
      <c r="G6" s="28">
        <f t="shared" si="1"/>
        <v>0</v>
      </c>
      <c r="H6" s="14">
        <f t="shared" si="2"/>
        <v>0</v>
      </c>
      <c r="I6" s="8"/>
      <c r="J6" s="24">
        <f>'compte courant'!J6</f>
        <v>0</v>
      </c>
      <c r="K6" s="240">
        <f>'compte courant'!K6</f>
        <v>0</v>
      </c>
      <c r="L6" s="241"/>
      <c r="M6" s="242"/>
      <c r="N6" s="209">
        <f>'compte courant'!N6</f>
        <v>0</v>
      </c>
      <c r="O6" s="210"/>
      <c r="P6" s="49">
        <f>'compte courant'!P6</f>
        <v>0</v>
      </c>
      <c r="R6" s="21"/>
      <c r="S6" s="12"/>
      <c r="T6" s="2"/>
      <c r="U6" s="17"/>
      <c r="V6" s="18"/>
    </row>
    <row r="7" spans="1:22" ht="10.5" customHeight="1" x14ac:dyDescent="0.2">
      <c r="B7" s="21"/>
      <c r="C7" s="10"/>
      <c r="D7" s="2"/>
      <c r="E7" s="17"/>
      <c r="F7" s="17"/>
      <c r="G7" s="28">
        <f t="shared" si="1"/>
        <v>0</v>
      </c>
      <c r="H7" s="14">
        <f t="shared" si="2"/>
        <v>0</v>
      </c>
      <c r="I7" s="8"/>
      <c r="J7" s="47">
        <f>'compte courant'!J7</f>
        <v>0</v>
      </c>
      <c r="K7" s="234">
        <f>'compte courant'!K7</f>
        <v>0</v>
      </c>
      <c r="L7" s="235"/>
      <c r="M7" s="236"/>
      <c r="N7" s="214">
        <f>'compte courant'!N7</f>
        <v>0</v>
      </c>
      <c r="O7" s="215"/>
      <c r="P7" s="48">
        <f>'compte courant'!P7</f>
        <v>0</v>
      </c>
      <c r="R7" s="21"/>
      <c r="S7" s="10"/>
      <c r="T7" s="2"/>
      <c r="U7" s="17"/>
      <c r="V7" s="17"/>
    </row>
    <row r="8" spans="1:22" ht="10.5" customHeight="1" x14ac:dyDescent="0.2">
      <c r="B8" s="22"/>
      <c r="C8" s="11"/>
      <c r="D8" s="1"/>
      <c r="E8" s="18"/>
      <c r="F8" s="18"/>
      <c r="G8" s="28">
        <f t="shared" si="1"/>
        <v>0</v>
      </c>
      <c r="H8" s="14">
        <f t="shared" si="2"/>
        <v>0</v>
      </c>
      <c r="I8" s="8"/>
      <c r="J8" s="24">
        <f>'compte courant'!J8</f>
        <v>0</v>
      </c>
      <c r="K8" s="231">
        <f>'compte courant'!K8</f>
        <v>0</v>
      </c>
      <c r="L8" s="232"/>
      <c r="M8" s="233"/>
      <c r="N8" s="209">
        <f>'compte courant'!N8</f>
        <v>0</v>
      </c>
      <c r="O8" s="210"/>
      <c r="P8" s="49">
        <f>'compte courant'!P8</f>
        <v>0</v>
      </c>
      <c r="R8" s="22"/>
      <c r="S8" s="11"/>
      <c r="T8" s="1"/>
      <c r="U8" s="18"/>
      <c r="V8" s="18"/>
    </row>
    <row r="9" spans="1:22" ht="10.5" customHeight="1" x14ac:dyDescent="0.2">
      <c r="B9" s="21"/>
      <c r="C9" s="10"/>
      <c r="D9" s="1"/>
      <c r="E9" s="18"/>
      <c r="F9" s="18"/>
      <c r="G9" s="28">
        <f t="shared" si="1"/>
        <v>0</v>
      </c>
      <c r="H9" s="14">
        <f t="shared" si="2"/>
        <v>0</v>
      </c>
      <c r="I9" s="8"/>
      <c r="J9" s="45">
        <f>'compte courant'!J9</f>
        <v>0</v>
      </c>
      <c r="K9" s="234">
        <f>'compte courant'!K9</f>
        <v>0</v>
      </c>
      <c r="L9" s="235"/>
      <c r="M9" s="236"/>
      <c r="N9" s="214">
        <f>'compte courant'!N9</f>
        <v>0</v>
      </c>
      <c r="O9" s="215"/>
      <c r="P9" s="48">
        <f>'compte courant'!P9</f>
        <v>0</v>
      </c>
      <c r="R9" s="21"/>
      <c r="S9" s="10"/>
      <c r="T9" s="1"/>
      <c r="U9" s="18"/>
      <c r="V9" s="18"/>
    </row>
    <row r="10" spans="1:22" ht="10.5" customHeight="1" x14ac:dyDescent="0.2">
      <c r="B10" s="21"/>
      <c r="C10" s="12"/>
      <c r="D10" s="2"/>
      <c r="E10" s="17"/>
      <c r="F10" s="17"/>
      <c r="G10" s="28">
        <f t="shared" si="1"/>
        <v>0</v>
      </c>
      <c r="H10" s="14">
        <f t="shared" si="2"/>
        <v>0</v>
      </c>
      <c r="I10" s="8"/>
      <c r="J10" s="24">
        <f>'compte courant'!J10</f>
        <v>0</v>
      </c>
      <c r="K10" s="231">
        <f>'compte courant'!K10</f>
        <v>0</v>
      </c>
      <c r="L10" s="232"/>
      <c r="M10" s="233"/>
      <c r="N10" s="209">
        <f>'compte courant'!N10</f>
        <v>0</v>
      </c>
      <c r="O10" s="210"/>
      <c r="P10" s="49">
        <f>'compte courant'!P10</f>
        <v>0</v>
      </c>
      <c r="R10" s="21"/>
      <c r="S10" s="11"/>
      <c r="T10" s="2"/>
      <c r="U10" s="17"/>
      <c r="V10" s="18"/>
    </row>
    <row r="11" spans="1:22" ht="10.5" customHeight="1" x14ac:dyDescent="0.2">
      <c r="A11" s="2"/>
      <c r="D11" s="41"/>
      <c r="E11" s="140"/>
      <c r="F11" s="140"/>
      <c r="G11" s="28">
        <f t="shared" si="1"/>
        <v>0</v>
      </c>
      <c r="H11" s="14">
        <f t="shared" si="2"/>
        <v>0</v>
      </c>
      <c r="I11" s="8"/>
      <c r="J11" s="45">
        <f>'compte courant'!J11</f>
        <v>0</v>
      </c>
      <c r="K11" s="234">
        <f>'compte courant'!K11</f>
        <v>0</v>
      </c>
      <c r="L11" s="235"/>
      <c r="M11" s="236"/>
      <c r="N11" s="214">
        <f>'compte courant'!N11</f>
        <v>0</v>
      </c>
      <c r="O11" s="215"/>
      <c r="P11" s="48">
        <f>'compte courant'!P11</f>
        <v>0</v>
      </c>
      <c r="R11" s="21"/>
      <c r="S11" s="11"/>
      <c r="T11" s="2"/>
      <c r="U11" s="17"/>
      <c r="V11" s="17"/>
    </row>
    <row r="12" spans="1:22" ht="10.5" customHeight="1" x14ac:dyDescent="0.2">
      <c r="D12" s="41"/>
      <c r="E12" s="140"/>
      <c r="F12" s="17"/>
      <c r="G12" s="28">
        <f t="shared" si="1"/>
        <v>0</v>
      </c>
      <c r="H12" s="14">
        <f t="shared" si="2"/>
        <v>0</v>
      </c>
      <c r="I12" s="8"/>
      <c r="J12" s="24">
        <f>'compte courant'!J12</f>
        <v>0</v>
      </c>
      <c r="K12" s="231">
        <f>'compte courant'!J12:P12</f>
        <v>0</v>
      </c>
      <c r="L12" s="232"/>
      <c r="M12" s="233"/>
      <c r="N12" s="209">
        <f>'compte courant'!N12</f>
        <v>0</v>
      </c>
      <c r="O12" s="210"/>
      <c r="P12" s="49">
        <f>'compte courant'!P12</f>
        <v>0</v>
      </c>
      <c r="R12" s="21"/>
      <c r="S12" s="12"/>
      <c r="T12" s="2"/>
      <c r="U12" s="17"/>
      <c r="V12" s="77"/>
    </row>
    <row r="13" spans="1:22" ht="10.5" customHeight="1" x14ac:dyDescent="0.2">
      <c r="D13" s="41"/>
      <c r="E13" s="140"/>
      <c r="F13" s="140"/>
      <c r="G13" s="28">
        <f t="shared" si="1"/>
        <v>0</v>
      </c>
      <c r="H13" s="14">
        <f t="shared" si="2"/>
        <v>0</v>
      </c>
      <c r="I13" s="8"/>
      <c r="J13" s="45">
        <f>'compte courant'!J13</f>
        <v>0</v>
      </c>
      <c r="K13" s="234">
        <f>'compte courant'!K13</f>
        <v>0</v>
      </c>
      <c r="L13" s="235"/>
      <c r="M13" s="236"/>
      <c r="N13" s="214">
        <f>'compte courant'!N13</f>
        <v>0</v>
      </c>
      <c r="O13" s="215"/>
      <c r="P13" s="48">
        <f>'compte courant'!P13</f>
        <v>0</v>
      </c>
      <c r="R13" s="21"/>
      <c r="S13" s="12"/>
      <c r="T13" s="2"/>
      <c r="U13" s="17"/>
      <c r="V13" s="17"/>
    </row>
    <row r="14" spans="1:22" ht="10.5" customHeight="1" x14ac:dyDescent="0.2">
      <c r="D14" s="41"/>
      <c r="E14" s="140"/>
      <c r="F14" s="140"/>
      <c r="G14" s="28">
        <f t="shared" si="1"/>
        <v>0</v>
      </c>
      <c r="H14" s="14">
        <f t="shared" si="2"/>
        <v>0</v>
      </c>
      <c r="I14" s="8"/>
      <c r="J14" s="24">
        <f>'compte courant'!J14</f>
        <v>0</v>
      </c>
      <c r="K14" s="231">
        <f>'compte courant'!K14</f>
        <v>0</v>
      </c>
      <c r="L14" s="232"/>
      <c r="M14" s="233"/>
      <c r="N14" s="209">
        <f>'compte courant'!N14</f>
        <v>0</v>
      </c>
      <c r="O14" s="210"/>
      <c r="P14" s="49">
        <f>'compte courant'!P14</f>
        <v>0</v>
      </c>
      <c r="R14" s="23"/>
      <c r="S14" s="10"/>
      <c r="T14" s="1"/>
      <c r="U14" s="18"/>
      <c r="V14" s="17"/>
    </row>
    <row r="15" spans="1:22" ht="10.5" customHeight="1" x14ac:dyDescent="0.2">
      <c r="A15" s="2"/>
      <c r="D15" s="41"/>
      <c r="E15" s="140"/>
      <c r="F15" s="140"/>
      <c r="G15" s="28">
        <f t="shared" si="1"/>
        <v>0</v>
      </c>
      <c r="H15" s="14">
        <f t="shared" si="2"/>
        <v>0</v>
      </c>
      <c r="I15" s="8"/>
      <c r="J15" s="45">
        <f>'compte courant'!J15</f>
        <v>0</v>
      </c>
      <c r="K15" s="234">
        <f>'compte courant'!K15</f>
        <v>0</v>
      </c>
      <c r="L15" s="235"/>
      <c r="M15" s="236"/>
      <c r="N15" s="214">
        <f>'compte courant'!N15</f>
        <v>0</v>
      </c>
      <c r="O15" s="215"/>
      <c r="P15" s="48">
        <f>'compte courant'!P15</f>
        <v>0</v>
      </c>
      <c r="R15" s="42"/>
      <c r="S15" s="42"/>
      <c r="T15" s="42"/>
      <c r="U15" s="42"/>
      <c r="V15" s="42"/>
    </row>
    <row r="16" spans="1:22" ht="10.5" customHeight="1" x14ac:dyDescent="0.2">
      <c r="A16" s="2"/>
      <c r="D16" s="41"/>
      <c r="E16" s="140"/>
      <c r="F16" s="18"/>
      <c r="G16" s="28">
        <f t="shared" si="1"/>
        <v>0</v>
      </c>
      <c r="H16" s="14">
        <f t="shared" si="2"/>
        <v>0</v>
      </c>
      <c r="I16" s="8"/>
      <c r="J16" s="24">
        <f>'compte courant'!J16</f>
        <v>0</v>
      </c>
      <c r="K16" s="231">
        <f>'compte courant'!K16</f>
        <v>0</v>
      </c>
      <c r="L16" s="232"/>
      <c r="M16" s="233"/>
      <c r="N16" s="209">
        <f>'compte courant'!N16</f>
        <v>0</v>
      </c>
      <c r="O16" s="210"/>
      <c r="P16" s="49">
        <f>'compte courant'!P16</f>
        <v>0</v>
      </c>
      <c r="R16" s="42"/>
      <c r="S16" s="42"/>
      <c r="T16" s="42"/>
      <c r="U16" s="42"/>
      <c r="V16" s="42"/>
    </row>
    <row r="17" spans="1:22" ht="10.5" customHeight="1" x14ac:dyDescent="0.2">
      <c r="A17" s="1"/>
      <c r="D17" s="41"/>
      <c r="E17" s="140"/>
      <c r="F17" s="140"/>
      <c r="G17" s="28">
        <f t="shared" si="1"/>
        <v>0</v>
      </c>
      <c r="H17" s="14">
        <f t="shared" si="2"/>
        <v>0</v>
      </c>
      <c r="I17" s="8"/>
      <c r="J17" s="45">
        <f>'compte courant'!J17</f>
        <v>0</v>
      </c>
      <c r="K17" s="234">
        <f>'compte courant'!K17</f>
        <v>0</v>
      </c>
      <c r="L17" s="235"/>
      <c r="M17" s="236"/>
      <c r="N17" s="214">
        <f>'compte courant'!N17</f>
        <v>0</v>
      </c>
      <c r="O17" s="215"/>
      <c r="P17" s="48">
        <f>'compte courant'!P17</f>
        <v>0</v>
      </c>
      <c r="R17" s="42"/>
      <c r="S17" s="42"/>
      <c r="T17" s="42"/>
      <c r="U17" s="42"/>
      <c r="V17" s="42"/>
    </row>
    <row r="18" spans="1:22" ht="10.5" customHeight="1" x14ac:dyDescent="0.2">
      <c r="D18" s="41"/>
      <c r="E18" s="140"/>
      <c r="F18" s="140"/>
      <c r="G18" s="28">
        <f t="shared" si="1"/>
        <v>0</v>
      </c>
      <c r="H18" s="14">
        <f t="shared" si="2"/>
        <v>0</v>
      </c>
      <c r="I18" s="8"/>
      <c r="J18" s="24">
        <f>'compte courant'!J18</f>
        <v>0</v>
      </c>
      <c r="K18" s="231">
        <f>'compte courant'!K18</f>
        <v>0</v>
      </c>
      <c r="L18" s="232"/>
      <c r="M18" s="233"/>
      <c r="N18" s="209">
        <f>'compte courant'!N18</f>
        <v>0</v>
      </c>
      <c r="O18" s="210"/>
      <c r="P18" s="49">
        <f>'compte courant'!P18</f>
        <v>0</v>
      </c>
      <c r="R18" s="42"/>
      <c r="S18" s="29"/>
      <c r="T18" s="30"/>
      <c r="U18" s="31"/>
    </row>
    <row r="19" spans="1:22" ht="10.5" customHeight="1" x14ac:dyDescent="0.2">
      <c r="A19" s="34"/>
      <c r="B19" s="21"/>
      <c r="C19" s="11"/>
      <c r="D19" s="2"/>
      <c r="E19" s="17"/>
      <c r="F19" s="18"/>
      <c r="G19" s="28">
        <f t="shared" si="1"/>
        <v>0</v>
      </c>
      <c r="H19" s="14">
        <f t="shared" si="2"/>
        <v>0</v>
      </c>
      <c r="I19" s="8"/>
      <c r="J19" s="45">
        <f>'compte courant'!J19</f>
        <v>0</v>
      </c>
      <c r="K19" s="234">
        <f>'compte courant'!K19</f>
        <v>0</v>
      </c>
      <c r="L19" s="235"/>
      <c r="M19" s="236"/>
      <c r="N19" s="214">
        <f>'compte courant'!N19</f>
        <v>0</v>
      </c>
      <c r="O19" s="215"/>
      <c r="P19" s="48">
        <f>'compte courant'!P19</f>
        <v>0</v>
      </c>
      <c r="R19" s="42"/>
      <c r="S19" s="29"/>
      <c r="T19" s="30"/>
      <c r="U19" s="31"/>
    </row>
    <row r="20" spans="1:22" ht="10.5" customHeight="1" x14ac:dyDescent="0.2">
      <c r="A20" s="3"/>
      <c r="B20" s="21"/>
      <c r="C20" s="11"/>
      <c r="D20" s="2"/>
      <c r="E20" s="17"/>
      <c r="F20" s="17"/>
      <c r="G20" s="28">
        <f t="shared" si="1"/>
        <v>0</v>
      </c>
      <c r="H20" s="14">
        <f t="shared" si="2"/>
        <v>0</v>
      </c>
      <c r="I20" s="8"/>
      <c r="J20" s="46">
        <f>'compte courant'!J20</f>
        <v>0</v>
      </c>
      <c r="K20" s="237">
        <f>'compte courant'!K20</f>
        <v>0</v>
      </c>
      <c r="L20" s="238"/>
      <c r="M20" s="239"/>
      <c r="N20" s="209">
        <f>'compte courant'!N20</f>
        <v>0</v>
      </c>
      <c r="O20" s="210"/>
      <c r="P20" s="49">
        <f>'compte courant'!P20</f>
        <v>0</v>
      </c>
      <c r="R20" s="42"/>
      <c r="S20" s="29"/>
      <c r="T20" s="30"/>
      <c r="U20" s="31"/>
    </row>
    <row r="21" spans="1:22" ht="10.5" customHeight="1" x14ac:dyDescent="0.2">
      <c r="B21" s="21"/>
      <c r="C21" s="12"/>
      <c r="D21" s="2"/>
      <c r="E21" s="17"/>
      <c r="F21" s="77"/>
      <c r="G21" s="28">
        <f t="shared" si="1"/>
        <v>0</v>
      </c>
      <c r="H21" s="14">
        <f t="shared" si="2"/>
        <v>0</v>
      </c>
      <c r="I21" s="8"/>
      <c r="J21" s="45">
        <f>'compte courant'!J21</f>
        <v>0</v>
      </c>
      <c r="K21" s="234">
        <f>'compte courant'!K21</f>
        <v>0</v>
      </c>
      <c r="L21" s="235"/>
      <c r="M21" s="236"/>
      <c r="N21" s="214">
        <f>'compte courant'!N21</f>
        <v>0</v>
      </c>
      <c r="O21" s="215"/>
      <c r="P21" s="48">
        <f>'compte courant'!P21</f>
        <v>0</v>
      </c>
    </row>
    <row r="22" spans="1:22" ht="10.5" customHeight="1" x14ac:dyDescent="0.2">
      <c r="B22" s="23"/>
      <c r="C22" s="10"/>
      <c r="D22" s="1"/>
      <c r="E22" s="18"/>
      <c r="F22" s="17"/>
      <c r="G22" s="28">
        <f t="shared" si="1"/>
        <v>0</v>
      </c>
      <c r="H22" s="14">
        <f t="shared" si="2"/>
        <v>0</v>
      </c>
      <c r="I22" s="8"/>
      <c r="J22" s="46">
        <f>'compte courant'!J22</f>
        <v>0</v>
      </c>
      <c r="K22" s="237">
        <f>'compte courant'!K22</f>
        <v>0</v>
      </c>
      <c r="L22" s="238"/>
      <c r="M22" s="239"/>
      <c r="N22" s="209">
        <f>'compte courant'!N22</f>
        <v>0</v>
      </c>
      <c r="O22" s="210"/>
      <c r="P22" s="49">
        <f>'compte courant'!P22</f>
        <v>0</v>
      </c>
    </row>
    <row r="23" spans="1:22" ht="10.5" customHeight="1" x14ac:dyDescent="0.2">
      <c r="A23" s="2"/>
      <c r="D23" s="41"/>
      <c r="E23" s="140"/>
      <c r="F23" s="140"/>
      <c r="G23" s="28">
        <f t="shared" si="1"/>
        <v>0</v>
      </c>
      <c r="H23" s="14">
        <f t="shared" si="2"/>
        <v>0</v>
      </c>
      <c r="I23" s="8"/>
      <c r="J23" s="45">
        <f>'compte courant'!J23</f>
        <v>0</v>
      </c>
      <c r="K23" s="234">
        <f>'compte courant'!K23</f>
        <v>0</v>
      </c>
      <c r="L23" s="235"/>
      <c r="M23" s="236"/>
      <c r="N23" s="214">
        <f>'compte courant'!N23</f>
        <v>0</v>
      </c>
      <c r="O23" s="215"/>
      <c r="P23" s="48">
        <f>'compte courant'!P23</f>
        <v>0</v>
      </c>
    </row>
    <row r="24" spans="1:22" ht="10.5" customHeight="1" x14ac:dyDescent="0.2">
      <c r="A24" s="1"/>
      <c r="D24" s="41"/>
      <c r="E24" s="140"/>
      <c r="F24" s="17"/>
      <c r="G24" s="28">
        <f t="shared" si="1"/>
        <v>0</v>
      </c>
      <c r="H24" s="14">
        <f t="shared" si="2"/>
        <v>0</v>
      </c>
      <c r="I24" s="8"/>
      <c r="J24" s="46">
        <f>'compte courant'!J24</f>
        <v>0</v>
      </c>
      <c r="K24" s="237">
        <f>'compte courant'!K24</f>
        <v>0</v>
      </c>
      <c r="L24" s="238"/>
      <c r="M24" s="239"/>
      <c r="N24" s="209">
        <f>'compte courant'!N24</f>
        <v>0</v>
      </c>
      <c r="O24" s="210"/>
      <c r="P24" s="49">
        <f>'compte courant'!P24</f>
        <v>0</v>
      </c>
    </row>
    <row r="25" spans="1:22" ht="10.5" customHeight="1" x14ac:dyDescent="0.2">
      <c r="A25" s="2"/>
      <c r="D25" s="41"/>
      <c r="E25" s="140"/>
      <c r="F25" s="77"/>
      <c r="G25" s="28">
        <f t="shared" si="1"/>
        <v>0</v>
      </c>
      <c r="H25" s="14">
        <f t="shared" si="2"/>
        <v>0</v>
      </c>
      <c r="I25" s="8"/>
      <c r="J25" s="45">
        <f>'compte courant'!J25</f>
        <v>0</v>
      </c>
      <c r="K25" s="234">
        <f>'compte courant'!K25</f>
        <v>0</v>
      </c>
      <c r="L25" s="235"/>
      <c r="M25" s="236"/>
      <c r="N25" s="214">
        <f>'compte courant'!N25</f>
        <v>0</v>
      </c>
      <c r="O25" s="215"/>
      <c r="P25" s="48">
        <f>'compte courant'!P25</f>
        <v>0</v>
      </c>
    </row>
    <row r="26" spans="1:22" ht="10.5" customHeight="1" x14ac:dyDescent="0.2">
      <c r="D26" s="41"/>
      <c r="E26" s="140"/>
      <c r="F26" s="140"/>
      <c r="G26" s="28">
        <f t="shared" si="1"/>
        <v>0</v>
      </c>
      <c r="H26" s="14">
        <f t="shared" si="2"/>
        <v>0</v>
      </c>
      <c r="I26" s="8"/>
      <c r="J26" s="46">
        <f>'compte courant'!J26</f>
        <v>0</v>
      </c>
      <c r="K26" s="237">
        <f>'compte courant'!K26</f>
        <v>0</v>
      </c>
      <c r="L26" s="238"/>
      <c r="M26" s="239"/>
      <c r="N26" s="209">
        <f>'compte courant'!N26</f>
        <v>0</v>
      </c>
      <c r="O26" s="210"/>
      <c r="P26" s="49">
        <f>'compte courant'!P26</f>
        <v>0</v>
      </c>
      <c r="Q26" s="42"/>
    </row>
    <row r="27" spans="1:22" ht="10.5" customHeight="1" x14ac:dyDescent="0.2">
      <c r="A27" s="1"/>
      <c r="D27" s="41"/>
      <c r="E27" s="140"/>
      <c r="F27" s="140"/>
      <c r="G27" s="28">
        <f t="shared" si="1"/>
        <v>0</v>
      </c>
      <c r="H27" s="14">
        <f t="shared" si="2"/>
        <v>0</v>
      </c>
      <c r="I27" s="8"/>
      <c r="J27" s="45">
        <f>'compte courant'!J27</f>
        <v>0</v>
      </c>
      <c r="K27" s="234">
        <f>'compte courant'!K27</f>
        <v>0</v>
      </c>
      <c r="L27" s="235"/>
      <c r="M27" s="236"/>
      <c r="N27" s="214">
        <f>'compte courant'!N27</f>
        <v>0</v>
      </c>
      <c r="O27" s="215"/>
      <c r="P27" s="48">
        <f>'compte courant'!P27</f>
        <v>0</v>
      </c>
      <c r="Q27" s="42"/>
    </row>
    <row r="28" spans="1:22" ht="10.5" customHeight="1" x14ac:dyDescent="0.2">
      <c r="A28" s="1"/>
      <c r="D28" s="41"/>
      <c r="E28" s="140"/>
      <c r="F28" s="18"/>
      <c r="G28" s="28">
        <f t="shared" si="1"/>
        <v>0</v>
      </c>
      <c r="H28" s="14">
        <f t="shared" si="2"/>
        <v>0</v>
      </c>
      <c r="I28" s="8"/>
      <c r="J28" s="24">
        <f>'compte courant'!J28</f>
        <v>0</v>
      </c>
      <c r="K28" s="231">
        <f>'compte courant'!K28</f>
        <v>0</v>
      </c>
      <c r="L28" s="232"/>
      <c r="M28" s="233"/>
      <c r="N28" s="209">
        <f>'compte courant'!N28</f>
        <v>0</v>
      </c>
      <c r="O28" s="210"/>
      <c r="P28" s="49">
        <f>'compte courant'!P28</f>
        <v>0</v>
      </c>
      <c r="Q28" s="42"/>
    </row>
    <row r="29" spans="1:22" ht="10.5" customHeight="1" x14ac:dyDescent="0.2">
      <c r="D29" s="41"/>
      <c r="E29" s="140"/>
      <c r="F29" s="17"/>
      <c r="G29" s="28">
        <f t="shared" si="1"/>
        <v>0</v>
      </c>
      <c r="H29" s="14">
        <f t="shared" si="2"/>
        <v>0</v>
      </c>
      <c r="I29" s="8"/>
      <c r="J29" s="45">
        <f>'compte courant'!J29</f>
        <v>0</v>
      </c>
      <c r="K29" s="234">
        <f>'compte courant'!K29</f>
        <v>0</v>
      </c>
      <c r="L29" s="235"/>
      <c r="M29" s="236"/>
      <c r="N29" s="214">
        <f>'compte courant'!N29</f>
        <v>0</v>
      </c>
      <c r="O29" s="215"/>
      <c r="P29" s="48">
        <f>'compte courant'!P29</f>
        <v>0</v>
      </c>
      <c r="Q29" s="42"/>
    </row>
    <row r="30" spans="1:22" ht="10.5" customHeight="1" x14ac:dyDescent="0.2">
      <c r="D30" s="41"/>
      <c r="E30" s="140"/>
      <c r="F30" s="18"/>
      <c r="G30" s="28">
        <f t="shared" si="1"/>
        <v>0</v>
      </c>
      <c r="H30" s="14">
        <f t="shared" si="2"/>
        <v>0</v>
      </c>
      <c r="I30" s="8"/>
      <c r="J30" s="24">
        <f>'compte courant'!J30</f>
        <v>0</v>
      </c>
      <c r="K30" s="231">
        <f>'compte courant'!K30</f>
        <v>0</v>
      </c>
      <c r="L30" s="232"/>
      <c r="M30" s="233"/>
      <c r="N30" s="209">
        <f>'compte courant'!N30</f>
        <v>0</v>
      </c>
      <c r="O30" s="210"/>
      <c r="P30" s="49">
        <f>'compte courant'!P30</f>
        <v>0</v>
      </c>
      <c r="Q30" s="42"/>
    </row>
    <row r="31" spans="1:22" ht="10.5" customHeight="1" x14ac:dyDescent="0.2">
      <c r="D31" s="41"/>
      <c r="E31" s="140"/>
      <c r="F31" s="77"/>
      <c r="G31" s="28">
        <f t="shared" si="1"/>
        <v>0</v>
      </c>
      <c r="H31" s="14">
        <f t="shared" si="2"/>
        <v>0</v>
      </c>
      <c r="I31" s="8"/>
      <c r="J31" s="45">
        <f>'compte courant'!J31</f>
        <v>0</v>
      </c>
      <c r="K31" s="234">
        <f>'compte courant'!K31</f>
        <v>0</v>
      </c>
      <c r="L31" s="235"/>
      <c r="M31" s="236"/>
      <c r="N31" s="214">
        <f>'compte courant'!N31</f>
        <v>0</v>
      </c>
      <c r="O31" s="215"/>
      <c r="P31" s="48">
        <f>'compte courant'!P31</f>
        <v>0</v>
      </c>
      <c r="Q31" s="42"/>
    </row>
    <row r="32" spans="1:22" ht="10.5" customHeight="1" x14ac:dyDescent="0.2">
      <c r="D32" s="41"/>
      <c r="E32" s="140"/>
      <c r="F32" s="18"/>
      <c r="G32" s="28">
        <f t="shared" si="1"/>
        <v>0</v>
      </c>
      <c r="H32" s="14">
        <f t="shared" si="2"/>
        <v>0</v>
      </c>
      <c r="I32" s="8"/>
      <c r="J32" s="24">
        <f>'compte courant'!J32</f>
        <v>0</v>
      </c>
      <c r="K32" s="231">
        <f>'compte courant'!K32</f>
        <v>0</v>
      </c>
      <c r="L32" s="232"/>
      <c r="M32" s="233"/>
      <c r="N32" s="209">
        <f>'compte courant'!N32</f>
        <v>0</v>
      </c>
      <c r="O32" s="210"/>
      <c r="P32" s="49">
        <f>'compte courant'!P32</f>
        <v>0</v>
      </c>
      <c r="Q32" s="42"/>
    </row>
    <row r="33" spans="1:17" ht="10.5" customHeight="1" x14ac:dyDescent="0.2">
      <c r="A33" s="2"/>
      <c r="B33" s="23"/>
      <c r="C33" s="10"/>
      <c r="D33" s="1"/>
      <c r="E33" s="18"/>
      <c r="F33" s="17"/>
      <c r="G33" s="28">
        <f t="shared" si="1"/>
        <v>0</v>
      </c>
      <c r="H33" s="14">
        <f t="shared" si="2"/>
        <v>0</v>
      </c>
      <c r="I33" s="8"/>
      <c r="J33" s="129">
        <f>'compte courant'!J33</f>
        <v>0</v>
      </c>
      <c r="K33" s="234">
        <f>'compte courant'!K33</f>
        <v>0</v>
      </c>
      <c r="L33" s="235"/>
      <c r="M33" s="236"/>
      <c r="N33" s="214">
        <f>'compte courant'!N33</f>
        <v>0</v>
      </c>
      <c r="O33" s="215"/>
      <c r="P33" s="48">
        <f>'compte courant'!P33</f>
        <v>0</v>
      </c>
      <c r="Q33" s="42"/>
    </row>
    <row r="34" spans="1:17" ht="10.5" customHeight="1" x14ac:dyDescent="0.2">
      <c r="A34" s="1"/>
      <c r="D34" s="41"/>
      <c r="E34" s="140"/>
      <c r="F34" s="140"/>
      <c r="G34" s="28">
        <f t="shared" si="1"/>
        <v>0</v>
      </c>
      <c r="H34" s="14">
        <f t="shared" si="2"/>
        <v>0</v>
      </c>
      <c r="I34" s="8"/>
      <c r="J34" s="24">
        <f>'compte courant'!J34</f>
        <v>0</v>
      </c>
      <c r="K34" s="231">
        <f>'compte courant'!K34</f>
        <v>0</v>
      </c>
      <c r="L34" s="232"/>
      <c r="M34" s="233"/>
      <c r="N34" s="209">
        <f>'compte courant'!N34</f>
        <v>0</v>
      </c>
      <c r="O34" s="210"/>
      <c r="P34" s="49">
        <f>'compte courant'!P34</f>
        <v>0</v>
      </c>
      <c r="Q34" s="42"/>
    </row>
    <row r="35" spans="1:17" ht="10.5" customHeight="1" x14ac:dyDescent="0.2">
      <c r="A35" s="2"/>
      <c r="D35" s="41"/>
      <c r="E35" s="140"/>
      <c r="F35" s="17"/>
      <c r="G35" s="28">
        <f t="shared" si="1"/>
        <v>0</v>
      </c>
      <c r="H35" s="14">
        <f t="shared" si="2"/>
        <v>0</v>
      </c>
      <c r="I35" s="8"/>
      <c r="J35" s="45">
        <f>'compte courant'!J35</f>
        <v>0</v>
      </c>
      <c r="K35" s="234">
        <f>'compte courant'!K35</f>
        <v>0</v>
      </c>
      <c r="L35" s="235"/>
      <c r="M35" s="236"/>
      <c r="N35" s="214">
        <f>'compte courant'!N35</f>
        <v>0</v>
      </c>
      <c r="O35" s="215"/>
      <c r="P35" s="48">
        <f>'compte courant'!P35</f>
        <v>0</v>
      </c>
      <c r="Q35" s="42"/>
    </row>
    <row r="36" spans="1:17" ht="10.5" customHeight="1" x14ac:dyDescent="0.2">
      <c r="D36" s="41"/>
      <c r="E36" s="140"/>
      <c r="F36" s="17"/>
      <c r="G36" s="28">
        <f t="shared" si="1"/>
        <v>0</v>
      </c>
      <c r="H36" s="14">
        <f t="shared" si="2"/>
        <v>0</v>
      </c>
      <c r="I36" s="8"/>
      <c r="J36" s="24">
        <f>'compte courant'!J36</f>
        <v>0</v>
      </c>
      <c r="K36" s="231">
        <f>'compte courant'!K36</f>
        <v>0</v>
      </c>
      <c r="L36" s="232"/>
      <c r="M36" s="233"/>
      <c r="N36" s="209">
        <f>'compte courant'!N36</f>
        <v>0</v>
      </c>
      <c r="O36" s="210"/>
      <c r="P36" s="49">
        <f>'compte courant'!P36</f>
        <v>0</v>
      </c>
      <c r="Q36" s="42"/>
    </row>
    <row r="37" spans="1:17" ht="10.5" customHeight="1" x14ac:dyDescent="0.2">
      <c r="D37" s="41"/>
      <c r="E37" s="140"/>
      <c r="F37" s="17"/>
      <c r="G37" s="28">
        <f t="shared" ref="G37:G58" si="3">SUM(G36+F37-E37)</f>
        <v>0</v>
      </c>
      <c r="H37" s="14">
        <f t="shared" si="2"/>
        <v>0</v>
      </c>
      <c r="I37" s="8"/>
      <c r="J37" s="45">
        <f>'compte courant'!J37</f>
        <v>0</v>
      </c>
      <c r="K37" s="234">
        <f>'compte courant'!K37</f>
        <v>0</v>
      </c>
      <c r="L37" s="235"/>
      <c r="M37" s="236"/>
      <c r="N37" s="214">
        <f>'compte courant'!N37</f>
        <v>0</v>
      </c>
      <c r="O37" s="215"/>
      <c r="P37" s="48">
        <f>'compte courant'!P37</f>
        <v>0</v>
      </c>
      <c r="Q37" s="42"/>
    </row>
    <row r="38" spans="1:17" ht="10.5" customHeight="1" x14ac:dyDescent="0.2">
      <c r="A38" s="1"/>
      <c r="D38" s="41"/>
      <c r="E38" s="140"/>
      <c r="F38" s="77"/>
      <c r="G38" s="28">
        <f t="shared" si="3"/>
        <v>0</v>
      </c>
      <c r="H38" s="14">
        <f t="shared" si="2"/>
        <v>0</v>
      </c>
      <c r="I38" s="8"/>
      <c r="J38" s="24">
        <f>'compte courant'!J38</f>
        <v>0</v>
      </c>
      <c r="K38" s="231">
        <f>'compte courant'!K38</f>
        <v>0</v>
      </c>
      <c r="L38" s="232"/>
      <c r="M38" s="233"/>
      <c r="N38" s="209">
        <f>'compte courant'!N38</f>
        <v>0</v>
      </c>
      <c r="O38" s="210"/>
      <c r="P38" s="49">
        <f>'compte courant'!P38</f>
        <v>0</v>
      </c>
      <c r="Q38" s="42"/>
    </row>
    <row r="39" spans="1:17" ht="10.5" customHeight="1" x14ac:dyDescent="0.2">
      <c r="D39" s="41"/>
      <c r="E39" s="140"/>
      <c r="F39" s="77"/>
      <c r="G39" s="28">
        <f t="shared" si="3"/>
        <v>0</v>
      </c>
      <c r="H39" s="14">
        <f t="shared" si="2"/>
        <v>0</v>
      </c>
      <c r="I39" s="8"/>
      <c r="J39" s="45">
        <f>'compte courant'!J39</f>
        <v>0</v>
      </c>
      <c r="K39" s="234">
        <f>'compte courant'!K39</f>
        <v>0</v>
      </c>
      <c r="L39" s="235"/>
      <c r="M39" s="236"/>
      <c r="N39" s="214">
        <f>'compte courant'!N39</f>
        <v>0</v>
      </c>
      <c r="O39" s="215"/>
      <c r="P39" s="48">
        <f>'compte courant'!P39</f>
        <v>0</v>
      </c>
      <c r="Q39" s="42"/>
    </row>
    <row r="40" spans="1:17" ht="10.5" customHeight="1" x14ac:dyDescent="0.2">
      <c r="D40" s="41"/>
      <c r="E40" s="140"/>
      <c r="F40" s="17"/>
      <c r="G40" s="28">
        <f t="shared" si="3"/>
        <v>0</v>
      </c>
      <c r="H40" s="14">
        <f t="shared" si="2"/>
        <v>0</v>
      </c>
      <c r="I40" s="8"/>
      <c r="J40" s="24">
        <f>'compte courant'!J40</f>
        <v>0</v>
      </c>
      <c r="K40" s="231">
        <f>'compte courant'!K40</f>
        <v>0</v>
      </c>
      <c r="L40" s="232"/>
      <c r="M40" s="233"/>
      <c r="N40" s="209">
        <f>'compte courant'!N40</f>
        <v>0</v>
      </c>
      <c r="O40" s="210"/>
      <c r="P40" s="49">
        <f>'compte courant'!P40</f>
        <v>0</v>
      </c>
      <c r="Q40" s="42"/>
    </row>
    <row r="41" spans="1:17" ht="10.5" customHeight="1" x14ac:dyDescent="0.2">
      <c r="D41" s="41"/>
      <c r="E41" s="140"/>
      <c r="F41" s="75"/>
      <c r="G41" s="28">
        <f t="shared" si="3"/>
        <v>0</v>
      </c>
      <c r="H41" s="14">
        <f t="shared" si="2"/>
        <v>0</v>
      </c>
      <c r="I41" s="8"/>
      <c r="Q41" s="42"/>
    </row>
    <row r="42" spans="1:17" ht="10.5" customHeight="1" x14ac:dyDescent="0.2">
      <c r="A42" s="1"/>
      <c r="D42" s="41"/>
      <c r="E42" s="140"/>
      <c r="F42" s="140"/>
      <c r="G42" s="28">
        <f t="shared" si="3"/>
        <v>0</v>
      </c>
      <c r="H42" s="14">
        <f t="shared" si="2"/>
        <v>0</v>
      </c>
      <c r="I42" s="8"/>
      <c r="Q42" s="42"/>
    </row>
    <row r="43" spans="1:17" ht="10.5" customHeight="1" x14ac:dyDescent="0.2">
      <c r="D43" s="41"/>
      <c r="E43" s="140"/>
      <c r="F43" s="17"/>
      <c r="G43" s="28">
        <f t="shared" si="3"/>
        <v>0</v>
      </c>
      <c r="H43" s="14">
        <f t="shared" si="2"/>
        <v>0</v>
      </c>
      <c r="I43" s="8"/>
      <c r="Q43" s="42"/>
    </row>
    <row r="44" spans="1:17" ht="10.5" customHeight="1" x14ac:dyDescent="0.2">
      <c r="D44" s="41"/>
      <c r="E44" s="140"/>
      <c r="F44" s="18"/>
      <c r="G44" s="28">
        <f t="shared" si="3"/>
        <v>0</v>
      </c>
      <c r="H44" s="14">
        <f t="shared" si="2"/>
        <v>0</v>
      </c>
      <c r="I44" s="8"/>
      <c r="Q44" s="42"/>
    </row>
    <row r="45" spans="1:17" ht="10.5" customHeight="1" x14ac:dyDescent="0.2">
      <c r="A45" s="1"/>
      <c r="D45" s="41"/>
      <c r="E45" s="140"/>
      <c r="F45" s="17"/>
      <c r="G45" s="28">
        <f t="shared" si="3"/>
        <v>0</v>
      </c>
      <c r="H45" s="14">
        <f t="shared" si="2"/>
        <v>0</v>
      </c>
      <c r="I45" s="8"/>
      <c r="Q45" s="42"/>
    </row>
    <row r="46" spans="1:17" ht="10.5" customHeight="1" x14ac:dyDescent="0.2">
      <c r="D46" s="41"/>
      <c r="E46" s="140"/>
      <c r="F46" s="140"/>
      <c r="G46" s="28">
        <f t="shared" si="3"/>
        <v>0</v>
      </c>
      <c r="H46" s="14">
        <f t="shared" si="2"/>
        <v>0</v>
      </c>
      <c r="I46" s="8"/>
      <c r="Q46" s="42"/>
    </row>
    <row r="47" spans="1:17" ht="10.5" customHeight="1" x14ac:dyDescent="0.2">
      <c r="A47" s="2"/>
      <c r="D47" s="41"/>
      <c r="E47" s="140"/>
      <c r="F47" s="17"/>
      <c r="G47" s="28">
        <f t="shared" si="3"/>
        <v>0</v>
      </c>
      <c r="H47" s="14">
        <f t="shared" si="2"/>
        <v>0</v>
      </c>
      <c r="I47" s="8"/>
      <c r="Q47" s="42"/>
    </row>
    <row r="48" spans="1:17" ht="10.5" customHeight="1" x14ac:dyDescent="0.2">
      <c r="A48" s="1"/>
      <c r="D48" s="41"/>
      <c r="E48" s="140"/>
      <c r="F48" s="17"/>
      <c r="G48" s="28">
        <f t="shared" si="3"/>
        <v>0</v>
      </c>
      <c r="H48" s="14">
        <f t="shared" si="2"/>
        <v>0</v>
      </c>
      <c r="I48" s="8"/>
      <c r="Q48" s="42"/>
    </row>
    <row r="49" spans="1:17" ht="10.5" customHeight="1" x14ac:dyDescent="0.2">
      <c r="D49" s="41"/>
      <c r="E49" s="140"/>
      <c r="F49" s="18"/>
      <c r="G49" s="28">
        <f t="shared" si="3"/>
        <v>0</v>
      </c>
      <c r="H49" s="14">
        <f t="shared" si="2"/>
        <v>0</v>
      </c>
      <c r="I49" s="8"/>
      <c r="Q49" s="42"/>
    </row>
    <row r="50" spans="1:17" ht="10.5" customHeight="1" x14ac:dyDescent="0.2">
      <c r="A50" s="1"/>
      <c r="D50" s="41"/>
      <c r="E50" s="140"/>
      <c r="F50" s="18"/>
      <c r="G50" s="28">
        <f t="shared" si="3"/>
        <v>0</v>
      </c>
      <c r="H50" s="14">
        <f t="shared" si="2"/>
        <v>0</v>
      </c>
      <c r="I50" s="8"/>
      <c r="Q50" s="42"/>
    </row>
    <row r="51" spans="1:17" ht="10.5" customHeight="1" x14ac:dyDescent="0.2">
      <c r="A51" s="1"/>
      <c r="D51" s="41"/>
      <c r="E51" s="140"/>
      <c r="F51" s="18"/>
      <c r="G51" s="28">
        <f t="shared" si="3"/>
        <v>0</v>
      </c>
      <c r="H51" s="14">
        <f t="shared" si="2"/>
        <v>0</v>
      </c>
      <c r="I51" s="8"/>
      <c r="Q51" s="42"/>
    </row>
    <row r="52" spans="1:17" ht="10.5" customHeight="1" x14ac:dyDescent="0.2">
      <c r="D52" s="41"/>
      <c r="E52" s="140"/>
      <c r="F52" s="18"/>
      <c r="G52" s="28">
        <f t="shared" si="3"/>
        <v>0</v>
      </c>
      <c r="H52" s="14">
        <f t="shared" si="2"/>
        <v>0</v>
      </c>
      <c r="I52" s="8"/>
      <c r="Q52" s="42"/>
    </row>
    <row r="53" spans="1:17" ht="10.5" customHeight="1" x14ac:dyDescent="0.2">
      <c r="D53" s="41"/>
      <c r="E53" s="140"/>
      <c r="F53" s="18"/>
      <c r="G53" s="28">
        <f t="shared" si="3"/>
        <v>0</v>
      </c>
      <c r="H53" s="14">
        <f t="shared" si="2"/>
        <v>0</v>
      </c>
      <c r="I53" s="8"/>
      <c r="Q53" s="42"/>
    </row>
    <row r="54" spans="1:17" ht="10.5" customHeight="1" x14ac:dyDescent="0.2">
      <c r="A54" s="1"/>
      <c r="D54" s="41"/>
      <c r="E54" s="140"/>
      <c r="F54" s="17"/>
      <c r="G54" s="28">
        <f t="shared" si="3"/>
        <v>0</v>
      </c>
      <c r="H54" s="14">
        <f t="shared" si="2"/>
        <v>0</v>
      </c>
      <c r="I54" s="8"/>
      <c r="Q54" s="42"/>
    </row>
    <row r="55" spans="1:17" ht="10.5" customHeight="1" x14ac:dyDescent="0.2">
      <c r="A55" s="1"/>
      <c r="B55" s="23"/>
      <c r="C55" s="10"/>
      <c r="D55" s="1"/>
      <c r="E55" s="18"/>
      <c r="F55" s="18"/>
      <c r="G55" s="28">
        <f t="shared" si="3"/>
        <v>0</v>
      </c>
      <c r="H55" s="14">
        <f t="shared" si="2"/>
        <v>0</v>
      </c>
      <c r="I55" s="8"/>
      <c r="Q55" s="42"/>
    </row>
    <row r="56" spans="1:17" ht="10.5" customHeight="1" x14ac:dyDescent="0.2">
      <c r="A56" s="3"/>
      <c r="B56" s="23"/>
      <c r="C56" s="12"/>
      <c r="D56" s="2"/>
      <c r="E56" s="17"/>
      <c r="F56" s="17"/>
      <c r="G56" s="28">
        <f t="shared" si="3"/>
        <v>0</v>
      </c>
      <c r="H56" s="14">
        <f t="shared" si="2"/>
        <v>0</v>
      </c>
      <c r="I56" s="8"/>
      <c r="Q56" s="42"/>
    </row>
    <row r="57" spans="1:17" ht="10.5" customHeight="1" x14ac:dyDescent="0.2">
      <c r="A57" s="1"/>
      <c r="D57" s="41"/>
      <c r="E57" s="70"/>
      <c r="F57" s="18"/>
      <c r="G57" s="28">
        <f t="shared" si="3"/>
        <v>0</v>
      </c>
      <c r="H57" s="14">
        <f t="shared" si="2"/>
        <v>0</v>
      </c>
      <c r="I57" s="8"/>
      <c r="Q57" s="42"/>
    </row>
    <row r="58" spans="1:17" ht="10.5" customHeight="1" x14ac:dyDescent="0.2">
      <c r="A58" s="3"/>
      <c r="D58" s="41"/>
      <c r="E58" s="70"/>
      <c r="F58" s="17"/>
      <c r="G58" s="28">
        <f t="shared" si="3"/>
        <v>0</v>
      </c>
      <c r="H58" s="14">
        <f t="shared" si="2"/>
        <v>0</v>
      </c>
      <c r="I58" s="8"/>
      <c r="Q58" s="42"/>
    </row>
    <row r="59" spans="1:17" ht="10.5" customHeight="1" x14ac:dyDescent="0.2">
      <c r="A59" s="1"/>
      <c r="D59" s="41"/>
      <c r="E59" s="70"/>
      <c r="F59" s="18"/>
      <c r="G59" s="28">
        <f t="shared" ref="G59:G122" si="4">SUM(G58-E59+F59)</f>
        <v>0</v>
      </c>
      <c r="H59" s="14">
        <f t="shared" si="2"/>
        <v>0</v>
      </c>
      <c r="I59" s="8"/>
      <c r="Q59" s="42"/>
    </row>
    <row r="60" spans="1:17" ht="10.5" customHeight="1" x14ac:dyDescent="0.2">
      <c r="A60" s="2"/>
      <c r="D60" s="41"/>
      <c r="E60" s="70"/>
      <c r="F60" s="18"/>
      <c r="G60" s="28">
        <f t="shared" si="4"/>
        <v>0</v>
      </c>
      <c r="H60" s="14">
        <f t="shared" si="2"/>
        <v>0</v>
      </c>
      <c r="I60" s="8"/>
      <c r="Q60" s="42"/>
    </row>
    <row r="61" spans="1:17" ht="10.5" customHeight="1" x14ac:dyDescent="0.2">
      <c r="A61" s="3"/>
      <c r="D61" s="41"/>
      <c r="E61" s="70"/>
      <c r="F61" s="17"/>
      <c r="G61" s="28">
        <f t="shared" si="4"/>
        <v>0</v>
      </c>
      <c r="H61" s="14">
        <f t="shared" si="2"/>
        <v>0</v>
      </c>
      <c r="I61" s="8"/>
    </row>
    <row r="62" spans="1:17" ht="10.5" customHeight="1" x14ac:dyDescent="0.2">
      <c r="A62" s="1"/>
      <c r="D62" s="41"/>
      <c r="E62" s="70"/>
      <c r="F62" s="18"/>
      <c r="G62" s="28">
        <f t="shared" si="4"/>
        <v>0</v>
      </c>
      <c r="H62" s="14">
        <f t="shared" si="2"/>
        <v>0</v>
      </c>
      <c r="I62" s="8"/>
    </row>
    <row r="63" spans="1:17" ht="10.5" customHeight="1" x14ac:dyDescent="0.2">
      <c r="A63" s="3"/>
      <c r="D63" s="41"/>
      <c r="E63" s="70"/>
      <c r="F63" s="17"/>
      <c r="G63" s="28">
        <f t="shared" si="4"/>
        <v>0</v>
      </c>
      <c r="H63" s="14">
        <f t="shared" si="2"/>
        <v>0</v>
      </c>
      <c r="I63" s="8"/>
    </row>
    <row r="64" spans="1:17" ht="10.5" customHeight="1" x14ac:dyDescent="0.2">
      <c r="A64" s="1"/>
      <c r="D64" s="41"/>
      <c r="E64" s="70"/>
      <c r="F64" s="18"/>
      <c r="G64" s="28">
        <f t="shared" si="4"/>
        <v>0</v>
      </c>
      <c r="H64" s="14">
        <f t="shared" si="2"/>
        <v>0</v>
      </c>
      <c r="I64" s="8"/>
    </row>
    <row r="65" spans="1:9" ht="10.5" customHeight="1" x14ac:dyDescent="0.2">
      <c r="A65" s="3"/>
      <c r="D65" s="41"/>
      <c r="E65" s="70"/>
      <c r="F65" s="17"/>
      <c r="G65" s="28">
        <f t="shared" si="4"/>
        <v>0</v>
      </c>
      <c r="H65" s="14">
        <f t="shared" si="2"/>
        <v>0</v>
      </c>
      <c r="I65" s="8"/>
    </row>
    <row r="66" spans="1:9" ht="10.5" customHeight="1" x14ac:dyDescent="0.2">
      <c r="D66" s="41"/>
      <c r="E66" s="70"/>
      <c r="F66" s="17"/>
      <c r="G66" s="28">
        <f t="shared" si="4"/>
        <v>0</v>
      </c>
      <c r="H66" s="14">
        <f t="shared" si="2"/>
        <v>0</v>
      </c>
      <c r="I66" s="8"/>
    </row>
    <row r="67" spans="1:9" ht="10.5" customHeight="1" x14ac:dyDescent="0.2">
      <c r="A67" s="3"/>
      <c r="D67" s="41"/>
      <c r="E67" s="70"/>
      <c r="F67" s="18"/>
      <c r="G67" s="28">
        <f t="shared" si="4"/>
        <v>0</v>
      </c>
      <c r="H67" s="14">
        <f t="shared" si="2"/>
        <v>0</v>
      </c>
      <c r="I67" s="8"/>
    </row>
    <row r="68" spans="1:9" ht="10.5" customHeight="1" x14ac:dyDescent="0.2">
      <c r="D68" s="41"/>
      <c r="E68" s="70"/>
      <c r="F68" s="18"/>
      <c r="G68" s="28">
        <f t="shared" si="4"/>
        <v>0</v>
      </c>
      <c r="H68" s="14">
        <f t="shared" si="2"/>
        <v>0</v>
      </c>
      <c r="I68" s="8"/>
    </row>
    <row r="69" spans="1:9" ht="10.5" customHeight="1" x14ac:dyDescent="0.2">
      <c r="D69" s="41"/>
      <c r="E69" s="70"/>
      <c r="F69" s="17"/>
      <c r="G69" s="28">
        <f t="shared" si="4"/>
        <v>0</v>
      </c>
      <c r="H69" s="14">
        <f t="shared" ref="H69:H132" si="5">IF(D69="x",F69-E69,0)</f>
        <v>0</v>
      </c>
      <c r="I69" s="8"/>
    </row>
    <row r="70" spans="1:9" ht="10.5" customHeight="1" x14ac:dyDescent="0.2">
      <c r="A70" s="3"/>
      <c r="D70" s="41"/>
      <c r="E70" s="70"/>
      <c r="F70" s="17"/>
      <c r="G70" s="28">
        <f t="shared" si="4"/>
        <v>0</v>
      </c>
      <c r="H70" s="14">
        <f t="shared" si="5"/>
        <v>0</v>
      </c>
      <c r="I70" s="8"/>
    </row>
    <row r="71" spans="1:9" ht="10.5" customHeight="1" x14ac:dyDescent="0.2">
      <c r="A71" s="1"/>
      <c r="D71" s="41"/>
      <c r="E71" s="70"/>
      <c r="F71" s="17"/>
      <c r="G71" s="28">
        <f t="shared" si="4"/>
        <v>0</v>
      </c>
      <c r="H71" s="14">
        <f t="shared" si="5"/>
        <v>0</v>
      </c>
      <c r="I71" s="8"/>
    </row>
    <row r="72" spans="1:9" ht="10.5" customHeight="1" x14ac:dyDescent="0.2">
      <c r="A72" s="1"/>
      <c r="B72" s="21"/>
      <c r="C72" s="10"/>
      <c r="D72" s="1"/>
      <c r="E72" s="18"/>
      <c r="F72" s="18"/>
      <c r="G72" s="28">
        <f t="shared" si="4"/>
        <v>0</v>
      </c>
      <c r="H72" s="14">
        <f t="shared" si="5"/>
        <v>0</v>
      </c>
      <c r="I72" s="8"/>
    </row>
    <row r="73" spans="1:9" ht="10.5" customHeight="1" x14ac:dyDescent="0.2">
      <c r="A73" s="2"/>
      <c r="D73" s="41"/>
      <c r="E73" s="70"/>
      <c r="F73" s="18"/>
      <c r="G73" s="28">
        <f t="shared" si="4"/>
        <v>0</v>
      </c>
      <c r="H73" s="14">
        <f t="shared" si="5"/>
        <v>0</v>
      </c>
      <c r="I73" s="8"/>
    </row>
    <row r="74" spans="1:9" ht="10.5" customHeight="1" x14ac:dyDescent="0.2">
      <c r="A74" s="1"/>
      <c r="D74" s="41"/>
      <c r="E74" s="70"/>
      <c r="F74" s="17"/>
      <c r="G74" s="28">
        <f t="shared" si="4"/>
        <v>0</v>
      </c>
      <c r="H74" s="14">
        <f t="shared" si="5"/>
        <v>0</v>
      </c>
      <c r="I74" s="8"/>
    </row>
    <row r="75" spans="1:9" ht="10.5" customHeight="1" x14ac:dyDescent="0.2">
      <c r="A75" s="2"/>
      <c r="D75" s="41"/>
      <c r="E75" s="70"/>
      <c r="F75" s="70"/>
      <c r="G75" s="28">
        <f t="shared" si="4"/>
        <v>0</v>
      </c>
      <c r="H75" s="14">
        <f t="shared" si="5"/>
        <v>0</v>
      </c>
      <c r="I75" s="8"/>
    </row>
    <row r="76" spans="1:9" ht="10.5" customHeight="1" x14ac:dyDescent="0.2">
      <c r="A76" s="2"/>
      <c r="D76" s="41"/>
      <c r="E76" s="70"/>
      <c r="F76" s="70"/>
      <c r="G76" s="28">
        <f t="shared" si="4"/>
        <v>0</v>
      </c>
      <c r="H76" s="14">
        <f t="shared" si="5"/>
        <v>0</v>
      </c>
      <c r="I76" s="8"/>
    </row>
    <row r="77" spans="1:9" ht="10.5" customHeight="1" x14ac:dyDescent="0.2">
      <c r="A77" s="1"/>
      <c r="B77" s="21"/>
      <c r="C77" s="10"/>
      <c r="D77" s="1"/>
      <c r="E77" s="18"/>
      <c r="F77" s="18"/>
      <c r="G77" s="28">
        <f t="shared" si="4"/>
        <v>0</v>
      </c>
      <c r="H77" s="14">
        <f t="shared" si="5"/>
        <v>0</v>
      </c>
      <c r="I77" s="8"/>
    </row>
    <row r="78" spans="1:9" ht="10.5" customHeight="1" x14ac:dyDescent="0.2">
      <c r="A78" s="2"/>
      <c r="B78" s="22"/>
      <c r="C78" s="11"/>
      <c r="D78" s="2"/>
      <c r="E78" s="17"/>
      <c r="F78" s="17"/>
      <c r="G78" s="28">
        <f t="shared" si="4"/>
        <v>0</v>
      </c>
      <c r="H78" s="14">
        <f t="shared" si="5"/>
        <v>0</v>
      </c>
      <c r="I78" s="8"/>
    </row>
    <row r="79" spans="1:9" ht="10.5" customHeight="1" x14ac:dyDescent="0.2">
      <c r="A79" s="1"/>
      <c r="B79" s="21"/>
      <c r="C79" s="10"/>
      <c r="D79" s="1"/>
      <c r="E79" s="18"/>
      <c r="F79" s="18"/>
      <c r="G79" s="28">
        <f t="shared" si="4"/>
        <v>0</v>
      </c>
      <c r="H79" s="14">
        <f t="shared" si="5"/>
        <v>0</v>
      </c>
      <c r="I79" s="8"/>
    </row>
    <row r="80" spans="1:9" ht="10.5" customHeight="1" x14ac:dyDescent="0.2">
      <c r="A80" s="2"/>
      <c r="B80" s="22"/>
      <c r="C80" s="11"/>
      <c r="D80" s="1"/>
      <c r="E80" s="18"/>
      <c r="F80" s="18"/>
      <c r="G80" s="28">
        <f t="shared" si="4"/>
        <v>0</v>
      </c>
      <c r="H80" s="14">
        <f t="shared" si="5"/>
        <v>0</v>
      </c>
      <c r="I80" s="8"/>
    </row>
    <row r="81" spans="1:9" ht="10.5" customHeight="1" x14ac:dyDescent="0.2">
      <c r="A81" s="1"/>
      <c r="B81" s="21"/>
      <c r="C81" s="10"/>
      <c r="D81" s="1"/>
      <c r="E81" s="18"/>
      <c r="F81" s="18"/>
      <c r="G81" s="28">
        <f t="shared" si="4"/>
        <v>0</v>
      </c>
      <c r="H81" s="14">
        <f t="shared" si="5"/>
        <v>0</v>
      </c>
      <c r="I81" s="8"/>
    </row>
    <row r="82" spans="1:9" ht="10.5" customHeight="1" x14ac:dyDescent="0.2">
      <c r="A82" s="2"/>
      <c r="B82" s="22"/>
      <c r="C82" s="11"/>
      <c r="D82" s="2"/>
      <c r="E82" s="17"/>
      <c r="F82" s="17"/>
      <c r="G82" s="28">
        <f t="shared" si="4"/>
        <v>0</v>
      </c>
      <c r="H82" s="14">
        <f t="shared" si="5"/>
        <v>0</v>
      </c>
      <c r="I82" s="8"/>
    </row>
    <row r="83" spans="1:9" ht="10.5" customHeight="1" x14ac:dyDescent="0.2">
      <c r="A83" s="1"/>
      <c r="B83" s="21"/>
      <c r="C83" s="10"/>
      <c r="D83" s="2"/>
      <c r="E83" s="17"/>
      <c r="F83" s="17"/>
      <c r="G83" s="28">
        <f t="shared" si="4"/>
        <v>0</v>
      </c>
      <c r="H83" s="14">
        <f t="shared" si="5"/>
        <v>0</v>
      </c>
      <c r="I83" s="8"/>
    </row>
    <row r="84" spans="1:9" ht="10.5" customHeight="1" x14ac:dyDescent="0.2">
      <c r="A84" s="2"/>
      <c r="B84" s="22"/>
      <c r="C84" s="11"/>
      <c r="D84" s="2"/>
      <c r="E84" s="17"/>
      <c r="F84" s="17"/>
      <c r="G84" s="28">
        <f t="shared" si="4"/>
        <v>0</v>
      </c>
      <c r="H84" s="14">
        <f t="shared" si="5"/>
        <v>0</v>
      </c>
      <c r="I84" s="8"/>
    </row>
    <row r="85" spans="1:9" ht="10.5" customHeight="1" x14ac:dyDescent="0.2">
      <c r="A85" s="1"/>
      <c r="B85" s="21"/>
      <c r="C85" s="10"/>
      <c r="D85" s="1"/>
      <c r="E85" s="18"/>
      <c r="F85" s="18"/>
      <c r="G85" s="28">
        <f t="shared" si="4"/>
        <v>0</v>
      </c>
      <c r="H85" s="14">
        <f t="shared" si="5"/>
        <v>0</v>
      </c>
      <c r="I85" s="8"/>
    </row>
    <row r="86" spans="1:9" ht="10.5" customHeight="1" x14ac:dyDescent="0.2">
      <c r="A86" s="2"/>
      <c r="B86" s="22"/>
      <c r="C86" s="11"/>
      <c r="D86" s="2"/>
      <c r="E86" s="17"/>
      <c r="F86" s="17"/>
      <c r="G86" s="28">
        <f t="shared" si="4"/>
        <v>0</v>
      </c>
      <c r="H86" s="14">
        <f t="shared" si="5"/>
        <v>0</v>
      </c>
      <c r="I86" s="8"/>
    </row>
    <row r="87" spans="1:9" ht="10.5" customHeight="1" x14ac:dyDescent="0.2">
      <c r="A87" s="1"/>
      <c r="B87" s="21"/>
      <c r="C87" s="10"/>
      <c r="D87" s="1"/>
      <c r="E87" s="18"/>
      <c r="F87" s="18"/>
      <c r="G87" s="28">
        <f t="shared" si="4"/>
        <v>0</v>
      </c>
      <c r="H87" s="14">
        <f t="shared" si="5"/>
        <v>0</v>
      </c>
      <c r="I87" s="8"/>
    </row>
    <row r="88" spans="1:9" ht="10.5" customHeight="1" x14ac:dyDescent="0.2">
      <c r="A88" s="2"/>
      <c r="B88" s="22"/>
      <c r="C88" s="11"/>
      <c r="D88" s="2"/>
      <c r="E88" s="17"/>
      <c r="F88" s="17"/>
      <c r="G88" s="28">
        <f t="shared" si="4"/>
        <v>0</v>
      </c>
      <c r="H88" s="14">
        <f t="shared" si="5"/>
        <v>0</v>
      </c>
      <c r="I88" s="8"/>
    </row>
    <row r="89" spans="1:9" ht="10.5" customHeight="1" x14ac:dyDescent="0.2">
      <c r="A89" s="1"/>
      <c r="B89" s="21"/>
      <c r="C89" s="10"/>
      <c r="D89" s="1"/>
      <c r="E89" s="18"/>
      <c r="F89" s="18"/>
      <c r="G89" s="28">
        <f t="shared" si="4"/>
        <v>0</v>
      </c>
      <c r="H89" s="14">
        <f t="shared" si="5"/>
        <v>0</v>
      </c>
      <c r="I89" s="8"/>
    </row>
    <row r="90" spans="1:9" ht="10.5" customHeight="1" x14ac:dyDescent="0.2">
      <c r="A90" s="2"/>
      <c r="B90" s="22"/>
      <c r="C90" s="11"/>
      <c r="D90" s="2"/>
      <c r="E90" s="17"/>
      <c r="F90" s="17"/>
      <c r="G90" s="28">
        <f t="shared" si="4"/>
        <v>0</v>
      </c>
      <c r="H90" s="14">
        <f t="shared" si="5"/>
        <v>0</v>
      </c>
      <c r="I90" s="8"/>
    </row>
    <row r="91" spans="1:9" ht="10.5" customHeight="1" x14ac:dyDescent="0.2">
      <c r="A91" s="1"/>
      <c r="B91" s="21"/>
      <c r="C91" s="10"/>
      <c r="D91" s="1"/>
      <c r="E91" s="18"/>
      <c r="F91" s="18"/>
      <c r="G91" s="28">
        <f t="shared" si="4"/>
        <v>0</v>
      </c>
      <c r="H91" s="14">
        <f t="shared" si="5"/>
        <v>0</v>
      </c>
      <c r="I91" s="8"/>
    </row>
    <row r="92" spans="1:9" ht="10.5" customHeight="1" x14ac:dyDescent="0.2">
      <c r="A92" s="2"/>
      <c r="B92" s="22"/>
      <c r="C92" s="11"/>
      <c r="D92" s="2"/>
      <c r="E92" s="17"/>
      <c r="F92" s="17"/>
      <c r="G92" s="28">
        <f t="shared" si="4"/>
        <v>0</v>
      </c>
      <c r="H92" s="14">
        <f t="shared" si="5"/>
        <v>0</v>
      </c>
      <c r="I92" s="8"/>
    </row>
    <row r="93" spans="1:9" ht="10.5" customHeight="1" x14ac:dyDescent="0.2">
      <c r="A93" s="2"/>
      <c r="B93" s="22"/>
      <c r="C93" s="11"/>
      <c r="D93" s="1"/>
      <c r="E93" s="18"/>
      <c r="F93" s="18"/>
      <c r="G93" s="28">
        <f t="shared" si="4"/>
        <v>0</v>
      </c>
      <c r="H93" s="14">
        <f t="shared" si="5"/>
        <v>0</v>
      </c>
      <c r="I93" s="8"/>
    </row>
    <row r="94" spans="1:9" ht="10.5" customHeight="1" x14ac:dyDescent="0.2">
      <c r="A94" s="1"/>
      <c r="B94" s="21"/>
      <c r="C94" s="10"/>
      <c r="D94" s="1"/>
      <c r="E94" s="18"/>
      <c r="F94" s="18"/>
      <c r="G94" s="28">
        <f t="shared" si="4"/>
        <v>0</v>
      </c>
      <c r="H94" s="14">
        <f t="shared" si="5"/>
        <v>0</v>
      </c>
      <c r="I94" s="8"/>
    </row>
    <row r="95" spans="1:9" ht="10.5" customHeight="1" x14ac:dyDescent="0.2">
      <c r="A95" s="2"/>
      <c r="B95" s="22"/>
      <c r="C95" s="11"/>
      <c r="D95" s="2"/>
      <c r="E95" s="17"/>
      <c r="F95" s="17"/>
      <c r="G95" s="28">
        <f t="shared" si="4"/>
        <v>0</v>
      </c>
      <c r="H95" s="14">
        <f t="shared" si="5"/>
        <v>0</v>
      </c>
      <c r="I95" s="8"/>
    </row>
    <row r="96" spans="1:9" ht="10.5" customHeight="1" x14ac:dyDescent="0.2">
      <c r="A96" s="1"/>
      <c r="B96" s="21"/>
      <c r="C96" s="10"/>
      <c r="D96" s="2"/>
      <c r="E96" s="17"/>
      <c r="F96" s="17"/>
      <c r="G96" s="28">
        <f t="shared" si="4"/>
        <v>0</v>
      </c>
      <c r="H96" s="14">
        <f t="shared" si="5"/>
        <v>0</v>
      </c>
      <c r="I96" s="8"/>
    </row>
    <row r="97" spans="1:9" ht="10.5" customHeight="1" x14ac:dyDescent="0.2">
      <c r="A97" s="2"/>
      <c r="B97" s="22"/>
      <c r="C97" s="11"/>
      <c r="D97" s="3"/>
      <c r="E97" s="75"/>
      <c r="F97" s="75"/>
      <c r="G97" s="28">
        <f t="shared" si="4"/>
        <v>0</v>
      </c>
      <c r="H97" s="14">
        <f t="shared" si="5"/>
        <v>0</v>
      </c>
      <c r="I97" s="8"/>
    </row>
    <row r="98" spans="1:9" ht="10.5" customHeight="1" x14ac:dyDescent="0.2">
      <c r="A98" s="1"/>
      <c r="B98" s="21"/>
      <c r="C98" s="10"/>
      <c r="D98" s="1"/>
      <c r="E98" s="18"/>
      <c r="F98" s="18"/>
      <c r="G98" s="28">
        <f t="shared" si="4"/>
        <v>0</v>
      </c>
      <c r="H98" s="14">
        <f t="shared" si="5"/>
        <v>0</v>
      </c>
      <c r="I98" s="8"/>
    </row>
    <row r="99" spans="1:9" ht="10.5" customHeight="1" x14ac:dyDescent="0.2">
      <c r="A99" s="2"/>
      <c r="B99" s="22"/>
      <c r="C99" s="11"/>
      <c r="D99" s="2"/>
      <c r="E99" s="17"/>
      <c r="F99" s="17"/>
      <c r="G99" s="28">
        <f t="shared" si="4"/>
        <v>0</v>
      </c>
      <c r="H99" s="14">
        <f t="shared" si="5"/>
        <v>0</v>
      </c>
      <c r="I99" s="8"/>
    </row>
    <row r="100" spans="1:9" ht="10.5" customHeight="1" x14ac:dyDescent="0.2">
      <c r="A100" s="1"/>
      <c r="B100" s="21"/>
      <c r="C100" s="10"/>
      <c r="D100" s="1"/>
      <c r="E100" s="18"/>
      <c r="F100" s="18"/>
      <c r="G100" s="28">
        <f t="shared" si="4"/>
        <v>0</v>
      </c>
      <c r="H100" s="14">
        <f t="shared" si="5"/>
        <v>0</v>
      </c>
      <c r="I100" s="8"/>
    </row>
    <row r="101" spans="1:9" ht="10.5" customHeight="1" x14ac:dyDescent="0.2">
      <c r="A101" s="2"/>
      <c r="B101" s="22"/>
      <c r="C101" s="11"/>
      <c r="D101" s="2"/>
      <c r="E101" s="17"/>
      <c r="F101" s="17"/>
      <c r="G101" s="28">
        <f t="shared" si="4"/>
        <v>0</v>
      </c>
      <c r="H101" s="14">
        <f t="shared" si="5"/>
        <v>0</v>
      </c>
      <c r="I101" s="8"/>
    </row>
    <row r="102" spans="1:9" ht="10.5" customHeight="1" x14ac:dyDescent="0.2">
      <c r="A102" s="1"/>
      <c r="B102" s="21"/>
      <c r="C102" s="10"/>
      <c r="D102" s="1"/>
      <c r="E102" s="18"/>
      <c r="F102" s="18"/>
      <c r="G102" s="28">
        <f t="shared" si="4"/>
        <v>0</v>
      </c>
      <c r="H102" s="14">
        <f t="shared" si="5"/>
        <v>0</v>
      </c>
      <c r="I102" s="8"/>
    </row>
    <row r="103" spans="1:9" ht="10.5" customHeight="1" x14ac:dyDescent="0.2">
      <c r="A103" s="2"/>
      <c r="B103" s="22"/>
      <c r="C103" s="11"/>
      <c r="D103" s="2"/>
      <c r="E103" s="17"/>
      <c r="F103" s="17"/>
      <c r="G103" s="28">
        <f t="shared" si="4"/>
        <v>0</v>
      </c>
      <c r="H103" s="14">
        <f t="shared" si="5"/>
        <v>0</v>
      </c>
      <c r="I103" s="8"/>
    </row>
    <row r="104" spans="1:9" ht="10.5" customHeight="1" x14ac:dyDescent="0.2">
      <c r="A104" s="1"/>
      <c r="B104" s="21"/>
      <c r="C104" s="10"/>
      <c r="D104" s="1"/>
      <c r="E104" s="18"/>
      <c r="F104" s="18"/>
      <c r="G104" s="28">
        <f t="shared" si="4"/>
        <v>0</v>
      </c>
      <c r="H104" s="14">
        <f t="shared" si="5"/>
        <v>0</v>
      </c>
      <c r="I104" s="8"/>
    </row>
    <row r="105" spans="1:9" ht="10.5" customHeight="1" x14ac:dyDescent="0.2">
      <c r="A105" s="2"/>
      <c r="B105" s="22"/>
      <c r="C105" s="11"/>
      <c r="D105" s="2"/>
      <c r="E105" s="17"/>
      <c r="F105" s="17"/>
      <c r="G105" s="28">
        <f t="shared" si="4"/>
        <v>0</v>
      </c>
      <c r="H105" s="14">
        <f t="shared" si="5"/>
        <v>0</v>
      </c>
      <c r="I105" s="8"/>
    </row>
    <row r="106" spans="1:9" ht="10.5" customHeight="1" x14ac:dyDescent="0.2">
      <c r="A106" s="2"/>
      <c r="B106" s="22"/>
      <c r="C106" s="11"/>
      <c r="D106" s="1"/>
      <c r="E106" s="18"/>
      <c r="F106" s="18"/>
      <c r="G106" s="28">
        <f t="shared" si="4"/>
        <v>0</v>
      </c>
      <c r="H106" s="14">
        <f t="shared" si="5"/>
        <v>0</v>
      </c>
      <c r="I106" s="8"/>
    </row>
    <row r="107" spans="1:9" ht="10.5" customHeight="1" x14ac:dyDescent="0.2">
      <c r="A107" s="1"/>
      <c r="B107" s="21"/>
      <c r="C107" s="10"/>
      <c r="D107" s="2"/>
      <c r="E107" s="17"/>
      <c r="F107" s="17"/>
      <c r="G107" s="28">
        <f t="shared" si="4"/>
        <v>0</v>
      </c>
      <c r="H107" s="14">
        <f t="shared" si="5"/>
        <v>0</v>
      </c>
      <c r="I107" s="8"/>
    </row>
    <row r="108" spans="1:9" ht="10.5" customHeight="1" x14ac:dyDescent="0.2">
      <c r="A108" s="2"/>
      <c r="B108" s="22"/>
      <c r="C108" s="11"/>
      <c r="D108" s="1"/>
      <c r="E108" s="18"/>
      <c r="F108" s="18"/>
      <c r="G108" s="28">
        <f t="shared" si="4"/>
        <v>0</v>
      </c>
      <c r="H108" s="14">
        <f t="shared" si="5"/>
        <v>0</v>
      </c>
      <c r="I108" s="8"/>
    </row>
    <row r="109" spans="1:9" ht="10.5" customHeight="1" x14ac:dyDescent="0.2">
      <c r="A109" s="1"/>
      <c r="B109" s="21"/>
      <c r="C109" s="10"/>
      <c r="D109" s="2"/>
      <c r="E109" s="17"/>
      <c r="F109" s="17"/>
      <c r="G109" s="28">
        <f t="shared" si="4"/>
        <v>0</v>
      </c>
      <c r="H109" s="14">
        <f t="shared" si="5"/>
        <v>0</v>
      </c>
      <c r="I109" s="8"/>
    </row>
    <row r="110" spans="1:9" ht="10.5" customHeight="1" x14ac:dyDescent="0.2">
      <c r="A110" s="3"/>
      <c r="B110" s="23"/>
      <c r="C110" s="12"/>
      <c r="D110" s="1"/>
      <c r="E110" s="18"/>
      <c r="F110" s="18"/>
      <c r="G110" s="28">
        <f t="shared" si="4"/>
        <v>0</v>
      </c>
      <c r="H110" s="14">
        <f t="shared" si="5"/>
        <v>0</v>
      </c>
      <c r="I110" s="8"/>
    </row>
    <row r="111" spans="1:9" ht="10.5" customHeight="1" x14ac:dyDescent="0.2">
      <c r="A111" s="2"/>
      <c r="B111" s="22"/>
      <c r="C111" s="11"/>
      <c r="D111" s="1"/>
      <c r="E111" s="18"/>
      <c r="F111" s="18"/>
      <c r="G111" s="28">
        <f t="shared" si="4"/>
        <v>0</v>
      </c>
      <c r="H111" s="14">
        <f t="shared" si="5"/>
        <v>0</v>
      </c>
      <c r="I111" s="8"/>
    </row>
    <row r="112" spans="1:9" ht="10.5" customHeight="1" x14ac:dyDescent="0.2">
      <c r="A112" s="1"/>
      <c r="B112" s="21"/>
      <c r="C112" s="10"/>
      <c r="D112" s="2"/>
      <c r="E112" s="17"/>
      <c r="F112" s="17"/>
      <c r="G112" s="28">
        <f t="shared" si="4"/>
        <v>0</v>
      </c>
      <c r="H112" s="14">
        <f t="shared" si="5"/>
        <v>0</v>
      </c>
      <c r="I112" s="8"/>
    </row>
    <row r="113" spans="1:9" ht="10.5" customHeight="1" x14ac:dyDescent="0.2">
      <c r="A113" s="2"/>
      <c r="B113" s="22"/>
      <c r="C113" s="11"/>
      <c r="D113" s="1"/>
      <c r="E113" s="18"/>
      <c r="F113" s="18"/>
      <c r="G113" s="28">
        <f t="shared" si="4"/>
        <v>0</v>
      </c>
      <c r="H113" s="14">
        <f t="shared" si="5"/>
        <v>0</v>
      </c>
      <c r="I113" s="8"/>
    </row>
    <row r="114" spans="1:9" ht="10.5" customHeight="1" x14ac:dyDescent="0.2">
      <c r="A114" s="1"/>
      <c r="B114" s="21"/>
      <c r="C114" s="10"/>
      <c r="D114" s="2"/>
      <c r="E114" s="17"/>
      <c r="F114" s="17"/>
      <c r="G114" s="28">
        <f t="shared" si="4"/>
        <v>0</v>
      </c>
      <c r="H114" s="14">
        <f t="shared" si="5"/>
        <v>0</v>
      </c>
      <c r="I114" s="8"/>
    </row>
    <row r="115" spans="1:9" ht="10.5" customHeight="1" x14ac:dyDescent="0.2">
      <c r="A115" s="2"/>
      <c r="B115" s="22"/>
      <c r="C115" s="11"/>
      <c r="D115" s="2"/>
      <c r="E115" s="17"/>
      <c r="F115" s="17"/>
      <c r="G115" s="28">
        <f t="shared" si="4"/>
        <v>0</v>
      </c>
      <c r="H115" s="14">
        <f t="shared" si="5"/>
        <v>0</v>
      </c>
      <c r="I115" s="8"/>
    </row>
    <row r="116" spans="1:9" ht="10.5" customHeight="1" x14ac:dyDescent="0.2">
      <c r="A116" s="2"/>
      <c r="B116" s="22"/>
      <c r="C116" s="11"/>
      <c r="D116" s="1"/>
      <c r="E116" s="18"/>
      <c r="F116" s="18"/>
      <c r="G116" s="28">
        <f t="shared" si="4"/>
        <v>0</v>
      </c>
      <c r="H116" s="14">
        <f t="shared" si="5"/>
        <v>0</v>
      </c>
      <c r="I116" s="8"/>
    </row>
    <row r="117" spans="1:9" ht="10.5" customHeight="1" x14ac:dyDescent="0.2">
      <c r="A117" s="1"/>
      <c r="B117" s="21"/>
      <c r="C117" s="10"/>
      <c r="D117" s="1"/>
      <c r="E117" s="18"/>
      <c r="F117" s="18"/>
      <c r="G117" s="28">
        <f t="shared" si="4"/>
        <v>0</v>
      </c>
      <c r="H117" s="14">
        <f t="shared" si="5"/>
        <v>0</v>
      </c>
      <c r="I117" s="8"/>
    </row>
    <row r="118" spans="1:9" ht="10.5" customHeight="1" x14ac:dyDescent="0.2">
      <c r="A118" s="2"/>
      <c r="B118" s="22"/>
      <c r="C118" s="11"/>
      <c r="D118" s="2"/>
      <c r="E118" s="17"/>
      <c r="F118" s="17"/>
      <c r="G118" s="28">
        <f t="shared" si="4"/>
        <v>0</v>
      </c>
      <c r="H118" s="14">
        <f t="shared" si="5"/>
        <v>0</v>
      </c>
      <c r="I118" s="8"/>
    </row>
    <row r="119" spans="1:9" ht="10.5" customHeight="1" x14ac:dyDescent="0.2">
      <c r="A119" s="1"/>
      <c r="B119" s="21"/>
      <c r="C119" s="10"/>
      <c r="D119" s="1"/>
      <c r="E119" s="18"/>
      <c r="F119" s="18"/>
      <c r="G119" s="28">
        <f t="shared" si="4"/>
        <v>0</v>
      </c>
      <c r="H119" s="14">
        <f t="shared" si="5"/>
        <v>0</v>
      </c>
      <c r="I119" s="8"/>
    </row>
    <row r="120" spans="1:9" ht="10.5" customHeight="1" x14ac:dyDescent="0.2">
      <c r="A120" s="2"/>
      <c r="B120" s="22"/>
      <c r="C120" s="11"/>
      <c r="D120" s="2"/>
      <c r="E120" s="17"/>
      <c r="F120" s="17"/>
      <c r="G120" s="28">
        <f t="shared" si="4"/>
        <v>0</v>
      </c>
      <c r="H120" s="14">
        <f t="shared" si="5"/>
        <v>0</v>
      </c>
      <c r="I120" s="8"/>
    </row>
    <row r="121" spans="1:9" ht="10.5" customHeight="1" x14ac:dyDescent="0.2">
      <c r="A121" s="1"/>
      <c r="B121" s="21"/>
      <c r="C121" s="10"/>
      <c r="D121" s="1"/>
      <c r="E121" s="18"/>
      <c r="F121" s="18"/>
      <c r="G121" s="28">
        <f t="shared" si="4"/>
        <v>0</v>
      </c>
      <c r="H121" s="14">
        <f t="shared" si="5"/>
        <v>0</v>
      </c>
      <c r="I121" s="8"/>
    </row>
    <row r="122" spans="1:9" ht="10.5" customHeight="1" x14ac:dyDescent="0.2">
      <c r="A122" s="1"/>
      <c r="B122" s="21"/>
      <c r="C122" s="10"/>
      <c r="D122" s="1"/>
      <c r="E122" s="18"/>
      <c r="F122" s="18"/>
      <c r="G122" s="28">
        <f t="shared" si="4"/>
        <v>0</v>
      </c>
      <c r="H122" s="14">
        <f t="shared" si="5"/>
        <v>0</v>
      </c>
      <c r="I122" s="8"/>
    </row>
    <row r="123" spans="1:9" ht="10.5" customHeight="1" x14ac:dyDescent="0.2">
      <c r="A123" s="1"/>
      <c r="B123" s="21"/>
      <c r="C123" s="10"/>
      <c r="D123" s="1"/>
      <c r="E123" s="18"/>
      <c r="F123" s="18"/>
      <c r="G123" s="28">
        <f t="shared" ref="G123:G186" si="6">SUM(G122-E123+F123)</f>
        <v>0</v>
      </c>
      <c r="H123" s="14">
        <f t="shared" si="5"/>
        <v>0</v>
      </c>
      <c r="I123" s="8"/>
    </row>
    <row r="124" spans="1:9" ht="10.5" customHeight="1" x14ac:dyDescent="0.2">
      <c r="A124" s="2"/>
      <c r="B124" s="22"/>
      <c r="C124" s="11"/>
      <c r="D124" s="2"/>
      <c r="E124" s="17"/>
      <c r="F124" s="17"/>
      <c r="G124" s="28">
        <f t="shared" si="6"/>
        <v>0</v>
      </c>
      <c r="H124" s="14">
        <f t="shared" si="5"/>
        <v>0</v>
      </c>
      <c r="I124" s="8"/>
    </row>
    <row r="125" spans="1:9" ht="10.5" customHeight="1" x14ac:dyDescent="0.2">
      <c r="A125" s="1"/>
      <c r="B125" s="21"/>
      <c r="C125" s="10"/>
      <c r="D125" s="1"/>
      <c r="E125" s="18"/>
      <c r="F125" s="18"/>
      <c r="G125" s="28">
        <f t="shared" si="6"/>
        <v>0</v>
      </c>
      <c r="H125" s="14">
        <f t="shared" si="5"/>
        <v>0</v>
      </c>
      <c r="I125" s="8"/>
    </row>
    <row r="126" spans="1:9" ht="10.5" customHeight="1" x14ac:dyDescent="0.2">
      <c r="A126" s="2"/>
      <c r="B126" s="22"/>
      <c r="C126" s="11"/>
      <c r="D126" s="2"/>
      <c r="E126" s="17"/>
      <c r="F126" s="17"/>
      <c r="G126" s="28">
        <f t="shared" si="6"/>
        <v>0</v>
      </c>
      <c r="H126" s="14">
        <f t="shared" si="5"/>
        <v>0</v>
      </c>
      <c r="I126" s="8"/>
    </row>
    <row r="127" spans="1:9" ht="10.5" customHeight="1" x14ac:dyDescent="0.2">
      <c r="A127" s="1"/>
      <c r="B127" s="21"/>
      <c r="C127" s="10"/>
      <c r="D127" s="1"/>
      <c r="E127" s="18"/>
      <c r="F127" s="18"/>
      <c r="G127" s="28">
        <f t="shared" si="6"/>
        <v>0</v>
      </c>
      <c r="H127" s="14">
        <f t="shared" si="5"/>
        <v>0</v>
      </c>
      <c r="I127" s="8"/>
    </row>
    <row r="128" spans="1:9" ht="10.5" customHeight="1" x14ac:dyDescent="0.2">
      <c r="A128" s="2"/>
      <c r="B128" s="22"/>
      <c r="C128" s="11"/>
      <c r="D128" s="1"/>
      <c r="E128" s="18"/>
      <c r="F128" s="18"/>
      <c r="G128" s="28">
        <f t="shared" si="6"/>
        <v>0</v>
      </c>
      <c r="H128" s="14">
        <f t="shared" si="5"/>
        <v>0</v>
      </c>
      <c r="I128" s="8"/>
    </row>
    <row r="129" spans="1:9" ht="10.5" customHeight="1" x14ac:dyDescent="0.2">
      <c r="A129" s="1"/>
      <c r="B129" s="21"/>
      <c r="C129" s="10"/>
      <c r="D129" s="2"/>
      <c r="E129" s="17"/>
      <c r="F129" s="17"/>
      <c r="G129" s="28">
        <f t="shared" si="6"/>
        <v>0</v>
      </c>
      <c r="H129" s="14">
        <f t="shared" si="5"/>
        <v>0</v>
      </c>
      <c r="I129" s="8"/>
    </row>
    <row r="130" spans="1:9" ht="10.5" customHeight="1" x14ac:dyDescent="0.2">
      <c r="A130" s="2"/>
      <c r="B130" s="22"/>
      <c r="C130" s="11"/>
      <c r="D130" s="1"/>
      <c r="E130" s="18"/>
      <c r="F130" s="18"/>
      <c r="G130" s="28">
        <f t="shared" si="6"/>
        <v>0</v>
      </c>
      <c r="H130" s="14">
        <f t="shared" si="5"/>
        <v>0</v>
      </c>
      <c r="I130" s="8"/>
    </row>
    <row r="131" spans="1:9" ht="10.5" customHeight="1" x14ac:dyDescent="0.2">
      <c r="A131" s="1"/>
      <c r="B131" s="21"/>
      <c r="C131" s="10"/>
      <c r="D131" s="2"/>
      <c r="E131" s="17"/>
      <c r="F131" s="17"/>
      <c r="G131" s="28">
        <f t="shared" si="6"/>
        <v>0</v>
      </c>
      <c r="H131" s="14">
        <f t="shared" si="5"/>
        <v>0</v>
      </c>
      <c r="I131" s="8"/>
    </row>
    <row r="132" spans="1:9" ht="10.5" customHeight="1" x14ac:dyDescent="0.2">
      <c r="A132" s="2"/>
      <c r="B132" s="22"/>
      <c r="C132" s="11"/>
      <c r="D132" s="1"/>
      <c r="E132" s="18"/>
      <c r="F132" s="18"/>
      <c r="G132" s="28">
        <f t="shared" si="6"/>
        <v>0</v>
      </c>
      <c r="H132" s="14">
        <f t="shared" si="5"/>
        <v>0</v>
      </c>
      <c r="I132" s="8"/>
    </row>
    <row r="133" spans="1:9" ht="10.5" customHeight="1" x14ac:dyDescent="0.2">
      <c r="A133" s="1"/>
      <c r="B133" s="21"/>
      <c r="C133" s="10"/>
      <c r="D133" s="2"/>
      <c r="E133" s="17"/>
      <c r="F133" s="17"/>
      <c r="G133" s="28">
        <f t="shared" si="6"/>
        <v>0</v>
      </c>
      <c r="H133" s="14">
        <f t="shared" ref="H133:H196" si="7">IF(D133="x",F133-E133,0)</f>
        <v>0</v>
      </c>
      <c r="I133" s="8"/>
    </row>
    <row r="134" spans="1:9" ht="10.5" customHeight="1" x14ac:dyDescent="0.2">
      <c r="A134" s="3"/>
      <c r="B134" s="23"/>
      <c r="C134" s="12"/>
      <c r="D134" s="1"/>
      <c r="E134" s="18"/>
      <c r="F134" s="18"/>
      <c r="G134" s="28">
        <f t="shared" si="6"/>
        <v>0</v>
      </c>
      <c r="H134" s="14">
        <f t="shared" si="7"/>
        <v>0</v>
      </c>
      <c r="I134" s="8"/>
    </row>
    <row r="135" spans="1:9" ht="10.5" customHeight="1" x14ac:dyDescent="0.2">
      <c r="A135" s="1"/>
      <c r="B135" s="21"/>
      <c r="C135" s="10"/>
      <c r="D135" s="3"/>
      <c r="E135" s="75"/>
      <c r="F135" s="75"/>
      <c r="G135" s="28">
        <f t="shared" si="6"/>
        <v>0</v>
      </c>
      <c r="H135" s="14">
        <f t="shared" si="7"/>
        <v>0</v>
      </c>
      <c r="I135" s="8"/>
    </row>
    <row r="136" spans="1:9" ht="10.5" customHeight="1" x14ac:dyDescent="0.2">
      <c r="A136" s="1"/>
      <c r="B136" s="21"/>
      <c r="C136" s="10"/>
      <c r="D136" s="1"/>
      <c r="E136" s="79"/>
      <c r="F136" s="79"/>
      <c r="G136" s="28">
        <f t="shared" si="6"/>
        <v>0</v>
      </c>
      <c r="H136" s="14">
        <f t="shared" si="7"/>
        <v>0</v>
      </c>
      <c r="I136" s="8"/>
    </row>
    <row r="137" spans="1:9" ht="10.5" customHeight="1" x14ac:dyDescent="0.2">
      <c r="A137" s="1"/>
      <c r="B137" s="21"/>
      <c r="C137" s="10"/>
      <c r="D137" s="1"/>
      <c r="E137" s="18"/>
      <c r="F137" s="18"/>
      <c r="G137" s="28">
        <f t="shared" si="6"/>
        <v>0</v>
      </c>
      <c r="H137" s="14">
        <f t="shared" si="7"/>
        <v>0</v>
      </c>
      <c r="I137" s="8"/>
    </row>
    <row r="138" spans="1:9" ht="10.5" customHeight="1" x14ac:dyDescent="0.2">
      <c r="A138" s="1"/>
      <c r="B138" s="21"/>
      <c r="C138" s="10"/>
      <c r="D138" s="1"/>
      <c r="E138" s="18"/>
      <c r="F138" s="18"/>
      <c r="G138" s="28">
        <f t="shared" si="6"/>
        <v>0</v>
      </c>
      <c r="H138" s="14">
        <f t="shared" si="7"/>
        <v>0</v>
      </c>
      <c r="I138" s="8"/>
    </row>
    <row r="139" spans="1:9" ht="10.5" customHeight="1" x14ac:dyDescent="0.2">
      <c r="A139" s="3"/>
      <c r="B139" s="23"/>
      <c r="C139" s="12"/>
      <c r="D139" s="3"/>
      <c r="E139" s="75"/>
      <c r="F139" s="75"/>
      <c r="G139" s="28">
        <f t="shared" si="6"/>
        <v>0</v>
      </c>
      <c r="H139" s="14">
        <f t="shared" si="7"/>
        <v>0</v>
      </c>
      <c r="I139" s="8"/>
    </row>
    <row r="140" spans="1:9" ht="10.5" customHeight="1" x14ac:dyDescent="0.2">
      <c r="A140" s="1"/>
      <c r="B140" s="21"/>
      <c r="C140" s="10"/>
      <c r="D140" s="1"/>
      <c r="E140" s="18"/>
      <c r="F140" s="18"/>
      <c r="G140" s="28">
        <f t="shared" si="6"/>
        <v>0</v>
      </c>
      <c r="H140" s="14">
        <f t="shared" si="7"/>
        <v>0</v>
      </c>
      <c r="I140" s="8"/>
    </row>
    <row r="141" spans="1:9" ht="10.5" customHeight="1" x14ac:dyDescent="0.2">
      <c r="A141" s="3"/>
      <c r="B141" s="23"/>
      <c r="C141" s="12"/>
      <c r="D141" s="3"/>
      <c r="E141" s="75"/>
      <c r="F141" s="75"/>
      <c r="G141" s="28">
        <f t="shared" si="6"/>
        <v>0</v>
      </c>
      <c r="H141" s="14">
        <f t="shared" si="7"/>
        <v>0</v>
      </c>
      <c r="I141" s="8"/>
    </row>
    <row r="142" spans="1:9" ht="10.5" customHeight="1" x14ac:dyDescent="0.2">
      <c r="A142" s="1"/>
      <c r="B142" s="21"/>
      <c r="C142" s="10"/>
      <c r="D142" s="1"/>
      <c r="E142" s="18"/>
      <c r="F142" s="18"/>
      <c r="G142" s="28">
        <f t="shared" si="6"/>
        <v>0</v>
      </c>
      <c r="H142" s="14">
        <f t="shared" si="7"/>
        <v>0</v>
      </c>
      <c r="I142" s="8"/>
    </row>
    <row r="143" spans="1:9" ht="10.5" customHeight="1" x14ac:dyDescent="0.2">
      <c r="A143" s="3"/>
      <c r="B143" s="23"/>
      <c r="C143" s="12"/>
      <c r="D143" s="3"/>
      <c r="E143" s="75"/>
      <c r="F143" s="75"/>
      <c r="G143" s="28">
        <f t="shared" si="6"/>
        <v>0</v>
      </c>
      <c r="H143" s="14">
        <f t="shared" si="7"/>
        <v>0</v>
      </c>
      <c r="I143" s="8"/>
    </row>
    <row r="144" spans="1:9" ht="10.5" customHeight="1" x14ac:dyDescent="0.2">
      <c r="A144" s="1"/>
      <c r="B144" s="21"/>
      <c r="C144" s="10"/>
      <c r="D144" s="1"/>
      <c r="E144" s="18"/>
      <c r="F144" s="18"/>
      <c r="G144" s="28">
        <f t="shared" si="6"/>
        <v>0</v>
      </c>
      <c r="H144" s="14">
        <f t="shared" si="7"/>
        <v>0</v>
      </c>
      <c r="I144" s="8"/>
    </row>
    <row r="145" spans="1:10" ht="10.5" customHeight="1" x14ac:dyDescent="0.2">
      <c r="A145" s="3"/>
      <c r="B145" s="23"/>
      <c r="C145" s="12"/>
      <c r="D145" s="3"/>
      <c r="E145" s="75"/>
      <c r="F145" s="75"/>
      <c r="G145" s="28">
        <f t="shared" si="6"/>
        <v>0</v>
      </c>
      <c r="H145" s="14">
        <f t="shared" si="7"/>
        <v>0</v>
      </c>
      <c r="I145" s="8"/>
    </row>
    <row r="146" spans="1:10" ht="10.5" customHeight="1" x14ac:dyDescent="0.2">
      <c r="A146" s="1"/>
      <c r="B146" s="21"/>
      <c r="C146" s="10"/>
      <c r="D146" s="1"/>
      <c r="E146" s="18"/>
      <c r="F146" s="18"/>
      <c r="G146" s="28">
        <f t="shared" si="6"/>
        <v>0</v>
      </c>
      <c r="H146" s="14">
        <f t="shared" si="7"/>
        <v>0</v>
      </c>
      <c r="I146" s="8"/>
    </row>
    <row r="147" spans="1:10" ht="10.5" customHeight="1" x14ac:dyDescent="0.2">
      <c r="A147" s="3"/>
      <c r="B147" s="23"/>
      <c r="C147" s="12"/>
      <c r="D147" s="3"/>
      <c r="E147" s="75"/>
      <c r="F147" s="75"/>
      <c r="G147" s="28">
        <f t="shared" si="6"/>
        <v>0</v>
      </c>
      <c r="H147" s="14">
        <f t="shared" si="7"/>
        <v>0</v>
      </c>
      <c r="I147" s="8"/>
    </row>
    <row r="148" spans="1:10" ht="10.5" customHeight="1" x14ac:dyDescent="0.2">
      <c r="A148" s="1"/>
      <c r="B148" s="21"/>
      <c r="C148" s="10"/>
      <c r="D148" s="1"/>
      <c r="E148" s="18"/>
      <c r="F148" s="18"/>
      <c r="G148" s="28">
        <f t="shared" si="6"/>
        <v>0</v>
      </c>
      <c r="H148" s="14">
        <f t="shared" si="7"/>
        <v>0</v>
      </c>
      <c r="I148" s="8"/>
    </row>
    <row r="149" spans="1:10" ht="10.5" customHeight="1" x14ac:dyDescent="0.2">
      <c r="A149" s="3"/>
      <c r="B149" s="23"/>
      <c r="C149" s="12"/>
      <c r="D149" s="3"/>
      <c r="E149" s="75"/>
      <c r="F149" s="75"/>
      <c r="G149" s="28">
        <f t="shared" si="6"/>
        <v>0</v>
      </c>
      <c r="H149" s="14">
        <f t="shared" si="7"/>
        <v>0</v>
      </c>
      <c r="I149" s="8"/>
    </row>
    <row r="150" spans="1:10" ht="10.5" customHeight="1" x14ac:dyDescent="0.2">
      <c r="A150" s="1"/>
      <c r="B150" s="21"/>
      <c r="C150" s="10"/>
      <c r="D150" s="1"/>
      <c r="E150" s="18"/>
      <c r="F150" s="18"/>
      <c r="G150" s="28">
        <f t="shared" si="6"/>
        <v>0</v>
      </c>
      <c r="H150" s="14">
        <f t="shared" si="7"/>
        <v>0</v>
      </c>
      <c r="I150" s="8"/>
    </row>
    <row r="151" spans="1:10" ht="10.5" customHeight="1" x14ac:dyDescent="0.2">
      <c r="A151" s="3"/>
      <c r="B151" s="23"/>
      <c r="C151" s="12"/>
      <c r="D151" s="3"/>
      <c r="E151" s="75"/>
      <c r="F151" s="75"/>
      <c r="G151" s="28">
        <f t="shared" si="6"/>
        <v>0</v>
      </c>
      <c r="H151" s="14">
        <f t="shared" si="7"/>
        <v>0</v>
      </c>
      <c r="I151" s="8"/>
    </row>
    <row r="152" spans="1:10" ht="10.5" customHeight="1" x14ac:dyDescent="0.2">
      <c r="A152" s="1"/>
      <c r="B152" s="21"/>
      <c r="C152" s="10"/>
      <c r="D152" s="1"/>
      <c r="E152" s="18"/>
      <c r="F152" s="18"/>
      <c r="G152" s="28">
        <f t="shared" si="6"/>
        <v>0</v>
      </c>
      <c r="H152" s="14">
        <f t="shared" si="7"/>
        <v>0</v>
      </c>
      <c r="I152" s="8"/>
    </row>
    <row r="153" spans="1:10" ht="10.5" customHeight="1" x14ac:dyDescent="0.2">
      <c r="A153" s="3"/>
      <c r="B153" s="23"/>
      <c r="C153" s="12"/>
      <c r="D153" s="3"/>
      <c r="E153" s="75"/>
      <c r="F153" s="75"/>
      <c r="G153" s="28">
        <f t="shared" si="6"/>
        <v>0</v>
      </c>
      <c r="H153" s="14">
        <f t="shared" si="7"/>
        <v>0</v>
      </c>
      <c r="I153" s="8"/>
    </row>
    <row r="154" spans="1:10" ht="10.5" customHeight="1" x14ac:dyDescent="0.2">
      <c r="A154" s="1"/>
      <c r="B154" s="21"/>
      <c r="C154" s="10"/>
      <c r="D154" s="1"/>
      <c r="E154" s="18"/>
      <c r="F154" s="18"/>
      <c r="G154" s="28">
        <f t="shared" si="6"/>
        <v>0</v>
      </c>
      <c r="H154" s="14">
        <f t="shared" si="7"/>
        <v>0</v>
      </c>
      <c r="I154" s="8"/>
    </row>
    <row r="155" spans="1:10" ht="10.5" customHeight="1" x14ac:dyDescent="0.2">
      <c r="E155" s="70"/>
      <c r="F155" s="70"/>
      <c r="G155" s="28">
        <f t="shared" si="6"/>
        <v>0</v>
      </c>
      <c r="H155" s="14">
        <f t="shared" si="7"/>
        <v>0</v>
      </c>
      <c r="I155" s="8"/>
      <c r="J155" s="35"/>
    </row>
    <row r="156" spans="1:10" ht="10.5" customHeight="1" x14ac:dyDescent="0.2">
      <c r="E156" s="70"/>
      <c r="F156" s="70"/>
      <c r="G156" s="28">
        <f t="shared" si="6"/>
        <v>0</v>
      </c>
      <c r="H156" s="14">
        <f t="shared" si="7"/>
        <v>0</v>
      </c>
      <c r="I156" s="8"/>
      <c r="J156" s="35"/>
    </row>
    <row r="157" spans="1:10" ht="10.5" customHeight="1" x14ac:dyDescent="0.2">
      <c r="E157" s="70"/>
      <c r="F157" s="70"/>
      <c r="G157" s="28">
        <f t="shared" si="6"/>
        <v>0</v>
      </c>
      <c r="H157" s="14">
        <f t="shared" si="7"/>
        <v>0</v>
      </c>
      <c r="I157" s="8"/>
      <c r="J157" s="35"/>
    </row>
    <row r="158" spans="1:10" ht="10.5" customHeight="1" x14ac:dyDescent="0.2">
      <c r="E158" s="70"/>
      <c r="F158" s="70"/>
      <c r="G158" s="28">
        <f t="shared" si="6"/>
        <v>0</v>
      </c>
      <c r="H158" s="14">
        <f t="shared" si="7"/>
        <v>0</v>
      </c>
      <c r="I158" s="8"/>
      <c r="J158" s="35"/>
    </row>
    <row r="159" spans="1:10" ht="10.5" customHeight="1" x14ac:dyDescent="0.2">
      <c r="E159" s="70"/>
      <c r="F159" s="70"/>
      <c r="G159" s="28">
        <f t="shared" si="6"/>
        <v>0</v>
      </c>
      <c r="H159" s="14">
        <f t="shared" si="7"/>
        <v>0</v>
      </c>
      <c r="I159" s="8"/>
      <c r="J159" s="35"/>
    </row>
    <row r="160" spans="1:10" ht="10.5" customHeight="1" x14ac:dyDescent="0.2">
      <c r="E160" s="70"/>
      <c r="F160" s="70"/>
      <c r="G160" s="28">
        <f t="shared" si="6"/>
        <v>0</v>
      </c>
      <c r="H160" s="14">
        <f t="shared" si="7"/>
        <v>0</v>
      </c>
      <c r="I160" s="8"/>
      <c r="J160" s="35"/>
    </row>
    <row r="161" spans="5:10" ht="10.5" customHeight="1" x14ac:dyDescent="0.2">
      <c r="E161" s="70"/>
      <c r="F161" s="70"/>
      <c r="G161" s="28">
        <f t="shared" si="6"/>
        <v>0</v>
      </c>
      <c r="H161" s="14">
        <f t="shared" si="7"/>
        <v>0</v>
      </c>
      <c r="I161" s="8"/>
      <c r="J161" s="35"/>
    </row>
    <row r="162" spans="5:10" ht="10.5" customHeight="1" x14ac:dyDescent="0.2">
      <c r="E162" s="70"/>
      <c r="F162" s="70"/>
      <c r="G162" s="28">
        <f t="shared" si="6"/>
        <v>0</v>
      </c>
      <c r="H162" s="14">
        <f t="shared" si="7"/>
        <v>0</v>
      </c>
      <c r="I162" s="8"/>
      <c r="J162" s="35"/>
    </row>
    <row r="163" spans="5:10" ht="10.5" customHeight="1" x14ac:dyDescent="0.2">
      <c r="E163" s="70"/>
      <c r="F163" s="70"/>
      <c r="G163" s="28">
        <f t="shared" si="6"/>
        <v>0</v>
      </c>
      <c r="H163" s="14">
        <f t="shared" si="7"/>
        <v>0</v>
      </c>
      <c r="I163" s="8"/>
      <c r="J163" s="35"/>
    </row>
    <row r="164" spans="5:10" ht="10.5" customHeight="1" x14ac:dyDescent="0.2">
      <c r="E164" s="70"/>
      <c r="F164" s="70"/>
      <c r="G164" s="28">
        <f t="shared" si="6"/>
        <v>0</v>
      </c>
      <c r="H164" s="14">
        <f t="shared" si="7"/>
        <v>0</v>
      </c>
      <c r="I164" s="8"/>
      <c r="J164" s="35"/>
    </row>
    <row r="165" spans="5:10" ht="10.5" customHeight="1" x14ac:dyDescent="0.2">
      <c r="E165" s="70"/>
      <c r="F165" s="70"/>
      <c r="G165" s="28">
        <f t="shared" si="6"/>
        <v>0</v>
      </c>
      <c r="H165" s="14">
        <f t="shared" si="7"/>
        <v>0</v>
      </c>
      <c r="I165" s="8"/>
      <c r="J165" s="35"/>
    </row>
    <row r="166" spans="5:10" ht="10.5" customHeight="1" x14ac:dyDescent="0.2">
      <c r="E166" s="70"/>
      <c r="F166" s="70"/>
      <c r="G166" s="28">
        <f t="shared" si="6"/>
        <v>0</v>
      </c>
      <c r="H166" s="14">
        <f t="shared" si="7"/>
        <v>0</v>
      </c>
      <c r="I166" s="8"/>
      <c r="J166" s="35"/>
    </row>
    <row r="167" spans="5:10" ht="10.5" customHeight="1" x14ac:dyDescent="0.2">
      <c r="E167" s="70"/>
      <c r="F167" s="70"/>
      <c r="G167" s="28">
        <f t="shared" si="6"/>
        <v>0</v>
      </c>
      <c r="H167" s="14">
        <f t="shared" si="7"/>
        <v>0</v>
      </c>
      <c r="I167" s="8"/>
      <c r="J167" s="35"/>
    </row>
    <row r="168" spans="5:10" ht="10.5" customHeight="1" x14ac:dyDescent="0.2">
      <c r="E168" s="70"/>
      <c r="F168" s="70"/>
      <c r="G168" s="28">
        <f t="shared" si="6"/>
        <v>0</v>
      </c>
      <c r="H168" s="14">
        <f t="shared" si="7"/>
        <v>0</v>
      </c>
      <c r="I168" s="8"/>
      <c r="J168" s="35"/>
    </row>
    <row r="169" spans="5:10" ht="10.5" customHeight="1" x14ac:dyDescent="0.2">
      <c r="E169" s="70"/>
      <c r="F169" s="70"/>
      <c r="G169" s="28">
        <f t="shared" si="6"/>
        <v>0</v>
      </c>
      <c r="H169" s="14">
        <f t="shared" si="7"/>
        <v>0</v>
      </c>
      <c r="I169" s="8"/>
      <c r="J169" s="35"/>
    </row>
    <row r="170" spans="5:10" ht="10.5" customHeight="1" x14ac:dyDescent="0.2">
      <c r="E170" s="70"/>
      <c r="F170" s="70"/>
      <c r="G170" s="28">
        <f t="shared" si="6"/>
        <v>0</v>
      </c>
      <c r="H170" s="14">
        <f t="shared" si="7"/>
        <v>0</v>
      </c>
      <c r="I170" s="8"/>
      <c r="J170" s="35"/>
    </row>
    <row r="171" spans="5:10" ht="10.5" customHeight="1" x14ac:dyDescent="0.2">
      <c r="E171" s="70"/>
      <c r="F171" s="70"/>
      <c r="G171" s="28">
        <f t="shared" si="6"/>
        <v>0</v>
      </c>
      <c r="H171" s="14">
        <f t="shared" si="7"/>
        <v>0</v>
      </c>
      <c r="I171" s="8"/>
      <c r="J171" s="35"/>
    </row>
    <row r="172" spans="5:10" ht="10.5" customHeight="1" x14ac:dyDescent="0.2">
      <c r="E172" s="70"/>
      <c r="F172" s="70"/>
      <c r="G172" s="28">
        <f t="shared" si="6"/>
        <v>0</v>
      </c>
      <c r="H172" s="14">
        <f t="shared" si="7"/>
        <v>0</v>
      </c>
      <c r="I172" s="8"/>
      <c r="J172" s="35"/>
    </row>
    <row r="173" spans="5:10" ht="10.5" customHeight="1" x14ac:dyDescent="0.2">
      <c r="E173" s="70"/>
      <c r="F173" s="70"/>
      <c r="G173" s="28">
        <f t="shared" si="6"/>
        <v>0</v>
      </c>
      <c r="H173" s="14">
        <f t="shared" si="7"/>
        <v>0</v>
      </c>
      <c r="I173" s="8"/>
      <c r="J173" s="35"/>
    </row>
    <row r="174" spans="5:10" ht="10.5" customHeight="1" x14ac:dyDescent="0.2">
      <c r="E174" s="70"/>
      <c r="F174" s="70"/>
      <c r="G174" s="28">
        <f t="shared" si="6"/>
        <v>0</v>
      </c>
      <c r="H174" s="14">
        <f t="shared" si="7"/>
        <v>0</v>
      </c>
      <c r="I174" s="8"/>
      <c r="J174" s="35"/>
    </row>
    <row r="175" spans="5:10" ht="10.5" customHeight="1" x14ac:dyDescent="0.2">
      <c r="E175" s="70"/>
      <c r="F175" s="70"/>
      <c r="G175" s="28">
        <f t="shared" si="6"/>
        <v>0</v>
      </c>
      <c r="H175" s="14">
        <f t="shared" si="7"/>
        <v>0</v>
      </c>
      <c r="I175" s="8"/>
      <c r="J175" s="35"/>
    </row>
    <row r="176" spans="5:10" ht="10.5" customHeight="1" x14ac:dyDescent="0.2">
      <c r="E176" s="70"/>
      <c r="F176" s="70"/>
      <c r="G176" s="28">
        <f t="shared" si="6"/>
        <v>0</v>
      </c>
      <c r="H176" s="14">
        <f t="shared" si="7"/>
        <v>0</v>
      </c>
      <c r="I176" s="8"/>
      <c r="J176" s="35"/>
    </row>
    <row r="177" spans="5:10" ht="10.5" customHeight="1" x14ac:dyDescent="0.2">
      <c r="E177" s="70"/>
      <c r="F177" s="70"/>
      <c r="G177" s="28">
        <f t="shared" si="6"/>
        <v>0</v>
      </c>
      <c r="H177" s="14">
        <f t="shared" si="7"/>
        <v>0</v>
      </c>
      <c r="I177" s="8"/>
      <c r="J177" s="35"/>
    </row>
    <row r="178" spans="5:10" ht="10.5" customHeight="1" x14ac:dyDescent="0.2">
      <c r="E178" s="70"/>
      <c r="F178" s="70"/>
      <c r="G178" s="28">
        <f t="shared" si="6"/>
        <v>0</v>
      </c>
      <c r="H178" s="14">
        <f t="shared" si="7"/>
        <v>0</v>
      </c>
      <c r="I178" s="8"/>
      <c r="J178" s="35"/>
    </row>
    <row r="179" spans="5:10" ht="10.5" customHeight="1" x14ac:dyDescent="0.2">
      <c r="E179" s="70"/>
      <c r="F179" s="70"/>
      <c r="G179" s="28">
        <f t="shared" si="6"/>
        <v>0</v>
      </c>
      <c r="H179" s="14">
        <f t="shared" si="7"/>
        <v>0</v>
      </c>
      <c r="I179" s="8"/>
      <c r="J179" s="35"/>
    </row>
    <row r="180" spans="5:10" ht="10.5" customHeight="1" x14ac:dyDescent="0.2">
      <c r="E180" s="70"/>
      <c r="F180" s="70"/>
      <c r="G180" s="28">
        <f t="shared" si="6"/>
        <v>0</v>
      </c>
      <c r="H180" s="14">
        <f t="shared" si="7"/>
        <v>0</v>
      </c>
      <c r="I180" s="8"/>
      <c r="J180" s="35"/>
    </row>
    <row r="181" spans="5:10" ht="10.5" customHeight="1" x14ac:dyDescent="0.2">
      <c r="E181" s="70"/>
      <c r="F181" s="70"/>
      <c r="G181" s="28">
        <f t="shared" si="6"/>
        <v>0</v>
      </c>
      <c r="H181" s="14">
        <f t="shared" si="7"/>
        <v>0</v>
      </c>
      <c r="I181" s="8"/>
      <c r="J181" s="35"/>
    </row>
    <row r="182" spans="5:10" ht="10.5" customHeight="1" x14ac:dyDescent="0.2">
      <c r="E182" s="70"/>
      <c r="F182" s="70"/>
      <c r="G182" s="28">
        <f t="shared" si="6"/>
        <v>0</v>
      </c>
      <c r="H182" s="14">
        <f t="shared" si="7"/>
        <v>0</v>
      </c>
      <c r="I182" s="8"/>
      <c r="J182" s="35"/>
    </row>
    <row r="183" spans="5:10" ht="10.5" customHeight="1" x14ac:dyDescent="0.2">
      <c r="E183" s="70"/>
      <c r="F183" s="70"/>
      <c r="G183" s="28">
        <f t="shared" si="6"/>
        <v>0</v>
      </c>
      <c r="H183" s="14">
        <f t="shared" si="7"/>
        <v>0</v>
      </c>
      <c r="I183" s="8"/>
      <c r="J183" s="35"/>
    </row>
    <row r="184" spans="5:10" ht="10.5" customHeight="1" x14ac:dyDescent="0.2">
      <c r="E184" s="70"/>
      <c r="F184" s="70"/>
      <c r="G184" s="28">
        <f t="shared" si="6"/>
        <v>0</v>
      </c>
      <c r="H184" s="14">
        <f t="shared" si="7"/>
        <v>0</v>
      </c>
      <c r="I184" s="8"/>
      <c r="J184" s="35"/>
    </row>
    <row r="185" spans="5:10" ht="10.5" customHeight="1" x14ac:dyDescent="0.2">
      <c r="E185" s="70"/>
      <c r="F185" s="70"/>
      <c r="G185" s="28">
        <f t="shared" si="6"/>
        <v>0</v>
      </c>
      <c r="H185" s="14">
        <f t="shared" si="7"/>
        <v>0</v>
      </c>
      <c r="I185" s="8"/>
      <c r="J185" s="35"/>
    </row>
    <row r="186" spans="5:10" ht="10.5" customHeight="1" x14ac:dyDescent="0.2">
      <c r="E186" s="70"/>
      <c r="F186" s="70"/>
      <c r="G186" s="28">
        <f t="shared" si="6"/>
        <v>0</v>
      </c>
      <c r="H186" s="14">
        <f t="shared" si="7"/>
        <v>0</v>
      </c>
      <c r="I186" s="8"/>
      <c r="J186" s="35"/>
    </row>
    <row r="187" spans="5:10" ht="10.5" customHeight="1" x14ac:dyDescent="0.2">
      <c r="E187" s="70"/>
      <c r="F187" s="70"/>
      <c r="G187" s="28">
        <f t="shared" ref="G187:G250" si="8">SUM(G186-E187+F187)</f>
        <v>0</v>
      </c>
      <c r="H187" s="14">
        <f t="shared" si="7"/>
        <v>0</v>
      </c>
      <c r="I187" s="8"/>
      <c r="J187" s="35"/>
    </row>
    <row r="188" spans="5:10" ht="10.5" customHeight="1" x14ac:dyDescent="0.2">
      <c r="E188" s="70"/>
      <c r="F188" s="70"/>
      <c r="G188" s="28">
        <f t="shared" si="8"/>
        <v>0</v>
      </c>
      <c r="H188" s="14">
        <f t="shared" si="7"/>
        <v>0</v>
      </c>
      <c r="I188" s="8"/>
      <c r="J188" s="35"/>
    </row>
    <row r="189" spans="5:10" ht="10.5" customHeight="1" x14ac:dyDescent="0.2">
      <c r="E189" s="70"/>
      <c r="F189" s="70"/>
      <c r="G189" s="28">
        <f t="shared" si="8"/>
        <v>0</v>
      </c>
      <c r="H189" s="14">
        <f t="shared" si="7"/>
        <v>0</v>
      </c>
      <c r="I189" s="8"/>
      <c r="J189" s="35"/>
    </row>
    <row r="190" spans="5:10" ht="10.5" customHeight="1" x14ac:dyDescent="0.2">
      <c r="E190" s="70"/>
      <c r="F190" s="70"/>
      <c r="G190" s="28">
        <f t="shared" si="8"/>
        <v>0</v>
      </c>
      <c r="H190" s="14">
        <f t="shared" si="7"/>
        <v>0</v>
      </c>
      <c r="I190" s="8"/>
      <c r="J190" s="35"/>
    </row>
    <row r="191" spans="5:10" ht="10.5" customHeight="1" x14ac:dyDescent="0.2">
      <c r="E191" s="70"/>
      <c r="F191" s="70"/>
      <c r="G191" s="28">
        <f t="shared" si="8"/>
        <v>0</v>
      </c>
      <c r="H191" s="14">
        <f t="shared" si="7"/>
        <v>0</v>
      </c>
      <c r="I191" s="8"/>
      <c r="J191" s="35"/>
    </row>
    <row r="192" spans="5:10" ht="10.5" customHeight="1" x14ac:dyDescent="0.2">
      <c r="E192" s="70"/>
      <c r="F192" s="70"/>
      <c r="G192" s="28">
        <f t="shared" si="8"/>
        <v>0</v>
      </c>
      <c r="H192" s="14">
        <f t="shared" si="7"/>
        <v>0</v>
      </c>
      <c r="I192" s="8"/>
      <c r="J192" s="35"/>
    </row>
    <row r="193" spans="5:10" ht="10.5" customHeight="1" x14ac:dyDescent="0.2">
      <c r="E193" s="70"/>
      <c r="F193" s="70"/>
      <c r="G193" s="28">
        <f t="shared" si="8"/>
        <v>0</v>
      </c>
      <c r="H193" s="14">
        <f t="shared" si="7"/>
        <v>0</v>
      </c>
      <c r="I193" s="8"/>
      <c r="J193" s="35"/>
    </row>
    <row r="194" spans="5:10" ht="10.5" customHeight="1" x14ac:dyDescent="0.2">
      <c r="E194" s="70"/>
      <c r="F194" s="70"/>
      <c r="G194" s="28">
        <f t="shared" si="8"/>
        <v>0</v>
      </c>
      <c r="H194" s="14">
        <f t="shared" si="7"/>
        <v>0</v>
      </c>
      <c r="I194" s="8"/>
      <c r="J194" s="35"/>
    </row>
    <row r="195" spans="5:10" ht="10.5" customHeight="1" x14ac:dyDescent="0.2">
      <c r="E195" s="70"/>
      <c r="F195" s="70"/>
      <c r="G195" s="28">
        <f t="shared" si="8"/>
        <v>0</v>
      </c>
      <c r="H195" s="14">
        <f t="shared" si="7"/>
        <v>0</v>
      </c>
      <c r="I195" s="8"/>
      <c r="J195" s="35"/>
    </row>
    <row r="196" spans="5:10" ht="10.5" customHeight="1" x14ac:dyDescent="0.2">
      <c r="E196" s="70"/>
      <c r="F196" s="70"/>
      <c r="G196" s="28">
        <f t="shared" si="8"/>
        <v>0</v>
      </c>
      <c r="H196" s="14">
        <f t="shared" si="7"/>
        <v>0</v>
      </c>
      <c r="I196" s="8"/>
      <c r="J196" s="35"/>
    </row>
    <row r="197" spans="5:10" ht="10.5" customHeight="1" x14ac:dyDescent="0.2">
      <c r="E197" s="70"/>
      <c r="F197" s="70"/>
      <c r="G197" s="28">
        <f t="shared" si="8"/>
        <v>0</v>
      </c>
      <c r="H197" s="14">
        <f t="shared" ref="H197:H260" si="9">IF(D197="x",F197-E197,0)</f>
        <v>0</v>
      </c>
      <c r="I197" s="8"/>
      <c r="J197" s="35"/>
    </row>
    <row r="198" spans="5:10" ht="10.5" customHeight="1" x14ac:dyDescent="0.2">
      <c r="E198" s="70"/>
      <c r="F198" s="70"/>
      <c r="G198" s="28">
        <f t="shared" si="8"/>
        <v>0</v>
      </c>
      <c r="H198" s="14">
        <f t="shared" si="9"/>
        <v>0</v>
      </c>
      <c r="I198" s="8"/>
      <c r="J198" s="35"/>
    </row>
    <row r="199" spans="5:10" ht="10.5" customHeight="1" x14ac:dyDescent="0.2">
      <c r="E199" s="70"/>
      <c r="F199" s="70"/>
      <c r="G199" s="28">
        <f t="shared" si="8"/>
        <v>0</v>
      </c>
      <c r="H199" s="14">
        <f t="shared" si="9"/>
        <v>0</v>
      </c>
      <c r="I199" s="8"/>
      <c r="J199" s="35"/>
    </row>
    <row r="200" spans="5:10" ht="10.5" customHeight="1" x14ac:dyDescent="0.2">
      <c r="E200" s="70"/>
      <c r="F200" s="70"/>
      <c r="G200" s="28">
        <f t="shared" si="8"/>
        <v>0</v>
      </c>
      <c r="H200" s="14">
        <f t="shared" si="9"/>
        <v>0</v>
      </c>
      <c r="I200" s="8"/>
      <c r="J200" s="35"/>
    </row>
    <row r="201" spans="5:10" ht="10.5" customHeight="1" x14ac:dyDescent="0.2">
      <c r="E201" s="70"/>
      <c r="F201" s="70"/>
      <c r="G201" s="28">
        <f t="shared" si="8"/>
        <v>0</v>
      </c>
      <c r="H201" s="14">
        <f t="shared" si="9"/>
        <v>0</v>
      </c>
      <c r="I201" s="8"/>
      <c r="J201" s="35"/>
    </row>
    <row r="202" spans="5:10" ht="10.5" customHeight="1" x14ac:dyDescent="0.2">
      <c r="E202" s="70"/>
      <c r="F202" s="70"/>
      <c r="G202" s="28">
        <f t="shared" si="8"/>
        <v>0</v>
      </c>
      <c r="H202" s="14">
        <f t="shared" si="9"/>
        <v>0</v>
      </c>
      <c r="I202" s="8"/>
      <c r="J202" s="35"/>
    </row>
    <row r="203" spans="5:10" ht="10.5" customHeight="1" x14ac:dyDescent="0.2">
      <c r="E203" s="70"/>
      <c r="F203" s="70"/>
      <c r="G203" s="28">
        <f t="shared" si="8"/>
        <v>0</v>
      </c>
      <c r="H203" s="14">
        <f t="shared" si="9"/>
        <v>0</v>
      </c>
      <c r="I203" s="8"/>
      <c r="J203" s="35"/>
    </row>
    <row r="204" spans="5:10" ht="10.5" customHeight="1" x14ac:dyDescent="0.2">
      <c r="E204" s="70"/>
      <c r="F204" s="70"/>
      <c r="G204" s="28">
        <f t="shared" si="8"/>
        <v>0</v>
      </c>
      <c r="H204" s="14">
        <f t="shared" si="9"/>
        <v>0</v>
      </c>
      <c r="I204" s="8"/>
      <c r="J204" s="35"/>
    </row>
    <row r="205" spans="5:10" ht="10.5" customHeight="1" x14ac:dyDescent="0.2">
      <c r="E205" s="70"/>
      <c r="F205" s="70"/>
      <c r="G205" s="28">
        <f t="shared" si="8"/>
        <v>0</v>
      </c>
      <c r="H205" s="14">
        <f t="shared" si="9"/>
        <v>0</v>
      </c>
      <c r="I205" s="8"/>
      <c r="J205" s="35"/>
    </row>
    <row r="206" spans="5:10" ht="10.5" customHeight="1" x14ac:dyDescent="0.2">
      <c r="E206" s="70"/>
      <c r="F206" s="70"/>
      <c r="G206" s="28">
        <f t="shared" si="8"/>
        <v>0</v>
      </c>
      <c r="H206" s="14">
        <f t="shared" si="9"/>
        <v>0</v>
      </c>
      <c r="I206" s="8"/>
      <c r="J206" s="35"/>
    </row>
    <row r="207" spans="5:10" ht="10.5" customHeight="1" x14ac:dyDescent="0.2">
      <c r="E207" s="70"/>
      <c r="F207" s="70"/>
      <c r="G207" s="28">
        <f t="shared" si="8"/>
        <v>0</v>
      </c>
      <c r="H207" s="14">
        <f t="shared" si="9"/>
        <v>0</v>
      </c>
      <c r="I207" s="8"/>
      <c r="J207" s="35"/>
    </row>
    <row r="208" spans="5:10" ht="10.5" customHeight="1" x14ac:dyDescent="0.2">
      <c r="E208" s="70"/>
      <c r="F208" s="70"/>
      <c r="G208" s="28">
        <f t="shared" si="8"/>
        <v>0</v>
      </c>
      <c r="H208" s="14">
        <f t="shared" si="9"/>
        <v>0</v>
      </c>
      <c r="I208" s="8"/>
      <c r="J208" s="35"/>
    </row>
    <row r="209" spans="5:10" ht="10.5" customHeight="1" x14ac:dyDescent="0.2">
      <c r="E209" s="70"/>
      <c r="F209" s="70"/>
      <c r="G209" s="28">
        <f t="shared" si="8"/>
        <v>0</v>
      </c>
      <c r="H209" s="14">
        <f t="shared" si="9"/>
        <v>0</v>
      </c>
      <c r="I209" s="8"/>
      <c r="J209" s="35"/>
    </row>
    <row r="210" spans="5:10" ht="10.5" customHeight="1" x14ac:dyDescent="0.2">
      <c r="E210" s="70"/>
      <c r="F210" s="70"/>
      <c r="G210" s="28">
        <f t="shared" si="8"/>
        <v>0</v>
      </c>
      <c r="H210" s="14">
        <f t="shared" si="9"/>
        <v>0</v>
      </c>
      <c r="I210" s="8"/>
      <c r="J210" s="35"/>
    </row>
    <row r="211" spans="5:10" ht="10.5" customHeight="1" x14ac:dyDescent="0.2">
      <c r="E211" s="70"/>
      <c r="F211" s="70"/>
      <c r="G211" s="28">
        <f t="shared" si="8"/>
        <v>0</v>
      </c>
      <c r="H211" s="14">
        <f t="shared" si="9"/>
        <v>0</v>
      </c>
      <c r="I211" s="8"/>
      <c r="J211" s="35"/>
    </row>
    <row r="212" spans="5:10" ht="10.5" customHeight="1" x14ac:dyDescent="0.2">
      <c r="E212" s="70"/>
      <c r="F212" s="70"/>
      <c r="G212" s="28">
        <f t="shared" si="8"/>
        <v>0</v>
      </c>
      <c r="H212" s="14">
        <f t="shared" si="9"/>
        <v>0</v>
      </c>
      <c r="I212" s="8"/>
      <c r="J212" s="35"/>
    </row>
    <row r="213" spans="5:10" ht="10.5" customHeight="1" x14ac:dyDescent="0.2">
      <c r="E213" s="70"/>
      <c r="F213" s="70"/>
      <c r="G213" s="28">
        <f t="shared" si="8"/>
        <v>0</v>
      </c>
      <c r="H213" s="14">
        <f t="shared" si="9"/>
        <v>0</v>
      </c>
      <c r="I213" s="8"/>
      <c r="J213" s="35"/>
    </row>
    <row r="214" spans="5:10" ht="10.5" customHeight="1" x14ac:dyDescent="0.2">
      <c r="E214" s="70"/>
      <c r="F214" s="70"/>
      <c r="G214" s="28">
        <f t="shared" si="8"/>
        <v>0</v>
      </c>
      <c r="H214" s="14">
        <f t="shared" si="9"/>
        <v>0</v>
      </c>
      <c r="I214" s="8"/>
      <c r="J214" s="35"/>
    </row>
    <row r="215" spans="5:10" ht="10.5" customHeight="1" x14ac:dyDescent="0.2">
      <c r="E215" s="70"/>
      <c r="F215" s="70"/>
      <c r="G215" s="28">
        <f t="shared" si="8"/>
        <v>0</v>
      </c>
      <c r="H215" s="14">
        <f t="shared" si="9"/>
        <v>0</v>
      </c>
      <c r="I215" s="8"/>
      <c r="J215" s="35"/>
    </row>
    <row r="216" spans="5:10" ht="10.5" customHeight="1" x14ac:dyDescent="0.2">
      <c r="E216" s="70"/>
      <c r="F216" s="70"/>
      <c r="G216" s="28">
        <f t="shared" si="8"/>
        <v>0</v>
      </c>
      <c r="H216" s="14">
        <f t="shared" si="9"/>
        <v>0</v>
      </c>
      <c r="I216" s="8"/>
      <c r="J216" s="35"/>
    </row>
    <row r="217" spans="5:10" ht="10.5" customHeight="1" x14ac:dyDescent="0.2">
      <c r="E217" s="70"/>
      <c r="F217" s="70"/>
      <c r="G217" s="28">
        <f t="shared" si="8"/>
        <v>0</v>
      </c>
      <c r="H217" s="14">
        <f t="shared" si="9"/>
        <v>0</v>
      </c>
      <c r="I217" s="8"/>
      <c r="J217" s="35"/>
    </row>
    <row r="218" spans="5:10" ht="10.5" customHeight="1" x14ac:dyDescent="0.2">
      <c r="E218" s="70"/>
      <c r="F218" s="70"/>
      <c r="G218" s="28">
        <f t="shared" si="8"/>
        <v>0</v>
      </c>
      <c r="H218" s="14">
        <f t="shared" si="9"/>
        <v>0</v>
      </c>
      <c r="I218" s="8"/>
      <c r="J218" s="35"/>
    </row>
    <row r="219" spans="5:10" ht="10.5" customHeight="1" x14ac:dyDescent="0.2">
      <c r="E219" s="70"/>
      <c r="F219" s="70"/>
      <c r="G219" s="28">
        <f t="shared" si="8"/>
        <v>0</v>
      </c>
      <c r="H219" s="14">
        <f t="shared" si="9"/>
        <v>0</v>
      </c>
      <c r="I219" s="8"/>
      <c r="J219" s="35"/>
    </row>
    <row r="220" spans="5:10" ht="10.5" customHeight="1" x14ac:dyDescent="0.2">
      <c r="E220" s="70"/>
      <c r="F220" s="70"/>
      <c r="G220" s="28">
        <f t="shared" si="8"/>
        <v>0</v>
      </c>
      <c r="H220" s="14">
        <f t="shared" si="9"/>
        <v>0</v>
      </c>
      <c r="I220" s="8"/>
      <c r="J220" s="35"/>
    </row>
    <row r="221" spans="5:10" ht="10.5" customHeight="1" x14ac:dyDescent="0.2">
      <c r="E221" s="70"/>
      <c r="F221" s="70"/>
      <c r="G221" s="28">
        <f t="shared" si="8"/>
        <v>0</v>
      </c>
      <c r="H221" s="14">
        <f t="shared" si="9"/>
        <v>0</v>
      </c>
      <c r="I221" s="8"/>
      <c r="J221" s="35"/>
    </row>
    <row r="222" spans="5:10" ht="10.5" customHeight="1" x14ac:dyDescent="0.2">
      <c r="E222" s="70"/>
      <c r="F222" s="70"/>
      <c r="G222" s="28">
        <f t="shared" si="8"/>
        <v>0</v>
      </c>
      <c r="H222" s="14">
        <f t="shared" si="9"/>
        <v>0</v>
      </c>
      <c r="I222" s="8"/>
      <c r="J222" s="35"/>
    </row>
    <row r="223" spans="5:10" ht="10.5" customHeight="1" x14ac:dyDescent="0.2">
      <c r="E223" s="70"/>
      <c r="F223" s="70"/>
      <c r="G223" s="28">
        <f t="shared" si="8"/>
        <v>0</v>
      </c>
      <c r="H223" s="14">
        <f t="shared" si="9"/>
        <v>0</v>
      </c>
      <c r="I223" s="8"/>
      <c r="J223" s="35"/>
    </row>
    <row r="224" spans="5:10" ht="10.5" customHeight="1" x14ac:dyDescent="0.2">
      <c r="E224" s="70"/>
      <c r="F224" s="70"/>
      <c r="G224" s="28">
        <f t="shared" si="8"/>
        <v>0</v>
      </c>
      <c r="H224" s="14">
        <f t="shared" si="9"/>
        <v>0</v>
      </c>
      <c r="I224" s="8"/>
      <c r="J224" s="35"/>
    </row>
    <row r="225" spans="5:10" ht="10.5" customHeight="1" x14ac:dyDescent="0.2">
      <c r="E225" s="70"/>
      <c r="F225" s="70"/>
      <c r="G225" s="28">
        <f t="shared" si="8"/>
        <v>0</v>
      </c>
      <c r="H225" s="14">
        <f t="shared" si="9"/>
        <v>0</v>
      </c>
      <c r="I225" s="8"/>
      <c r="J225" s="35"/>
    </row>
    <row r="226" spans="5:10" ht="10.5" customHeight="1" x14ac:dyDescent="0.2">
      <c r="E226" s="70"/>
      <c r="F226" s="70"/>
      <c r="G226" s="28">
        <f t="shared" si="8"/>
        <v>0</v>
      </c>
      <c r="H226" s="14">
        <f t="shared" si="9"/>
        <v>0</v>
      </c>
      <c r="I226" s="8"/>
      <c r="J226" s="35"/>
    </row>
    <row r="227" spans="5:10" ht="10.5" customHeight="1" x14ac:dyDescent="0.2">
      <c r="E227" s="70"/>
      <c r="F227" s="70"/>
      <c r="G227" s="28">
        <f t="shared" si="8"/>
        <v>0</v>
      </c>
      <c r="H227" s="14">
        <f t="shared" si="9"/>
        <v>0</v>
      </c>
      <c r="I227" s="8"/>
      <c r="J227" s="35"/>
    </row>
    <row r="228" spans="5:10" ht="10.5" customHeight="1" x14ac:dyDescent="0.2">
      <c r="E228" s="70"/>
      <c r="F228" s="70"/>
      <c r="G228" s="28">
        <f t="shared" si="8"/>
        <v>0</v>
      </c>
      <c r="H228" s="14">
        <f t="shared" si="9"/>
        <v>0</v>
      </c>
      <c r="I228" s="8"/>
      <c r="J228" s="35"/>
    </row>
    <row r="229" spans="5:10" ht="10.5" customHeight="1" x14ac:dyDescent="0.2">
      <c r="E229" s="70"/>
      <c r="F229" s="70"/>
      <c r="G229" s="28">
        <f t="shared" si="8"/>
        <v>0</v>
      </c>
      <c r="H229" s="14">
        <f t="shared" si="9"/>
        <v>0</v>
      </c>
      <c r="I229" s="8"/>
      <c r="J229" s="35"/>
    </row>
    <row r="230" spans="5:10" ht="10.5" customHeight="1" x14ac:dyDescent="0.2">
      <c r="E230" s="70"/>
      <c r="F230" s="70"/>
      <c r="G230" s="28">
        <f t="shared" si="8"/>
        <v>0</v>
      </c>
      <c r="H230" s="14">
        <f t="shared" si="9"/>
        <v>0</v>
      </c>
      <c r="I230" s="8"/>
      <c r="J230" s="35"/>
    </row>
    <row r="231" spans="5:10" ht="10.5" customHeight="1" x14ac:dyDescent="0.2">
      <c r="E231" s="70"/>
      <c r="F231" s="70"/>
      <c r="G231" s="28">
        <f t="shared" si="8"/>
        <v>0</v>
      </c>
      <c r="H231" s="14">
        <f t="shared" si="9"/>
        <v>0</v>
      </c>
      <c r="I231" s="8"/>
      <c r="J231" s="35"/>
    </row>
    <row r="232" spans="5:10" ht="10.5" customHeight="1" x14ac:dyDescent="0.2">
      <c r="E232" s="70"/>
      <c r="F232" s="70"/>
      <c r="G232" s="28">
        <f t="shared" si="8"/>
        <v>0</v>
      </c>
      <c r="H232" s="14">
        <f t="shared" si="9"/>
        <v>0</v>
      </c>
      <c r="I232" s="8"/>
      <c r="J232" s="35"/>
    </row>
    <row r="233" spans="5:10" ht="10.5" customHeight="1" x14ac:dyDescent="0.2">
      <c r="E233" s="70"/>
      <c r="F233" s="70"/>
      <c r="G233" s="28">
        <f t="shared" si="8"/>
        <v>0</v>
      </c>
      <c r="H233" s="14">
        <f t="shared" si="9"/>
        <v>0</v>
      </c>
      <c r="I233" s="8"/>
      <c r="J233" s="35"/>
    </row>
    <row r="234" spans="5:10" ht="10.5" customHeight="1" x14ac:dyDescent="0.2">
      <c r="E234" s="70"/>
      <c r="F234" s="70"/>
      <c r="G234" s="28">
        <f t="shared" si="8"/>
        <v>0</v>
      </c>
      <c r="H234" s="14">
        <f t="shared" si="9"/>
        <v>0</v>
      </c>
      <c r="I234" s="8"/>
      <c r="J234" s="35"/>
    </row>
    <row r="235" spans="5:10" ht="10.5" customHeight="1" x14ac:dyDescent="0.2">
      <c r="E235" s="70"/>
      <c r="F235" s="70"/>
      <c r="G235" s="28">
        <f t="shared" si="8"/>
        <v>0</v>
      </c>
      <c r="H235" s="14">
        <f t="shared" si="9"/>
        <v>0</v>
      </c>
      <c r="I235" s="8"/>
      <c r="J235" s="35"/>
    </row>
    <row r="236" spans="5:10" ht="10.5" customHeight="1" x14ac:dyDescent="0.2">
      <c r="E236" s="70"/>
      <c r="F236" s="70"/>
      <c r="G236" s="28">
        <f t="shared" si="8"/>
        <v>0</v>
      </c>
      <c r="H236" s="14">
        <f t="shared" si="9"/>
        <v>0</v>
      </c>
      <c r="I236" s="8"/>
      <c r="J236" s="35"/>
    </row>
    <row r="237" spans="5:10" ht="10.5" customHeight="1" x14ac:dyDescent="0.2">
      <c r="E237" s="70"/>
      <c r="F237" s="70"/>
      <c r="G237" s="28">
        <f t="shared" si="8"/>
        <v>0</v>
      </c>
      <c r="H237" s="14">
        <f t="shared" si="9"/>
        <v>0</v>
      </c>
      <c r="I237" s="8"/>
      <c r="J237" s="35"/>
    </row>
    <row r="238" spans="5:10" ht="10.5" customHeight="1" x14ac:dyDescent="0.2">
      <c r="E238" s="70"/>
      <c r="F238" s="70"/>
      <c r="G238" s="28">
        <f t="shared" si="8"/>
        <v>0</v>
      </c>
      <c r="H238" s="14">
        <f t="shared" si="9"/>
        <v>0</v>
      </c>
      <c r="I238" s="8"/>
      <c r="J238" s="35"/>
    </row>
    <row r="239" spans="5:10" ht="10.5" customHeight="1" x14ac:dyDescent="0.2">
      <c r="E239" s="70"/>
      <c r="F239" s="70"/>
      <c r="G239" s="28">
        <f t="shared" si="8"/>
        <v>0</v>
      </c>
      <c r="H239" s="14">
        <f t="shared" si="9"/>
        <v>0</v>
      </c>
      <c r="I239" s="8"/>
      <c r="J239" s="35"/>
    </row>
    <row r="240" spans="5:10" ht="10.5" customHeight="1" x14ac:dyDescent="0.2">
      <c r="E240" s="70"/>
      <c r="F240" s="70"/>
      <c r="G240" s="28">
        <f t="shared" si="8"/>
        <v>0</v>
      </c>
      <c r="H240" s="14">
        <f t="shared" si="9"/>
        <v>0</v>
      </c>
      <c r="I240" s="8"/>
      <c r="J240" s="35"/>
    </row>
    <row r="241" spans="5:10" ht="10.5" customHeight="1" x14ac:dyDescent="0.2">
      <c r="E241" s="70"/>
      <c r="F241" s="70"/>
      <c r="G241" s="28">
        <f t="shared" si="8"/>
        <v>0</v>
      </c>
      <c r="H241" s="14">
        <f t="shared" si="9"/>
        <v>0</v>
      </c>
      <c r="I241" s="8"/>
      <c r="J241" s="35"/>
    </row>
    <row r="242" spans="5:10" ht="10.5" customHeight="1" x14ac:dyDescent="0.2">
      <c r="E242" s="70"/>
      <c r="F242" s="70"/>
      <c r="G242" s="28">
        <f t="shared" si="8"/>
        <v>0</v>
      </c>
      <c r="H242" s="14">
        <f t="shared" si="9"/>
        <v>0</v>
      </c>
      <c r="I242" s="8"/>
      <c r="J242" s="35"/>
    </row>
    <row r="243" spans="5:10" ht="10.5" customHeight="1" x14ac:dyDescent="0.2">
      <c r="E243" s="70"/>
      <c r="F243" s="70"/>
      <c r="G243" s="28">
        <f t="shared" si="8"/>
        <v>0</v>
      </c>
      <c r="H243" s="14">
        <f t="shared" si="9"/>
        <v>0</v>
      </c>
      <c r="I243" s="8"/>
      <c r="J243" s="35"/>
    </row>
    <row r="244" spans="5:10" ht="10.5" customHeight="1" x14ac:dyDescent="0.2">
      <c r="E244" s="70"/>
      <c r="F244" s="70"/>
      <c r="G244" s="28">
        <f t="shared" si="8"/>
        <v>0</v>
      </c>
      <c r="H244" s="14">
        <f t="shared" si="9"/>
        <v>0</v>
      </c>
      <c r="I244" s="8"/>
      <c r="J244" s="35"/>
    </row>
    <row r="245" spans="5:10" ht="10.5" customHeight="1" x14ac:dyDescent="0.2">
      <c r="E245" s="70"/>
      <c r="F245" s="70"/>
      <c r="G245" s="28">
        <f t="shared" si="8"/>
        <v>0</v>
      </c>
      <c r="H245" s="14">
        <f t="shared" si="9"/>
        <v>0</v>
      </c>
      <c r="I245" s="8"/>
      <c r="J245" s="35"/>
    </row>
    <row r="246" spans="5:10" ht="10.5" customHeight="1" x14ac:dyDescent="0.2">
      <c r="E246" s="70"/>
      <c r="F246" s="70"/>
      <c r="G246" s="28">
        <f t="shared" si="8"/>
        <v>0</v>
      </c>
      <c r="H246" s="14">
        <f t="shared" si="9"/>
        <v>0</v>
      </c>
      <c r="I246" s="8"/>
      <c r="J246" s="35"/>
    </row>
    <row r="247" spans="5:10" ht="10.5" customHeight="1" x14ac:dyDescent="0.2">
      <c r="E247" s="70"/>
      <c r="F247" s="70"/>
      <c r="G247" s="28">
        <f t="shared" si="8"/>
        <v>0</v>
      </c>
      <c r="H247" s="14">
        <f t="shared" si="9"/>
        <v>0</v>
      </c>
      <c r="I247" s="8"/>
      <c r="J247" s="35"/>
    </row>
    <row r="248" spans="5:10" ht="10.5" customHeight="1" x14ac:dyDescent="0.2">
      <c r="E248" s="70"/>
      <c r="F248" s="70"/>
      <c r="G248" s="28">
        <f t="shared" si="8"/>
        <v>0</v>
      </c>
      <c r="H248" s="14">
        <f t="shared" si="9"/>
        <v>0</v>
      </c>
      <c r="I248" s="8"/>
      <c r="J248" s="35"/>
    </row>
    <row r="249" spans="5:10" ht="10.5" customHeight="1" x14ac:dyDescent="0.2">
      <c r="E249" s="70"/>
      <c r="F249" s="70"/>
      <c r="G249" s="28">
        <f t="shared" si="8"/>
        <v>0</v>
      </c>
      <c r="H249" s="14">
        <f t="shared" si="9"/>
        <v>0</v>
      </c>
      <c r="I249" s="8"/>
      <c r="J249" s="35"/>
    </row>
    <row r="250" spans="5:10" ht="10.5" customHeight="1" x14ac:dyDescent="0.2">
      <c r="E250" s="70"/>
      <c r="F250" s="70"/>
      <c r="G250" s="28">
        <f t="shared" si="8"/>
        <v>0</v>
      </c>
      <c r="H250" s="14">
        <f t="shared" si="9"/>
        <v>0</v>
      </c>
      <c r="I250" s="8"/>
      <c r="J250" s="35"/>
    </row>
    <row r="251" spans="5:10" ht="10.5" customHeight="1" x14ac:dyDescent="0.2">
      <c r="E251" s="70"/>
      <c r="F251" s="70"/>
      <c r="G251" s="28">
        <f t="shared" ref="G251:G294" si="10">SUM(G250-E251+F251)</f>
        <v>0</v>
      </c>
      <c r="H251" s="14">
        <f t="shared" si="9"/>
        <v>0</v>
      </c>
      <c r="I251" s="8"/>
      <c r="J251" s="35"/>
    </row>
    <row r="252" spans="5:10" ht="10.5" customHeight="1" x14ac:dyDescent="0.2">
      <c r="E252" s="70"/>
      <c r="F252" s="70"/>
      <c r="G252" s="28">
        <f t="shared" si="10"/>
        <v>0</v>
      </c>
      <c r="H252" s="14">
        <f t="shared" si="9"/>
        <v>0</v>
      </c>
      <c r="I252" s="8"/>
      <c r="J252" s="35"/>
    </row>
    <row r="253" spans="5:10" ht="10.5" customHeight="1" x14ac:dyDescent="0.2">
      <c r="E253" s="70"/>
      <c r="F253" s="70"/>
      <c r="G253" s="28">
        <f t="shared" si="10"/>
        <v>0</v>
      </c>
      <c r="H253" s="14">
        <f t="shared" si="9"/>
        <v>0</v>
      </c>
      <c r="I253" s="8"/>
      <c r="J253" s="35"/>
    </row>
    <row r="254" spans="5:10" ht="10.5" customHeight="1" x14ac:dyDescent="0.2">
      <c r="E254" s="70"/>
      <c r="F254" s="70"/>
      <c r="G254" s="28">
        <f t="shared" si="10"/>
        <v>0</v>
      </c>
      <c r="H254" s="14">
        <f t="shared" si="9"/>
        <v>0</v>
      </c>
      <c r="I254" s="8"/>
      <c r="J254" s="35"/>
    </row>
    <row r="255" spans="5:10" ht="10.5" customHeight="1" x14ac:dyDescent="0.2">
      <c r="E255" s="70"/>
      <c r="F255" s="70"/>
      <c r="G255" s="28">
        <f t="shared" si="10"/>
        <v>0</v>
      </c>
      <c r="H255" s="14">
        <f t="shared" si="9"/>
        <v>0</v>
      </c>
      <c r="I255" s="8"/>
      <c r="J255" s="35"/>
    </row>
    <row r="256" spans="5:10" ht="10.5" customHeight="1" x14ac:dyDescent="0.2">
      <c r="E256" s="70"/>
      <c r="F256" s="70"/>
      <c r="G256" s="28">
        <f t="shared" si="10"/>
        <v>0</v>
      </c>
      <c r="H256" s="14">
        <f t="shared" si="9"/>
        <v>0</v>
      </c>
      <c r="I256" s="8"/>
      <c r="J256" s="35"/>
    </row>
    <row r="257" spans="5:10" ht="10.5" customHeight="1" x14ac:dyDescent="0.2">
      <c r="E257" s="70"/>
      <c r="F257" s="70"/>
      <c r="G257" s="28">
        <f t="shared" si="10"/>
        <v>0</v>
      </c>
      <c r="H257" s="14">
        <f t="shared" si="9"/>
        <v>0</v>
      </c>
      <c r="I257" s="8"/>
      <c r="J257" s="35"/>
    </row>
    <row r="258" spans="5:10" ht="10.5" customHeight="1" x14ac:dyDescent="0.2">
      <c r="E258" s="70"/>
      <c r="F258" s="70"/>
      <c r="G258" s="28">
        <f t="shared" si="10"/>
        <v>0</v>
      </c>
      <c r="H258" s="14">
        <f t="shared" si="9"/>
        <v>0</v>
      </c>
      <c r="I258" s="8"/>
      <c r="J258" s="35"/>
    </row>
    <row r="259" spans="5:10" ht="10.5" customHeight="1" x14ac:dyDescent="0.2">
      <c r="E259" s="70"/>
      <c r="F259" s="70"/>
      <c r="G259" s="28">
        <f t="shared" si="10"/>
        <v>0</v>
      </c>
      <c r="H259" s="14">
        <f t="shared" si="9"/>
        <v>0</v>
      </c>
      <c r="I259" s="8"/>
      <c r="J259" s="35"/>
    </row>
    <row r="260" spans="5:10" ht="10.5" customHeight="1" x14ac:dyDescent="0.2">
      <c r="E260" s="70"/>
      <c r="F260" s="70"/>
      <c r="G260" s="28">
        <f t="shared" si="10"/>
        <v>0</v>
      </c>
      <c r="H260" s="14">
        <f t="shared" si="9"/>
        <v>0</v>
      </c>
      <c r="I260" s="8"/>
      <c r="J260" s="35"/>
    </row>
    <row r="261" spans="5:10" ht="10.5" customHeight="1" x14ac:dyDescent="0.2">
      <c r="E261" s="70"/>
      <c r="F261" s="70"/>
      <c r="G261" s="28">
        <f t="shared" si="10"/>
        <v>0</v>
      </c>
      <c r="H261" s="14">
        <f t="shared" ref="H261:H294" si="11">IF(D261="x",F261-E261,0)</f>
        <v>0</v>
      </c>
      <c r="I261" s="8"/>
      <c r="J261" s="35"/>
    </row>
    <row r="262" spans="5:10" ht="10.5" customHeight="1" x14ac:dyDescent="0.2">
      <c r="E262" s="70"/>
      <c r="F262" s="70"/>
      <c r="G262" s="28">
        <f t="shared" si="10"/>
        <v>0</v>
      </c>
      <c r="H262" s="14">
        <f t="shared" si="11"/>
        <v>0</v>
      </c>
      <c r="I262" s="8"/>
      <c r="J262" s="35"/>
    </row>
    <row r="263" spans="5:10" ht="10.5" customHeight="1" x14ac:dyDescent="0.2">
      <c r="E263" s="70"/>
      <c r="F263" s="70"/>
      <c r="G263" s="28">
        <f t="shared" si="10"/>
        <v>0</v>
      </c>
      <c r="H263" s="14">
        <f t="shared" si="11"/>
        <v>0</v>
      </c>
      <c r="I263" s="8"/>
      <c r="J263" s="35"/>
    </row>
    <row r="264" spans="5:10" ht="10.5" customHeight="1" x14ac:dyDescent="0.2">
      <c r="E264" s="70"/>
      <c r="F264" s="70"/>
      <c r="G264" s="28">
        <f t="shared" si="10"/>
        <v>0</v>
      </c>
      <c r="H264" s="14">
        <f t="shared" si="11"/>
        <v>0</v>
      </c>
      <c r="I264" s="8"/>
      <c r="J264" s="35"/>
    </row>
    <row r="265" spans="5:10" ht="10.5" customHeight="1" x14ac:dyDescent="0.2">
      <c r="E265" s="70"/>
      <c r="F265" s="70"/>
      <c r="G265" s="28">
        <f t="shared" si="10"/>
        <v>0</v>
      </c>
      <c r="H265" s="14">
        <f t="shared" si="11"/>
        <v>0</v>
      </c>
      <c r="I265" s="8"/>
      <c r="J265" s="35"/>
    </row>
    <row r="266" spans="5:10" ht="10.5" customHeight="1" x14ac:dyDescent="0.2">
      <c r="E266" s="70"/>
      <c r="F266" s="70"/>
      <c r="G266" s="28">
        <f t="shared" si="10"/>
        <v>0</v>
      </c>
      <c r="H266" s="14">
        <f t="shared" si="11"/>
        <v>0</v>
      </c>
      <c r="I266" s="8"/>
      <c r="J266" s="35"/>
    </row>
    <row r="267" spans="5:10" ht="10.5" customHeight="1" x14ac:dyDescent="0.2">
      <c r="E267" s="70"/>
      <c r="F267" s="70"/>
      <c r="G267" s="28">
        <f t="shared" si="10"/>
        <v>0</v>
      </c>
      <c r="H267" s="14">
        <f t="shared" si="11"/>
        <v>0</v>
      </c>
      <c r="I267" s="8"/>
      <c r="J267" s="35"/>
    </row>
    <row r="268" spans="5:10" ht="10.5" customHeight="1" x14ac:dyDescent="0.2">
      <c r="E268" s="70"/>
      <c r="F268" s="70"/>
      <c r="G268" s="28">
        <f t="shared" si="10"/>
        <v>0</v>
      </c>
      <c r="H268" s="14">
        <f t="shared" si="11"/>
        <v>0</v>
      </c>
      <c r="I268" s="8"/>
      <c r="J268" s="35"/>
    </row>
    <row r="269" spans="5:10" ht="10.5" customHeight="1" x14ac:dyDescent="0.2">
      <c r="E269" s="70"/>
      <c r="F269" s="70"/>
      <c r="G269" s="28">
        <f t="shared" si="10"/>
        <v>0</v>
      </c>
      <c r="H269" s="14">
        <f t="shared" si="11"/>
        <v>0</v>
      </c>
      <c r="I269" s="8"/>
      <c r="J269" s="35"/>
    </row>
    <row r="270" spans="5:10" ht="10.5" customHeight="1" x14ac:dyDescent="0.2">
      <c r="E270" s="70"/>
      <c r="F270" s="70"/>
      <c r="G270" s="28">
        <f t="shared" si="10"/>
        <v>0</v>
      </c>
      <c r="H270" s="14">
        <f t="shared" si="11"/>
        <v>0</v>
      </c>
      <c r="I270" s="8"/>
      <c r="J270" s="35"/>
    </row>
    <row r="271" spans="5:10" ht="10.5" customHeight="1" x14ac:dyDescent="0.2">
      <c r="E271" s="70"/>
      <c r="F271" s="70"/>
      <c r="G271" s="28">
        <f t="shared" si="10"/>
        <v>0</v>
      </c>
      <c r="H271" s="14">
        <f t="shared" si="11"/>
        <v>0</v>
      </c>
      <c r="I271" s="8"/>
      <c r="J271" s="35"/>
    </row>
    <row r="272" spans="5:10" ht="10.5" customHeight="1" x14ac:dyDescent="0.2">
      <c r="E272" s="70"/>
      <c r="F272" s="70"/>
      <c r="G272" s="28">
        <f t="shared" si="10"/>
        <v>0</v>
      </c>
      <c r="H272" s="14">
        <f t="shared" si="11"/>
        <v>0</v>
      </c>
      <c r="I272" s="8"/>
      <c r="J272" s="35"/>
    </row>
    <row r="273" spans="5:10" ht="10.5" customHeight="1" x14ac:dyDescent="0.2">
      <c r="E273" s="70"/>
      <c r="F273" s="70"/>
      <c r="G273" s="28">
        <f t="shared" si="10"/>
        <v>0</v>
      </c>
      <c r="H273" s="14">
        <f t="shared" si="11"/>
        <v>0</v>
      </c>
      <c r="I273" s="8"/>
      <c r="J273" s="35"/>
    </row>
    <row r="274" spans="5:10" ht="10.5" customHeight="1" x14ac:dyDescent="0.2">
      <c r="E274" s="70"/>
      <c r="F274" s="70"/>
      <c r="G274" s="28">
        <f t="shared" si="10"/>
        <v>0</v>
      </c>
      <c r="H274" s="14">
        <f t="shared" si="11"/>
        <v>0</v>
      </c>
      <c r="I274" s="8"/>
      <c r="J274" s="35"/>
    </row>
    <row r="275" spans="5:10" ht="10.5" customHeight="1" x14ac:dyDescent="0.2">
      <c r="E275" s="70"/>
      <c r="F275" s="70"/>
      <c r="G275" s="28">
        <f t="shared" si="10"/>
        <v>0</v>
      </c>
      <c r="H275" s="14">
        <f t="shared" si="11"/>
        <v>0</v>
      </c>
      <c r="I275" s="8"/>
      <c r="J275" s="35"/>
    </row>
    <row r="276" spans="5:10" ht="10.5" customHeight="1" x14ac:dyDescent="0.2">
      <c r="E276" s="70"/>
      <c r="F276" s="70"/>
      <c r="G276" s="28">
        <f t="shared" si="10"/>
        <v>0</v>
      </c>
      <c r="H276" s="14">
        <f t="shared" si="11"/>
        <v>0</v>
      </c>
      <c r="I276" s="8"/>
      <c r="J276" s="35"/>
    </row>
    <row r="277" spans="5:10" ht="10.5" customHeight="1" x14ac:dyDescent="0.2">
      <c r="E277" s="70"/>
      <c r="F277" s="70"/>
      <c r="G277" s="28">
        <f t="shared" si="10"/>
        <v>0</v>
      </c>
      <c r="H277" s="14">
        <f t="shared" si="11"/>
        <v>0</v>
      </c>
      <c r="I277" s="8"/>
      <c r="J277" s="35"/>
    </row>
    <row r="278" spans="5:10" ht="10.5" customHeight="1" x14ac:dyDescent="0.2">
      <c r="E278" s="70"/>
      <c r="F278" s="70"/>
      <c r="G278" s="28">
        <f t="shared" si="10"/>
        <v>0</v>
      </c>
      <c r="H278" s="14">
        <f t="shared" si="11"/>
        <v>0</v>
      </c>
      <c r="I278" s="8"/>
      <c r="J278" s="35"/>
    </row>
    <row r="279" spans="5:10" ht="10.5" customHeight="1" x14ac:dyDescent="0.2">
      <c r="E279" s="70"/>
      <c r="F279" s="70"/>
      <c r="G279" s="28">
        <f t="shared" si="10"/>
        <v>0</v>
      </c>
      <c r="H279" s="14">
        <f t="shared" si="11"/>
        <v>0</v>
      </c>
      <c r="I279" s="8"/>
      <c r="J279" s="35"/>
    </row>
    <row r="280" spans="5:10" ht="10.5" customHeight="1" x14ac:dyDescent="0.2">
      <c r="E280" s="70"/>
      <c r="F280" s="70"/>
      <c r="G280" s="28">
        <f t="shared" si="10"/>
        <v>0</v>
      </c>
      <c r="H280" s="14">
        <f t="shared" si="11"/>
        <v>0</v>
      </c>
      <c r="I280" s="8"/>
      <c r="J280" s="35"/>
    </row>
    <row r="281" spans="5:10" ht="10.5" customHeight="1" x14ac:dyDescent="0.2">
      <c r="E281" s="70"/>
      <c r="F281" s="70"/>
      <c r="G281" s="28">
        <f t="shared" si="10"/>
        <v>0</v>
      </c>
      <c r="H281" s="14">
        <f t="shared" si="11"/>
        <v>0</v>
      </c>
      <c r="I281" s="8"/>
      <c r="J281" s="35"/>
    </row>
    <row r="282" spans="5:10" ht="10.5" customHeight="1" x14ac:dyDescent="0.2">
      <c r="E282" s="70"/>
      <c r="F282" s="70"/>
      <c r="G282" s="28">
        <f t="shared" si="10"/>
        <v>0</v>
      </c>
      <c r="H282" s="14">
        <f t="shared" si="11"/>
        <v>0</v>
      </c>
      <c r="I282" s="8"/>
      <c r="J282" s="35"/>
    </row>
    <row r="283" spans="5:10" ht="10.5" customHeight="1" x14ac:dyDescent="0.2">
      <c r="E283" s="70"/>
      <c r="F283" s="70"/>
      <c r="G283" s="28">
        <f t="shared" si="10"/>
        <v>0</v>
      </c>
      <c r="H283" s="14">
        <f t="shared" si="11"/>
        <v>0</v>
      </c>
      <c r="I283" s="8"/>
      <c r="J283" s="35"/>
    </row>
    <row r="284" spans="5:10" ht="10.5" customHeight="1" x14ac:dyDescent="0.2">
      <c r="E284" s="70"/>
      <c r="F284" s="70"/>
      <c r="G284" s="28">
        <f t="shared" si="10"/>
        <v>0</v>
      </c>
      <c r="H284" s="14">
        <f t="shared" si="11"/>
        <v>0</v>
      </c>
      <c r="I284" s="8"/>
      <c r="J284" s="35"/>
    </row>
    <row r="285" spans="5:10" ht="10.5" customHeight="1" x14ac:dyDescent="0.2">
      <c r="E285" s="70"/>
      <c r="F285" s="70"/>
      <c r="G285" s="28">
        <f t="shared" si="10"/>
        <v>0</v>
      </c>
      <c r="H285" s="14">
        <f t="shared" si="11"/>
        <v>0</v>
      </c>
      <c r="I285" s="8"/>
      <c r="J285" s="35"/>
    </row>
    <row r="286" spans="5:10" ht="10.5" customHeight="1" x14ac:dyDescent="0.2">
      <c r="E286" s="70"/>
      <c r="F286" s="70"/>
      <c r="G286" s="28">
        <f t="shared" si="10"/>
        <v>0</v>
      </c>
      <c r="H286" s="14">
        <f t="shared" si="11"/>
        <v>0</v>
      </c>
      <c r="I286" s="8"/>
      <c r="J286" s="35"/>
    </row>
    <row r="287" spans="5:10" ht="10.5" customHeight="1" x14ac:dyDescent="0.2">
      <c r="E287" s="70"/>
      <c r="F287" s="70"/>
      <c r="G287" s="28">
        <f t="shared" si="10"/>
        <v>0</v>
      </c>
      <c r="H287" s="14">
        <f t="shared" si="11"/>
        <v>0</v>
      </c>
      <c r="I287" s="8"/>
      <c r="J287" s="35"/>
    </row>
    <row r="288" spans="5:10" ht="10.5" customHeight="1" x14ac:dyDescent="0.2">
      <c r="E288" s="70"/>
      <c r="F288" s="70"/>
      <c r="G288" s="28">
        <f t="shared" si="10"/>
        <v>0</v>
      </c>
      <c r="H288" s="14">
        <f t="shared" si="11"/>
        <v>0</v>
      </c>
      <c r="I288" s="8"/>
      <c r="J288" s="35"/>
    </row>
    <row r="289" spans="5:10" ht="10.5" customHeight="1" x14ac:dyDescent="0.2">
      <c r="E289" s="70"/>
      <c r="F289" s="70"/>
      <c r="G289" s="28">
        <f t="shared" si="10"/>
        <v>0</v>
      </c>
      <c r="H289" s="14">
        <f t="shared" si="11"/>
        <v>0</v>
      </c>
      <c r="I289" s="8"/>
      <c r="J289" s="35"/>
    </row>
    <row r="290" spans="5:10" ht="10.5" customHeight="1" x14ac:dyDescent="0.2">
      <c r="E290" s="70"/>
      <c r="F290" s="70"/>
      <c r="G290" s="28">
        <f t="shared" si="10"/>
        <v>0</v>
      </c>
      <c r="H290" s="14">
        <f t="shared" si="11"/>
        <v>0</v>
      </c>
      <c r="I290" s="8"/>
      <c r="J290" s="35"/>
    </row>
    <row r="291" spans="5:10" ht="10.5" customHeight="1" x14ac:dyDescent="0.2">
      <c r="E291" s="70"/>
      <c r="F291" s="70"/>
      <c r="G291" s="28">
        <f t="shared" si="10"/>
        <v>0</v>
      </c>
      <c r="H291" s="14">
        <f t="shared" si="11"/>
        <v>0</v>
      </c>
      <c r="I291" s="8"/>
      <c r="J291" s="35"/>
    </row>
    <row r="292" spans="5:10" ht="10.5" customHeight="1" x14ac:dyDescent="0.2">
      <c r="E292" s="70"/>
      <c r="F292" s="70"/>
      <c r="G292" s="28">
        <f t="shared" si="10"/>
        <v>0</v>
      </c>
      <c r="H292" s="14">
        <f t="shared" si="11"/>
        <v>0</v>
      </c>
      <c r="I292" s="8"/>
      <c r="J292" s="35"/>
    </row>
    <row r="293" spans="5:10" ht="10.5" customHeight="1" x14ac:dyDescent="0.2">
      <c r="E293" s="70"/>
      <c r="F293" s="70"/>
      <c r="G293" s="28">
        <f t="shared" si="10"/>
        <v>0</v>
      </c>
      <c r="H293" s="14">
        <f t="shared" si="11"/>
        <v>0</v>
      </c>
      <c r="I293" s="8"/>
      <c r="J293" s="35"/>
    </row>
    <row r="294" spans="5:10" ht="10.5" customHeight="1" x14ac:dyDescent="0.2">
      <c r="E294" s="70"/>
      <c r="F294" s="70"/>
      <c r="G294" s="18">
        <f t="shared" si="10"/>
        <v>0</v>
      </c>
      <c r="H294" s="17">
        <f t="shared" si="11"/>
        <v>0</v>
      </c>
      <c r="I294" s="8"/>
      <c r="J294" s="35"/>
    </row>
    <row r="295" spans="5:10" ht="10.5" customHeight="1" x14ac:dyDescent="0.2">
      <c r="I295" s="8"/>
      <c r="J295" s="35"/>
    </row>
  </sheetData>
  <sortState ref="A5:H294">
    <sortCondition ref="B4:B294"/>
  </sortState>
  <mergeCells count="75">
    <mergeCell ref="S3:T3"/>
    <mergeCell ref="I1:J1"/>
    <mergeCell ref="K1:L1"/>
    <mergeCell ref="N5:O5"/>
    <mergeCell ref="N6:O6"/>
    <mergeCell ref="N7:O7"/>
    <mergeCell ref="N8:O8"/>
    <mergeCell ref="N9:O9"/>
    <mergeCell ref="K5:M5"/>
    <mergeCell ref="K6:M6"/>
    <mergeCell ref="K7:M7"/>
    <mergeCell ref="K8:M8"/>
    <mergeCell ref="K9:M9"/>
    <mergeCell ref="K10:M10"/>
    <mergeCell ref="N10:O10"/>
    <mergeCell ref="K11:M11"/>
    <mergeCell ref="N11:O11"/>
    <mergeCell ref="K12:M12"/>
    <mergeCell ref="N12:O12"/>
    <mergeCell ref="K13:M13"/>
    <mergeCell ref="N13:O13"/>
    <mergeCell ref="K14:M14"/>
    <mergeCell ref="N14:O14"/>
    <mergeCell ref="K15:M15"/>
    <mergeCell ref="N15:O15"/>
    <mergeCell ref="K16:M16"/>
    <mergeCell ref="N16:O16"/>
    <mergeCell ref="K17:M17"/>
    <mergeCell ref="N17:O17"/>
    <mergeCell ref="K18:M18"/>
    <mergeCell ref="N18:O18"/>
    <mergeCell ref="K19:M19"/>
    <mergeCell ref="N19:O19"/>
    <mergeCell ref="K20:M20"/>
    <mergeCell ref="N20:O20"/>
    <mergeCell ref="K21:M21"/>
    <mergeCell ref="N21:O21"/>
    <mergeCell ref="K22:M22"/>
    <mergeCell ref="N22:O22"/>
    <mergeCell ref="K23:M23"/>
    <mergeCell ref="N23:O23"/>
    <mergeCell ref="K24:M24"/>
    <mergeCell ref="N24:O24"/>
    <mergeCell ref="K25:M25"/>
    <mergeCell ref="N25:O25"/>
    <mergeCell ref="K26:M26"/>
    <mergeCell ref="N26:O26"/>
    <mergeCell ref="K27:M27"/>
    <mergeCell ref="N27:O27"/>
    <mergeCell ref="K28:M28"/>
    <mergeCell ref="N28:O28"/>
    <mergeCell ref="K29:M29"/>
    <mergeCell ref="N29:O29"/>
    <mergeCell ref="K30:M30"/>
    <mergeCell ref="N30:O30"/>
    <mergeCell ref="K31:M31"/>
    <mergeCell ref="N31:O31"/>
    <mergeCell ref="K32:M32"/>
    <mergeCell ref="N32:O32"/>
    <mergeCell ref="K33:M33"/>
    <mergeCell ref="N33:O33"/>
    <mergeCell ref="K34:M34"/>
    <mergeCell ref="N34:O34"/>
    <mergeCell ref="K35:M35"/>
    <mergeCell ref="N35:O35"/>
    <mergeCell ref="K36:M36"/>
    <mergeCell ref="N36:O36"/>
    <mergeCell ref="K40:M40"/>
    <mergeCell ref="N40:O40"/>
    <mergeCell ref="K37:M37"/>
    <mergeCell ref="N37:O37"/>
    <mergeCell ref="K38:M38"/>
    <mergeCell ref="N38:O38"/>
    <mergeCell ref="K39:M39"/>
    <mergeCell ref="N39:O39"/>
  </mergeCells>
  <conditionalFormatting sqref="H3:H40 A3:E4 R5:V14 R3:S3 A4:G4 A55:H294 G53:G58 F50:G53 A54:G54 H50:H54 A5:A15 G5:G15 F16:G20 G21 A17:A29 A31:A32 G32 F33:G40 A35:A53 F41:H49 F22:G31">
    <cfRule type="expression" dxfId="813" priority="2340">
      <formula>NOT(MOD(ROW(),2))</formula>
    </cfRule>
  </conditionalFormatting>
  <conditionalFormatting sqref="H3:H40 A3:E4 R5:V14 R3:S3 A4:G4 A55:H294 G53:G58 F50:G53 A54:G54 H50:H54 A5:A15 G5:G15 F16:G20 G21 A17:A29 A31:A32 G32 F33:G40 A35:A53 F41:H49 F22:G31">
    <cfRule type="expression" dxfId="812" priority="2338">
      <formula>MOD(ROW(),2)</formula>
    </cfRule>
    <cfRule type="expression" dxfId="811" priority="2339">
      <formula>MOD(ROW(),2)</formula>
    </cfRule>
  </conditionalFormatting>
  <conditionalFormatting sqref="R5:V14 R3:S3 A3:H4 A55:H294 G53:G58 F50:G53 A54:G54 H50:H54 A5:A15 G5:H15 F16:H20 G21:H21 A17:A29 A31:A32 G32:H32 A35:A53 F33:H49 F22:H31">
    <cfRule type="expression" dxfId="810" priority="2335">
      <formula>MOD(ROW(),2)</formula>
    </cfRule>
    <cfRule type="expression" dxfId="809" priority="2336">
      <formula>MOD(ROW(),2)</formula>
    </cfRule>
    <cfRule type="expression" priority="2337">
      <formula>MOD(ROW(),2)</formula>
    </cfRule>
  </conditionalFormatting>
  <conditionalFormatting sqref="G1:G1048576">
    <cfRule type="cellIs" dxfId="808" priority="2268" operator="lessThan">
      <formula>0</formula>
    </cfRule>
  </conditionalFormatting>
  <conditionalFormatting sqref="M3 J3">
    <cfRule type="cellIs" dxfId="807" priority="927" operator="notEqual">
      <formula>$K$1</formula>
    </cfRule>
  </conditionalFormatting>
  <conditionalFormatting sqref="A20">
    <cfRule type="expression" dxfId="806" priority="300">
      <formula>NOT(MOD(ROW(),2))</formula>
    </cfRule>
  </conditionalFormatting>
  <conditionalFormatting sqref="A20">
    <cfRule type="expression" dxfId="805" priority="298">
      <formula>MOD(ROW(),2)</formula>
    </cfRule>
    <cfRule type="expression" dxfId="804" priority="299">
      <formula>MOD(ROW(),2)</formula>
    </cfRule>
  </conditionalFormatting>
  <conditionalFormatting sqref="A20">
    <cfRule type="expression" dxfId="803" priority="295">
      <formula>MOD(ROW(),2)</formula>
    </cfRule>
    <cfRule type="expression" dxfId="802" priority="296">
      <formula>MOD(ROW(),2)</formula>
    </cfRule>
    <cfRule type="expression" priority="297">
      <formula>MOD(ROW(),2)</formula>
    </cfRule>
  </conditionalFormatting>
  <conditionalFormatting sqref="A21">
    <cfRule type="expression" dxfId="801" priority="294">
      <formula>NOT(MOD(ROW(),2))</formula>
    </cfRule>
  </conditionalFormatting>
  <conditionalFormatting sqref="A21">
    <cfRule type="expression" dxfId="800" priority="292">
      <formula>MOD(ROW(),2)</formula>
    </cfRule>
    <cfRule type="expression" dxfId="799" priority="293">
      <formula>MOD(ROW(),2)</formula>
    </cfRule>
  </conditionalFormatting>
  <conditionalFormatting sqref="A21">
    <cfRule type="expression" dxfId="798" priority="289">
      <formula>MOD(ROW(),2)</formula>
    </cfRule>
    <cfRule type="expression" dxfId="797" priority="290">
      <formula>MOD(ROW(),2)</formula>
    </cfRule>
    <cfRule type="expression" priority="291">
      <formula>MOD(ROW(),2)</formula>
    </cfRule>
  </conditionalFormatting>
  <conditionalFormatting sqref="F23:F29">
    <cfRule type="expression" dxfId="796" priority="282">
      <formula>NOT(MOD(ROW(),2))</formula>
    </cfRule>
  </conditionalFormatting>
  <conditionalFormatting sqref="F23:F29">
    <cfRule type="expression" dxfId="795" priority="280">
      <formula>MOD(ROW(),2)</formula>
    </cfRule>
    <cfRule type="expression" dxfId="794" priority="281">
      <formula>MOD(ROW(),2)</formula>
    </cfRule>
  </conditionalFormatting>
  <conditionalFormatting sqref="F23:F29">
    <cfRule type="expression" dxfId="793" priority="277">
      <formula>MOD(ROW(),2)</formula>
    </cfRule>
    <cfRule type="expression" dxfId="792" priority="278">
      <formula>MOD(ROW(),2)</formula>
    </cfRule>
    <cfRule type="expression" priority="279">
      <formula>MOD(ROW(),2)</formula>
    </cfRule>
  </conditionalFormatting>
  <conditionalFormatting sqref="B31:E31">
    <cfRule type="expression" dxfId="791" priority="258">
      <formula>NOT(MOD(ROW(),2))</formula>
    </cfRule>
  </conditionalFormatting>
  <conditionalFormatting sqref="B31:E31">
    <cfRule type="expression" dxfId="790" priority="256">
      <formula>MOD(ROW(),2)</formula>
    </cfRule>
    <cfRule type="expression" dxfId="789" priority="257">
      <formula>MOD(ROW(),2)</formula>
    </cfRule>
  </conditionalFormatting>
  <conditionalFormatting sqref="B31:E31">
    <cfRule type="expression" dxfId="788" priority="253">
      <formula>MOD(ROW(),2)</formula>
    </cfRule>
    <cfRule type="expression" dxfId="787" priority="254">
      <formula>MOD(ROW(),2)</formula>
    </cfRule>
    <cfRule type="expression" priority="255">
      <formula>MOD(ROW(),2)</formula>
    </cfRule>
  </conditionalFormatting>
  <conditionalFormatting sqref="B38:E39">
    <cfRule type="expression" dxfId="786" priority="228">
      <formula>NOT(MOD(ROW(),2))</formula>
    </cfRule>
  </conditionalFormatting>
  <conditionalFormatting sqref="B38:E39">
    <cfRule type="expression" dxfId="785" priority="226">
      <formula>MOD(ROW(),2)</formula>
    </cfRule>
    <cfRule type="expression" dxfId="784" priority="227">
      <formula>MOD(ROW(),2)</formula>
    </cfRule>
  </conditionalFormatting>
  <conditionalFormatting sqref="B38:E39">
    <cfRule type="expression" dxfId="783" priority="223">
      <formula>MOD(ROW(),2)</formula>
    </cfRule>
    <cfRule type="expression" dxfId="782" priority="224">
      <formula>MOD(ROW(),2)</formula>
    </cfRule>
    <cfRule type="expression" priority="225">
      <formula>MOD(ROW(),2)</formula>
    </cfRule>
  </conditionalFormatting>
  <conditionalFormatting sqref="B40:E40">
    <cfRule type="expression" dxfId="781" priority="222">
      <formula>NOT(MOD(ROW(),2))</formula>
    </cfRule>
  </conditionalFormatting>
  <conditionalFormatting sqref="B40:E40">
    <cfRule type="expression" dxfId="780" priority="220">
      <formula>MOD(ROW(),2)</formula>
    </cfRule>
    <cfRule type="expression" dxfId="779" priority="221">
      <formula>MOD(ROW(),2)</formula>
    </cfRule>
  </conditionalFormatting>
  <conditionalFormatting sqref="B40:E40">
    <cfRule type="expression" dxfId="778" priority="217">
      <formula>MOD(ROW(),2)</formula>
    </cfRule>
    <cfRule type="expression" dxfId="777" priority="218">
      <formula>MOD(ROW(),2)</formula>
    </cfRule>
    <cfRule type="expression" priority="219">
      <formula>MOD(ROW(),2)</formula>
    </cfRule>
  </conditionalFormatting>
  <conditionalFormatting sqref="B43:E43 B47:E47">
    <cfRule type="expression" dxfId="776" priority="216">
      <formula>NOT(MOD(ROW(),2))</formula>
    </cfRule>
  </conditionalFormatting>
  <conditionalFormatting sqref="B43:E43 B47:E47">
    <cfRule type="expression" dxfId="775" priority="214">
      <formula>MOD(ROW(),2)</formula>
    </cfRule>
    <cfRule type="expression" dxfId="774" priority="215">
      <formula>MOD(ROW(),2)</formula>
    </cfRule>
  </conditionalFormatting>
  <conditionalFormatting sqref="B43:E43 B47:E47">
    <cfRule type="expression" dxfId="773" priority="211">
      <formula>MOD(ROW(),2)</formula>
    </cfRule>
    <cfRule type="expression" dxfId="772" priority="212">
      <formula>MOD(ROW(),2)</formula>
    </cfRule>
    <cfRule type="expression" priority="213">
      <formula>MOD(ROW(),2)</formula>
    </cfRule>
  </conditionalFormatting>
  <conditionalFormatting sqref="B44:E45">
    <cfRule type="expression" dxfId="771" priority="210">
      <formula>NOT(MOD(ROW(),2))</formula>
    </cfRule>
  </conditionalFormatting>
  <conditionalFormatting sqref="B44:E45">
    <cfRule type="expression" dxfId="770" priority="208">
      <formula>MOD(ROW(),2)</formula>
    </cfRule>
    <cfRule type="expression" dxfId="769" priority="209">
      <formula>MOD(ROW(),2)</formula>
    </cfRule>
  </conditionalFormatting>
  <conditionalFormatting sqref="B44:E45">
    <cfRule type="expression" dxfId="768" priority="205">
      <formula>MOD(ROW(),2)</formula>
    </cfRule>
    <cfRule type="expression" dxfId="767" priority="206">
      <formula>MOD(ROW(),2)</formula>
    </cfRule>
    <cfRule type="expression" priority="207">
      <formula>MOD(ROW(),2)</formula>
    </cfRule>
  </conditionalFormatting>
  <conditionalFormatting sqref="B46:E46">
    <cfRule type="expression" dxfId="766" priority="204">
      <formula>NOT(MOD(ROW(),2))</formula>
    </cfRule>
  </conditionalFormatting>
  <conditionalFormatting sqref="B46:E46">
    <cfRule type="expression" dxfId="765" priority="202">
      <formula>MOD(ROW(),2)</formula>
    </cfRule>
    <cfRule type="expression" dxfId="764" priority="203">
      <formula>MOD(ROW(),2)</formula>
    </cfRule>
  </conditionalFormatting>
  <conditionalFormatting sqref="B46:E46">
    <cfRule type="expression" dxfId="763" priority="199">
      <formula>MOD(ROW(),2)</formula>
    </cfRule>
    <cfRule type="expression" dxfId="762" priority="200">
      <formula>MOD(ROW(),2)</formula>
    </cfRule>
    <cfRule type="expression" priority="201">
      <formula>MOD(ROW(),2)</formula>
    </cfRule>
  </conditionalFormatting>
  <conditionalFormatting sqref="B48:E48">
    <cfRule type="expression" dxfId="761" priority="198">
      <formula>NOT(MOD(ROW(),2))</formula>
    </cfRule>
  </conditionalFormatting>
  <conditionalFormatting sqref="B48:E48">
    <cfRule type="expression" dxfId="760" priority="196">
      <formula>MOD(ROW(),2)</formula>
    </cfRule>
    <cfRule type="expression" dxfId="759" priority="197">
      <formula>MOD(ROW(),2)</formula>
    </cfRule>
  </conditionalFormatting>
  <conditionalFormatting sqref="B48:E48">
    <cfRule type="expression" dxfId="758" priority="193">
      <formula>MOD(ROW(),2)</formula>
    </cfRule>
    <cfRule type="expression" dxfId="757" priority="194">
      <formula>MOD(ROW(),2)</formula>
    </cfRule>
    <cfRule type="expression" priority="195">
      <formula>MOD(ROW(),2)</formula>
    </cfRule>
  </conditionalFormatting>
  <conditionalFormatting sqref="B49:E49">
    <cfRule type="expression" dxfId="756" priority="192">
      <formula>NOT(MOD(ROW(),2))</formula>
    </cfRule>
  </conditionalFormatting>
  <conditionalFormatting sqref="B49:E49">
    <cfRule type="expression" dxfId="755" priority="190">
      <formula>MOD(ROW(),2)</formula>
    </cfRule>
    <cfRule type="expression" dxfId="754" priority="191">
      <formula>MOD(ROW(),2)</formula>
    </cfRule>
  </conditionalFormatting>
  <conditionalFormatting sqref="B49:E49">
    <cfRule type="expression" dxfId="753" priority="187">
      <formula>MOD(ROW(),2)</formula>
    </cfRule>
    <cfRule type="expression" dxfId="752" priority="188">
      <formula>MOD(ROW(),2)</formula>
    </cfRule>
    <cfRule type="expression" priority="189">
      <formula>MOD(ROW(),2)</formula>
    </cfRule>
  </conditionalFormatting>
  <conditionalFormatting sqref="B50:E52">
    <cfRule type="expression" dxfId="751" priority="186">
      <formula>NOT(MOD(ROW(),2))</formula>
    </cfRule>
  </conditionalFormatting>
  <conditionalFormatting sqref="B50:E52">
    <cfRule type="expression" dxfId="750" priority="184">
      <formula>MOD(ROW(),2)</formula>
    </cfRule>
    <cfRule type="expression" dxfId="749" priority="185">
      <formula>MOD(ROW(),2)</formula>
    </cfRule>
  </conditionalFormatting>
  <conditionalFormatting sqref="B50:E52">
    <cfRule type="expression" dxfId="748" priority="181">
      <formula>MOD(ROW(),2)</formula>
    </cfRule>
    <cfRule type="expression" dxfId="747" priority="182">
      <formula>MOD(ROW(),2)</formula>
    </cfRule>
    <cfRule type="expression" priority="183">
      <formula>MOD(ROW(),2)</formula>
    </cfRule>
  </conditionalFormatting>
  <conditionalFormatting sqref="B53:E53">
    <cfRule type="expression" dxfId="746" priority="180">
      <formula>NOT(MOD(ROW(),2))</formula>
    </cfRule>
  </conditionalFormatting>
  <conditionalFormatting sqref="B53:E53">
    <cfRule type="expression" dxfId="745" priority="178">
      <formula>MOD(ROW(),2)</formula>
    </cfRule>
    <cfRule type="expression" dxfId="744" priority="179">
      <formula>MOD(ROW(),2)</formula>
    </cfRule>
  </conditionalFormatting>
  <conditionalFormatting sqref="B53:E53">
    <cfRule type="expression" dxfId="743" priority="175">
      <formula>MOD(ROW(),2)</formula>
    </cfRule>
    <cfRule type="expression" dxfId="742" priority="176">
      <formula>MOD(ROW(),2)</formula>
    </cfRule>
    <cfRule type="expression" priority="177">
      <formula>MOD(ROW(),2)</formula>
    </cfRule>
  </conditionalFormatting>
  <conditionalFormatting sqref="A16">
    <cfRule type="expression" dxfId="741" priority="150">
      <formula>NOT(MOD(ROW(),2))</formula>
    </cfRule>
  </conditionalFormatting>
  <conditionalFormatting sqref="A16">
    <cfRule type="expression" dxfId="740" priority="148">
      <formula>MOD(ROW(),2)</formula>
    </cfRule>
    <cfRule type="expression" dxfId="739" priority="149">
      <formula>MOD(ROW(),2)</formula>
    </cfRule>
  </conditionalFormatting>
  <conditionalFormatting sqref="A16">
    <cfRule type="expression" dxfId="738" priority="145">
      <formula>MOD(ROW(),2)</formula>
    </cfRule>
    <cfRule type="expression" dxfId="737" priority="146">
      <formula>MOD(ROW(),2)</formula>
    </cfRule>
    <cfRule type="expression" priority="147">
      <formula>MOD(ROW(),2)</formula>
    </cfRule>
  </conditionalFormatting>
  <conditionalFormatting sqref="F21">
    <cfRule type="expression" dxfId="736" priority="114">
      <formula>NOT(MOD(ROW(),2))</formula>
    </cfRule>
  </conditionalFormatting>
  <conditionalFormatting sqref="F21">
    <cfRule type="expression" dxfId="735" priority="112">
      <formula>MOD(ROW(),2)</formula>
    </cfRule>
    <cfRule type="expression" dxfId="734" priority="113">
      <formula>MOD(ROW(),2)</formula>
    </cfRule>
  </conditionalFormatting>
  <conditionalFormatting sqref="F21">
    <cfRule type="expression" dxfId="733" priority="109">
      <formula>MOD(ROW(),2)</formula>
    </cfRule>
    <cfRule type="expression" dxfId="732" priority="110">
      <formula>MOD(ROW(),2)</formula>
    </cfRule>
    <cfRule type="expression" priority="111">
      <formula>MOD(ROW(),2)</formula>
    </cfRule>
  </conditionalFormatting>
  <conditionalFormatting sqref="B26:E26">
    <cfRule type="expression" dxfId="731" priority="102">
      <formula>NOT(MOD(ROW(),2))</formula>
    </cfRule>
  </conditionalFormatting>
  <conditionalFormatting sqref="B26:E26">
    <cfRule type="expression" dxfId="730" priority="100">
      <formula>MOD(ROW(),2)</formula>
    </cfRule>
    <cfRule type="expression" dxfId="729" priority="101">
      <formula>MOD(ROW(),2)</formula>
    </cfRule>
  </conditionalFormatting>
  <conditionalFormatting sqref="B26:E26">
    <cfRule type="expression" dxfId="728" priority="97">
      <formula>MOD(ROW(),2)</formula>
    </cfRule>
    <cfRule type="expression" dxfId="727" priority="98">
      <formula>MOD(ROW(),2)</formula>
    </cfRule>
    <cfRule type="expression" priority="99">
      <formula>MOD(ROW(),2)</formula>
    </cfRule>
  </conditionalFormatting>
  <conditionalFormatting sqref="B27:E28">
    <cfRule type="expression" dxfId="726" priority="91">
      <formula>MOD(ROW(),2)</formula>
    </cfRule>
    <cfRule type="expression" dxfId="725" priority="92">
      <formula>MOD(ROW(),2)</formula>
    </cfRule>
    <cfRule type="expression" priority="93">
      <formula>MOD(ROW(),2)</formula>
    </cfRule>
  </conditionalFormatting>
  <conditionalFormatting sqref="B27:E28">
    <cfRule type="expression" dxfId="724" priority="96">
      <formula>NOT(MOD(ROW(),2))</formula>
    </cfRule>
  </conditionalFormatting>
  <conditionalFormatting sqref="B27:E28">
    <cfRule type="expression" dxfId="723" priority="94">
      <formula>MOD(ROW(),2)</formula>
    </cfRule>
    <cfRule type="expression" dxfId="722" priority="95">
      <formula>MOD(ROW(),2)</formula>
    </cfRule>
  </conditionalFormatting>
  <conditionalFormatting sqref="B29:E29">
    <cfRule type="expression" dxfId="721" priority="90">
      <formula>NOT(MOD(ROW(),2))</formula>
    </cfRule>
  </conditionalFormatting>
  <conditionalFormatting sqref="B29:E29">
    <cfRule type="expression" dxfId="720" priority="88">
      <formula>MOD(ROW(),2)</formula>
    </cfRule>
    <cfRule type="expression" dxfId="719" priority="89">
      <formula>MOD(ROW(),2)</formula>
    </cfRule>
  </conditionalFormatting>
  <conditionalFormatting sqref="B29:E29">
    <cfRule type="expression" dxfId="718" priority="85">
      <formula>MOD(ROW(),2)</formula>
    </cfRule>
    <cfRule type="expression" dxfId="717" priority="86">
      <formula>MOD(ROW(),2)</formula>
    </cfRule>
    <cfRule type="expression" priority="87">
      <formula>MOD(ROW(),2)</formula>
    </cfRule>
  </conditionalFormatting>
  <conditionalFormatting sqref="A30:E30">
    <cfRule type="expression" dxfId="716" priority="84">
      <formula>NOT(MOD(ROW(),2))</formula>
    </cfRule>
  </conditionalFormatting>
  <conditionalFormatting sqref="A30:E30">
    <cfRule type="expression" dxfId="715" priority="82">
      <formula>MOD(ROW(),2)</formula>
    </cfRule>
    <cfRule type="expression" dxfId="714" priority="83">
      <formula>MOD(ROW(),2)</formula>
    </cfRule>
  </conditionalFormatting>
  <conditionalFormatting sqref="A30:E30">
    <cfRule type="expression" dxfId="713" priority="79">
      <formula>MOD(ROW(),2)</formula>
    </cfRule>
    <cfRule type="expression" dxfId="712" priority="80">
      <formula>MOD(ROW(),2)</formula>
    </cfRule>
    <cfRule type="expression" priority="81">
      <formula>MOD(ROW(),2)</formula>
    </cfRule>
  </conditionalFormatting>
  <conditionalFormatting sqref="B32:F32">
    <cfRule type="expression" dxfId="711" priority="78">
      <formula>NOT(MOD(ROW(),2))</formula>
    </cfRule>
  </conditionalFormatting>
  <conditionalFormatting sqref="B32:F32">
    <cfRule type="expression" dxfId="710" priority="76">
      <formula>MOD(ROW(),2)</formula>
    </cfRule>
    <cfRule type="expression" dxfId="709" priority="77">
      <formula>MOD(ROW(),2)</formula>
    </cfRule>
  </conditionalFormatting>
  <conditionalFormatting sqref="B32:F32">
    <cfRule type="expression" dxfId="708" priority="73">
      <formula>MOD(ROW(),2)</formula>
    </cfRule>
    <cfRule type="expression" dxfId="707" priority="74">
      <formula>MOD(ROW(),2)</formula>
    </cfRule>
    <cfRule type="expression" priority="75">
      <formula>MOD(ROW(),2)</formula>
    </cfRule>
  </conditionalFormatting>
  <conditionalFormatting sqref="A33:E33">
    <cfRule type="expression" dxfId="706" priority="66">
      <formula>NOT(MOD(ROW(),2))</formula>
    </cfRule>
  </conditionalFormatting>
  <conditionalFormatting sqref="A33:E33">
    <cfRule type="expression" dxfId="705" priority="64">
      <formula>MOD(ROW(),2)</formula>
    </cfRule>
    <cfRule type="expression" dxfId="704" priority="65">
      <formula>MOD(ROW(),2)</formula>
    </cfRule>
  </conditionalFormatting>
  <conditionalFormatting sqref="A33:E33">
    <cfRule type="expression" dxfId="703" priority="61">
      <formula>MOD(ROW(),2)</formula>
    </cfRule>
    <cfRule type="expression" dxfId="702" priority="62">
      <formula>MOD(ROW(),2)</formula>
    </cfRule>
    <cfRule type="expression" priority="63">
      <formula>MOD(ROW(),2)</formula>
    </cfRule>
  </conditionalFormatting>
  <conditionalFormatting sqref="A34:E34">
    <cfRule type="expression" dxfId="701" priority="60">
      <formula>NOT(MOD(ROW(),2))</formula>
    </cfRule>
  </conditionalFormatting>
  <conditionalFormatting sqref="A34:E34">
    <cfRule type="expression" dxfId="700" priority="58">
      <formula>MOD(ROW(),2)</formula>
    </cfRule>
    <cfRule type="expression" dxfId="699" priority="59">
      <formula>MOD(ROW(),2)</formula>
    </cfRule>
  </conditionalFormatting>
  <conditionalFormatting sqref="A34:E34">
    <cfRule type="expression" dxfId="698" priority="55">
      <formula>MOD(ROW(),2)</formula>
    </cfRule>
    <cfRule type="expression" dxfId="697" priority="56">
      <formula>MOD(ROW(),2)</formula>
    </cfRule>
    <cfRule type="expression" priority="57">
      <formula>MOD(ROW(),2)</formula>
    </cfRule>
  </conditionalFormatting>
  <conditionalFormatting sqref="B35:E35">
    <cfRule type="expression" dxfId="696" priority="54">
      <formula>NOT(MOD(ROW(),2))</formula>
    </cfRule>
  </conditionalFormatting>
  <conditionalFormatting sqref="B35:E35">
    <cfRule type="expression" dxfId="695" priority="52">
      <formula>MOD(ROW(),2)</formula>
    </cfRule>
    <cfRule type="expression" dxfId="694" priority="53">
      <formula>MOD(ROW(),2)</formula>
    </cfRule>
  </conditionalFormatting>
  <conditionalFormatting sqref="B35:E35">
    <cfRule type="expression" dxfId="693" priority="49">
      <formula>MOD(ROW(),2)</formula>
    </cfRule>
    <cfRule type="expression" dxfId="692" priority="50">
      <formula>MOD(ROW(),2)</formula>
    </cfRule>
    <cfRule type="expression" priority="51">
      <formula>MOD(ROW(),2)</formula>
    </cfRule>
  </conditionalFormatting>
  <conditionalFormatting sqref="B36:E37">
    <cfRule type="expression" dxfId="691" priority="48">
      <formula>NOT(MOD(ROW(),2))</formula>
    </cfRule>
  </conditionalFormatting>
  <conditionalFormatting sqref="B36:E37">
    <cfRule type="expression" dxfId="690" priority="46">
      <formula>MOD(ROW(),2)</formula>
    </cfRule>
    <cfRule type="expression" dxfId="689" priority="47">
      <formula>MOD(ROW(),2)</formula>
    </cfRule>
  </conditionalFormatting>
  <conditionalFormatting sqref="B36:E37">
    <cfRule type="expression" dxfId="688" priority="43">
      <formula>MOD(ROW(),2)</formula>
    </cfRule>
    <cfRule type="expression" dxfId="687" priority="44">
      <formula>MOD(ROW(),2)</formula>
    </cfRule>
    <cfRule type="expression" priority="45">
      <formula>MOD(ROW(),2)</formula>
    </cfRule>
  </conditionalFormatting>
  <conditionalFormatting sqref="B41:E41">
    <cfRule type="expression" dxfId="686" priority="42">
      <formula>NOT(MOD(ROW(),2))</formula>
    </cfRule>
  </conditionalFormatting>
  <conditionalFormatting sqref="B41:E41">
    <cfRule type="expression" dxfId="685" priority="40">
      <formula>MOD(ROW(),2)</formula>
    </cfRule>
    <cfRule type="expression" dxfId="684" priority="41">
      <formula>MOD(ROW(),2)</formula>
    </cfRule>
  </conditionalFormatting>
  <conditionalFormatting sqref="B41:E41">
    <cfRule type="expression" dxfId="683" priority="37">
      <formula>MOD(ROW(),2)</formula>
    </cfRule>
    <cfRule type="expression" dxfId="682" priority="38">
      <formula>MOD(ROW(),2)</formula>
    </cfRule>
    <cfRule type="expression" priority="39">
      <formula>MOD(ROW(),2)</formula>
    </cfRule>
  </conditionalFormatting>
  <conditionalFormatting sqref="B42:E42">
    <cfRule type="expression" dxfId="681" priority="36">
      <formula>NOT(MOD(ROW(),2))</formula>
    </cfRule>
  </conditionalFormatting>
  <conditionalFormatting sqref="B42:E42">
    <cfRule type="expression" dxfId="680" priority="34">
      <formula>MOD(ROW(),2)</formula>
    </cfRule>
    <cfRule type="expression" dxfId="679" priority="35">
      <formula>MOD(ROW(),2)</formula>
    </cfRule>
  </conditionalFormatting>
  <conditionalFormatting sqref="B42:E42">
    <cfRule type="expression" dxfId="678" priority="31">
      <formula>MOD(ROW(),2)</formula>
    </cfRule>
    <cfRule type="expression" dxfId="677" priority="32">
      <formula>MOD(ROW(),2)</formula>
    </cfRule>
    <cfRule type="expression" priority="33">
      <formula>MOD(ROW(),2)</formula>
    </cfRule>
  </conditionalFormatting>
  <conditionalFormatting sqref="B5:F14">
    <cfRule type="expression" dxfId="676" priority="30">
      <formula>NOT(MOD(ROW(),2))</formula>
    </cfRule>
  </conditionalFormatting>
  <conditionalFormatting sqref="B5:F14">
    <cfRule type="expression" dxfId="675" priority="28">
      <formula>MOD(ROW(),2)</formula>
    </cfRule>
    <cfRule type="expression" dxfId="674" priority="29">
      <formula>MOD(ROW(),2)</formula>
    </cfRule>
  </conditionalFormatting>
  <conditionalFormatting sqref="B5:F14">
    <cfRule type="expression" dxfId="673" priority="25">
      <formula>MOD(ROW(),2)</formula>
    </cfRule>
    <cfRule type="expression" dxfId="672" priority="26">
      <formula>MOD(ROW(),2)</formula>
    </cfRule>
    <cfRule type="expression" priority="27">
      <formula>MOD(ROW(),2)</formula>
    </cfRule>
  </conditionalFormatting>
  <conditionalFormatting sqref="B15:F15">
    <cfRule type="expression" dxfId="671" priority="24">
      <formula>NOT(MOD(ROW(),2))</formula>
    </cfRule>
  </conditionalFormatting>
  <conditionalFormatting sqref="B15:F15">
    <cfRule type="expression" dxfId="670" priority="22">
      <formula>MOD(ROW(),2)</formula>
    </cfRule>
    <cfRule type="expression" dxfId="669" priority="23">
      <formula>MOD(ROW(),2)</formula>
    </cfRule>
  </conditionalFormatting>
  <conditionalFormatting sqref="B15:F15">
    <cfRule type="expression" dxfId="668" priority="19">
      <formula>MOD(ROW(),2)</formula>
    </cfRule>
    <cfRule type="expression" dxfId="667" priority="20">
      <formula>MOD(ROW(),2)</formula>
    </cfRule>
    <cfRule type="expression" priority="21">
      <formula>MOD(ROW(),2)</formula>
    </cfRule>
  </conditionalFormatting>
  <conditionalFormatting sqref="B16:E18">
    <cfRule type="expression" dxfId="666" priority="18">
      <formula>NOT(MOD(ROW(),2))</formula>
    </cfRule>
  </conditionalFormatting>
  <conditionalFormatting sqref="B16:E18">
    <cfRule type="expression" dxfId="665" priority="16">
      <formula>MOD(ROW(),2)</formula>
    </cfRule>
    <cfRule type="expression" dxfId="664" priority="17">
      <formula>MOD(ROW(),2)</formula>
    </cfRule>
  </conditionalFormatting>
  <conditionalFormatting sqref="B16:E18">
    <cfRule type="expression" dxfId="663" priority="13">
      <formula>MOD(ROW(),2)</formula>
    </cfRule>
    <cfRule type="expression" dxfId="662" priority="14">
      <formula>MOD(ROW(),2)</formula>
    </cfRule>
    <cfRule type="expression" priority="15">
      <formula>MOD(ROW(),2)</formula>
    </cfRule>
  </conditionalFormatting>
  <conditionalFormatting sqref="B19:E20 B24:E25">
    <cfRule type="expression" dxfId="661" priority="12">
      <formula>NOT(MOD(ROW(),2))</formula>
    </cfRule>
  </conditionalFormatting>
  <conditionalFormatting sqref="B19:E20 B24:E25">
    <cfRule type="expression" dxfId="660" priority="10">
      <formula>MOD(ROW(),2)</formula>
    </cfRule>
    <cfRule type="expression" dxfId="659" priority="11">
      <formula>MOD(ROW(),2)</formula>
    </cfRule>
  </conditionalFormatting>
  <conditionalFormatting sqref="B19:E20 B24:E25">
    <cfRule type="expression" dxfId="658" priority="7">
      <formula>MOD(ROW(),2)</formula>
    </cfRule>
    <cfRule type="expression" dxfId="657" priority="8">
      <formula>MOD(ROW(),2)</formula>
    </cfRule>
    <cfRule type="expression" priority="9">
      <formula>MOD(ROW(),2)</formula>
    </cfRule>
  </conditionalFormatting>
  <conditionalFormatting sqref="B21:E23">
    <cfRule type="expression" dxfId="656" priority="1">
      <formula>MOD(ROW(),2)</formula>
    </cfRule>
    <cfRule type="expression" dxfId="655" priority="2">
      <formula>MOD(ROW(),2)</formula>
    </cfRule>
    <cfRule type="expression" priority="3">
      <formula>MOD(ROW(),2)</formula>
    </cfRule>
  </conditionalFormatting>
  <conditionalFormatting sqref="B21:E23">
    <cfRule type="expression" dxfId="654" priority="6">
      <formula>NOT(MOD(ROW(),2))</formula>
    </cfRule>
  </conditionalFormatting>
  <conditionalFormatting sqref="B21:E23">
    <cfRule type="expression" dxfId="653" priority="4">
      <formula>MOD(ROW(),2)</formula>
    </cfRule>
    <cfRule type="expression" dxfId="652" priority="5">
      <formula>MOD(ROW(),2)</formula>
    </cfRule>
  </conditionalFormatting>
  <dataValidations count="1">
    <dataValidation type="list" allowBlank="1" showInputMessage="1" sqref="C21:C23">
      <formula1>$U$1700:$U$1822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triercomptedumois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triercomptedumois">
                <anchor moveWithCells="1">
                  <from>
                    <xdr:col>19</xdr:col>
                    <xdr:colOff>7620</xdr:colOff>
                    <xdr:row>0</xdr:row>
                    <xdr:rowOff>7620</xdr:rowOff>
                  </from>
                  <to>
                    <xdr:col>19</xdr:col>
                    <xdr:colOff>784860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débutsemaine">
                <anchor moveWithCells="1">
                  <from>
                    <xdr:col>3</xdr:col>
                    <xdr:colOff>45720</xdr:colOff>
                    <xdr:row>0</xdr:row>
                    <xdr:rowOff>0</xdr:rowOff>
                  </from>
                  <to>
                    <xdr:col>4</xdr:col>
                    <xdr:colOff>716280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'compte courant'!$Q$1700:$Q$1816</xm:f>
          </x14:formula1>
          <xm:sqref>C24:C294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82"/>
  <sheetViews>
    <sheetView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J1" sqref="J1"/>
    </sheetView>
  </sheetViews>
  <sheetFormatPr baseColWidth="10" defaultRowHeight="10.5" customHeight="1" x14ac:dyDescent="0.2"/>
  <cols>
    <col min="1" max="1" width="9" style="5" customWidth="1"/>
    <col min="2" max="2" width="9.77734375" style="24" customWidth="1"/>
    <col min="3" max="3" width="25.77734375" style="13" customWidth="1"/>
    <col min="4" max="4" width="2.77734375" style="5" customWidth="1"/>
    <col min="5" max="6" width="14.33203125" style="70" customWidth="1"/>
    <col min="7" max="7" width="17.77734375" style="15" customWidth="1"/>
    <col min="8" max="8" width="8.5546875" style="15" customWidth="1"/>
    <col min="9" max="9" width="13.77734375" style="42" customWidth="1"/>
    <col min="10" max="10" width="12.77734375" style="42" customWidth="1"/>
    <col min="11" max="11" width="2.77734375" style="42" customWidth="1"/>
    <col min="12" max="12" width="12.77734375" style="42" customWidth="1"/>
    <col min="13" max="13" width="2.6640625" style="42" customWidth="1"/>
    <col min="14" max="16384" width="11.5546875" style="42"/>
  </cols>
  <sheetData>
    <row r="1" spans="1:14" s="8" customFormat="1" ht="25.2" customHeight="1" x14ac:dyDescent="0.3">
      <c r="A1" s="6" t="s">
        <v>0</v>
      </c>
      <c r="B1" s="20" t="s">
        <v>1</v>
      </c>
      <c r="C1" s="6" t="s">
        <v>2</v>
      </c>
      <c r="D1" s="7" t="s">
        <v>3</v>
      </c>
      <c r="E1" s="9" t="s">
        <v>4</v>
      </c>
      <c r="F1" s="9" t="s">
        <v>5</v>
      </c>
      <c r="G1" s="27">
        <f>SUM(F3:F181)-SUM(E3:E181)</f>
        <v>0</v>
      </c>
      <c r="H1" s="16" t="s">
        <v>6</v>
      </c>
      <c r="I1" s="80">
        <f>0+SUMIF($D$3:$D$181,"x",$H$3:$H$182)</f>
        <v>0</v>
      </c>
      <c r="J1" s="81">
        <f>'compte courant'!K1</f>
        <v>0</v>
      </c>
      <c r="K1" s="82" t="s">
        <v>9</v>
      </c>
      <c r="L1" s="82">
        <f>'compte du mois'!M3</f>
        <v>0</v>
      </c>
      <c r="M1" s="82" t="s">
        <v>9</v>
      </c>
      <c r="N1" s="83">
        <f>'compte du mois'!J3</f>
        <v>0</v>
      </c>
    </row>
    <row r="2" spans="1:14" s="8" customFormat="1" ht="11.4" customHeight="1" x14ac:dyDescent="0.2">
      <c r="A2" s="247"/>
      <c r="B2" s="248"/>
      <c r="C2" s="248"/>
      <c r="D2" s="248"/>
      <c r="E2" s="248"/>
      <c r="F2" s="248"/>
      <c r="G2" s="248"/>
      <c r="H2" s="248"/>
      <c r="I2" s="248"/>
      <c r="J2" s="154" t="s">
        <v>32</v>
      </c>
      <c r="K2" s="103"/>
      <c r="L2" s="155" t="s">
        <v>33</v>
      </c>
      <c r="M2" s="103"/>
      <c r="N2" s="156" t="s">
        <v>34</v>
      </c>
    </row>
    <row r="3" spans="1:14" ht="11.4" x14ac:dyDescent="0.2">
      <c r="A3" s="1"/>
      <c r="D3" s="41"/>
      <c r="E3" s="140"/>
      <c r="F3" s="18"/>
      <c r="G3" s="74">
        <f>SUM(F3-E3)</f>
        <v>0</v>
      </c>
      <c r="H3" s="14">
        <f t="shared" ref="H3" si="0">IF(D3="x",F3-E3,0)</f>
        <v>0</v>
      </c>
      <c r="I3" s="84"/>
    </row>
    <row r="4" spans="1:14" ht="11.4" x14ac:dyDescent="0.2">
      <c r="A4" s="91"/>
      <c r="B4" s="21"/>
      <c r="C4" s="12"/>
      <c r="D4" s="2"/>
      <c r="E4" s="17"/>
      <c r="F4" s="18"/>
      <c r="G4" s="74">
        <f t="shared" ref="G4:G35" si="1">SUM(G3+F4-E4)</f>
        <v>0</v>
      </c>
      <c r="H4" s="14">
        <f t="shared" ref="H4:H35" si="2">IF(D4="x",F4-E4,0)</f>
        <v>0</v>
      </c>
      <c r="I4" s="84"/>
    </row>
    <row r="5" spans="1:14" ht="11.4" x14ac:dyDescent="0.2">
      <c r="A5" s="1"/>
      <c r="D5" s="41"/>
      <c r="E5" s="140"/>
      <c r="F5" s="18"/>
      <c r="G5" s="74">
        <f t="shared" si="1"/>
        <v>0</v>
      </c>
      <c r="H5" s="14">
        <f t="shared" si="2"/>
        <v>0</v>
      </c>
      <c r="I5" s="84"/>
    </row>
    <row r="6" spans="1:14" ht="11.4" x14ac:dyDescent="0.2">
      <c r="A6" s="2"/>
      <c r="D6" s="41"/>
      <c r="E6" s="140"/>
      <c r="F6" s="17"/>
      <c r="G6" s="74">
        <f t="shared" si="1"/>
        <v>0</v>
      </c>
      <c r="H6" s="14">
        <f t="shared" si="2"/>
        <v>0</v>
      </c>
      <c r="I6" s="85"/>
    </row>
    <row r="7" spans="1:14" ht="11.4" x14ac:dyDescent="0.2">
      <c r="A7" s="1"/>
      <c r="D7" s="41"/>
      <c r="E7" s="140"/>
      <c r="F7" s="17"/>
      <c r="G7" s="74">
        <f t="shared" si="1"/>
        <v>0</v>
      </c>
      <c r="H7" s="14">
        <f t="shared" si="2"/>
        <v>0</v>
      </c>
      <c r="I7" s="85"/>
    </row>
    <row r="8" spans="1:14" ht="11.4" x14ac:dyDescent="0.2">
      <c r="D8" s="41"/>
      <c r="E8" s="140"/>
      <c r="F8" s="18"/>
      <c r="G8" s="74">
        <f t="shared" si="1"/>
        <v>0</v>
      </c>
      <c r="H8" s="14">
        <f t="shared" si="2"/>
        <v>0</v>
      </c>
      <c r="I8" s="84"/>
    </row>
    <row r="9" spans="1:14" ht="11.4" x14ac:dyDescent="0.2">
      <c r="D9" s="41"/>
      <c r="E9" s="140"/>
      <c r="F9" s="77"/>
      <c r="G9" s="74">
        <f t="shared" si="1"/>
        <v>0</v>
      </c>
      <c r="H9" s="14">
        <f t="shared" si="2"/>
        <v>0</v>
      </c>
      <c r="I9" s="84"/>
    </row>
    <row r="10" spans="1:14" ht="11.4" x14ac:dyDescent="0.2">
      <c r="D10" s="41"/>
      <c r="E10" s="140"/>
      <c r="F10" s="17"/>
      <c r="G10" s="74">
        <f t="shared" si="1"/>
        <v>0</v>
      </c>
      <c r="H10" s="14">
        <f t="shared" si="2"/>
        <v>0</v>
      </c>
      <c r="I10" s="85"/>
    </row>
    <row r="11" spans="1:14" ht="11.4" x14ac:dyDescent="0.2">
      <c r="A11" s="2"/>
      <c r="D11" s="41"/>
      <c r="E11" s="140"/>
      <c r="F11" s="18"/>
      <c r="G11" s="74">
        <f t="shared" si="1"/>
        <v>0</v>
      </c>
      <c r="H11" s="14">
        <f t="shared" si="2"/>
        <v>0</v>
      </c>
      <c r="I11" s="1"/>
    </row>
    <row r="12" spans="1:14" ht="11.4" x14ac:dyDescent="0.2">
      <c r="A12" s="2"/>
      <c r="D12" s="41"/>
      <c r="E12" s="140"/>
      <c r="F12" s="17"/>
      <c r="G12" s="74">
        <f t="shared" si="1"/>
        <v>0</v>
      </c>
      <c r="H12" s="14">
        <f t="shared" si="2"/>
        <v>0</v>
      </c>
      <c r="I12" s="95"/>
    </row>
    <row r="13" spans="1:14" ht="11.4" x14ac:dyDescent="0.2">
      <c r="A13" s="1"/>
      <c r="B13" s="21"/>
      <c r="C13" s="10"/>
      <c r="D13" s="2"/>
      <c r="E13" s="17"/>
      <c r="F13" s="17"/>
      <c r="G13" s="74">
        <f t="shared" si="1"/>
        <v>0</v>
      </c>
      <c r="H13" s="14">
        <f t="shared" si="2"/>
        <v>0</v>
      </c>
      <c r="I13" s="1"/>
    </row>
    <row r="14" spans="1:14" ht="11.4" x14ac:dyDescent="0.2">
      <c r="A14" s="1"/>
      <c r="B14" s="21"/>
      <c r="C14" s="10"/>
      <c r="D14" s="2"/>
      <c r="E14" s="17"/>
      <c r="F14" s="17"/>
      <c r="G14" s="74">
        <f t="shared" si="1"/>
        <v>0</v>
      </c>
      <c r="H14" s="14">
        <f t="shared" si="2"/>
        <v>0</v>
      </c>
      <c r="I14" s="96"/>
    </row>
    <row r="15" spans="1:14" ht="11.4" x14ac:dyDescent="0.2">
      <c r="A15" s="3"/>
      <c r="B15" s="23"/>
      <c r="C15" s="12"/>
      <c r="D15" s="1"/>
      <c r="E15" s="18"/>
      <c r="F15" s="18"/>
      <c r="G15" s="74">
        <f t="shared" si="1"/>
        <v>0</v>
      </c>
      <c r="H15" s="14">
        <f t="shared" si="2"/>
        <v>0</v>
      </c>
      <c r="I15" s="1"/>
    </row>
    <row r="16" spans="1:14" ht="11.4" x14ac:dyDescent="0.2">
      <c r="A16" s="1"/>
      <c r="B16" s="22"/>
      <c r="C16" s="11"/>
      <c r="D16" s="1"/>
      <c r="E16" s="18"/>
      <c r="F16" s="18"/>
      <c r="G16" s="74">
        <f t="shared" si="1"/>
        <v>0</v>
      </c>
      <c r="H16" s="14">
        <f t="shared" si="2"/>
        <v>0</v>
      </c>
      <c r="I16" s="2"/>
    </row>
    <row r="17" spans="1:9" ht="11.4" x14ac:dyDescent="0.2">
      <c r="A17" s="3"/>
      <c r="B17" s="23"/>
      <c r="C17" s="10"/>
      <c r="D17" s="2"/>
      <c r="E17" s="17"/>
      <c r="F17" s="75"/>
      <c r="G17" s="74">
        <f t="shared" si="1"/>
        <v>0</v>
      </c>
      <c r="H17" s="14">
        <f t="shared" si="2"/>
        <v>0</v>
      </c>
      <c r="I17" s="2"/>
    </row>
    <row r="18" spans="1:9" ht="11.4" x14ac:dyDescent="0.2">
      <c r="A18" s="1"/>
      <c r="B18" s="23"/>
      <c r="C18" s="10"/>
      <c r="D18" s="2"/>
      <c r="E18" s="17"/>
      <c r="F18" s="17"/>
      <c r="G18" s="74">
        <f t="shared" si="1"/>
        <v>0</v>
      </c>
      <c r="H18" s="14">
        <f t="shared" si="2"/>
        <v>0</v>
      </c>
      <c r="I18" s="96"/>
    </row>
    <row r="19" spans="1:9" ht="11.4" x14ac:dyDescent="0.2">
      <c r="A19" s="2"/>
      <c r="B19" s="21"/>
      <c r="C19" s="12"/>
      <c r="D19" s="2"/>
      <c r="E19" s="17"/>
      <c r="F19" s="18"/>
      <c r="G19" s="74">
        <f t="shared" si="1"/>
        <v>0</v>
      </c>
      <c r="H19" s="14">
        <f t="shared" si="2"/>
        <v>0</v>
      </c>
      <c r="I19" s="111"/>
    </row>
    <row r="20" spans="1:9" ht="11.4" x14ac:dyDescent="0.2">
      <c r="A20" s="1"/>
      <c r="B20" s="21"/>
      <c r="C20" s="10"/>
      <c r="D20" s="2"/>
      <c r="E20" s="17"/>
      <c r="F20" s="17"/>
      <c r="G20" s="74">
        <f t="shared" si="1"/>
        <v>0</v>
      </c>
      <c r="H20" s="14">
        <f t="shared" si="2"/>
        <v>0</v>
      </c>
      <c r="I20" s="3"/>
    </row>
    <row r="21" spans="1:9" ht="11.4" x14ac:dyDescent="0.2">
      <c r="A21" s="2"/>
      <c r="B21" s="22"/>
      <c r="C21" s="11"/>
      <c r="D21" s="1"/>
      <c r="E21" s="18"/>
      <c r="F21" s="18"/>
      <c r="G21" s="74">
        <f t="shared" si="1"/>
        <v>0</v>
      </c>
      <c r="H21" s="14">
        <f t="shared" si="2"/>
        <v>0</v>
      </c>
      <c r="I21" s="87"/>
    </row>
    <row r="22" spans="1:9" ht="11.4" x14ac:dyDescent="0.2">
      <c r="A22" s="1"/>
      <c r="B22" s="21"/>
      <c r="C22" s="10"/>
      <c r="D22" s="2"/>
      <c r="E22" s="17"/>
      <c r="F22" s="78"/>
      <c r="G22" s="74">
        <f t="shared" si="1"/>
        <v>0</v>
      </c>
      <c r="H22" s="14">
        <f t="shared" si="2"/>
        <v>0</v>
      </c>
      <c r="I22" s="94"/>
    </row>
    <row r="23" spans="1:9" ht="11.4" x14ac:dyDescent="0.2">
      <c r="A23" s="2"/>
      <c r="B23" s="22"/>
      <c r="C23" s="11"/>
      <c r="D23" s="1"/>
      <c r="E23" s="18"/>
      <c r="F23" s="18"/>
      <c r="G23" s="74">
        <f t="shared" si="1"/>
        <v>0</v>
      </c>
      <c r="H23" s="14">
        <f t="shared" si="2"/>
        <v>0</v>
      </c>
      <c r="I23" s="90"/>
    </row>
    <row r="24" spans="1:9" ht="11.4" x14ac:dyDescent="0.2">
      <c r="A24" s="1"/>
      <c r="B24" s="21"/>
      <c r="C24" s="10"/>
      <c r="D24" s="3"/>
      <c r="E24" s="75"/>
      <c r="F24" s="75"/>
      <c r="G24" s="74">
        <f t="shared" si="1"/>
        <v>0</v>
      </c>
      <c r="H24" s="14">
        <f t="shared" si="2"/>
        <v>0</v>
      </c>
      <c r="I24" s="84"/>
    </row>
    <row r="25" spans="1:9" ht="11.4" x14ac:dyDescent="0.2">
      <c r="A25" s="2"/>
      <c r="B25" s="22"/>
      <c r="C25" s="11"/>
      <c r="D25" s="1"/>
      <c r="E25" s="18"/>
      <c r="F25" s="18"/>
      <c r="G25" s="74">
        <f t="shared" si="1"/>
        <v>0</v>
      </c>
      <c r="H25" s="14">
        <f t="shared" si="2"/>
        <v>0</v>
      </c>
      <c r="I25" s="85"/>
    </row>
    <row r="26" spans="1:9" ht="11.4" x14ac:dyDescent="0.2">
      <c r="A26" s="1"/>
      <c r="B26" s="21"/>
      <c r="C26" s="10"/>
      <c r="D26" s="1"/>
      <c r="E26" s="18"/>
      <c r="F26" s="18"/>
      <c r="G26" s="74">
        <f t="shared" si="1"/>
        <v>0</v>
      </c>
      <c r="H26" s="14">
        <f t="shared" si="2"/>
        <v>0</v>
      </c>
      <c r="I26" s="84"/>
    </row>
    <row r="27" spans="1:9" ht="11.4" x14ac:dyDescent="0.2">
      <c r="A27" s="2"/>
      <c r="B27" s="22"/>
      <c r="C27" s="11"/>
      <c r="D27" s="2"/>
      <c r="E27" s="17"/>
      <c r="F27" s="17"/>
      <c r="G27" s="74">
        <f t="shared" si="1"/>
        <v>0</v>
      </c>
      <c r="H27" s="14">
        <f t="shared" si="2"/>
        <v>0</v>
      </c>
      <c r="I27" s="85"/>
    </row>
    <row r="28" spans="1:9" ht="11.4" x14ac:dyDescent="0.2">
      <c r="A28" s="1"/>
      <c r="B28" s="21"/>
      <c r="C28" s="10"/>
      <c r="D28" s="1"/>
      <c r="E28" s="18"/>
      <c r="F28" s="18"/>
      <c r="G28" s="74">
        <f t="shared" si="1"/>
        <v>0</v>
      </c>
      <c r="H28" s="14">
        <f t="shared" si="2"/>
        <v>0</v>
      </c>
      <c r="I28" s="84"/>
    </row>
    <row r="29" spans="1:9" ht="11.4" x14ac:dyDescent="0.2">
      <c r="A29" s="2"/>
      <c r="B29" s="22"/>
      <c r="C29" s="11"/>
      <c r="D29" s="2"/>
      <c r="E29" s="17"/>
      <c r="F29" s="17"/>
      <c r="G29" s="74">
        <f t="shared" si="1"/>
        <v>0</v>
      </c>
      <c r="H29" s="14">
        <f t="shared" si="2"/>
        <v>0</v>
      </c>
      <c r="I29" s="85"/>
    </row>
    <row r="30" spans="1:9" ht="11.4" x14ac:dyDescent="0.2">
      <c r="A30" s="1"/>
      <c r="B30" s="21"/>
      <c r="C30" s="10"/>
      <c r="D30" s="1"/>
      <c r="E30" s="18"/>
      <c r="F30" s="18"/>
      <c r="G30" s="74">
        <f t="shared" si="1"/>
        <v>0</v>
      </c>
      <c r="H30" s="14">
        <f t="shared" si="2"/>
        <v>0</v>
      </c>
      <c r="I30" s="84"/>
    </row>
    <row r="31" spans="1:9" ht="11.4" x14ac:dyDescent="0.2">
      <c r="A31" s="2"/>
      <c r="B31" s="22"/>
      <c r="C31" s="11"/>
      <c r="D31" s="2"/>
      <c r="E31" s="17"/>
      <c r="F31" s="18"/>
      <c r="G31" s="74">
        <f t="shared" si="1"/>
        <v>0</v>
      </c>
      <c r="H31" s="14">
        <f t="shared" si="2"/>
        <v>0</v>
      </c>
      <c r="I31" s="85"/>
    </row>
    <row r="32" spans="1:9" ht="11.4" x14ac:dyDescent="0.2">
      <c r="A32" s="2"/>
      <c r="B32" s="22"/>
      <c r="C32" s="11"/>
      <c r="D32" s="1"/>
      <c r="E32" s="18"/>
      <c r="F32" s="18"/>
      <c r="G32" s="74">
        <f t="shared" si="1"/>
        <v>0</v>
      </c>
      <c r="H32" s="14">
        <f t="shared" si="2"/>
        <v>0</v>
      </c>
      <c r="I32" s="84"/>
    </row>
    <row r="33" spans="1:9" ht="11.4" x14ac:dyDescent="0.2">
      <c r="A33" s="91"/>
      <c r="B33" s="92"/>
      <c r="C33" s="93"/>
      <c r="D33" s="2"/>
      <c r="E33" s="17"/>
      <c r="F33" s="17"/>
      <c r="G33" s="74">
        <f t="shared" si="1"/>
        <v>0</v>
      </c>
      <c r="H33" s="14">
        <f t="shared" si="2"/>
        <v>0</v>
      </c>
      <c r="I33" s="85"/>
    </row>
    <row r="34" spans="1:9" ht="11.4" x14ac:dyDescent="0.2">
      <c r="A34" s="2"/>
      <c r="B34" s="22"/>
      <c r="C34" s="11"/>
      <c r="D34" s="3"/>
      <c r="E34" s="17"/>
      <c r="F34" s="76"/>
      <c r="G34" s="74">
        <f t="shared" si="1"/>
        <v>0</v>
      </c>
      <c r="H34" s="14">
        <f t="shared" si="2"/>
        <v>0</v>
      </c>
      <c r="I34" s="85"/>
    </row>
    <row r="35" spans="1:9" ht="11.4" x14ac:dyDescent="0.2">
      <c r="A35" s="3"/>
      <c r="B35" s="23"/>
      <c r="C35" s="12"/>
      <c r="D35" s="1"/>
      <c r="E35" s="18"/>
      <c r="F35" s="18"/>
      <c r="G35" s="74">
        <f t="shared" si="1"/>
        <v>0</v>
      </c>
      <c r="H35" s="14">
        <f t="shared" si="2"/>
        <v>0</v>
      </c>
      <c r="I35" s="84"/>
    </row>
    <row r="36" spans="1:9" ht="11.4" x14ac:dyDescent="0.2">
      <c r="A36" s="1"/>
      <c r="B36" s="21"/>
      <c r="C36" s="10"/>
      <c r="D36" s="2"/>
      <c r="E36" s="17"/>
      <c r="F36" s="17"/>
      <c r="G36" s="74">
        <f t="shared" ref="G36:G67" si="3">SUM(G35+F36-E36)</f>
        <v>0</v>
      </c>
      <c r="H36" s="14">
        <f t="shared" ref="H36:H67" si="4">IF(D36="x",F36-E36,0)</f>
        <v>0</v>
      </c>
      <c r="I36" s="85"/>
    </row>
    <row r="37" spans="1:9" ht="11.4" x14ac:dyDescent="0.2">
      <c r="A37" s="3"/>
      <c r="B37" s="23"/>
      <c r="C37" s="12"/>
      <c r="D37" s="1"/>
      <c r="E37" s="18"/>
      <c r="F37" s="18"/>
      <c r="G37" s="74">
        <f t="shared" si="3"/>
        <v>0</v>
      </c>
      <c r="H37" s="14">
        <f t="shared" si="4"/>
        <v>0</v>
      </c>
      <c r="I37" s="84"/>
    </row>
    <row r="38" spans="1:9" ht="11.4" x14ac:dyDescent="0.2">
      <c r="A38" s="1"/>
      <c r="B38" s="21"/>
      <c r="C38" s="10"/>
      <c r="D38" s="2"/>
      <c r="E38" s="17"/>
      <c r="F38" s="17"/>
      <c r="G38" s="74">
        <f t="shared" si="3"/>
        <v>0</v>
      </c>
      <c r="H38" s="14">
        <f t="shared" si="4"/>
        <v>0</v>
      </c>
      <c r="I38" s="85"/>
    </row>
    <row r="39" spans="1:9" ht="11.4" x14ac:dyDescent="0.2">
      <c r="A39" s="3"/>
      <c r="B39" s="23"/>
      <c r="C39" s="12"/>
      <c r="D39" s="1"/>
      <c r="E39" s="18"/>
      <c r="F39" s="18"/>
      <c r="G39" s="74">
        <f t="shared" si="3"/>
        <v>0</v>
      </c>
      <c r="H39" s="14">
        <f t="shared" si="4"/>
        <v>0</v>
      </c>
      <c r="I39" s="94"/>
    </row>
    <row r="40" spans="1:9" ht="11.4" x14ac:dyDescent="0.2">
      <c r="A40" s="1"/>
      <c r="B40" s="21"/>
      <c r="C40" s="10"/>
      <c r="D40" s="3"/>
      <c r="E40" s="17"/>
      <c r="F40" s="17"/>
      <c r="G40" s="74">
        <f t="shared" si="3"/>
        <v>0</v>
      </c>
      <c r="H40" s="14">
        <f t="shared" si="4"/>
        <v>0</v>
      </c>
      <c r="I40" s="85"/>
    </row>
    <row r="41" spans="1:9" ht="11.4" x14ac:dyDescent="0.2">
      <c r="A41" s="3"/>
      <c r="B41" s="23"/>
      <c r="C41" s="12"/>
      <c r="D41" s="3"/>
      <c r="E41" s="75"/>
      <c r="F41" s="75"/>
      <c r="G41" s="74">
        <f t="shared" si="3"/>
        <v>0</v>
      </c>
      <c r="H41" s="14">
        <f t="shared" si="4"/>
        <v>0</v>
      </c>
      <c r="I41" s="84"/>
    </row>
    <row r="42" spans="1:9" ht="11.4" x14ac:dyDescent="0.2">
      <c r="A42" s="1"/>
      <c r="B42" s="21"/>
      <c r="C42" s="10"/>
      <c r="D42" s="2"/>
      <c r="E42" s="17"/>
      <c r="F42" s="17"/>
      <c r="G42" s="74">
        <f t="shared" si="3"/>
        <v>0</v>
      </c>
      <c r="H42" s="14">
        <f t="shared" si="4"/>
        <v>0</v>
      </c>
      <c r="I42" s="85"/>
    </row>
    <row r="43" spans="1:9" ht="11.4" x14ac:dyDescent="0.2">
      <c r="A43" s="3"/>
      <c r="B43" s="23"/>
      <c r="C43" s="12"/>
      <c r="D43" s="1"/>
      <c r="E43" s="18"/>
      <c r="F43" s="18"/>
      <c r="G43" s="74">
        <f t="shared" si="3"/>
        <v>0</v>
      </c>
      <c r="H43" s="14">
        <f t="shared" si="4"/>
        <v>0</v>
      </c>
      <c r="I43" s="84"/>
    </row>
    <row r="44" spans="1:9" ht="11.4" x14ac:dyDescent="0.2">
      <c r="A44" s="1"/>
      <c r="B44" s="21"/>
      <c r="C44" s="10"/>
      <c r="D44" s="2"/>
      <c r="E44" s="17"/>
      <c r="F44" s="17"/>
      <c r="G44" s="74">
        <f t="shared" si="3"/>
        <v>0</v>
      </c>
      <c r="H44" s="14">
        <f t="shared" si="4"/>
        <v>0</v>
      </c>
      <c r="I44" s="85"/>
    </row>
    <row r="45" spans="1:9" ht="11.4" x14ac:dyDescent="0.2">
      <c r="A45" s="3"/>
      <c r="B45" s="23"/>
      <c r="C45" s="12"/>
      <c r="D45" s="1"/>
      <c r="E45" s="18"/>
      <c r="F45" s="18"/>
      <c r="G45" s="74">
        <f t="shared" si="3"/>
        <v>0</v>
      </c>
      <c r="H45" s="14">
        <f t="shared" si="4"/>
        <v>0</v>
      </c>
      <c r="I45" s="84"/>
    </row>
    <row r="46" spans="1:9" ht="11.4" x14ac:dyDescent="0.2">
      <c r="A46" s="3"/>
      <c r="B46" s="23"/>
      <c r="C46" s="12"/>
      <c r="D46" s="2"/>
      <c r="E46" s="17"/>
      <c r="F46" s="17"/>
      <c r="G46" s="74">
        <f t="shared" si="3"/>
        <v>0</v>
      </c>
      <c r="H46" s="14">
        <f t="shared" si="4"/>
        <v>0</v>
      </c>
      <c r="I46" s="85"/>
    </row>
    <row r="47" spans="1:9" ht="11.4" x14ac:dyDescent="0.2">
      <c r="A47" s="1"/>
      <c r="B47" s="21"/>
      <c r="C47" s="10"/>
      <c r="D47" s="1"/>
      <c r="E47" s="18"/>
      <c r="F47" s="18"/>
      <c r="G47" s="74">
        <f t="shared" si="3"/>
        <v>0</v>
      </c>
      <c r="H47" s="14">
        <f t="shared" si="4"/>
        <v>0</v>
      </c>
      <c r="I47" s="84"/>
    </row>
    <row r="48" spans="1:9" ht="11.4" x14ac:dyDescent="0.2">
      <c r="A48" s="3"/>
      <c r="B48" s="23"/>
      <c r="C48" s="12"/>
      <c r="D48" s="2"/>
      <c r="E48" s="17"/>
      <c r="F48" s="17"/>
      <c r="G48" s="74">
        <f t="shared" si="3"/>
        <v>0</v>
      </c>
      <c r="H48" s="14">
        <f t="shared" si="4"/>
        <v>0</v>
      </c>
      <c r="I48" s="85"/>
    </row>
    <row r="49" spans="1:9" ht="11.4" x14ac:dyDescent="0.2">
      <c r="A49" s="1"/>
      <c r="B49" s="21"/>
      <c r="C49" s="10"/>
      <c r="D49" s="1"/>
      <c r="E49" s="18"/>
      <c r="F49" s="18"/>
      <c r="G49" s="74">
        <f t="shared" si="3"/>
        <v>0</v>
      </c>
      <c r="H49" s="14">
        <f t="shared" si="4"/>
        <v>0</v>
      </c>
      <c r="I49" s="85"/>
    </row>
    <row r="50" spans="1:9" ht="11.4" x14ac:dyDescent="0.2">
      <c r="A50" s="2"/>
      <c r="B50" s="22"/>
      <c r="C50" s="11"/>
      <c r="D50" s="3"/>
      <c r="E50" s="17"/>
      <c r="F50" s="17"/>
      <c r="G50" s="74">
        <f t="shared" si="3"/>
        <v>0</v>
      </c>
      <c r="H50" s="14">
        <f t="shared" si="4"/>
        <v>0</v>
      </c>
      <c r="I50" s="84"/>
    </row>
    <row r="51" spans="1:9" ht="11.4" x14ac:dyDescent="0.2">
      <c r="A51" s="1"/>
      <c r="B51" s="21"/>
      <c r="C51" s="10"/>
      <c r="D51" s="2"/>
      <c r="E51" s="17"/>
      <c r="F51" s="17"/>
      <c r="G51" s="74">
        <f t="shared" si="3"/>
        <v>0</v>
      </c>
      <c r="H51" s="14">
        <f t="shared" si="4"/>
        <v>0</v>
      </c>
      <c r="I51" s="85"/>
    </row>
    <row r="52" spans="1:9" ht="11.4" x14ac:dyDescent="0.2">
      <c r="A52" s="3"/>
      <c r="B52" s="23"/>
      <c r="C52" s="12"/>
      <c r="D52" s="1"/>
      <c r="E52" s="18"/>
      <c r="F52" s="18"/>
      <c r="G52" s="74">
        <f t="shared" si="3"/>
        <v>0</v>
      </c>
      <c r="H52" s="14">
        <f t="shared" si="4"/>
        <v>0</v>
      </c>
      <c r="I52" s="84"/>
    </row>
    <row r="53" spans="1:9" ht="11.4" x14ac:dyDescent="0.2">
      <c r="A53" s="3"/>
      <c r="B53" s="23"/>
      <c r="C53" s="12"/>
      <c r="D53" s="2"/>
      <c r="E53" s="17"/>
      <c r="F53" s="17"/>
      <c r="G53" s="74">
        <f t="shared" si="3"/>
        <v>0</v>
      </c>
      <c r="H53" s="14">
        <f t="shared" si="4"/>
        <v>0</v>
      </c>
      <c r="I53" s="85"/>
    </row>
    <row r="54" spans="1:9" ht="11.4" x14ac:dyDescent="0.2">
      <c r="A54" s="3"/>
      <c r="B54" s="23"/>
      <c r="C54" s="12"/>
      <c r="D54" s="1"/>
      <c r="E54" s="18"/>
      <c r="F54" s="18"/>
      <c r="G54" s="74">
        <f t="shared" si="3"/>
        <v>0</v>
      </c>
      <c r="H54" s="14">
        <f t="shared" si="4"/>
        <v>0</v>
      </c>
      <c r="I54" s="85"/>
    </row>
    <row r="55" spans="1:9" ht="11.4" x14ac:dyDescent="0.2">
      <c r="A55" s="1"/>
      <c r="B55" s="21"/>
      <c r="C55" s="10"/>
      <c r="D55" s="2"/>
      <c r="E55" s="17"/>
      <c r="F55" s="17"/>
      <c r="G55" s="74">
        <f t="shared" si="3"/>
        <v>0</v>
      </c>
      <c r="H55" s="14">
        <f t="shared" si="4"/>
        <v>0</v>
      </c>
      <c r="I55" s="84"/>
    </row>
    <row r="56" spans="1:9" ht="11.4" x14ac:dyDescent="0.2">
      <c r="A56" s="3"/>
      <c r="B56" s="23"/>
      <c r="C56" s="12"/>
      <c r="D56" s="2"/>
      <c r="E56" s="17"/>
      <c r="F56" s="17"/>
      <c r="G56" s="74">
        <f t="shared" si="3"/>
        <v>0</v>
      </c>
      <c r="H56" s="14">
        <f t="shared" si="4"/>
        <v>0</v>
      </c>
      <c r="I56" s="1"/>
    </row>
    <row r="57" spans="1:9" ht="11.4" x14ac:dyDescent="0.2">
      <c r="A57" s="1"/>
      <c r="B57" s="21"/>
      <c r="C57" s="10"/>
      <c r="D57" s="1"/>
      <c r="E57" s="18"/>
      <c r="F57" s="18"/>
      <c r="G57" s="74">
        <f t="shared" si="3"/>
        <v>0</v>
      </c>
      <c r="H57" s="14">
        <f t="shared" si="4"/>
        <v>0</v>
      </c>
      <c r="I57" s="95"/>
    </row>
    <row r="58" spans="1:9" ht="11.4" x14ac:dyDescent="0.2">
      <c r="A58" s="3"/>
      <c r="B58" s="23"/>
      <c r="C58" s="12"/>
      <c r="D58" s="1"/>
      <c r="E58" s="18"/>
      <c r="F58" s="18"/>
      <c r="G58" s="74">
        <f t="shared" si="3"/>
        <v>0</v>
      </c>
      <c r="H58" s="14">
        <f t="shared" si="4"/>
        <v>0</v>
      </c>
      <c r="I58" s="84"/>
    </row>
    <row r="59" spans="1:9" ht="11.4" x14ac:dyDescent="0.2">
      <c r="A59" s="1"/>
      <c r="B59" s="21"/>
      <c r="C59" s="10"/>
      <c r="D59" s="2"/>
      <c r="E59" s="17"/>
      <c r="F59" s="17"/>
      <c r="G59" s="74">
        <f t="shared" si="3"/>
        <v>0</v>
      </c>
      <c r="H59" s="14">
        <f t="shared" si="4"/>
        <v>0</v>
      </c>
      <c r="I59" s="85"/>
    </row>
    <row r="60" spans="1:9" ht="11.4" x14ac:dyDescent="0.2">
      <c r="A60" s="3"/>
      <c r="B60" s="23"/>
      <c r="C60" s="12"/>
      <c r="D60" s="1"/>
      <c r="E60" s="18"/>
      <c r="F60" s="18"/>
      <c r="G60" s="74">
        <f t="shared" si="3"/>
        <v>0</v>
      </c>
      <c r="H60" s="14">
        <f t="shared" si="4"/>
        <v>0</v>
      </c>
      <c r="I60" s="84"/>
    </row>
    <row r="61" spans="1:9" ht="11.4" x14ac:dyDescent="0.2">
      <c r="A61" s="1"/>
      <c r="B61" s="21"/>
      <c r="C61" s="10"/>
      <c r="D61" s="2"/>
      <c r="E61" s="17"/>
      <c r="F61" s="17"/>
      <c r="G61" s="74">
        <f t="shared" si="3"/>
        <v>0</v>
      </c>
      <c r="H61" s="14">
        <f t="shared" si="4"/>
        <v>0</v>
      </c>
      <c r="I61" s="85"/>
    </row>
    <row r="62" spans="1:9" ht="11.4" x14ac:dyDescent="0.2">
      <c r="A62" s="3"/>
      <c r="B62" s="23"/>
      <c r="C62" s="12"/>
      <c r="D62" s="1"/>
      <c r="E62" s="18"/>
      <c r="F62" s="18"/>
      <c r="G62" s="74">
        <f t="shared" si="3"/>
        <v>0</v>
      </c>
      <c r="H62" s="14">
        <f t="shared" si="4"/>
        <v>0</v>
      </c>
      <c r="I62" s="84"/>
    </row>
    <row r="63" spans="1:9" ht="11.4" x14ac:dyDescent="0.2">
      <c r="A63" s="3"/>
      <c r="B63" s="23"/>
      <c r="C63" s="12"/>
      <c r="D63" s="2"/>
      <c r="E63" s="17"/>
      <c r="F63" s="17"/>
      <c r="G63" s="74">
        <f t="shared" si="3"/>
        <v>0</v>
      </c>
      <c r="H63" s="14">
        <f t="shared" si="4"/>
        <v>0</v>
      </c>
      <c r="I63" s="85"/>
    </row>
    <row r="64" spans="1:9" ht="11.4" x14ac:dyDescent="0.2">
      <c r="A64" s="1"/>
      <c r="B64" s="21"/>
      <c r="C64" s="10"/>
      <c r="D64" s="1"/>
      <c r="E64" s="18"/>
      <c r="F64" s="18"/>
      <c r="G64" s="74">
        <f t="shared" si="3"/>
        <v>0</v>
      </c>
      <c r="H64" s="14">
        <f t="shared" si="4"/>
        <v>0</v>
      </c>
      <c r="I64" s="85"/>
    </row>
    <row r="65" spans="1:9" ht="11.4" x14ac:dyDescent="0.2">
      <c r="A65" s="1"/>
      <c r="B65" s="21"/>
      <c r="C65" s="10"/>
      <c r="D65" s="2"/>
      <c r="E65" s="17"/>
      <c r="F65" s="17"/>
      <c r="G65" s="74">
        <f t="shared" si="3"/>
        <v>0</v>
      </c>
      <c r="H65" s="14">
        <f t="shared" si="4"/>
        <v>0</v>
      </c>
      <c r="I65" s="84"/>
    </row>
    <row r="66" spans="1:9" ht="11.4" x14ac:dyDescent="0.2">
      <c r="A66" s="2"/>
      <c r="B66" s="22"/>
      <c r="C66" s="11"/>
      <c r="D66" s="2"/>
      <c r="E66" s="17"/>
      <c r="F66" s="17"/>
      <c r="G66" s="74">
        <f t="shared" si="3"/>
        <v>0</v>
      </c>
      <c r="H66" s="14">
        <f t="shared" si="4"/>
        <v>0</v>
      </c>
      <c r="I66" s="85"/>
    </row>
    <row r="67" spans="1:9" ht="11.4" x14ac:dyDescent="0.2">
      <c r="A67" s="1"/>
      <c r="B67" s="21"/>
      <c r="C67" s="10"/>
      <c r="D67" s="1"/>
      <c r="E67" s="18"/>
      <c r="F67" s="18"/>
      <c r="G67" s="74">
        <f t="shared" si="3"/>
        <v>0</v>
      </c>
      <c r="H67" s="14">
        <f t="shared" si="4"/>
        <v>0</v>
      </c>
      <c r="I67" s="84"/>
    </row>
    <row r="68" spans="1:9" ht="11.4" x14ac:dyDescent="0.2">
      <c r="A68" s="3"/>
      <c r="B68" s="23"/>
      <c r="C68" s="12"/>
      <c r="D68" s="2"/>
      <c r="E68" s="17"/>
      <c r="F68" s="17"/>
      <c r="G68" s="74">
        <f t="shared" ref="G68:G99" si="5">SUM(G67+F68-E68)</f>
        <v>0</v>
      </c>
      <c r="H68" s="14">
        <f t="shared" ref="H68:H99" si="6">IF(D68="x",F68-E68,0)</f>
        <v>0</v>
      </c>
      <c r="I68" s="85"/>
    </row>
    <row r="69" spans="1:9" ht="11.4" x14ac:dyDescent="0.2">
      <c r="A69" s="1"/>
      <c r="B69" s="21"/>
      <c r="C69" s="10"/>
      <c r="D69" s="1"/>
      <c r="E69" s="18"/>
      <c r="F69" s="18"/>
      <c r="G69" s="74">
        <f t="shared" si="5"/>
        <v>0</v>
      </c>
      <c r="H69" s="14">
        <f t="shared" si="6"/>
        <v>0</v>
      </c>
      <c r="I69" s="1"/>
    </row>
    <row r="70" spans="1:9" ht="11.4" x14ac:dyDescent="0.2">
      <c r="A70" s="3"/>
      <c r="B70" s="23"/>
      <c r="C70" s="12"/>
      <c r="D70" s="2"/>
      <c r="E70" s="17"/>
      <c r="F70" s="17"/>
      <c r="G70" s="74">
        <f t="shared" si="5"/>
        <v>0</v>
      </c>
      <c r="H70" s="14">
        <f t="shared" si="6"/>
        <v>0</v>
      </c>
      <c r="I70" s="88"/>
    </row>
    <row r="71" spans="1:9" ht="11.4" x14ac:dyDescent="0.2">
      <c r="A71" s="1"/>
      <c r="B71" s="21"/>
      <c r="C71" s="10"/>
      <c r="D71" s="1"/>
      <c r="E71" s="18"/>
      <c r="F71" s="18"/>
      <c r="G71" s="74">
        <f t="shared" si="5"/>
        <v>0</v>
      </c>
      <c r="H71" s="14">
        <f t="shared" si="6"/>
        <v>0</v>
      </c>
      <c r="I71" s="84"/>
    </row>
    <row r="72" spans="1:9" ht="11.4" x14ac:dyDescent="0.2">
      <c r="A72" s="3"/>
      <c r="B72" s="23"/>
      <c r="C72" s="12"/>
      <c r="D72" s="2"/>
      <c r="E72" s="17"/>
      <c r="F72" s="17"/>
      <c r="G72" s="74">
        <f t="shared" si="5"/>
        <v>0</v>
      </c>
      <c r="H72" s="14">
        <f t="shared" si="6"/>
        <v>0</v>
      </c>
      <c r="I72" s="94"/>
    </row>
    <row r="73" spans="1:9" ht="11.4" x14ac:dyDescent="0.2">
      <c r="A73" s="1"/>
      <c r="B73" s="21"/>
      <c r="C73" s="10"/>
      <c r="D73" s="1"/>
      <c r="E73" s="18"/>
      <c r="F73" s="18"/>
      <c r="G73" s="74">
        <f t="shared" si="5"/>
        <v>0</v>
      </c>
      <c r="H73" s="14">
        <f t="shared" si="6"/>
        <v>0</v>
      </c>
      <c r="I73" s="84"/>
    </row>
    <row r="74" spans="1:9" ht="11.4" x14ac:dyDescent="0.2">
      <c r="A74" s="3"/>
      <c r="B74" s="23"/>
      <c r="C74" s="12"/>
      <c r="D74" s="3"/>
      <c r="E74" s="75"/>
      <c r="F74" s="75"/>
      <c r="G74" s="74">
        <f t="shared" si="5"/>
        <v>0</v>
      </c>
      <c r="H74" s="14">
        <f t="shared" si="6"/>
        <v>0</v>
      </c>
      <c r="I74" s="85"/>
    </row>
    <row r="75" spans="1:9" ht="11.4" x14ac:dyDescent="0.2">
      <c r="A75" s="1"/>
      <c r="B75" s="21"/>
      <c r="C75" s="10"/>
      <c r="D75" s="1"/>
      <c r="E75" s="18"/>
      <c r="F75" s="18"/>
      <c r="G75" s="74">
        <f t="shared" si="5"/>
        <v>0</v>
      </c>
      <c r="H75" s="14">
        <f t="shared" si="6"/>
        <v>0</v>
      </c>
      <c r="I75" s="85"/>
    </row>
    <row r="76" spans="1:9" ht="11.4" x14ac:dyDescent="0.2">
      <c r="A76" s="3"/>
      <c r="B76" s="23"/>
      <c r="C76" s="12"/>
      <c r="D76" s="2"/>
      <c r="E76" s="17"/>
      <c r="F76" s="17"/>
      <c r="G76" s="74">
        <f t="shared" si="5"/>
        <v>0</v>
      </c>
      <c r="H76" s="14">
        <f t="shared" si="6"/>
        <v>0</v>
      </c>
      <c r="I76" s="84"/>
    </row>
    <row r="77" spans="1:9" ht="11.4" x14ac:dyDescent="0.2">
      <c r="A77" s="3"/>
      <c r="B77" s="23"/>
      <c r="C77" s="12"/>
      <c r="D77" s="2"/>
      <c r="E77" s="17"/>
      <c r="F77" s="17"/>
      <c r="G77" s="74">
        <f t="shared" si="5"/>
        <v>0</v>
      </c>
      <c r="H77" s="14">
        <f t="shared" si="6"/>
        <v>0</v>
      </c>
      <c r="I77" s="85"/>
    </row>
    <row r="78" spans="1:9" ht="11.4" x14ac:dyDescent="0.2">
      <c r="A78" s="1"/>
      <c r="B78" s="21"/>
      <c r="C78" s="10"/>
      <c r="D78" s="1"/>
      <c r="E78" s="18"/>
      <c r="F78" s="18"/>
      <c r="G78" s="74">
        <f t="shared" si="5"/>
        <v>0</v>
      </c>
      <c r="H78" s="14">
        <f t="shared" si="6"/>
        <v>0</v>
      </c>
      <c r="I78" s="84"/>
    </row>
    <row r="79" spans="1:9" ht="11.4" x14ac:dyDescent="0.2">
      <c r="A79" s="3"/>
      <c r="B79" s="23"/>
      <c r="C79" s="12"/>
      <c r="D79" s="2"/>
      <c r="E79" s="17"/>
      <c r="F79" s="17"/>
      <c r="G79" s="74">
        <f t="shared" si="5"/>
        <v>0</v>
      </c>
      <c r="H79" s="14">
        <f t="shared" si="6"/>
        <v>0</v>
      </c>
      <c r="I79" s="85"/>
    </row>
    <row r="80" spans="1:9" ht="11.4" x14ac:dyDescent="0.2">
      <c r="A80" s="1"/>
      <c r="B80" s="21"/>
      <c r="C80" s="10"/>
      <c r="D80" s="1"/>
      <c r="E80" s="18"/>
      <c r="F80" s="18"/>
      <c r="G80" s="74">
        <f t="shared" si="5"/>
        <v>0</v>
      </c>
      <c r="H80" s="14">
        <f t="shared" si="6"/>
        <v>0</v>
      </c>
      <c r="I80" s="84"/>
    </row>
    <row r="81" spans="1:9" ht="11.4" x14ac:dyDescent="0.2">
      <c r="A81" s="3"/>
      <c r="B81" s="23"/>
      <c r="C81" s="12"/>
      <c r="D81" s="2"/>
      <c r="E81" s="17"/>
      <c r="F81" s="17"/>
      <c r="G81" s="74">
        <f t="shared" si="5"/>
        <v>0</v>
      </c>
      <c r="H81" s="14">
        <f t="shared" si="6"/>
        <v>0</v>
      </c>
      <c r="I81" s="85"/>
    </row>
    <row r="82" spans="1:9" ht="11.4" x14ac:dyDescent="0.2">
      <c r="A82" s="1"/>
      <c r="B82" s="21"/>
      <c r="C82" s="10"/>
      <c r="D82" s="1"/>
      <c r="E82" s="18"/>
      <c r="F82" s="18"/>
      <c r="G82" s="74">
        <f t="shared" si="5"/>
        <v>0</v>
      </c>
      <c r="H82" s="14">
        <f t="shared" si="6"/>
        <v>0</v>
      </c>
      <c r="I82" s="84"/>
    </row>
    <row r="83" spans="1:9" ht="11.4" x14ac:dyDescent="0.2">
      <c r="A83" s="3"/>
      <c r="B83" s="23"/>
      <c r="C83" s="12"/>
      <c r="D83" s="2"/>
      <c r="E83" s="17"/>
      <c r="F83" s="17"/>
      <c r="G83" s="74">
        <f t="shared" si="5"/>
        <v>0</v>
      </c>
      <c r="H83" s="14">
        <f t="shared" si="6"/>
        <v>0</v>
      </c>
      <c r="I83" s="85"/>
    </row>
    <row r="84" spans="1:9" ht="11.4" x14ac:dyDescent="0.2">
      <c r="A84" s="1"/>
      <c r="B84" s="21"/>
      <c r="C84" s="10"/>
      <c r="D84" s="1"/>
      <c r="E84" s="18"/>
      <c r="F84" s="18"/>
      <c r="G84" s="74">
        <f t="shared" si="5"/>
        <v>0</v>
      </c>
      <c r="H84" s="14">
        <f t="shared" si="6"/>
        <v>0</v>
      </c>
      <c r="I84" s="84"/>
    </row>
    <row r="85" spans="1:9" ht="11.4" x14ac:dyDescent="0.2">
      <c r="A85" s="1"/>
      <c r="B85" s="21"/>
      <c r="C85" s="10"/>
      <c r="D85" s="2"/>
      <c r="E85" s="17"/>
      <c r="F85" s="17"/>
      <c r="G85" s="74">
        <f t="shared" si="5"/>
        <v>0</v>
      </c>
      <c r="H85" s="14">
        <f t="shared" si="6"/>
        <v>0</v>
      </c>
      <c r="I85" s="84"/>
    </row>
    <row r="86" spans="1:9" ht="11.4" x14ac:dyDescent="0.2">
      <c r="A86" s="2"/>
      <c r="B86" s="22"/>
      <c r="C86" s="11"/>
      <c r="D86" s="1"/>
      <c r="E86" s="18"/>
      <c r="F86" s="18"/>
      <c r="G86" s="74">
        <f t="shared" si="5"/>
        <v>0</v>
      </c>
      <c r="H86" s="14">
        <f t="shared" si="6"/>
        <v>0</v>
      </c>
      <c r="I86" s="85"/>
    </row>
    <row r="87" spans="1:9" ht="11.4" x14ac:dyDescent="0.2">
      <c r="A87" s="1"/>
      <c r="B87" s="21"/>
      <c r="C87" s="10"/>
      <c r="D87" s="1"/>
      <c r="E87" s="18"/>
      <c r="F87" s="18"/>
      <c r="G87" s="74">
        <f t="shared" si="5"/>
        <v>0</v>
      </c>
      <c r="H87" s="14">
        <f t="shared" si="6"/>
        <v>0</v>
      </c>
      <c r="I87" s="85"/>
    </row>
    <row r="88" spans="1:9" ht="11.4" x14ac:dyDescent="0.2">
      <c r="A88" s="2"/>
      <c r="B88" s="22"/>
      <c r="C88" s="11"/>
      <c r="D88" s="2"/>
      <c r="E88" s="17"/>
      <c r="F88" s="17"/>
      <c r="G88" s="74">
        <f t="shared" si="5"/>
        <v>0</v>
      </c>
      <c r="H88" s="14">
        <f t="shared" si="6"/>
        <v>0</v>
      </c>
      <c r="I88" s="84"/>
    </row>
    <row r="89" spans="1:9" ht="11.4" x14ac:dyDescent="0.2">
      <c r="A89" s="1"/>
      <c r="B89" s="21"/>
      <c r="C89" s="10"/>
      <c r="D89" s="2"/>
      <c r="E89" s="17"/>
      <c r="F89" s="17"/>
      <c r="G89" s="74">
        <f t="shared" si="5"/>
        <v>0</v>
      </c>
      <c r="H89" s="14">
        <f t="shared" si="6"/>
        <v>0</v>
      </c>
      <c r="I89" s="85"/>
    </row>
    <row r="90" spans="1:9" ht="11.4" x14ac:dyDescent="0.2">
      <c r="A90" s="2"/>
      <c r="B90" s="22"/>
      <c r="C90" s="11"/>
      <c r="D90" s="1"/>
      <c r="E90" s="18"/>
      <c r="F90" s="18"/>
      <c r="G90" s="74">
        <f t="shared" si="5"/>
        <v>0</v>
      </c>
      <c r="H90" s="14">
        <f t="shared" si="6"/>
        <v>0</v>
      </c>
      <c r="I90" s="84"/>
    </row>
    <row r="91" spans="1:9" ht="11.4" x14ac:dyDescent="0.2">
      <c r="A91" s="1"/>
      <c r="B91" s="21"/>
      <c r="C91" s="10"/>
      <c r="D91" s="2"/>
      <c r="E91" s="17"/>
      <c r="F91" s="17"/>
      <c r="G91" s="74">
        <f t="shared" si="5"/>
        <v>0</v>
      </c>
      <c r="H91" s="14">
        <f t="shared" si="6"/>
        <v>0</v>
      </c>
      <c r="I91" s="85"/>
    </row>
    <row r="92" spans="1:9" ht="11.4" x14ac:dyDescent="0.2">
      <c r="A92" s="2"/>
      <c r="B92" s="22"/>
      <c r="C92" s="11"/>
      <c r="D92" s="1"/>
      <c r="E92" s="18"/>
      <c r="F92" s="18"/>
      <c r="G92" s="74">
        <f t="shared" si="5"/>
        <v>0</v>
      </c>
      <c r="H92" s="14">
        <f t="shared" si="6"/>
        <v>0</v>
      </c>
      <c r="I92" s="84"/>
    </row>
    <row r="93" spans="1:9" ht="11.4" x14ac:dyDescent="0.2">
      <c r="A93" s="2"/>
      <c r="B93" s="22"/>
      <c r="C93" s="11"/>
      <c r="D93" s="2"/>
      <c r="E93" s="17"/>
      <c r="F93" s="17"/>
      <c r="G93" s="74">
        <f t="shared" si="5"/>
        <v>0</v>
      </c>
      <c r="H93" s="14">
        <f t="shared" si="6"/>
        <v>0</v>
      </c>
      <c r="I93" s="85"/>
    </row>
    <row r="94" spans="1:9" ht="11.4" x14ac:dyDescent="0.2">
      <c r="A94" s="1"/>
      <c r="B94" s="21"/>
      <c r="C94" s="10"/>
      <c r="D94" s="1"/>
      <c r="E94" s="18"/>
      <c r="F94" s="18"/>
      <c r="G94" s="74">
        <f t="shared" si="5"/>
        <v>0</v>
      </c>
      <c r="H94" s="14">
        <f t="shared" si="6"/>
        <v>0</v>
      </c>
      <c r="I94" s="84"/>
    </row>
    <row r="95" spans="1:9" ht="11.4" x14ac:dyDescent="0.2">
      <c r="A95" s="2"/>
      <c r="B95" s="22"/>
      <c r="C95" s="11"/>
      <c r="D95" s="2"/>
      <c r="E95" s="17"/>
      <c r="F95" s="17"/>
      <c r="G95" s="74">
        <f t="shared" si="5"/>
        <v>0</v>
      </c>
      <c r="H95" s="14">
        <f t="shared" si="6"/>
        <v>0</v>
      </c>
      <c r="I95" s="84"/>
    </row>
    <row r="96" spans="1:9" ht="11.4" x14ac:dyDescent="0.2">
      <c r="A96" s="1"/>
      <c r="B96" s="21"/>
      <c r="C96" s="10"/>
      <c r="D96" s="1"/>
      <c r="E96" s="18"/>
      <c r="F96" s="18"/>
      <c r="G96" s="74">
        <f t="shared" si="5"/>
        <v>0</v>
      </c>
      <c r="H96" s="14">
        <f t="shared" si="6"/>
        <v>0</v>
      </c>
      <c r="I96" s="84"/>
    </row>
    <row r="97" spans="1:9" ht="11.4" x14ac:dyDescent="0.2">
      <c r="A97" s="2"/>
      <c r="B97" s="22"/>
      <c r="C97" s="11"/>
      <c r="D97" s="1"/>
      <c r="E97" s="18"/>
      <c r="F97" s="18"/>
      <c r="G97" s="74">
        <f t="shared" si="5"/>
        <v>0</v>
      </c>
      <c r="H97" s="14">
        <f t="shared" si="6"/>
        <v>0</v>
      </c>
      <c r="I97" s="85"/>
    </row>
    <row r="98" spans="1:9" ht="11.4" x14ac:dyDescent="0.2">
      <c r="A98" s="2"/>
      <c r="B98" s="22"/>
      <c r="C98" s="11"/>
      <c r="D98" s="2"/>
      <c r="E98" s="17"/>
      <c r="F98" s="17"/>
      <c r="G98" s="74">
        <f t="shared" si="5"/>
        <v>0</v>
      </c>
      <c r="H98" s="14">
        <f t="shared" si="6"/>
        <v>0</v>
      </c>
      <c r="I98" s="85"/>
    </row>
    <row r="99" spans="1:9" ht="11.4" x14ac:dyDescent="0.2">
      <c r="A99" s="1"/>
      <c r="B99" s="21"/>
      <c r="C99" s="10"/>
      <c r="D99" s="2"/>
      <c r="E99" s="17"/>
      <c r="F99" s="17"/>
      <c r="G99" s="74">
        <f t="shared" si="5"/>
        <v>0</v>
      </c>
      <c r="H99" s="14">
        <f t="shared" si="6"/>
        <v>0</v>
      </c>
      <c r="I99" s="85"/>
    </row>
    <row r="100" spans="1:9" ht="11.4" x14ac:dyDescent="0.2">
      <c r="A100" s="2"/>
      <c r="B100" s="22"/>
      <c r="C100" s="11"/>
      <c r="D100" s="2"/>
      <c r="E100" s="17"/>
      <c r="F100" s="17"/>
      <c r="G100" s="74">
        <f t="shared" ref="G100:G131" si="7">SUM(G99+F100-E100)</f>
        <v>0</v>
      </c>
      <c r="H100" s="14">
        <f t="shared" ref="H100:H131" si="8">IF(D100="x",F100-E100,0)</f>
        <v>0</v>
      </c>
      <c r="I100" s="84"/>
    </row>
    <row r="101" spans="1:9" ht="11.4" x14ac:dyDescent="0.2">
      <c r="A101" s="1"/>
      <c r="B101" s="21"/>
      <c r="C101" s="10"/>
      <c r="D101" s="1"/>
      <c r="E101" s="18"/>
      <c r="F101" s="18"/>
      <c r="G101" s="74">
        <f t="shared" si="7"/>
        <v>0</v>
      </c>
      <c r="H101" s="14">
        <f t="shared" si="8"/>
        <v>0</v>
      </c>
      <c r="I101" s="2"/>
    </row>
    <row r="102" spans="1:9" ht="11.4" x14ac:dyDescent="0.2">
      <c r="A102" s="2"/>
      <c r="B102" s="22"/>
      <c r="C102" s="11"/>
      <c r="D102" s="2"/>
      <c r="E102" s="17"/>
      <c r="F102" s="17"/>
      <c r="G102" s="74">
        <f t="shared" si="7"/>
        <v>0</v>
      </c>
      <c r="H102" s="14">
        <f t="shared" si="8"/>
        <v>0</v>
      </c>
      <c r="I102" s="86"/>
    </row>
    <row r="103" spans="1:9" ht="11.4" x14ac:dyDescent="0.2">
      <c r="A103" s="1"/>
      <c r="B103" s="21"/>
      <c r="C103" s="10"/>
      <c r="D103" s="1"/>
      <c r="E103" s="18"/>
      <c r="F103" s="18"/>
      <c r="G103" s="74">
        <f t="shared" si="7"/>
        <v>0</v>
      </c>
      <c r="H103" s="14">
        <f t="shared" si="8"/>
        <v>0</v>
      </c>
      <c r="I103" s="94"/>
    </row>
    <row r="104" spans="1:9" ht="11.4" x14ac:dyDescent="0.2">
      <c r="A104" s="2"/>
      <c r="B104" s="22"/>
      <c r="C104" s="11"/>
      <c r="D104" s="2"/>
      <c r="E104" s="17"/>
      <c r="F104" s="17"/>
      <c r="G104" s="74">
        <f t="shared" si="7"/>
        <v>0</v>
      </c>
      <c r="H104" s="14">
        <f t="shared" si="8"/>
        <v>0</v>
      </c>
      <c r="I104" s="84"/>
    </row>
    <row r="105" spans="1:9" ht="11.4" x14ac:dyDescent="0.2">
      <c r="A105" s="1"/>
      <c r="B105" s="21"/>
      <c r="C105" s="10"/>
      <c r="D105" s="1"/>
      <c r="E105" s="18"/>
      <c r="F105" s="18"/>
      <c r="G105" s="74">
        <f t="shared" si="7"/>
        <v>0</v>
      </c>
      <c r="H105" s="14">
        <f t="shared" si="8"/>
        <v>0</v>
      </c>
      <c r="I105" s="85"/>
    </row>
    <row r="106" spans="1:9" ht="11.4" x14ac:dyDescent="0.2">
      <c r="A106" s="2"/>
      <c r="B106" s="22"/>
      <c r="C106" s="11"/>
      <c r="D106" s="2"/>
      <c r="E106" s="17"/>
      <c r="F106" s="17"/>
      <c r="G106" s="74">
        <f t="shared" si="7"/>
        <v>0</v>
      </c>
      <c r="H106" s="14">
        <f t="shared" si="8"/>
        <v>0</v>
      </c>
      <c r="I106" s="1"/>
    </row>
    <row r="107" spans="1:9" ht="11.4" x14ac:dyDescent="0.2">
      <c r="A107" s="1"/>
      <c r="B107" s="21"/>
      <c r="C107" s="10"/>
      <c r="D107" s="1"/>
      <c r="E107" s="18"/>
      <c r="F107" s="18"/>
      <c r="G107" s="74">
        <f t="shared" si="7"/>
        <v>0</v>
      </c>
      <c r="H107" s="14">
        <f t="shared" si="8"/>
        <v>0</v>
      </c>
      <c r="I107" s="96"/>
    </row>
    <row r="108" spans="1:9" ht="11.4" x14ac:dyDescent="0.2">
      <c r="A108" s="2"/>
      <c r="B108" s="22"/>
      <c r="C108" s="11"/>
      <c r="D108" s="2"/>
      <c r="E108" s="17"/>
      <c r="F108" s="17"/>
      <c r="G108" s="74">
        <f t="shared" si="7"/>
        <v>0</v>
      </c>
      <c r="H108" s="14">
        <f t="shared" si="8"/>
        <v>0</v>
      </c>
      <c r="I108" s="84"/>
    </row>
    <row r="109" spans="1:9" ht="11.4" x14ac:dyDescent="0.2">
      <c r="A109" s="2"/>
      <c r="B109" s="22"/>
      <c r="C109" s="11"/>
      <c r="D109" s="1"/>
      <c r="E109" s="18"/>
      <c r="F109" s="18"/>
      <c r="G109" s="74">
        <f t="shared" si="7"/>
        <v>0</v>
      </c>
      <c r="H109" s="14">
        <f t="shared" si="8"/>
        <v>0</v>
      </c>
      <c r="I109" s="84"/>
    </row>
    <row r="110" spans="1:9" ht="11.4" x14ac:dyDescent="0.2">
      <c r="A110" s="1"/>
      <c r="B110" s="21"/>
      <c r="C110" s="10"/>
      <c r="D110" s="1"/>
      <c r="E110" s="18"/>
      <c r="F110" s="18"/>
      <c r="G110" s="74">
        <f t="shared" si="7"/>
        <v>0</v>
      </c>
      <c r="H110" s="14">
        <f t="shared" si="8"/>
        <v>0</v>
      </c>
      <c r="I110" s="94"/>
    </row>
    <row r="111" spans="1:9" ht="11.4" x14ac:dyDescent="0.2">
      <c r="A111" s="2"/>
      <c r="B111" s="22"/>
      <c r="C111" s="11"/>
      <c r="D111" s="2"/>
      <c r="E111" s="17"/>
      <c r="F111" s="17"/>
      <c r="G111" s="74">
        <f t="shared" si="7"/>
        <v>0</v>
      </c>
      <c r="H111" s="14">
        <f t="shared" si="8"/>
        <v>0</v>
      </c>
      <c r="I111" s="85"/>
    </row>
    <row r="112" spans="1:9" ht="11.4" x14ac:dyDescent="0.2">
      <c r="A112" s="1"/>
      <c r="B112" s="21"/>
      <c r="C112" s="10"/>
      <c r="D112" s="2"/>
      <c r="E112" s="17"/>
      <c r="F112" s="17"/>
      <c r="G112" s="74">
        <f t="shared" si="7"/>
        <v>0</v>
      </c>
      <c r="H112" s="14">
        <f t="shared" si="8"/>
        <v>0</v>
      </c>
      <c r="I112" s="94"/>
    </row>
    <row r="113" spans="1:9" ht="11.4" x14ac:dyDescent="0.2">
      <c r="A113" s="2"/>
      <c r="B113" s="22"/>
      <c r="C113" s="11"/>
      <c r="D113" s="3"/>
      <c r="E113" s="75"/>
      <c r="F113" s="75"/>
      <c r="G113" s="74">
        <f t="shared" si="7"/>
        <v>0</v>
      </c>
      <c r="H113" s="14">
        <f t="shared" si="8"/>
        <v>0</v>
      </c>
      <c r="I113" s="1"/>
    </row>
    <row r="114" spans="1:9" ht="11.4" x14ac:dyDescent="0.2">
      <c r="A114" s="1"/>
      <c r="B114" s="21"/>
      <c r="C114" s="10"/>
      <c r="D114" s="1"/>
      <c r="E114" s="18"/>
      <c r="F114" s="18"/>
      <c r="G114" s="74">
        <f t="shared" si="7"/>
        <v>0</v>
      </c>
      <c r="H114" s="14">
        <f t="shared" si="8"/>
        <v>0</v>
      </c>
      <c r="I114" s="95"/>
    </row>
    <row r="115" spans="1:9" ht="11.4" x14ac:dyDescent="0.2">
      <c r="A115" s="2"/>
      <c r="B115" s="22"/>
      <c r="C115" s="11"/>
      <c r="D115" s="2"/>
      <c r="E115" s="17"/>
      <c r="F115" s="17"/>
      <c r="G115" s="74">
        <f t="shared" si="7"/>
        <v>0</v>
      </c>
      <c r="H115" s="14">
        <f t="shared" si="8"/>
        <v>0</v>
      </c>
      <c r="I115" s="84"/>
    </row>
    <row r="116" spans="1:9" ht="11.4" x14ac:dyDescent="0.2">
      <c r="A116" s="1"/>
      <c r="B116" s="21"/>
      <c r="C116" s="10"/>
      <c r="D116" s="1"/>
      <c r="E116" s="18"/>
      <c r="F116" s="18"/>
      <c r="G116" s="74">
        <f t="shared" si="7"/>
        <v>0</v>
      </c>
      <c r="H116" s="14">
        <f t="shared" si="8"/>
        <v>0</v>
      </c>
      <c r="I116" s="94"/>
    </row>
    <row r="117" spans="1:9" ht="11.4" x14ac:dyDescent="0.2">
      <c r="A117" s="2"/>
      <c r="B117" s="22"/>
      <c r="C117" s="11"/>
      <c r="D117" s="2"/>
      <c r="E117" s="17"/>
      <c r="F117" s="17"/>
      <c r="G117" s="74">
        <f t="shared" si="7"/>
        <v>0</v>
      </c>
      <c r="H117" s="14">
        <f t="shared" si="8"/>
        <v>0</v>
      </c>
      <c r="I117" s="84"/>
    </row>
    <row r="118" spans="1:9" ht="11.4" x14ac:dyDescent="0.2">
      <c r="A118" s="1"/>
      <c r="B118" s="21"/>
      <c r="C118" s="10"/>
      <c r="D118" s="1"/>
      <c r="E118" s="18"/>
      <c r="F118" s="18"/>
      <c r="G118" s="74">
        <f t="shared" si="7"/>
        <v>0</v>
      </c>
      <c r="H118" s="14">
        <f t="shared" si="8"/>
        <v>0</v>
      </c>
      <c r="I118" s="85"/>
    </row>
    <row r="119" spans="1:9" ht="11.4" x14ac:dyDescent="0.2">
      <c r="A119" s="2"/>
      <c r="B119" s="22"/>
      <c r="C119" s="11"/>
      <c r="D119" s="2"/>
      <c r="E119" s="17"/>
      <c r="F119" s="17"/>
      <c r="G119" s="74">
        <f t="shared" si="7"/>
        <v>0</v>
      </c>
      <c r="H119" s="14">
        <f t="shared" si="8"/>
        <v>0</v>
      </c>
      <c r="I119" s="84"/>
    </row>
    <row r="120" spans="1:9" ht="11.4" x14ac:dyDescent="0.2">
      <c r="A120" s="1"/>
      <c r="B120" s="21"/>
      <c r="C120" s="10"/>
      <c r="D120" s="1"/>
      <c r="E120" s="18"/>
      <c r="F120" s="18"/>
      <c r="G120" s="74">
        <f t="shared" si="7"/>
        <v>0</v>
      </c>
      <c r="H120" s="14">
        <f t="shared" si="8"/>
        <v>0</v>
      </c>
      <c r="I120" s="85"/>
    </row>
    <row r="121" spans="1:9" ht="11.4" x14ac:dyDescent="0.2">
      <c r="A121" s="2"/>
      <c r="B121" s="22"/>
      <c r="C121" s="11"/>
      <c r="D121" s="2"/>
      <c r="E121" s="17"/>
      <c r="F121" s="17"/>
      <c r="G121" s="74">
        <f t="shared" si="7"/>
        <v>0</v>
      </c>
      <c r="H121" s="14">
        <f t="shared" si="8"/>
        <v>0</v>
      </c>
      <c r="I121" s="84"/>
    </row>
    <row r="122" spans="1:9" ht="11.4" x14ac:dyDescent="0.2">
      <c r="A122" s="2"/>
      <c r="B122" s="22"/>
      <c r="C122" s="11"/>
      <c r="D122" s="1"/>
      <c r="E122" s="18"/>
      <c r="F122" s="18"/>
      <c r="G122" s="74">
        <f t="shared" si="7"/>
        <v>0</v>
      </c>
      <c r="H122" s="14">
        <f t="shared" si="8"/>
        <v>0</v>
      </c>
      <c r="I122" s="85"/>
    </row>
    <row r="123" spans="1:9" ht="11.4" x14ac:dyDescent="0.2">
      <c r="A123" s="1"/>
      <c r="B123" s="21"/>
      <c r="C123" s="10"/>
      <c r="D123" s="2"/>
      <c r="E123" s="17"/>
      <c r="F123" s="17"/>
      <c r="G123" s="74">
        <f t="shared" si="7"/>
        <v>0</v>
      </c>
      <c r="H123" s="14">
        <f t="shared" si="8"/>
        <v>0</v>
      </c>
      <c r="I123" s="84"/>
    </row>
    <row r="124" spans="1:9" ht="11.4" x14ac:dyDescent="0.2">
      <c r="A124" s="2"/>
      <c r="B124" s="22"/>
      <c r="C124" s="11"/>
      <c r="D124" s="1"/>
      <c r="E124" s="18"/>
      <c r="F124" s="18"/>
      <c r="G124" s="74">
        <f t="shared" si="7"/>
        <v>0</v>
      </c>
      <c r="H124" s="14">
        <f t="shared" si="8"/>
        <v>0</v>
      </c>
      <c r="I124" s="85"/>
    </row>
    <row r="125" spans="1:9" ht="11.4" x14ac:dyDescent="0.2">
      <c r="A125" s="1"/>
      <c r="B125" s="21"/>
      <c r="C125" s="10"/>
      <c r="D125" s="2"/>
      <c r="E125" s="17"/>
      <c r="F125" s="17"/>
      <c r="G125" s="74">
        <f t="shared" si="7"/>
        <v>0</v>
      </c>
      <c r="H125" s="14">
        <f t="shared" si="8"/>
        <v>0</v>
      </c>
      <c r="I125" s="84"/>
    </row>
    <row r="126" spans="1:9" ht="11.4" x14ac:dyDescent="0.2">
      <c r="A126" s="3"/>
      <c r="B126" s="23"/>
      <c r="C126" s="12"/>
      <c r="D126" s="1"/>
      <c r="E126" s="18"/>
      <c r="F126" s="18"/>
      <c r="G126" s="74">
        <f t="shared" si="7"/>
        <v>0</v>
      </c>
      <c r="H126" s="14">
        <f t="shared" si="8"/>
        <v>0</v>
      </c>
      <c r="I126" s="84"/>
    </row>
    <row r="127" spans="1:9" ht="11.4" x14ac:dyDescent="0.2">
      <c r="A127" s="2"/>
      <c r="B127" s="22"/>
      <c r="C127" s="11"/>
      <c r="D127" s="1"/>
      <c r="E127" s="18"/>
      <c r="F127" s="18"/>
      <c r="G127" s="74">
        <f t="shared" si="7"/>
        <v>0</v>
      </c>
      <c r="H127" s="14">
        <f t="shared" si="8"/>
        <v>0</v>
      </c>
      <c r="I127" s="85"/>
    </row>
    <row r="128" spans="1:9" ht="11.4" x14ac:dyDescent="0.2">
      <c r="A128" s="1"/>
      <c r="B128" s="21"/>
      <c r="C128" s="10"/>
      <c r="D128" s="2"/>
      <c r="E128" s="17"/>
      <c r="F128" s="17"/>
      <c r="G128" s="74">
        <f t="shared" si="7"/>
        <v>0</v>
      </c>
      <c r="H128" s="14">
        <f t="shared" si="8"/>
        <v>0</v>
      </c>
      <c r="I128" s="84"/>
    </row>
    <row r="129" spans="1:9" ht="11.4" x14ac:dyDescent="0.2">
      <c r="A129" s="2"/>
      <c r="B129" s="22"/>
      <c r="C129" s="11"/>
      <c r="D129" s="1"/>
      <c r="E129" s="18"/>
      <c r="F129" s="18"/>
      <c r="G129" s="74">
        <f t="shared" si="7"/>
        <v>0</v>
      </c>
      <c r="H129" s="14">
        <f t="shared" si="8"/>
        <v>0</v>
      </c>
      <c r="I129" s="85"/>
    </row>
    <row r="130" spans="1:9" ht="11.4" x14ac:dyDescent="0.2">
      <c r="A130" s="1"/>
      <c r="B130" s="21"/>
      <c r="C130" s="10"/>
      <c r="D130" s="2"/>
      <c r="E130" s="17"/>
      <c r="F130" s="17"/>
      <c r="G130" s="74">
        <f t="shared" si="7"/>
        <v>0</v>
      </c>
      <c r="H130" s="14">
        <f t="shared" si="8"/>
        <v>0</v>
      </c>
      <c r="I130" s="85"/>
    </row>
    <row r="131" spans="1:9" ht="11.4" x14ac:dyDescent="0.2">
      <c r="A131" s="2"/>
      <c r="B131" s="22"/>
      <c r="C131" s="11"/>
      <c r="D131" s="2"/>
      <c r="E131" s="17"/>
      <c r="F131" s="17"/>
      <c r="G131" s="74">
        <f t="shared" si="7"/>
        <v>0</v>
      </c>
      <c r="H131" s="14">
        <f t="shared" si="8"/>
        <v>0</v>
      </c>
      <c r="I131" s="84"/>
    </row>
    <row r="132" spans="1:9" ht="11.4" x14ac:dyDescent="0.2">
      <c r="A132" s="2"/>
      <c r="B132" s="22"/>
      <c r="C132" s="11"/>
      <c r="D132" s="1"/>
      <c r="E132" s="18"/>
      <c r="F132" s="18"/>
      <c r="G132" s="74">
        <f t="shared" ref="G132:G163" si="9">SUM(G131+F132-E132)</f>
        <v>0</v>
      </c>
      <c r="H132" s="14">
        <f t="shared" ref="H132:H163" si="10">IF(D132="x",F132-E132,0)</f>
        <v>0</v>
      </c>
      <c r="I132" s="84"/>
    </row>
    <row r="133" spans="1:9" ht="11.4" x14ac:dyDescent="0.2">
      <c r="A133" s="1"/>
      <c r="B133" s="21"/>
      <c r="C133" s="10"/>
      <c r="D133" s="1"/>
      <c r="E133" s="18"/>
      <c r="F133" s="18"/>
      <c r="G133" s="74">
        <f t="shared" si="9"/>
        <v>0</v>
      </c>
      <c r="H133" s="14">
        <f t="shared" si="10"/>
        <v>0</v>
      </c>
      <c r="I133" s="85"/>
    </row>
    <row r="134" spans="1:9" ht="11.4" x14ac:dyDescent="0.2">
      <c r="A134" s="2"/>
      <c r="B134" s="22"/>
      <c r="C134" s="11"/>
      <c r="D134" s="2"/>
      <c r="E134" s="17"/>
      <c r="F134" s="17"/>
      <c r="G134" s="74">
        <f t="shared" si="9"/>
        <v>0</v>
      </c>
      <c r="H134" s="14">
        <f t="shared" si="10"/>
        <v>0</v>
      </c>
      <c r="I134" s="84"/>
    </row>
    <row r="135" spans="1:9" ht="11.4" x14ac:dyDescent="0.2">
      <c r="A135" s="1"/>
      <c r="B135" s="21"/>
      <c r="C135" s="10"/>
      <c r="D135" s="1"/>
      <c r="E135" s="18"/>
      <c r="F135" s="18"/>
      <c r="G135" s="74">
        <f t="shared" si="9"/>
        <v>0</v>
      </c>
      <c r="H135" s="14">
        <f t="shared" si="10"/>
        <v>0</v>
      </c>
      <c r="I135" s="85"/>
    </row>
    <row r="136" spans="1:9" ht="11.4" x14ac:dyDescent="0.2">
      <c r="A136" s="2"/>
      <c r="B136" s="22"/>
      <c r="C136" s="11"/>
      <c r="D136" s="2"/>
      <c r="E136" s="17"/>
      <c r="F136" s="17"/>
      <c r="G136" s="74">
        <f t="shared" si="9"/>
        <v>0</v>
      </c>
      <c r="H136" s="14">
        <f t="shared" si="10"/>
        <v>0</v>
      </c>
      <c r="I136" s="84"/>
    </row>
    <row r="137" spans="1:9" ht="11.4" x14ac:dyDescent="0.2">
      <c r="A137" s="1"/>
      <c r="B137" s="21"/>
      <c r="C137" s="10"/>
      <c r="D137" s="1"/>
      <c r="E137" s="18"/>
      <c r="F137" s="18"/>
      <c r="G137" s="74">
        <f t="shared" si="9"/>
        <v>0</v>
      </c>
      <c r="H137" s="14">
        <f t="shared" si="10"/>
        <v>0</v>
      </c>
      <c r="I137" s="84"/>
    </row>
    <row r="138" spans="1:9" ht="11.4" x14ac:dyDescent="0.2">
      <c r="A138" s="1"/>
      <c r="B138" s="21"/>
      <c r="C138" s="10"/>
      <c r="D138" s="1"/>
      <c r="E138" s="18"/>
      <c r="F138" s="18"/>
      <c r="G138" s="74">
        <f t="shared" si="9"/>
        <v>0</v>
      </c>
      <c r="H138" s="14">
        <f t="shared" si="10"/>
        <v>0</v>
      </c>
      <c r="I138" s="84"/>
    </row>
    <row r="139" spans="1:9" ht="11.4" x14ac:dyDescent="0.2">
      <c r="A139" s="1"/>
      <c r="B139" s="21"/>
      <c r="C139" s="10"/>
      <c r="D139" s="1"/>
      <c r="E139" s="18"/>
      <c r="F139" s="18"/>
      <c r="G139" s="74">
        <f t="shared" si="9"/>
        <v>0</v>
      </c>
      <c r="H139" s="14">
        <f t="shared" si="10"/>
        <v>0</v>
      </c>
      <c r="I139" s="85"/>
    </row>
    <row r="140" spans="1:9" ht="11.4" x14ac:dyDescent="0.2">
      <c r="A140" s="2"/>
      <c r="B140" s="22"/>
      <c r="C140" s="11"/>
      <c r="D140" s="2"/>
      <c r="E140" s="17"/>
      <c r="F140" s="17"/>
      <c r="G140" s="74">
        <f t="shared" si="9"/>
        <v>0</v>
      </c>
      <c r="H140" s="14">
        <f t="shared" si="10"/>
        <v>0</v>
      </c>
      <c r="I140" s="1"/>
    </row>
    <row r="141" spans="1:9" ht="11.4" x14ac:dyDescent="0.2">
      <c r="A141" s="1"/>
      <c r="B141" s="21"/>
      <c r="C141" s="10"/>
      <c r="D141" s="1"/>
      <c r="E141" s="18"/>
      <c r="F141" s="18"/>
      <c r="G141" s="74">
        <f t="shared" si="9"/>
        <v>0</v>
      </c>
      <c r="H141" s="14">
        <f t="shared" si="10"/>
        <v>0</v>
      </c>
      <c r="I141" s="95"/>
    </row>
    <row r="142" spans="1:9" ht="11.4" x14ac:dyDescent="0.2">
      <c r="A142" s="2"/>
      <c r="B142" s="22"/>
      <c r="C142" s="11"/>
      <c r="D142" s="2"/>
      <c r="E142" s="17"/>
      <c r="F142" s="17"/>
      <c r="G142" s="74">
        <f t="shared" si="9"/>
        <v>0</v>
      </c>
      <c r="H142" s="14">
        <f t="shared" si="10"/>
        <v>0</v>
      </c>
      <c r="I142" s="1"/>
    </row>
    <row r="143" spans="1:9" ht="11.4" x14ac:dyDescent="0.2">
      <c r="A143" s="1"/>
      <c r="B143" s="21"/>
      <c r="C143" s="10"/>
      <c r="D143" s="1"/>
      <c r="E143" s="18"/>
      <c r="F143" s="18"/>
      <c r="G143" s="74">
        <f t="shared" si="9"/>
        <v>0</v>
      </c>
      <c r="H143" s="14">
        <f t="shared" si="10"/>
        <v>0</v>
      </c>
      <c r="I143" s="87"/>
    </row>
    <row r="144" spans="1:9" ht="11.4" x14ac:dyDescent="0.2">
      <c r="A144" s="2"/>
      <c r="B144" s="22"/>
      <c r="C144" s="11"/>
      <c r="D144" s="1"/>
      <c r="E144" s="18"/>
      <c r="F144" s="18"/>
      <c r="G144" s="74">
        <f t="shared" si="9"/>
        <v>0</v>
      </c>
      <c r="H144" s="14">
        <f t="shared" si="10"/>
        <v>0</v>
      </c>
      <c r="I144" s="2"/>
    </row>
    <row r="145" spans="1:9" ht="11.4" x14ac:dyDescent="0.2">
      <c r="A145" s="1"/>
      <c r="B145" s="21"/>
      <c r="C145" s="10"/>
      <c r="D145" s="2"/>
      <c r="E145" s="17"/>
      <c r="F145" s="17"/>
      <c r="G145" s="74">
        <f t="shared" si="9"/>
        <v>0</v>
      </c>
      <c r="H145" s="14">
        <f t="shared" si="10"/>
        <v>0</v>
      </c>
      <c r="I145" s="1"/>
    </row>
    <row r="146" spans="1:9" ht="11.4" x14ac:dyDescent="0.2">
      <c r="A146" s="2"/>
      <c r="B146" s="22"/>
      <c r="C146" s="11"/>
      <c r="D146" s="1"/>
      <c r="E146" s="18"/>
      <c r="F146" s="18"/>
      <c r="G146" s="74">
        <f t="shared" si="9"/>
        <v>0</v>
      </c>
      <c r="H146" s="14">
        <f t="shared" si="10"/>
        <v>0</v>
      </c>
      <c r="I146" s="2"/>
    </row>
    <row r="147" spans="1:9" ht="11.4" x14ac:dyDescent="0.2">
      <c r="A147" s="1"/>
      <c r="B147" s="21"/>
      <c r="C147" s="10"/>
      <c r="D147" s="2"/>
      <c r="E147" s="17"/>
      <c r="F147" s="17"/>
      <c r="G147" s="74">
        <f t="shared" si="9"/>
        <v>0</v>
      </c>
      <c r="H147" s="14">
        <f t="shared" si="10"/>
        <v>0</v>
      </c>
      <c r="I147" s="1"/>
    </row>
    <row r="148" spans="1:9" ht="11.4" x14ac:dyDescent="0.2">
      <c r="A148" s="2"/>
      <c r="B148" s="22"/>
      <c r="C148" s="11"/>
      <c r="D148" s="1"/>
      <c r="E148" s="18"/>
      <c r="F148" s="18"/>
      <c r="G148" s="74">
        <f t="shared" si="9"/>
        <v>0</v>
      </c>
      <c r="H148" s="14">
        <f t="shared" si="10"/>
        <v>0</v>
      </c>
      <c r="I148" s="2"/>
    </row>
    <row r="149" spans="1:9" ht="11.4" x14ac:dyDescent="0.2">
      <c r="A149" s="1"/>
      <c r="B149" s="21"/>
      <c r="C149" s="10"/>
      <c r="D149" s="2"/>
      <c r="E149" s="17"/>
      <c r="F149" s="17"/>
      <c r="G149" s="74">
        <f t="shared" si="9"/>
        <v>0</v>
      </c>
      <c r="H149" s="14">
        <f t="shared" si="10"/>
        <v>0</v>
      </c>
      <c r="I149" s="1"/>
    </row>
    <row r="150" spans="1:9" ht="11.4" x14ac:dyDescent="0.2">
      <c r="A150" s="3"/>
      <c r="B150" s="23"/>
      <c r="C150" s="12"/>
      <c r="D150" s="1"/>
      <c r="E150" s="18"/>
      <c r="F150" s="18"/>
      <c r="G150" s="74">
        <f t="shared" si="9"/>
        <v>0</v>
      </c>
      <c r="H150" s="14">
        <f t="shared" si="10"/>
        <v>0</v>
      </c>
      <c r="I150" s="3"/>
    </row>
    <row r="151" spans="1:9" ht="11.4" x14ac:dyDescent="0.2">
      <c r="A151" s="1"/>
      <c r="B151" s="21"/>
      <c r="C151" s="10"/>
      <c r="D151" s="3"/>
      <c r="E151" s="75"/>
      <c r="F151" s="75"/>
      <c r="G151" s="74">
        <f t="shared" si="9"/>
        <v>0</v>
      </c>
      <c r="H151" s="14">
        <f t="shared" si="10"/>
        <v>0</v>
      </c>
      <c r="I151" s="1"/>
    </row>
    <row r="152" spans="1:9" ht="11.4" x14ac:dyDescent="0.2">
      <c r="A152" s="1"/>
      <c r="B152" s="21"/>
      <c r="C152" s="10"/>
      <c r="D152" s="1"/>
      <c r="E152" s="79"/>
      <c r="F152" s="79"/>
      <c r="G152" s="74">
        <f t="shared" si="9"/>
        <v>0</v>
      </c>
      <c r="H152" s="14">
        <f t="shared" si="10"/>
        <v>0</v>
      </c>
      <c r="I152" s="1"/>
    </row>
    <row r="153" spans="1:9" ht="11.4" x14ac:dyDescent="0.2">
      <c r="A153" s="1"/>
      <c r="B153" s="21"/>
      <c r="C153" s="10"/>
      <c r="D153" s="1"/>
      <c r="E153" s="18"/>
      <c r="F153" s="18"/>
      <c r="G153" s="74">
        <f t="shared" si="9"/>
        <v>0</v>
      </c>
      <c r="H153" s="14">
        <f t="shared" si="10"/>
        <v>0</v>
      </c>
      <c r="I153" s="1"/>
    </row>
    <row r="154" spans="1:9" ht="11.4" x14ac:dyDescent="0.2">
      <c r="A154" s="1"/>
      <c r="B154" s="21"/>
      <c r="C154" s="10"/>
      <c r="D154" s="1"/>
      <c r="E154" s="18"/>
      <c r="F154" s="18"/>
      <c r="G154" s="74">
        <f t="shared" si="9"/>
        <v>0</v>
      </c>
      <c r="H154" s="14">
        <f t="shared" si="10"/>
        <v>0</v>
      </c>
      <c r="I154" s="3"/>
    </row>
    <row r="155" spans="1:9" ht="11.4" x14ac:dyDescent="0.2">
      <c r="A155" s="3"/>
      <c r="B155" s="23"/>
      <c r="C155" s="12"/>
      <c r="D155" s="3"/>
      <c r="E155" s="75"/>
      <c r="F155" s="75"/>
      <c r="G155" s="74">
        <f t="shared" si="9"/>
        <v>0</v>
      </c>
      <c r="H155" s="14">
        <f t="shared" si="10"/>
        <v>0</v>
      </c>
      <c r="I155" s="1"/>
    </row>
    <row r="156" spans="1:9" ht="11.4" x14ac:dyDescent="0.2">
      <c r="A156" s="1"/>
      <c r="B156" s="21"/>
      <c r="C156" s="10"/>
      <c r="D156" s="1"/>
      <c r="E156" s="18"/>
      <c r="F156" s="18"/>
      <c r="G156" s="74">
        <f t="shared" si="9"/>
        <v>0</v>
      </c>
      <c r="H156" s="14">
        <f t="shared" si="10"/>
        <v>0</v>
      </c>
      <c r="I156" s="3"/>
    </row>
    <row r="157" spans="1:9" ht="11.4" x14ac:dyDescent="0.2">
      <c r="A157" s="3"/>
      <c r="B157" s="23"/>
      <c r="C157" s="12"/>
      <c r="D157" s="3"/>
      <c r="E157" s="75"/>
      <c r="F157" s="75"/>
      <c r="G157" s="74">
        <f t="shared" si="9"/>
        <v>0</v>
      </c>
      <c r="H157" s="14">
        <f t="shared" si="10"/>
        <v>0</v>
      </c>
      <c r="I157" s="1"/>
    </row>
    <row r="158" spans="1:9" ht="11.4" x14ac:dyDescent="0.2">
      <c r="A158" s="1"/>
      <c r="B158" s="21"/>
      <c r="C158" s="10"/>
      <c r="D158" s="1"/>
      <c r="E158" s="18"/>
      <c r="F158" s="18"/>
      <c r="G158" s="74">
        <f t="shared" si="9"/>
        <v>0</v>
      </c>
      <c r="H158" s="14">
        <f t="shared" si="10"/>
        <v>0</v>
      </c>
      <c r="I158" s="3"/>
    </row>
    <row r="159" spans="1:9" ht="11.4" x14ac:dyDescent="0.2">
      <c r="A159" s="3"/>
      <c r="B159" s="23"/>
      <c r="C159" s="12"/>
      <c r="D159" s="3"/>
      <c r="E159" s="75"/>
      <c r="F159" s="75"/>
      <c r="G159" s="74">
        <f t="shared" si="9"/>
        <v>0</v>
      </c>
      <c r="H159" s="14">
        <f t="shared" si="10"/>
        <v>0</v>
      </c>
      <c r="I159" s="1"/>
    </row>
    <row r="160" spans="1:9" ht="11.4" x14ac:dyDescent="0.2">
      <c r="A160" s="1"/>
      <c r="B160" s="21"/>
      <c r="C160" s="10"/>
      <c r="D160" s="1"/>
      <c r="E160" s="18"/>
      <c r="F160" s="18"/>
      <c r="G160" s="74">
        <f t="shared" si="9"/>
        <v>0</v>
      </c>
      <c r="H160" s="14">
        <f t="shared" si="10"/>
        <v>0</v>
      </c>
      <c r="I160" s="3"/>
    </row>
    <row r="161" spans="1:9" ht="11.4" x14ac:dyDescent="0.2">
      <c r="A161" s="3"/>
      <c r="B161" s="23"/>
      <c r="C161" s="12"/>
      <c r="D161" s="3"/>
      <c r="E161" s="75"/>
      <c r="F161" s="75"/>
      <c r="G161" s="74">
        <f t="shared" si="9"/>
        <v>0</v>
      </c>
      <c r="H161" s="14">
        <f t="shared" si="10"/>
        <v>0</v>
      </c>
      <c r="I161" s="1"/>
    </row>
    <row r="162" spans="1:9" ht="11.4" x14ac:dyDescent="0.2">
      <c r="A162" s="1"/>
      <c r="B162" s="21"/>
      <c r="C162" s="10"/>
      <c r="D162" s="1"/>
      <c r="E162" s="18"/>
      <c r="F162" s="18"/>
      <c r="G162" s="74">
        <f t="shared" si="9"/>
        <v>0</v>
      </c>
      <c r="H162" s="14">
        <f t="shared" si="10"/>
        <v>0</v>
      </c>
      <c r="I162" s="3"/>
    </row>
    <row r="163" spans="1:9" ht="11.4" x14ac:dyDescent="0.2">
      <c r="A163" s="3"/>
      <c r="B163" s="23"/>
      <c r="C163" s="12"/>
      <c r="D163" s="3"/>
      <c r="E163" s="75"/>
      <c r="F163" s="75"/>
      <c r="G163" s="74">
        <f t="shared" si="9"/>
        <v>0</v>
      </c>
      <c r="H163" s="14">
        <f t="shared" si="10"/>
        <v>0</v>
      </c>
      <c r="I163" s="1"/>
    </row>
    <row r="164" spans="1:9" ht="11.4" x14ac:dyDescent="0.2">
      <c r="A164" s="1"/>
      <c r="B164" s="21"/>
      <c r="C164" s="10"/>
      <c r="D164" s="1"/>
      <c r="E164" s="18"/>
      <c r="F164" s="18"/>
      <c r="G164" s="74">
        <f t="shared" ref="G164:G181" si="11">SUM(G163+F164-E164)</f>
        <v>0</v>
      </c>
      <c r="H164" s="14">
        <f t="shared" ref="H164:H181" si="12">IF(D164="x",F164-E164,0)</f>
        <v>0</v>
      </c>
      <c r="I164" s="3"/>
    </row>
    <row r="165" spans="1:9" ht="11.4" x14ac:dyDescent="0.2">
      <c r="A165" s="3"/>
      <c r="B165" s="23"/>
      <c r="C165" s="12"/>
      <c r="D165" s="3"/>
      <c r="E165" s="75"/>
      <c r="F165" s="75"/>
      <c r="G165" s="74">
        <f t="shared" si="11"/>
        <v>0</v>
      </c>
      <c r="H165" s="14">
        <f t="shared" si="12"/>
        <v>0</v>
      </c>
      <c r="I165" s="1"/>
    </row>
    <row r="166" spans="1:9" ht="11.4" x14ac:dyDescent="0.2">
      <c r="A166" s="1"/>
      <c r="B166" s="21"/>
      <c r="C166" s="10"/>
      <c r="D166" s="1"/>
      <c r="E166" s="18"/>
      <c r="F166" s="18"/>
      <c r="G166" s="74">
        <f t="shared" si="11"/>
        <v>0</v>
      </c>
      <c r="H166" s="14">
        <f t="shared" si="12"/>
        <v>0</v>
      </c>
      <c r="I166" s="3"/>
    </row>
    <row r="167" spans="1:9" ht="11.4" x14ac:dyDescent="0.2">
      <c r="A167" s="3"/>
      <c r="B167" s="23"/>
      <c r="C167" s="12"/>
      <c r="D167" s="3"/>
      <c r="E167" s="75"/>
      <c r="F167" s="75"/>
      <c r="G167" s="74">
        <f t="shared" si="11"/>
        <v>0</v>
      </c>
      <c r="H167" s="14">
        <f t="shared" si="12"/>
        <v>0</v>
      </c>
      <c r="I167" s="1"/>
    </row>
    <row r="168" spans="1:9" ht="11.4" x14ac:dyDescent="0.2">
      <c r="A168" s="1"/>
      <c r="B168" s="21"/>
      <c r="C168" s="10"/>
      <c r="D168" s="1"/>
      <c r="E168" s="18"/>
      <c r="F168" s="18"/>
      <c r="G168" s="74">
        <f t="shared" si="11"/>
        <v>0</v>
      </c>
      <c r="H168" s="14">
        <f t="shared" si="12"/>
        <v>0</v>
      </c>
      <c r="I168" s="3"/>
    </row>
    <row r="169" spans="1:9" ht="11.4" x14ac:dyDescent="0.2">
      <c r="A169" s="3"/>
      <c r="B169" s="23"/>
      <c r="C169" s="12"/>
      <c r="D169" s="3"/>
      <c r="E169" s="75"/>
      <c r="F169" s="75"/>
      <c r="G169" s="74">
        <f t="shared" si="11"/>
        <v>0</v>
      </c>
      <c r="H169" s="14">
        <f t="shared" si="12"/>
        <v>0</v>
      </c>
      <c r="I169" s="1"/>
    </row>
    <row r="170" spans="1:9" ht="11.4" x14ac:dyDescent="0.2">
      <c r="A170" s="1"/>
      <c r="B170" s="21"/>
      <c r="C170" s="10"/>
      <c r="D170" s="1"/>
      <c r="E170" s="18"/>
      <c r="F170" s="18"/>
      <c r="G170" s="74">
        <f t="shared" si="11"/>
        <v>0</v>
      </c>
      <c r="H170" s="14">
        <f t="shared" si="12"/>
        <v>0</v>
      </c>
      <c r="I170" s="5"/>
    </row>
    <row r="171" spans="1:9" ht="11.4" x14ac:dyDescent="0.2">
      <c r="G171" s="74">
        <f t="shared" si="11"/>
        <v>0</v>
      </c>
      <c r="H171" s="14">
        <f t="shared" si="12"/>
        <v>0</v>
      </c>
      <c r="I171" s="5"/>
    </row>
    <row r="172" spans="1:9" ht="11.4" x14ac:dyDescent="0.2">
      <c r="G172" s="74">
        <f t="shared" si="11"/>
        <v>0</v>
      </c>
      <c r="H172" s="14">
        <f t="shared" si="12"/>
        <v>0</v>
      </c>
      <c r="I172" s="5"/>
    </row>
    <row r="173" spans="1:9" ht="11.4" x14ac:dyDescent="0.2">
      <c r="G173" s="74">
        <f t="shared" si="11"/>
        <v>0</v>
      </c>
      <c r="H173" s="14">
        <f t="shared" si="12"/>
        <v>0</v>
      </c>
      <c r="I173" s="5"/>
    </row>
    <row r="174" spans="1:9" ht="11.4" x14ac:dyDescent="0.2">
      <c r="G174" s="74">
        <f t="shared" si="11"/>
        <v>0</v>
      </c>
      <c r="H174" s="14">
        <f t="shared" si="12"/>
        <v>0</v>
      </c>
      <c r="I174" s="5"/>
    </row>
    <row r="175" spans="1:9" ht="11.4" x14ac:dyDescent="0.2">
      <c r="G175" s="74">
        <f t="shared" si="11"/>
        <v>0</v>
      </c>
      <c r="H175" s="14">
        <f t="shared" si="12"/>
        <v>0</v>
      </c>
      <c r="I175" s="5"/>
    </row>
    <row r="176" spans="1:9" ht="11.4" x14ac:dyDescent="0.2">
      <c r="G176" s="74">
        <f t="shared" si="11"/>
        <v>0</v>
      </c>
      <c r="H176" s="14">
        <f t="shared" si="12"/>
        <v>0</v>
      </c>
      <c r="I176" s="5"/>
    </row>
    <row r="177" spans="7:9" ht="11.4" x14ac:dyDescent="0.2">
      <c r="G177" s="74">
        <f t="shared" si="11"/>
        <v>0</v>
      </c>
      <c r="H177" s="14">
        <f t="shared" si="12"/>
        <v>0</v>
      </c>
      <c r="I177" s="5"/>
    </row>
    <row r="178" spans="7:9" ht="11.4" x14ac:dyDescent="0.2">
      <c r="G178" s="74">
        <f t="shared" si="11"/>
        <v>0</v>
      </c>
      <c r="H178" s="14">
        <f t="shared" si="12"/>
        <v>0</v>
      </c>
      <c r="I178" s="5"/>
    </row>
    <row r="179" spans="7:9" ht="11.4" x14ac:dyDescent="0.2">
      <c r="G179" s="74">
        <f t="shared" si="11"/>
        <v>0</v>
      </c>
      <c r="H179" s="14">
        <f t="shared" si="12"/>
        <v>0</v>
      </c>
      <c r="I179" s="5"/>
    </row>
    <row r="180" spans="7:9" ht="11.4" x14ac:dyDescent="0.2">
      <c r="G180" s="74">
        <f t="shared" si="11"/>
        <v>0</v>
      </c>
      <c r="H180" s="14">
        <f t="shared" si="12"/>
        <v>0</v>
      </c>
      <c r="I180" s="5"/>
    </row>
    <row r="181" spans="7:9" ht="11.4" x14ac:dyDescent="0.2">
      <c r="G181" s="74">
        <f t="shared" si="11"/>
        <v>0</v>
      </c>
      <c r="H181" s="14">
        <f t="shared" si="12"/>
        <v>0</v>
      </c>
      <c r="I181" s="5"/>
    </row>
    <row r="182" spans="7:9" ht="11.4" x14ac:dyDescent="0.2">
      <c r="G182" s="74">
        <f t="shared" ref="G182" si="13">SUM(G181+F182-E182)</f>
        <v>0</v>
      </c>
      <c r="H182" s="14">
        <f t="shared" ref="H182" si="14">IF(D182="x",F182-E182,0)</f>
        <v>0</v>
      </c>
      <c r="I182" s="5"/>
    </row>
  </sheetData>
  <sortState ref="A4:L181">
    <sortCondition ref="B4:B181"/>
  </sortState>
  <mergeCells count="1">
    <mergeCell ref="A2:I2"/>
  </mergeCells>
  <conditionalFormatting sqref="A48:I182 A1:A47 B1:E1 H1:I1 B3:I3 B13:I47 F4:I12">
    <cfRule type="expression" dxfId="651" priority="525">
      <formula>NOT(MOD(ROW(),2))</formula>
    </cfRule>
  </conditionalFormatting>
  <conditionalFormatting sqref="A48:I182 A1:A47 B1:E1 H1:I1 B3:I3 B13:I47 F4:I12">
    <cfRule type="expression" dxfId="650" priority="523">
      <formula>MOD(ROW(),2)</formula>
    </cfRule>
    <cfRule type="expression" dxfId="649" priority="524">
      <formula>MOD(ROW(),2)</formula>
    </cfRule>
  </conditionalFormatting>
  <conditionalFormatting sqref="A1:A182 B1:I1 B3:I3 B13:I182 F4:I12">
    <cfRule type="expression" dxfId="648" priority="520">
      <formula>MOD(ROW(),2)</formula>
    </cfRule>
    <cfRule type="expression" dxfId="647" priority="521">
      <formula>MOD(ROW(),2)</formula>
    </cfRule>
    <cfRule type="expression" priority="522">
      <formula>MOD(ROW(),2)</formula>
    </cfRule>
  </conditionalFormatting>
  <conditionalFormatting sqref="G1 G3:G1048576">
    <cfRule type="cellIs" dxfId="646" priority="519" operator="lessThan">
      <formula>0</formula>
    </cfRule>
  </conditionalFormatting>
  <conditionalFormatting sqref="A9">
    <cfRule type="expression" dxfId="645" priority="452">
      <formula>NOT(MOD(ROW(),2))</formula>
    </cfRule>
  </conditionalFormatting>
  <conditionalFormatting sqref="A9">
    <cfRule type="expression" dxfId="644" priority="450">
      <formula>MOD(ROW(),2)</formula>
    </cfRule>
    <cfRule type="expression" dxfId="643" priority="451">
      <formula>MOD(ROW(),2)</formula>
    </cfRule>
  </conditionalFormatting>
  <conditionalFormatting sqref="A9">
    <cfRule type="expression" dxfId="642" priority="447">
      <formula>MOD(ROW(),2)</formula>
    </cfRule>
    <cfRule type="expression" dxfId="641" priority="448">
      <formula>MOD(ROW(),2)</formula>
    </cfRule>
    <cfRule type="expression" priority="449">
      <formula>MOD(ROW(),2)</formula>
    </cfRule>
  </conditionalFormatting>
  <conditionalFormatting sqref="A8">
    <cfRule type="expression" dxfId="640" priority="458">
      <formula>NOT(MOD(ROW(),2))</formula>
    </cfRule>
  </conditionalFormatting>
  <conditionalFormatting sqref="A8">
    <cfRule type="expression" dxfId="639" priority="456">
      <formula>MOD(ROW(),2)</formula>
    </cfRule>
    <cfRule type="expression" dxfId="638" priority="457">
      <formula>MOD(ROW(),2)</formula>
    </cfRule>
  </conditionalFormatting>
  <conditionalFormatting sqref="A8">
    <cfRule type="expression" dxfId="637" priority="453">
      <formula>MOD(ROW(),2)</formula>
    </cfRule>
    <cfRule type="expression" dxfId="636" priority="454">
      <formula>MOD(ROW(),2)</formula>
    </cfRule>
    <cfRule type="expression" priority="455">
      <formula>MOD(ROW(),2)</formula>
    </cfRule>
  </conditionalFormatting>
  <conditionalFormatting sqref="A9">
    <cfRule type="expression" dxfId="635" priority="446">
      <formula>NOT(MOD(ROW(),2))</formula>
    </cfRule>
  </conditionalFormatting>
  <conditionalFormatting sqref="A9">
    <cfRule type="expression" dxfId="634" priority="444">
      <formula>MOD(ROW(),2)</formula>
    </cfRule>
    <cfRule type="expression" dxfId="633" priority="445">
      <formula>MOD(ROW(),2)</formula>
    </cfRule>
  </conditionalFormatting>
  <conditionalFormatting sqref="A9">
    <cfRule type="expression" dxfId="632" priority="441">
      <formula>MOD(ROW(),2)</formula>
    </cfRule>
    <cfRule type="expression" dxfId="631" priority="442">
      <formula>MOD(ROW(),2)</formula>
    </cfRule>
    <cfRule type="expression" priority="443">
      <formula>MOD(ROW(),2)</formula>
    </cfRule>
  </conditionalFormatting>
  <conditionalFormatting sqref="L1">
    <cfRule type="cellIs" dxfId="630" priority="272" operator="notEqual">
      <formula>$J$1</formula>
    </cfRule>
  </conditionalFormatting>
  <conditionalFormatting sqref="N1">
    <cfRule type="cellIs" dxfId="629" priority="271" operator="notEqual">
      <formula>$J$1</formula>
    </cfRule>
  </conditionalFormatting>
  <conditionalFormatting sqref="B3:E3">
    <cfRule type="expression" dxfId="628" priority="228">
      <formula>NOT(MOD(ROW(),2))</formula>
    </cfRule>
  </conditionalFormatting>
  <conditionalFormatting sqref="B3:E3">
    <cfRule type="expression" dxfId="627" priority="226">
      <formula>MOD(ROW(),2)</formula>
    </cfRule>
    <cfRule type="expression" dxfId="626" priority="227">
      <formula>MOD(ROW(),2)</formula>
    </cfRule>
  </conditionalFormatting>
  <conditionalFormatting sqref="B3:E3">
    <cfRule type="expression" dxfId="625" priority="223">
      <formula>MOD(ROW(),2)</formula>
    </cfRule>
    <cfRule type="expression" dxfId="624" priority="224">
      <formula>MOD(ROW(),2)</formula>
    </cfRule>
    <cfRule type="expression" priority="225">
      <formula>MOD(ROW(),2)</formula>
    </cfRule>
  </conditionalFormatting>
  <conditionalFormatting sqref="B3:E3">
    <cfRule type="expression" dxfId="623" priority="222">
      <formula>NOT(MOD(ROW(),2))</formula>
    </cfRule>
  </conditionalFormatting>
  <conditionalFormatting sqref="B3:E3">
    <cfRule type="expression" dxfId="622" priority="220">
      <formula>MOD(ROW(),2)</formula>
    </cfRule>
    <cfRule type="expression" dxfId="621" priority="221">
      <formula>MOD(ROW(),2)</formula>
    </cfRule>
  </conditionalFormatting>
  <conditionalFormatting sqref="B3:E3">
    <cfRule type="expression" dxfId="620" priority="217">
      <formula>MOD(ROW(),2)</formula>
    </cfRule>
    <cfRule type="expression" dxfId="619" priority="218">
      <formula>MOD(ROW(),2)</formula>
    </cfRule>
    <cfRule type="expression" priority="219">
      <formula>MOD(ROW(),2)</formula>
    </cfRule>
  </conditionalFormatting>
  <conditionalFormatting sqref="B3:E3">
    <cfRule type="expression" dxfId="618" priority="216">
      <formula>NOT(MOD(ROW(),2))</formula>
    </cfRule>
  </conditionalFormatting>
  <conditionalFormatting sqref="B3:E3">
    <cfRule type="expression" dxfId="617" priority="214">
      <formula>MOD(ROW(),2)</formula>
    </cfRule>
    <cfRule type="expression" dxfId="616" priority="215">
      <formula>MOD(ROW(),2)</formula>
    </cfRule>
  </conditionalFormatting>
  <conditionalFormatting sqref="B3:E3">
    <cfRule type="expression" dxfId="615" priority="211">
      <formula>MOD(ROW(),2)</formula>
    </cfRule>
    <cfRule type="expression" dxfId="614" priority="212">
      <formula>MOD(ROW(),2)</formula>
    </cfRule>
    <cfRule type="expression" priority="213">
      <formula>MOD(ROW(),2)</formula>
    </cfRule>
  </conditionalFormatting>
  <conditionalFormatting sqref="B3:E3">
    <cfRule type="expression" dxfId="613" priority="210">
      <formula>NOT(MOD(ROW(),2))</formula>
    </cfRule>
  </conditionalFormatting>
  <conditionalFormatting sqref="B3:E3">
    <cfRule type="expression" dxfId="612" priority="208">
      <formula>MOD(ROW(),2)</formula>
    </cfRule>
    <cfRule type="expression" dxfId="611" priority="209">
      <formula>MOD(ROW(),2)</formula>
    </cfRule>
  </conditionalFormatting>
  <conditionalFormatting sqref="B3:E3">
    <cfRule type="expression" dxfId="610" priority="205">
      <formula>MOD(ROW(),2)</formula>
    </cfRule>
    <cfRule type="expression" dxfId="609" priority="206">
      <formula>MOD(ROW(),2)</formula>
    </cfRule>
    <cfRule type="expression" priority="207">
      <formula>MOD(ROW(),2)</formula>
    </cfRule>
  </conditionalFormatting>
  <conditionalFormatting sqref="B3:E3">
    <cfRule type="expression" dxfId="608" priority="204">
      <formula>NOT(MOD(ROW(),2))</formula>
    </cfRule>
  </conditionalFormatting>
  <conditionalFormatting sqref="B3:E3">
    <cfRule type="expression" dxfId="607" priority="202">
      <formula>MOD(ROW(),2)</formula>
    </cfRule>
    <cfRule type="expression" dxfId="606" priority="203">
      <formula>MOD(ROW(),2)</formula>
    </cfRule>
  </conditionalFormatting>
  <conditionalFormatting sqref="B3:E3">
    <cfRule type="expression" dxfId="605" priority="199">
      <formula>MOD(ROW(),2)</formula>
    </cfRule>
    <cfRule type="expression" dxfId="604" priority="200">
      <formula>MOD(ROW(),2)</formula>
    </cfRule>
    <cfRule type="expression" priority="201">
      <formula>MOD(ROW(),2)</formula>
    </cfRule>
  </conditionalFormatting>
  <conditionalFormatting sqref="A8">
    <cfRule type="expression" dxfId="603" priority="126">
      <formula>NOT(MOD(ROW(),2))</formula>
    </cfRule>
  </conditionalFormatting>
  <conditionalFormatting sqref="A8">
    <cfRule type="expression" dxfId="602" priority="124">
      <formula>MOD(ROW(),2)</formula>
    </cfRule>
    <cfRule type="expression" dxfId="601" priority="125">
      <formula>MOD(ROW(),2)</formula>
    </cfRule>
  </conditionalFormatting>
  <conditionalFormatting sqref="A8">
    <cfRule type="expression" dxfId="600" priority="121">
      <formula>MOD(ROW(),2)</formula>
    </cfRule>
    <cfRule type="expression" dxfId="599" priority="122">
      <formula>MOD(ROW(),2)</formula>
    </cfRule>
    <cfRule type="expression" priority="123">
      <formula>MOD(ROW(),2)</formula>
    </cfRule>
  </conditionalFormatting>
  <conditionalFormatting sqref="B4:E4">
    <cfRule type="expression" dxfId="598" priority="55">
      <formula>MOD(ROW(),2)</formula>
    </cfRule>
    <cfRule type="expression" dxfId="597" priority="56">
      <formula>MOD(ROW(),2)</formula>
    </cfRule>
    <cfRule type="expression" priority="57">
      <formula>MOD(ROW(),2)</formula>
    </cfRule>
  </conditionalFormatting>
  <conditionalFormatting sqref="B4:E4">
    <cfRule type="expression" dxfId="596" priority="60">
      <formula>NOT(MOD(ROW(),2))</formula>
    </cfRule>
  </conditionalFormatting>
  <conditionalFormatting sqref="B4:E4">
    <cfRule type="expression" dxfId="595" priority="58">
      <formula>MOD(ROW(),2)</formula>
    </cfRule>
    <cfRule type="expression" dxfId="594" priority="59">
      <formula>MOD(ROW(),2)</formula>
    </cfRule>
  </conditionalFormatting>
  <conditionalFormatting sqref="B7:E7">
    <cfRule type="expression" dxfId="593" priority="48">
      <formula>NOT(MOD(ROW(),2))</formula>
    </cfRule>
  </conditionalFormatting>
  <conditionalFormatting sqref="B7:E7">
    <cfRule type="expression" dxfId="592" priority="46">
      <formula>MOD(ROW(),2)</formula>
    </cfRule>
    <cfRule type="expression" dxfId="591" priority="47">
      <formula>MOD(ROW(),2)</formula>
    </cfRule>
  </conditionalFormatting>
  <conditionalFormatting sqref="B7:E7">
    <cfRule type="expression" dxfId="590" priority="43">
      <formula>MOD(ROW(),2)</formula>
    </cfRule>
    <cfRule type="expression" dxfId="589" priority="44">
      <formula>MOD(ROW(),2)</formula>
    </cfRule>
    <cfRule type="expression" priority="45">
      <formula>MOD(ROW(),2)</formula>
    </cfRule>
  </conditionalFormatting>
  <conditionalFormatting sqref="B8:E8">
    <cfRule type="expression" dxfId="588" priority="42">
      <formula>NOT(MOD(ROW(),2))</formula>
    </cfRule>
  </conditionalFormatting>
  <conditionalFormatting sqref="B8:E8">
    <cfRule type="expression" dxfId="587" priority="40">
      <formula>MOD(ROW(),2)</formula>
    </cfRule>
    <cfRule type="expression" dxfId="586" priority="41">
      <formula>MOD(ROW(),2)</formula>
    </cfRule>
  </conditionalFormatting>
  <conditionalFormatting sqref="B8:E8">
    <cfRule type="expression" dxfId="585" priority="37">
      <formula>MOD(ROW(),2)</formula>
    </cfRule>
    <cfRule type="expression" dxfId="584" priority="38">
      <formula>MOD(ROW(),2)</formula>
    </cfRule>
    <cfRule type="expression" priority="39">
      <formula>MOD(ROW(),2)</formula>
    </cfRule>
  </conditionalFormatting>
  <conditionalFormatting sqref="B9:E9">
    <cfRule type="expression" dxfId="583" priority="36">
      <formula>NOT(MOD(ROW(),2))</formula>
    </cfRule>
  </conditionalFormatting>
  <conditionalFormatting sqref="B9:E9">
    <cfRule type="expression" dxfId="582" priority="34">
      <formula>MOD(ROW(),2)</formula>
    </cfRule>
    <cfRule type="expression" dxfId="581" priority="35">
      <formula>MOD(ROW(),2)</formula>
    </cfRule>
  </conditionalFormatting>
  <conditionalFormatting sqref="B9:E9">
    <cfRule type="expression" dxfId="580" priority="31">
      <formula>MOD(ROW(),2)</formula>
    </cfRule>
    <cfRule type="expression" dxfId="579" priority="32">
      <formula>MOD(ROW(),2)</formula>
    </cfRule>
    <cfRule type="expression" priority="33">
      <formula>MOD(ROW(),2)</formula>
    </cfRule>
  </conditionalFormatting>
  <conditionalFormatting sqref="B10:E10">
    <cfRule type="expression" dxfId="578" priority="30">
      <formula>NOT(MOD(ROW(),2))</formula>
    </cfRule>
  </conditionalFormatting>
  <conditionalFormatting sqref="B10:E10">
    <cfRule type="expression" dxfId="577" priority="28">
      <formula>MOD(ROW(),2)</formula>
    </cfRule>
    <cfRule type="expression" dxfId="576" priority="29">
      <formula>MOD(ROW(),2)</formula>
    </cfRule>
  </conditionalFormatting>
  <conditionalFormatting sqref="B10:E10">
    <cfRule type="expression" dxfId="575" priority="25">
      <formula>MOD(ROW(),2)</formula>
    </cfRule>
    <cfRule type="expression" dxfId="574" priority="26">
      <formula>MOD(ROW(),2)</formula>
    </cfRule>
    <cfRule type="expression" priority="27">
      <formula>MOD(ROW(),2)</formula>
    </cfRule>
  </conditionalFormatting>
  <conditionalFormatting sqref="B11:E11">
    <cfRule type="expression" dxfId="573" priority="24">
      <formula>NOT(MOD(ROW(),2))</formula>
    </cfRule>
  </conditionalFormatting>
  <conditionalFormatting sqref="B11:E11">
    <cfRule type="expression" dxfId="572" priority="22">
      <formula>MOD(ROW(),2)</formula>
    </cfRule>
    <cfRule type="expression" dxfId="571" priority="23">
      <formula>MOD(ROW(),2)</formula>
    </cfRule>
  </conditionalFormatting>
  <conditionalFormatting sqref="B11:E11">
    <cfRule type="expression" dxfId="570" priority="19">
      <formula>MOD(ROW(),2)</formula>
    </cfRule>
    <cfRule type="expression" dxfId="569" priority="20">
      <formula>MOD(ROW(),2)</formula>
    </cfRule>
    <cfRule type="expression" priority="21">
      <formula>MOD(ROW(),2)</formula>
    </cfRule>
  </conditionalFormatting>
  <conditionalFormatting sqref="B12:E12">
    <cfRule type="expression" dxfId="568" priority="18">
      <formula>NOT(MOD(ROW(),2))</formula>
    </cfRule>
  </conditionalFormatting>
  <conditionalFormatting sqref="B12:E12">
    <cfRule type="expression" dxfId="567" priority="16">
      <formula>MOD(ROW(),2)</formula>
    </cfRule>
    <cfRule type="expression" dxfId="566" priority="17">
      <formula>MOD(ROW(),2)</formula>
    </cfRule>
  </conditionalFormatting>
  <conditionalFormatting sqref="B12:E12">
    <cfRule type="expression" dxfId="565" priority="13">
      <formula>MOD(ROW(),2)</formula>
    </cfRule>
    <cfRule type="expression" dxfId="564" priority="14">
      <formula>MOD(ROW(),2)</formula>
    </cfRule>
    <cfRule type="expression" priority="15">
      <formula>MOD(ROW(),2)</formula>
    </cfRule>
  </conditionalFormatting>
  <conditionalFormatting sqref="B5:E5">
    <cfRule type="expression" dxfId="563" priority="12">
      <formula>NOT(MOD(ROW(),2))</formula>
    </cfRule>
  </conditionalFormatting>
  <conditionalFormatting sqref="B5:E5">
    <cfRule type="expression" dxfId="562" priority="10">
      <formula>MOD(ROW(),2)</formula>
    </cfRule>
    <cfRule type="expression" dxfId="561" priority="11">
      <formula>MOD(ROW(),2)</formula>
    </cfRule>
  </conditionalFormatting>
  <conditionalFormatting sqref="B5:E5">
    <cfRule type="expression" dxfId="560" priority="7">
      <formula>MOD(ROW(),2)</formula>
    </cfRule>
    <cfRule type="expression" dxfId="559" priority="8">
      <formula>MOD(ROW(),2)</formula>
    </cfRule>
    <cfRule type="expression" priority="9">
      <formula>MOD(ROW(),2)</formula>
    </cfRule>
  </conditionalFormatting>
  <conditionalFormatting sqref="B6:E6">
    <cfRule type="expression" dxfId="558" priority="6">
      <formula>NOT(MOD(ROW(),2))</formula>
    </cfRule>
  </conditionalFormatting>
  <conditionalFormatting sqref="B6:E6">
    <cfRule type="expression" dxfId="557" priority="4">
      <formula>MOD(ROW(),2)</formula>
    </cfRule>
    <cfRule type="expression" dxfId="556" priority="5">
      <formula>MOD(ROW(),2)</formula>
    </cfRule>
  </conditionalFormatting>
  <conditionalFormatting sqref="B6:E6">
    <cfRule type="expression" dxfId="555" priority="1">
      <formula>MOD(ROW(),2)</formula>
    </cfRule>
    <cfRule type="expression" dxfId="554" priority="2">
      <formula>MOD(ROW(),2)</formula>
    </cfRule>
    <cfRule type="expression" priority="3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triersemaine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7620</xdr:colOff>
                    <xdr:row>0</xdr:row>
                    <xdr:rowOff>312420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188"/>
  <sheetViews>
    <sheetView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J1" sqref="J1"/>
    </sheetView>
  </sheetViews>
  <sheetFormatPr baseColWidth="10" defaultRowHeight="10.5" customHeight="1" x14ac:dyDescent="0.2"/>
  <cols>
    <col min="1" max="1" width="9" style="5" customWidth="1"/>
    <col min="2" max="2" width="9.77734375" style="24" customWidth="1"/>
    <col min="3" max="3" width="25.77734375" style="13" customWidth="1"/>
    <col min="4" max="4" width="2.77734375" style="5" customWidth="1"/>
    <col min="5" max="6" width="14.33203125" style="70" customWidth="1"/>
    <col min="7" max="7" width="17.77734375" style="15" customWidth="1"/>
    <col min="8" max="8" width="9.44140625" style="15" hidden="1" customWidth="1"/>
    <col min="9" max="9" width="13.77734375" style="42" customWidth="1"/>
    <col min="10" max="10" width="12.77734375" style="42" customWidth="1"/>
    <col min="11" max="11" width="2.77734375" style="42" customWidth="1"/>
    <col min="12" max="12" width="12.77734375" style="42" customWidth="1"/>
    <col min="13" max="13" width="5.77734375" style="42" customWidth="1"/>
    <col min="14" max="16384" width="11.5546875" style="42"/>
  </cols>
  <sheetData>
    <row r="1" spans="1:14" s="8" customFormat="1" ht="25.2" customHeight="1" x14ac:dyDescent="0.3">
      <c r="A1" s="6" t="s">
        <v>0</v>
      </c>
      <c r="B1" s="20" t="s">
        <v>1</v>
      </c>
      <c r="C1" s="6" t="s">
        <v>2</v>
      </c>
      <c r="D1" s="7" t="s">
        <v>3</v>
      </c>
      <c r="E1" s="9" t="s">
        <v>4</v>
      </c>
      <c r="F1" s="9" t="s">
        <v>5</v>
      </c>
      <c r="G1" s="27">
        <f>SUM(F3:F187)-SUM(E3:E187)</f>
        <v>0</v>
      </c>
      <c r="H1" s="16" t="s">
        <v>6</v>
      </c>
      <c r="I1" s="80">
        <f>0+SUMIF($D$3:$D$187,"x",$H$3:$H$188)</f>
        <v>0</v>
      </c>
      <c r="J1" s="81">
        <f>'compte courant'!K1</f>
        <v>0</v>
      </c>
      <c r="K1" s="82" t="s">
        <v>9</v>
      </c>
      <c r="L1" s="82">
        <f>'compte du mois'!M3</f>
        <v>0</v>
      </c>
      <c r="M1" s="82" t="s">
        <v>9</v>
      </c>
      <c r="N1" s="83">
        <f>'compte du mois'!J3</f>
        <v>0</v>
      </c>
    </row>
    <row r="2" spans="1:14" s="8" customFormat="1" ht="11.4" customHeight="1" x14ac:dyDescent="0.2">
      <c r="A2" s="247"/>
      <c r="B2" s="248"/>
      <c r="C2" s="248"/>
      <c r="D2" s="248"/>
      <c r="E2" s="248"/>
      <c r="F2" s="248"/>
      <c r="G2" s="248"/>
      <c r="H2" s="248"/>
      <c r="I2" s="249"/>
      <c r="J2" s="154" t="s">
        <v>32</v>
      </c>
      <c r="K2" s="103"/>
      <c r="L2" s="155" t="s">
        <v>33</v>
      </c>
      <c r="M2" s="103"/>
      <c r="N2" s="156" t="s">
        <v>34</v>
      </c>
    </row>
    <row r="3" spans="1:14" ht="11.4" customHeight="1" x14ac:dyDescent="0.2">
      <c r="A3" s="1"/>
      <c r="B3" s="21"/>
      <c r="C3" s="10"/>
      <c r="D3" s="1"/>
      <c r="E3" s="18"/>
      <c r="F3" s="18"/>
      <c r="G3" s="28">
        <f>SUM(F3-E3)</f>
        <v>0</v>
      </c>
      <c r="H3" s="14">
        <f t="shared" ref="H3" si="0">IF(D3="x",F3-E3,0)</f>
        <v>0</v>
      </c>
      <c r="I3" s="84"/>
    </row>
    <row r="4" spans="1:14" ht="11.4" x14ac:dyDescent="0.2">
      <c r="D4" s="41"/>
      <c r="E4" s="140"/>
      <c r="F4" s="140"/>
      <c r="G4" s="74">
        <f t="shared" ref="G4:G35" si="1">SUM(G3+F4-E4)</f>
        <v>0</v>
      </c>
      <c r="H4" s="14">
        <f t="shared" ref="H4:H35" si="2">IF(D4="x",F4-E4,0)</f>
        <v>0</v>
      </c>
      <c r="I4" s="85"/>
    </row>
    <row r="5" spans="1:14" ht="11.4" customHeight="1" x14ac:dyDescent="0.2">
      <c r="D5" s="41"/>
      <c r="E5" s="140"/>
      <c r="F5" s="140"/>
      <c r="G5" s="74">
        <f t="shared" si="1"/>
        <v>0</v>
      </c>
      <c r="H5" s="14">
        <f t="shared" si="2"/>
        <v>0</v>
      </c>
      <c r="I5" s="85"/>
    </row>
    <row r="6" spans="1:14" ht="11.4" x14ac:dyDescent="0.2">
      <c r="A6" s="3"/>
      <c r="B6" s="21"/>
      <c r="C6" s="11"/>
      <c r="D6" s="2"/>
      <c r="E6" s="17"/>
      <c r="F6" s="140"/>
      <c r="G6" s="74">
        <f t="shared" si="1"/>
        <v>0</v>
      </c>
      <c r="H6" s="14">
        <f t="shared" si="2"/>
        <v>0</v>
      </c>
      <c r="I6" s="84"/>
    </row>
    <row r="7" spans="1:14" ht="11.4" x14ac:dyDescent="0.2">
      <c r="A7" s="1"/>
      <c r="D7" s="41"/>
      <c r="E7" s="140"/>
      <c r="F7" s="140"/>
      <c r="G7" s="74">
        <f t="shared" si="1"/>
        <v>0</v>
      </c>
      <c r="H7" s="14">
        <f t="shared" si="2"/>
        <v>0</v>
      </c>
      <c r="I7" s="84"/>
    </row>
    <row r="8" spans="1:14" ht="11.4" x14ac:dyDescent="0.2">
      <c r="A8" s="2"/>
      <c r="D8" s="41"/>
      <c r="E8" s="140"/>
      <c r="F8" s="140"/>
      <c r="G8" s="74">
        <f t="shared" si="1"/>
        <v>0</v>
      </c>
      <c r="H8" s="14">
        <f t="shared" si="2"/>
        <v>0</v>
      </c>
      <c r="I8" s="1"/>
    </row>
    <row r="9" spans="1:14" ht="11.4" x14ac:dyDescent="0.2">
      <c r="A9" s="1"/>
      <c r="D9" s="41"/>
      <c r="E9" s="140"/>
      <c r="F9" s="140"/>
      <c r="G9" s="74">
        <f t="shared" si="1"/>
        <v>0</v>
      </c>
      <c r="H9" s="14">
        <f t="shared" si="2"/>
        <v>0</v>
      </c>
      <c r="I9" s="87"/>
    </row>
    <row r="10" spans="1:14" ht="12" x14ac:dyDescent="0.25">
      <c r="A10" s="141"/>
      <c r="D10" s="41"/>
      <c r="E10" s="140"/>
      <c r="F10" s="140"/>
      <c r="G10" s="74">
        <f t="shared" si="1"/>
        <v>0</v>
      </c>
      <c r="H10" s="14">
        <f t="shared" si="2"/>
        <v>0</v>
      </c>
      <c r="I10" s="85"/>
    </row>
    <row r="11" spans="1:14" ht="11.4" x14ac:dyDescent="0.2">
      <c r="A11" s="1"/>
      <c r="D11" s="41"/>
      <c r="E11" s="140"/>
      <c r="F11" s="140"/>
      <c r="G11" s="74">
        <f t="shared" si="1"/>
        <v>0</v>
      </c>
      <c r="H11" s="14">
        <f t="shared" si="2"/>
        <v>0</v>
      </c>
      <c r="I11" s="84"/>
    </row>
    <row r="12" spans="1:14" ht="11.4" x14ac:dyDescent="0.2">
      <c r="A12" s="2"/>
      <c r="D12" s="41"/>
      <c r="E12" s="140"/>
      <c r="F12" s="140"/>
      <c r="G12" s="74">
        <f t="shared" si="1"/>
        <v>0</v>
      </c>
      <c r="H12" s="14">
        <f t="shared" si="2"/>
        <v>0</v>
      </c>
      <c r="I12" s="94"/>
    </row>
    <row r="13" spans="1:14" ht="11.4" x14ac:dyDescent="0.2">
      <c r="A13" s="1"/>
      <c r="D13" s="41"/>
      <c r="E13" s="140"/>
      <c r="F13" s="140"/>
      <c r="G13" s="74">
        <f t="shared" si="1"/>
        <v>0</v>
      </c>
      <c r="H13" s="14">
        <f t="shared" si="2"/>
        <v>0</v>
      </c>
      <c r="I13" s="84"/>
    </row>
    <row r="14" spans="1:14" ht="11.4" x14ac:dyDescent="0.2">
      <c r="A14" s="1"/>
      <c r="D14" s="41"/>
      <c r="E14" s="140"/>
      <c r="F14" s="17"/>
      <c r="G14" s="74">
        <f t="shared" si="1"/>
        <v>0</v>
      </c>
      <c r="H14" s="14">
        <f t="shared" si="2"/>
        <v>0</v>
      </c>
      <c r="I14" s="85"/>
    </row>
    <row r="15" spans="1:14" ht="11.4" x14ac:dyDescent="0.2">
      <c r="A15" s="2"/>
      <c r="B15" s="22"/>
      <c r="C15" s="11"/>
      <c r="D15" s="2"/>
      <c r="E15" s="17"/>
      <c r="F15" s="17"/>
      <c r="G15" s="74">
        <f t="shared" si="1"/>
        <v>0</v>
      </c>
      <c r="H15" s="14">
        <f t="shared" si="2"/>
        <v>0</v>
      </c>
      <c r="I15" s="85"/>
    </row>
    <row r="16" spans="1:14" ht="11.4" x14ac:dyDescent="0.2">
      <c r="A16" s="3"/>
      <c r="B16" s="23"/>
      <c r="C16" s="12"/>
      <c r="D16" s="3"/>
      <c r="E16" s="75"/>
      <c r="F16" s="75"/>
      <c r="G16" s="74">
        <f t="shared" si="1"/>
        <v>0</v>
      </c>
      <c r="H16" s="14">
        <f t="shared" si="2"/>
        <v>0</v>
      </c>
      <c r="I16" s="94"/>
    </row>
    <row r="17" spans="1:9" ht="11.4" x14ac:dyDescent="0.2">
      <c r="A17" s="1"/>
      <c r="B17" s="21"/>
      <c r="C17" s="10"/>
      <c r="D17" s="2"/>
      <c r="E17" s="17"/>
      <c r="F17" s="17"/>
      <c r="G17" s="74">
        <f t="shared" si="1"/>
        <v>0</v>
      </c>
      <c r="H17" s="14">
        <f t="shared" si="2"/>
        <v>0</v>
      </c>
      <c r="I17" s="2"/>
    </row>
    <row r="18" spans="1:9" ht="11.4" x14ac:dyDescent="0.2">
      <c r="A18" s="2"/>
      <c r="B18" s="22"/>
      <c r="C18" s="11"/>
      <c r="D18" s="1"/>
      <c r="E18" s="18"/>
      <c r="F18" s="18"/>
      <c r="G18" s="74">
        <f t="shared" si="1"/>
        <v>0</v>
      </c>
      <c r="H18" s="14">
        <f t="shared" si="2"/>
        <v>0</v>
      </c>
      <c r="I18" s="86"/>
    </row>
    <row r="19" spans="1:9" ht="11.4" x14ac:dyDescent="0.2">
      <c r="A19" s="1"/>
      <c r="B19" s="21"/>
      <c r="C19" s="10"/>
      <c r="D19" s="2"/>
      <c r="E19" s="17"/>
      <c r="F19" s="17"/>
      <c r="G19" s="74">
        <f t="shared" si="1"/>
        <v>0</v>
      </c>
      <c r="H19" s="14">
        <f t="shared" si="2"/>
        <v>0</v>
      </c>
      <c r="I19" s="2"/>
    </row>
    <row r="20" spans="1:9" ht="11.4" x14ac:dyDescent="0.2">
      <c r="A20" s="2"/>
      <c r="B20" s="22"/>
      <c r="C20" s="11"/>
      <c r="D20" s="2"/>
      <c r="E20" s="17"/>
      <c r="F20" s="17"/>
      <c r="G20" s="74">
        <f t="shared" si="1"/>
        <v>0</v>
      </c>
      <c r="H20" s="14">
        <f t="shared" si="2"/>
        <v>0</v>
      </c>
      <c r="I20" s="96"/>
    </row>
    <row r="21" spans="1:9" ht="11.4" x14ac:dyDescent="0.2">
      <c r="A21" s="1"/>
      <c r="B21" s="21"/>
      <c r="C21" s="10"/>
      <c r="D21" s="91"/>
      <c r="E21" s="76"/>
      <c r="F21" s="76"/>
      <c r="G21" s="74">
        <f t="shared" si="1"/>
        <v>0</v>
      </c>
      <c r="H21" s="14">
        <f t="shared" si="2"/>
        <v>0</v>
      </c>
      <c r="I21" s="91"/>
    </row>
    <row r="22" spans="1:9" ht="11.4" x14ac:dyDescent="0.2">
      <c r="A22" s="2"/>
      <c r="B22" s="22"/>
      <c r="C22" s="11"/>
      <c r="D22" s="1"/>
      <c r="E22" s="18"/>
      <c r="F22" s="77"/>
      <c r="G22" s="74">
        <f t="shared" si="1"/>
        <v>0</v>
      </c>
      <c r="H22" s="14">
        <f t="shared" si="2"/>
        <v>0</v>
      </c>
      <c r="I22" s="1"/>
    </row>
    <row r="23" spans="1:9" ht="11.4" x14ac:dyDescent="0.2">
      <c r="A23" s="1"/>
      <c r="B23" s="21"/>
      <c r="C23" s="10"/>
      <c r="D23" s="2"/>
      <c r="E23" s="17"/>
      <c r="F23" s="17"/>
      <c r="G23" s="74">
        <f t="shared" si="1"/>
        <v>0</v>
      </c>
      <c r="H23" s="14">
        <f t="shared" si="2"/>
        <v>0</v>
      </c>
      <c r="I23" s="2"/>
    </row>
    <row r="24" spans="1:9" ht="11.4" x14ac:dyDescent="0.2">
      <c r="A24" s="2"/>
      <c r="B24" s="22"/>
      <c r="C24" s="11"/>
      <c r="D24" s="1"/>
      <c r="E24" s="18"/>
      <c r="F24" s="18"/>
      <c r="G24" s="74">
        <f t="shared" si="1"/>
        <v>0</v>
      </c>
      <c r="H24" s="14">
        <f t="shared" si="2"/>
        <v>0</v>
      </c>
      <c r="I24" s="87"/>
    </row>
    <row r="25" spans="1:9" ht="11.4" x14ac:dyDescent="0.2">
      <c r="A25" s="1"/>
      <c r="B25" s="21"/>
      <c r="C25" s="10"/>
      <c r="D25" s="2"/>
      <c r="E25" s="17"/>
      <c r="F25" s="78"/>
      <c r="G25" s="74">
        <f t="shared" si="1"/>
        <v>0</v>
      </c>
      <c r="H25" s="14">
        <f t="shared" si="2"/>
        <v>0</v>
      </c>
      <c r="I25" s="88"/>
    </row>
    <row r="26" spans="1:9" ht="11.4" x14ac:dyDescent="0.2">
      <c r="A26" s="2"/>
      <c r="B26" s="22"/>
      <c r="C26" s="11"/>
      <c r="D26" s="1"/>
      <c r="E26" s="18"/>
      <c r="F26" s="18"/>
      <c r="G26" s="74">
        <f t="shared" si="1"/>
        <v>0</v>
      </c>
      <c r="H26" s="14">
        <f t="shared" si="2"/>
        <v>0</v>
      </c>
      <c r="I26" s="1"/>
    </row>
    <row r="27" spans="1:9" ht="11.4" x14ac:dyDescent="0.2">
      <c r="A27" s="1"/>
      <c r="B27" s="21"/>
      <c r="C27" s="10"/>
      <c r="D27" s="3"/>
      <c r="E27" s="75"/>
      <c r="F27" s="75"/>
      <c r="G27" s="74">
        <f t="shared" si="1"/>
        <v>0</v>
      </c>
      <c r="H27" s="14">
        <f t="shared" si="2"/>
        <v>0</v>
      </c>
      <c r="I27" s="89"/>
    </row>
    <row r="28" spans="1:9" ht="11.4" x14ac:dyDescent="0.2">
      <c r="A28" s="2"/>
      <c r="B28" s="22"/>
      <c r="C28" s="11"/>
      <c r="D28" s="1"/>
      <c r="E28" s="18"/>
      <c r="F28" s="18"/>
      <c r="G28" s="74">
        <f t="shared" si="1"/>
        <v>0</v>
      </c>
      <c r="H28" s="14">
        <f t="shared" si="2"/>
        <v>0</v>
      </c>
      <c r="I28" s="84"/>
    </row>
    <row r="29" spans="1:9" ht="11.4" x14ac:dyDescent="0.2">
      <c r="A29" s="1"/>
      <c r="B29" s="21"/>
      <c r="C29" s="10"/>
      <c r="D29" s="1"/>
      <c r="E29" s="18"/>
      <c r="F29" s="18"/>
      <c r="G29" s="74">
        <f t="shared" si="1"/>
        <v>0</v>
      </c>
      <c r="H29" s="14">
        <f t="shared" si="2"/>
        <v>0</v>
      </c>
      <c r="I29" s="90"/>
    </row>
    <row r="30" spans="1:9" ht="11.4" x14ac:dyDescent="0.2">
      <c r="A30" s="2"/>
      <c r="B30" s="22"/>
      <c r="C30" s="11"/>
      <c r="D30" s="2"/>
      <c r="E30" s="17"/>
      <c r="F30" s="17"/>
      <c r="G30" s="74">
        <f t="shared" si="1"/>
        <v>0</v>
      </c>
      <c r="H30" s="14">
        <f t="shared" si="2"/>
        <v>0</v>
      </c>
      <c r="I30" s="85"/>
    </row>
    <row r="31" spans="1:9" ht="11.4" x14ac:dyDescent="0.2">
      <c r="A31" s="1"/>
      <c r="B31" s="21"/>
      <c r="C31" s="10"/>
      <c r="D31" s="1"/>
      <c r="E31" s="18"/>
      <c r="F31" s="18"/>
      <c r="G31" s="74">
        <f t="shared" si="1"/>
        <v>0</v>
      </c>
      <c r="H31" s="14">
        <f t="shared" si="2"/>
        <v>0</v>
      </c>
      <c r="I31" s="84"/>
    </row>
    <row r="32" spans="1:9" ht="11.4" x14ac:dyDescent="0.2">
      <c r="A32" s="2"/>
      <c r="B32" s="22"/>
      <c r="C32" s="11"/>
      <c r="D32" s="2"/>
      <c r="E32" s="17"/>
      <c r="F32" s="17"/>
      <c r="G32" s="74">
        <f t="shared" si="1"/>
        <v>0</v>
      </c>
      <c r="H32" s="14">
        <f t="shared" si="2"/>
        <v>0</v>
      </c>
      <c r="I32" s="85"/>
    </row>
    <row r="33" spans="1:9" ht="11.4" x14ac:dyDescent="0.2">
      <c r="A33" s="1"/>
      <c r="B33" s="21"/>
      <c r="C33" s="10"/>
      <c r="D33" s="1"/>
      <c r="E33" s="18"/>
      <c r="F33" s="18"/>
      <c r="G33" s="74">
        <f t="shared" si="1"/>
        <v>0</v>
      </c>
      <c r="H33" s="14">
        <f t="shared" si="2"/>
        <v>0</v>
      </c>
      <c r="I33" s="84"/>
    </row>
    <row r="34" spans="1:9" ht="11.4" x14ac:dyDescent="0.2">
      <c r="A34" s="2"/>
      <c r="B34" s="22"/>
      <c r="C34" s="11"/>
      <c r="D34" s="2"/>
      <c r="E34" s="17"/>
      <c r="F34" s="17"/>
      <c r="G34" s="74">
        <f t="shared" si="1"/>
        <v>0</v>
      </c>
      <c r="H34" s="14">
        <f t="shared" si="2"/>
        <v>0</v>
      </c>
      <c r="I34" s="85"/>
    </row>
    <row r="35" spans="1:9" ht="11.4" x14ac:dyDescent="0.2">
      <c r="A35" s="2"/>
      <c r="B35" s="22"/>
      <c r="C35" s="11"/>
      <c r="D35" s="1"/>
      <c r="E35" s="18"/>
      <c r="F35" s="18"/>
      <c r="G35" s="74">
        <f t="shared" si="1"/>
        <v>0</v>
      </c>
      <c r="H35" s="14">
        <f t="shared" si="2"/>
        <v>0</v>
      </c>
      <c r="I35" s="84"/>
    </row>
    <row r="36" spans="1:9" ht="11.4" x14ac:dyDescent="0.2">
      <c r="A36" s="91"/>
      <c r="B36" s="92"/>
      <c r="C36" s="93"/>
      <c r="D36" s="2"/>
      <c r="E36" s="17"/>
      <c r="F36" s="17"/>
      <c r="G36" s="74">
        <f t="shared" ref="G36:G67" si="3">SUM(G35+F36-E36)</f>
        <v>0</v>
      </c>
      <c r="H36" s="14">
        <f t="shared" ref="H36:H67" si="4">IF(D36="x",F36-E36,0)</f>
        <v>0</v>
      </c>
      <c r="I36" s="85"/>
    </row>
    <row r="37" spans="1:9" ht="11.4" x14ac:dyDescent="0.2">
      <c r="A37" s="91"/>
      <c r="B37" s="21"/>
      <c r="C37" s="10"/>
      <c r="D37" s="1"/>
      <c r="E37" s="18"/>
      <c r="F37" s="17"/>
      <c r="G37" s="74">
        <f t="shared" si="3"/>
        <v>0</v>
      </c>
      <c r="H37" s="14">
        <f t="shared" si="4"/>
        <v>0</v>
      </c>
      <c r="I37" s="84"/>
    </row>
    <row r="38" spans="1:9" ht="11.4" x14ac:dyDescent="0.2">
      <c r="A38" s="2"/>
      <c r="B38" s="22"/>
      <c r="C38" s="11"/>
      <c r="D38" s="3"/>
      <c r="E38" s="17"/>
      <c r="F38" s="76"/>
      <c r="G38" s="74">
        <f t="shared" si="3"/>
        <v>0</v>
      </c>
      <c r="H38" s="14">
        <f t="shared" si="4"/>
        <v>0</v>
      </c>
      <c r="I38" s="85"/>
    </row>
    <row r="39" spans="1:9" ht="11.4" x14ac:dyDescent="0.2">
      <c r="A39" s="3"/>
      <c r="B39" s="23"/>
      <c r="C39" s="12"/>
      <c r="D39" s="1"/>
      <c r="E39" s="18"/>
      <c r="F39" s="18"/>
      <c r="G39" s="74">
        <f t="shared" si="3"/>
        <v>0</v>
      </c>
      <c r="H39" s="14">
        <f t="shared" si="4"/>
        <v>0</v>
      </c>
      <c r="I39" s="84"/>
    </row>
    <row r="40" spans="1:9" ht="11.4" x14ac:dyDescent="0.2">
      <c r="A40" s="1"/>
      <c r="B40" s="21"/>
      <c r="C40" s="10"/>
      <c r="D40" s="2"/>
      <c r="E40" s="17"/>
      <c r="F40" s="17"/>
      <c r="G40" s="74">
        <f t="shared" si="3"/>
        <v>0</v>
      </c>
      <c r="H40" s="14">
        <f t="shared" si="4"/>
        <v>0</v>
      </c>
      <c r="I40" s="85"/>
    </row>
    <row r="41" spans="1:9" ht="11.4" x14ac:dyDescent="0.2">
      <c r="A41" s="3"/>
      <c r="B41" s="23"/>
      <c r="C41" s="12"/>
      <c r="D41" s="1"/>
      <c r="E41" s="18"/>
      <c r="F41" s="18"/>
      <c r="G41" s="74">
        <f t="shared" si="3"/>
        <v>0</v>
      </c>
      <c r="H41" s="14">
        <f t="shared" si="4"/>
        <v>0</v>
      </c>
      <c r="I41" s="84"/>
    </row>
    <row r="42" spans="1:9" ht="11.4" x14ac:dyDescent="0.2">
      <c r="A42" s="1"/>
      <c r="B42" s="21"/>
      <c r="C42" s="10"/>
      <c r="D42" s="2"/>
      <c r="E42" s="17"/>
      <c r="F42" s="17"/>
      <c r="G42" s="74">
        <f t="shared" si="3"/>
        <v>0</v>
      </c>
      <c r="H42" s="14">
        <f t="shared" si="4"/>
        <v>0</v>
      </c>
      <c r="I42" s="85"/>
    </row>
    <row r="43" spans="1:9" ht="11.4" x14ac:dyDescent="0.2">
      <c r="A43" s="3"/>
      <c r="B43" s="23"/>
      <c r="C43" s="12"/>
      <c r="D43" s="1"/>
      <c r="E43" s="18"/>
      <c r="F43" s="18"/>
      <c r="G43" s="74">
        <f t="shared" si="3"/>
        <v>0</v>
      </c>
      <c r="H43" s="14">
        <f t="shared" si="4"/>
        <v>0</v>
      </c>
      <c r="I43" s="84"/>
    </row>
    <row r="44" spans="1:9" ht="11.4" x14ac:dyDescent="0.2">
      <c r="A44" s="1"/>
      <c r="B44" s="21"/>
      <c r="C44" s="10"/>
      <c r="D44" s="3"/>
      <c r="E44" s="17"/>
      <c r="F44" s="17"/>
      <c r="G44" s="74">
        <f t="shared" si="3"/>
        <v>0</v>
      </c>
      <c r="H44" s="14">
        <f t="shared" si="4"/>
        <v>0</v>
      </c>
      <c r="I44" s="85"/>
    </row>
    <row r="45" spans="1:9" ht="11.4" x14ac:dyDescent="0.2">
      <c r="A45" s="3"/>
      <c r="B45" s="23"/>
      <c r="C45" s="12"/>
      <c r="D45" s="3"/>
      <c r="E45" s="75"/>
      <c r="F45" s="75"/>
      <c r="G45" s="74">
        <f t="shared" si="3"/>
        <v>0</v>
      </c>
      <c r="H45" s="14">
        <f t="shared" si="4"/>
        <v>0</v>
      </c>
      <c r="I45" s="94"/>
    </row>
    <row r="46" spans="1:9" ht="11.4" x14ac:dyDescent="0.2">
      <c r="A46" s="1"/>
      <c r="B46" s="21"/>
      <c r="C46" s="10"/>
      <c r="D46" s="2"/>
      <c r="E46" s="17"/>
      <c r="F46" s="17"/>
      <c r="G46" s="74">
        <f t="shared" si="3"/>
        <v>0</v>
      </c>
      <c r="H46" s="14">
        <f t="shared" si="4"/>
        <v>0</v>
      </c>
      <c r="I46" s="85"/>
    </row>
    <row r="47" spans="1:9" ht="11.4" x14ac:dyDescent="0.2">
      <c r="A47" s="3"/>
      <c r="B47" s="23"/>
      <c r="C47" s="12"/>
      <c r="D47" s="1"/>
      <c r="E47" s="18"/>
      <c r="F47" s="18"/>
      <c r="G47" s="74">
        <f t="shared" si="3"/>
        <v>0</v>
      </c>
      <c r="H47" s="14">
        <f t="shared" si="4"/>
        <v>0</v>
      </c>
      <c r="I47" s="84"/>
    </row>
    <row r="48" spans="1:9" ht="11.4" x14ac:dyDescent="0.2">
      <c r="A48" s="1"/>
      <c r="B48" s="21"/>
      <c r="C48" s="10"/>
      <c r="D48" s="2"/>
      <c r="E48" s="17"/>
      <c r="F48" s="17"/>
      <c r="G48" s="74">
        <f t="shared" si="3"/>
        <v>0</v>
      </c>
      <c r="H48" s="14">
        <f t="shared" si="4"/>
        <v>0</v>
      </c>
      <c r="I48" s="85"/>
    </row>
    <row r="49" spans="1:9" ht="11.4" x14ac:dyDescent="0.2">
      <c r="A49" s="3"/>
      <c r="B49" s="23"/>
      <c r="C49" s="12"/>
      <c r="D49" s="1"/>
      <c r="E49" s="18"/>
      <c r="F49" s="18"/>
      <c r="G49" s="74">
        <f t="shared" si="3"/>
        <v>0</v>
      </c>
      <c r="H49" s="14">
        <f t="shared" si="4"/>
        <v>0</v>
      </c>
      <c r="I49" s="84"/>
    </row>
    <row r="50" spans="1:9" ht="11.4" x14ac:dyDescent="0.2">
      <c r="A50" s="3"/>
      <c r="B50" s="23"/>
      <c r="C50" s="12"/>
      <c r="D50" s="2"/>
      <c r="E50" s="17"/>
      <c r="F50" s="17"/>
      <c r="G50" s="74">
        <f t="shared" si="3"/>
        <v>0</v>
      </c>
      <c r="H50" s="14">
        <f t="shared" si="4"/>
        <v>0</v>
      </c>
      <c r="I50" s="85"/>
    </row>
    <row r="51" spans="1:9" ht="11.4" x14ac:dyDescent="0.2">
      <c r="A51" s="1"/>
      <c r="B51" s="21"/>
      <c r="C51" s="10"/>
      <c r="D51" s="1"/>
      <c r="E51" s="18"/>
      <c r="F51" s="18"/>
      <c r="G51" s="74">
        <f t="shared" si="3"/>
        <v>0</v>
      </c>
      <c r="H51" s="14">
        <f t="shared" si="4"/>
        <v>0</v>
      </c>
      <c r="I51" s="84"/>
    </row>
    <row r="52" spans="1:9" ht="11.4" x14ac:dyDescent="0.2">
      <c r="A52" s="3"/>
      <c r="B52" s="23"/>
      <c r="C52" s="12"/>
      <c r="D52" s="2"/>
      <c r="E52" s="17"/>
      <c r="F52" s="17"/>
      <c r="G52" s="74">
        <f t="shared" si="3"/>
        <v>0</v>
      </c>
      <c r="H52" s="14">
        <f t="shared" si="4"/>
        <v>0</v>
      </c>
      <c r="I52" s="85"/>
    </row>
    <row r="53" spans="1:9" ht="11.4" x14ac:dyDescent="0.2">
      <c r="A53" s="1"/>
      <c r="B53" s="21"/>
      <c r="C53" s="10"/>
      <c r="D53" s="1"/>
      <c r="E53" s="18"/>
      <c r="F53" s="18"/>
      <c r="G53" s="74">
        <f t="shared" si="3"/>
        <v>0</v>
      </c>
      <c r="H53" s="14">
        <f t="shared" si="4"/>
        <v>0</v>
      </c>
      <c r="I53" s="84"/>
    </row>
    <row r="54" spans="1:9" ht="11.4" x14ac:dyDescent="0.2">
      <c r="A54" s="2"/>
      <c r="B54" s="22"/>
      <c r="C54" s="11"/>
      <c r="D54" s="3"/>
      <c r="E54" s="17"/>
      <c r="F54" s="17"/>
      <c r="G54" s="74">
        <f t="shared" si="3"/>
        <v>0</v>
      </c>
      <c r="H54" s="14">
        <f t="shared" si="4"/>
        <v>0</v>
      </c>
      <c r="I54" s="85"/>
    </row>
    <row r="55" spans="1:9" ht="11.4" x14ac:dyDescent="0.2">
      <c r="A55" s="1"/>
      <c r="B55" s="21"/>
      <c r="C55" s="10"/>
      <c r="D55" s="2"/>
      <c r="E55" s="17"/>
      <c r="F55" s="17"/>
      <c r="G55" s="74">
        <f t="shared" si="3"/>
        <v>0</v>
      </c>
      <c r="H55" s="14">
        <f t="shared" si="4"/>
        <v>0</v>
      </c>
      <c r="I55" s="85"/>
    </row>
    <row r="56" spans="1:9" ht="11.4" x14ac:dyDescent="0.2">
      <c r="A56" s="3"/>
      <c r="B56" s="23"/>
      <c r="C56" s="12"/>
      <c r="D56" s="1"/>
      <c r="E56" s="18"/>
      <c r="F56" s="18"/>
      <c r="G56" s="74">
        <f t="shared" si="3"/>
        <v>0</v>
      </c>
      <c r="H56" s="14">
        <f t="shared" si="4"/>
        <v>0</v>
      </c>
      <c r="I56" s="84"/>
    </row>
    <row r="57" spans="1:9" ht="11.4" x14ac:dyDescent="0.2">
      <c r="A57" s="3"/>
      <c r="B57" s="23"/>
      <c r="C57" s="12"/>
      <c r="D57" s="2"/>
      <c r="E57" s="17"/>
      <c r="F57" s="17"/>
      <c r="G57" s="74">
        <f t="shared" si="3"/>
        <v>0</v>
      </c>
      <c r="H57" s="14">
        <f t="shared" si="4"/>
        <v>0</v>
      </c>
      <c r="I57" s="85"/>
    </row>
    <row r="58" spans="1:9" ht="11.4" x14ac:dyDescent="0.2">
      <c r="A58" s="3"/>
      <c r="B58" s="23"/>
      <c r="C58" s="12"/>
      <c r="D58" s="1"/>
      <c r="E58" s="18"/>
      <c r="F58" s="18"/>
      <c r="G58" s="74">
        <f t="shared" si="3"/>
        <v>0</v>
      </c>
      <c r="H58" s="14">
        <f t="shared" si="4"/>
        <v>0</v>
      </c>
      <c r="I58" s="84"/>
    </row>
    <row r="59" spans="1:9" ht="11.4" x14ac:dyDescent="0.2">
      <c r="A59" s="1"/>
      <c r="B59" s="21"/>
      <c r="C59" s="10"/>
      <c r="D59" s="2"/>
      <c r="E59" s="17"/>
      <c r="F59" s="17"/>
      <c r="G59" s="74">
        <f t="shared" si="3"/>
        <v>0</v>
      </c>
      <c r="H59" s="14">
        <f t="shared" si="4"/>
        <v>0</v>
      </c>
      <c r="I59" s="85"/>
    </row>
    <row r="60" spans="1:9" ht="11.4" x14ac:dyDescent="0.2">
      <c r="A60" s="3"/>
      <c r="B60" s="23"/>
      <c r="C60" s="12"/>
      <c r="D60" s="2"/>
      <c r="E60" s="17"/>
      <c r="F60" s="17"/>
      <c r="G60" s="74">
        <f t="shared" si="3"/>
        <v>0</v>
      </c>
      <c r="H60" s="14">
        <f t="shared" si="4"/>
        <v>0</v>
      </c>
      <c r="I60" s="85"/>
    </row>
    <row r="61" spans="1:9" ht="11.4" x14ac:dyDescent="0.2">
      <c r="A61" s="1"/>
      <c r="B61" s="21"/>
      <c r="C61" s="10"/>
      <c r="D61" s="1"/>
      <c r="E61" s="18"/>
      <c r="F61" s="18"/>
      <c r="G61" s="74">
        <f t="shared" si="3"/>
        <v>0</v>
      </c>
      <c r="H61" s="14">
        <f t="shared" si="4"/>
        <v>0</v>
      </c>
      <c r="I61" s="84"/>
    </row>
    <row r="62" spans="1:9" ht="11.4" x14ac:dyDescent="0.2">
      <c r="A62" s="3"/>
      <c r="B62" s="23"/>
      <c r="C62" s="12"/>
      <c r="D62" s="1"/>
      <c r="E62" s="18"/>
      <c r="F62" s="18"/>
      <c r="G62" s="74">
        <f t="shared" si="3"/>
        <v>0</v>
      </c>
      <c r="H62" s="14">
        <f t="shared" si="4"/>
        <v>0</v>
      </c>
      <c r="I62" s="1"/>
    </row>
    <row r="63" spans="1:9" ht="11.4" x14ac:dyDescent="0.2">
      <c r="A63" s="1"/>
      <c r="B63" s="21"/>
      <c r="C63" s="10"/>
      <c r="D63" s="2"/>
      <c r="E63" s="17"/>
      <c r="F63" s="17"/>
      <c r="G63" s="74">
        <f t="shared" si="3"/>
        <v>0</v>
      </c>
      <c r="H63" s="14">
        <f t="shared" si="4"/>
        <v>0</v>
      </c>
      <c r="I63" s="95"/>
    </row>
    <row r="64" spans="1:9" ht="11.4" x14ac:dyDescent="0.2">
      <c r="A64" s="3"/>
      <c r="B64" s="23"/>
      <c r="C64" s="12"/>
      <c r="D64" s="1"/>
      <c r="E64" s="18"/>
      <c r="F64" s="18"/>
      <c r="G64" s="74">
        <f t="shared" si="3"/>
        <v>0</v>
      </c>
      <c r="H64" s="14">
        <f t="shared" si="4"/>
        <v>0</v>
      </c>
      <c r="I64" s="84"/>
    </row>
    <row r="65" spans="1:9" ht="11.4" x14ac:dyDescent="0.2">
      <c r="A65" s="1"/>
      <c r="B65" s="21"/>
      <c r="C65" s="10"/>
      <c r="D65" s="2"/>
      <c r="E65" s="17"/>
      <c r="F65" s="17"/>
      <c r="G65" s="74">
        <f t="shared" si="3"/>
        <v>0</v>
      </c>
      <c r="H65" s="14">
        <f t="shared" si="4"/>
        <v>0</v>
      </c>
      <c r="I65" s="85"/>
    </row>
    <row r="66" spans="1:9" ht="11.4" x14ac:dyDescent="0.2">
      <c r="A66" s="3"/>
      <c r="B66" s="23"/>
      <c r="C66" s="12"/>
      <c r="D66" s="1"/>
      <c r="E66" s="18"/>
      <c r="F66" s="18"/>
      <c r="G66" s="74">
        <f t="shared" si="3"/>
        <v>0</v>
      </c>
      <c r="H66" s="14">
        <f t="shared" si="4"/>
        <v>0</v>
      </c>
      <c r="I66" s="84"/>
    </row>
    <row r="67" spans="1:9" ht="11.4" x14ac:dyDescent="0.2">
      <c r="A67" s="3"/>
      <c r="B67" s="23"/>
      <c r="C67" s="12"/>
      <c r="D67" s="2"/>
      <c r="E67" s="17"/>
      <c r="F67" s="17"/>
      <c r="G67" s="74">
        <f t="shared" si="3"/>
        <v>0</v>
      </c>
      <c r="H67" s="14">
        <f t="shared" si="4"/>
        <v>0</v>
      </c>
      <c r="I67" s="85"/>
    </row>
    <row r="68" spans="1:9" ht="11.4" x14ac:dyDescent="0.2">
      <c r="A68" s="1"/>
      <c r="B68" s="21"/>
      <c r="C68" s="10"/>
      <c r="D68" s="1"/>
      <c r="E68" s="18"/>
      <c r="F68" s="18"/>
      <c r="G68" s="74">
        <f t="shared" ref="G68:G99" si="5">SUM(G67+F68-E68)</f>
        <v>0</v>
      </c>
      <c r="H68" s="14">
        <f t="shared" ref="H68:H99" si="6">IF(D68="x",F68-E68,0)</f>
        <v>0</v>
      </c>
      <c r="I68" s="84"/>
    </row>
    <row r="69" spans="1:9" ht="11.4" x14ac:dyDescent="0.2">
      <c r="A69" s="1"/>
      <c r="B69" s="21"/>
      <c r="C69" s="10"/>
      <c r="D69" s="2"/>
      <c r="E69" s="17"/>
      <c r="F69" s="17"/>
      <c r="G69" s="74">
        <f t="shared" si="5"/>
        <v>0</v>
      </c>
      <c r="H69" s="14">
        <f t="shared" si="6"/>
        <v>0</v>
      </c>
      <c r="I69" s="85"/>
    </row>
    <row r="70" spans="1:9" ht="11.4" x14ac:dyDescent="0.2">
      <c r="A70" s="2"/>
      <c r="B70" s="22"/>
      <c r="C70" s="11"/>
      <c r="D70" s="2"/>
      <c r="E70" s="17"/>
      <c r="F70" s="17"/>
      <c r="G70" s="74">
        <f t="shared" si="5"/>
        <v>0</v>
      </c>
      <c r="H70" s="14">
        <f t="shared" si="6"/>
        <v>0</v>
      </c>
      <c r="I70" s="85"/>
    </row>
    <row r="71" spans="1:9" ht="11.4" x14ac:dyDescent="0.2">
      <c r="A71" s="1"/>
      <c r="B71" s="21"/>
      <c r="C71" s="10"/>
      <c r="D71" s="1"/>
      <c r="E71" s="18"/>
      <c r="F71" s="18"/>
      <c r="G71" s="74">
        <f t="shared" si="5"/>
        <v>0</v>
      </c>
      <c r="H71" s="14">
        <f t="shared" si="6"/>
        <v>0</v>
      </c>
      <c r="I71" s="84"/>
    </row>
    <row r="72" spans="1:9" ht="11.4" x14ac:dyDescent="0.2">
      <c r="A72" s="3"/>
      <c r="B72" s="23"/>
      <c r="C72" s="12"/>
      <c r="D72" s="2"/>
      <c r="E72" s="17"/>
      <c r="F72" s="17"/>
      <c r="G72" s="74">
        <f t="shared" si="5"/>
        <v>0</v>
      </c>
      <c r="H72" s="14">
        <f t="shared" si="6"/>
        <v>0</v>
      </c>
      <c r="I72" s="85"/>
    </row>
    <row r="73" spans="1:9" ht="11.4" x14ac:dyDescent="0.2">
      <c r="A73" s="1"/>
      <c r="B73" s="21"/>
      <c r="C73" s="10"/>
      <c r="D73" s="1"/>
      <c r="E73" s="18"/>
      <c r="F73" s="18"/>
      <c r="G73" s="74">
        <f t="shared" si="5"/>
        <v>0</v>
      </c>
      <c r="H73" s="14">
        <f t="shared" si="6"/>
        <v>0</v>
      </c>
      <c r="I73" s="84"/>
    </row>
    <row r="74" spans="1:9" ht="11.4" x14ac:dyDescent="0.2">
      <c r="A74" s="3"/>
      <c r="B74" s="23"/>
      <c r="C74" s="12"/>
      <c r="D74" s="2"/>
      <c r="E74" s="17"/>
      <c r="F74" s="17"/>
      <c r="G74" s="74">
        <f t="shared" si="5"/>
        <v>0</v>
      </c>
      <c r="H74" s="14">
        <f t="shared" si="6"/>
        <v>0</v>
      </c>
      <c r="I74" s="85"/>
    </row>
    <row r="75" spans="1:9" ht="11.4" x14ac:dyDescent="0.2">
      <c r="A75" s="1"/>
      <c r="B75" s="21"/>
      <c r="C75" s="10"/>
      <c r="D75" s="1"/>
      <c r="E75" s="18"/>
      <c r="F75" s="18"/>
      <c r="G75" s="74">
        <f t="shared" si="5"/>
        <v>0</v>
      </c>
      <c r="H75" s="14">
        <f t="shared" si="6"/>
        <v>0</v>
      </c>
      <c r="I75" s="1"/>
    </row>
    <row r="76" spans="1:9" ht="11.4" x14ac:dyDescent="0.2">
      <c r="A76" s="3"/>
      <c r="B76" s="23"/>
      <c r="C76" s="12"/>
      <c r="D76" s="2"/>
      <c r="E76" s="17"/>
      <c r="F76" s="17"/>
      <c r="G76" s="74">
        <f t="shared" si="5"/>
        <v>0</v>
      </c>
      <c r="H76" s="14">
        <f t="shared" si="6"/>
        <v>0</v>
      </c>
      <c r="I76" s="88"/>
    </row>
    <row r="77" spans="1:9" ht="11.4" x14ac:dyDescent="0.2">
      <c r="A77" s="1"/>
      <c r="B77" s="21"/>
      <c r="C77" s="10"/>
      <c r="D77" s="1"/>
      <c r="E77" s="18"/>
      <c r="F77" s="18"/>
      <c r="G77" s="74">
        <f t="shared" si="5"/>
        <v>0</v>
      </c>
      <c r="H77" s="14">
        <f t="shared" si="6"/>
        <v>0</v>
      </c>
      <c r="I77" s="84"/>
    </row>
    <row r="78" spans="1:9" ht="11.4" x14ac:dyDescent="0.2">
      <c r="A78" s="3"/>
      <c r="B78" s="23"/>
      <c r="C78" s="12"/>
      <c r="D78" s="3"/>
      <c r="E78" s="75"/>
      <c r="F78" s="75"/>
      <c r="G78" s="74">
        <f t="shared" si="5"/>
        <v>0</v>
      </c>
      <c r="H78" s="14">
        <f t="shared" si="6"/>
        <v>0</v>
      </c>
      <c r="I78" s="94"/>
    </row>
    <row r="79" spans="1:9" ht="11.4" x14ac:dyDescent="0.2">
      <c r="A79" s="1"/>
      <c r="B79" s="21"/>
      <c r="C79" s="10"/>
      <c r="D79" s="1"/>
      <c r="E79" s="18"/>
      <c r="F79" s="18"/>
      <c r="G79" s="74">
        <f t="shared" si="5"/>
        <v>0</v>
      </c>
      <c r="H79" s="14">
        <f t="shared" si="6"/>
        <v>0</v>
      </c>
      <c r="I79" s="84"/>
    </row>
    <row r="80" spans="1:9" ht="11.4" x14ac:dyDescent="0.2">
      <c r="A80" s="3"/>
      <c r="B80" s="23"/>
      <c r="C80" s="12"/>
      <c r="D80" s="2"/>
      <c r="E80" s="17"/>
      <c r="F80" s="17"/>
      <c r="G80" s="74">
        <f t="shared" si="5"/>
        <v>0</v>
      </c>
      <c r="H80" s="14">
        <f t="shared" si="6"/>
        <v>0</v>
      </c>
      <c r="I80" s="85"/>
    </row>
    <row r="81" spans="1:9" ht="11.4" x14ac:dyDescent="0.2">
      <c r="A81" s="3"/>
      <c r="B81" s="23"/>
      <c r="C81" s="12"/>
      <c r="D81" s="2"/>
      <c r="E81" s="17"/>
      <c r="F81" s="17"/>
      <c r="G81" s="74">
        <f t="shared" si="5"/>
        <v>0</v>
      </c>
      <c r="H81" s="14">
        <f t="shared" si="6"/>
        <v>0</v>
      </c>
      <c r="I81" s="85"/>
    </row>
    <row r="82" spans="1:9" ht="11.4" x14ac:dyDescent="0.2">
      <c r="A82" s="1"/>
      <c r="B82" s="21"/>
      <c r="C82" s="10"/>
      <c r="D82" s="1"/>
      <c r="E82" s="18"/>
      <c r="F82" s="18"/>
      <c r="G82" s="74">
        <f t="shared" si="5"/>
        <v>0</v>
      </c>
      <c r="H82" s="14">
        <f t="shared" si="6"/>
        <v>0</v>
      </c>
      <c r="I82" s="84"/>
    </row>
    <row r="83" spans="1:9" ht="11.4" x14ac:dyDescent="0.2">
      <c r="A83" s="3"/>
      <c r="B83" s="23"/>
      <c r="C83" s="12"/>
      <c r="D83" s="2"/>
      <c r="E83" s="17"/>
      <c r="F83" s="17"/>
      <c r="G83" s="74">
        <f t="shared" si="5"/>
        <v>0</v>
      </c>
      <c r="H83" s="14">
        <f t="shared" si="6"/>
        <v>0</v>
      </c>
      <c r="I83" s="85"/>
    </row>
    <row r="84" spans="1:9" ht="11.4" x14ac:dyDescent="0.2">
      <c r="A84" s="1"/>
      <c r="B84" s="21"/>
      <c r="C84" s="10"/>
      <c r="D84" s="1"/>
      <c r="E84" s="18"/>
      <c r="F84" s="18"/>
      <c r="G84" s="74">
        <f t="shared" si="5"/>
        <v>0</v>
      </c>
      <c r="H84" s="14">
        <f t="shared" si="6"/>
        <v>0</v>
      </c>
      <c r="I84" s="84"/>
    </row>
    <row r="85" spans="1:9" ht="11.4" x14ac:dyDescent="0.2">
      <c r="A85" s="3"/>
      <c r="B85" s="23"/>
      <c r="C85" s="12"/>
      <c r="D85" s="2"/>
      <c r="E85" s="17"/>
      <c r="F85" s="17"/>
      <c r="G85" s="74">
        <f t="shared" si="5"/>
        <v>0</v>
      </c>
      <c r="H85" s="14">
        <f t="shared" si="6"/>
        <v>0</v>
      </c>
      <c r="I85" s="85"/>
    </row>
    <row r="86" spans="1:9" ht="11.4" x14ac:dyDescent="0.2">
      <c r="A86" s="1"/>
      <c r="B86" s="21"/>
      <c r="C86" s="10"/>
      <c r="D86" s="1"/>
      <c r="E86" s="18"/>
      <c r="F86" s="18"/>
      <c r="G86" s="74">
        <f t="shared" si="5"/>
        <v>0</v>
      </c>
      <c r="H86" s="14">
        <f t="shared" si="6"/>
        <v>0</v>
      </c>
      <c r="I86" s="84"/>
    </row>
    <row r="87" spans="1:9" ht="11.4" x14ac:dyDescent="0.2">
      <c r="A87" s="3"/>
      <c r="B87" s="23"/>
      <c r="C87" s="12"/>
      <c r="D87" s="2"/>
      <c r="E87" s="17"/>
      <c r="F87" s="17"/>
      <c r="G87" s="74">
        <f t="shared" si="5"/>
        <v>0</v>
      </c>
      <c r="H87" s="14">
        <f t="shared" si="6"/>
        <v>0</v>
      </c>
      <c r="I87" s="85"/>
    </row>
    <row r="88" spans="1:9" ht="11.4" x14ac:dyDescent="0.2">
      <c r="A88" s="1"/>
      <c r="B88" s="21"/>
      <c r="C88" s="10"/>
      <c r="D88" s="1"/>
      <c r="E88" s="18"/>
      <c r="F88" s="18"/>
      <c r="G88" s="74">
        <f t="shared" si="5"/>
        <v>0</v>
      </c>
      <c r="H88" s="14">
        <f t="shared" si="6"/>
        <v>0</v>
      </c>
      <c r="I88" s="84"/>
    </row>
    <row r="89" spans="1:9" ht="11.4" x14ac:dyDescent="0.2">
      <c r="A89" s="1"/>
      <c r="B89" s="21"/>
      <c r="C89" s="10"/>
      <c r="D89" s="2"/>
      <c r="E89" s="17"/>
      <c r="F89" s="17"/>
      <c r="G89" s="74">
        <f t="shared" si="5"/>
        <v>0</v>
      </c>
      <c r="H89" s="14">
        <f t="shared" si="6"/>
        <v>0</v>
      </c>
      <c r="I89" s="85"/>
    </row>
    <row r="90" spans="1:9" ht="11.4" x14ac:dyDescent="0.2">
      <c r="A90" s="2"/>
      <c r="B90" s="22"/>
      <c r="C90" s="11"/>
      <c r="D90" s="1"/>
      <c r="E90" s="18"/>
      <c r="F90" s="18"/>
      <c r="G90" s="74">
        <f t="shared" si="5"/>
        <v>0</v>
      </c>
      <c r="H90" s="14">
        <f t="shared" si="6"/>
        <v>0</v>
      </c>
      <c r="I90" s="84"/>
    </row>
    <row r="91" spans="1:9" ht="11.4" x14ac:dyDescent="0.2">
      <c r="A91" s="1"/>
      <c r="B91" s="21"/>
      <c r="C91" s="10"/>
      <c r="D91" s="1"/>
      <c r="E91" s="18"/>
      <c r="F91" s="18"/>
      <c r="G91" s="74">
        <f t="shared" si="5"/>
        <v>0</v>
      </c>
      <c r="H91" s="14">
        <f t="shared" si="6"/>
        <v>0</v>
      </c>
      <c r="I91" s="84"/>
    </row>
    <row r="92" spans="1:9" ht="11.4" x14ac:dyDescent="0.2">
      <c r="A92" s="2"/>
      <c r="B92" s="22"/>
      <c r="C92" s="11"/>
      <c r="D92" s="2"/>
      <c r="E92" s="17"/>
      <c r="F92" s="17"/>
      <c r="G92" s="74">
        <f t="shared" si="5"/>
        <v>0</v>
      </c>
      <c r="H92" s="14">
        <f t="shared" si="6"/>
        <v>0</v>
      </c>
      <c r="I92" s="85"/>
    </row>
    <row r="93" spans="1:9" ht="11.4" x14ac:dyDescent="0.2">
      <c r="A93" s="1"/>
      <c r="B93" s="21"/>
      <c r="C93" s="10"/>
      <c r="D93" s="2"/>
      <c r="E93" s="17"/>
      <c r="F93" s="17"/>
      <c r="G93" s="74">
        <f t="shared" si="5"/>
        <v>0</v>
      </c>
      <c r="H93" s="14">
        <f t="shared" si="6"/>
        <v>0</v>
      </c>
      <c r="I93" s="85"/>
    </row>
    <row r="94" spans="1:9" ht="11.4" x14ac:dyDescent="0.2">
      <c r="A94" s="2"/>
      <c r="B94" s="22"/>
      <c r="C94" s="11"/>
      <c r="D94" s="1"/>
      <c r="E94" s="18"/>
      <c r="F94" s="18"/>
      <c r="G94" s="74">
        <f t="shared" si="5"/>
        <v>0</v>
      </c>
      <c r="H94" s="14">
        <f t="shared" si="6"/>
        <v>0</v>
      </c>
      <c r="I94" s="84"/>
    </row>
    <row r="95" spans="1:9" ht="11.4" x14ac:dyDescent="0.2">
      <c r="A95" s="1"/>
      <c r="B95" s="21"/>
      <c r="C95" s="10"/>
      <c r="D95" s="2"/>
      <c r="E95" s="17"/>
      <c r="F95" s="17"/>
      <c r="G95" s="74">
        <f t="shared" si="5"/>
        <v>0</v>
      </c>
      <c r="H95" s="14">
        <f t="shared" si="6"/>
        <v>0</v>
      </c>
      <c r="I95" s="85"/>
    </row>
    <row r="96" spans="1:9" ht="11.4" x14ac:dyDescent="0.2">
      <c r="A96" s="2"/>
      <c r="B96" s="22"/>
      <c r="C96" s="11"/>
      <c r="D96" s="1"/>
      <c r="E96" s="18"/>
      <c r="F96" s="18"/>
      <c r="G96" s="74">
        <f t="shared" si="5"/>
        <v>0</v>
      </c>
      <c r="H96" s="14">
        <f t="shared" si="6"/>
        <v>0</v>
      </c>
      <c r="I96" s="84"/>
    </row>
    <row r="97" spans="1:9" ht="11.4" x14ac:dyDescent="0.2">
      <c r="A97" s="2"/>
      <c r="B97" s="22"/>
      <c r="C97" s="11"/>
      <c r="D97" s="2"/>
      <c r="E97" s="17"/>
      <c r="F97" s="17"/>
      <c r="G97" s="74">
        <f t="shared" si="5"/>
        <v>0</v>
      </c>
      <c r="H97" s="14">
        <f t="shared" si="6"/>
        <v>0</v>
      </c>
      <c r="I97" s="85"/>
    </row>
    <row r="98" spans="1:9" ht="11.4" x14ac:dyDescent="0.2">
      <c r="A98" s="1"/>
      <c r="B98" s="21"/>
      <c r="C98" s="10"/>
      <c r="D98" s="1"/>
      <c r="E98" s="18"/>
      <c r="F98" s="18"/>
      <c r="G98" s="74">
        <f t="shared" si="5"/>
        <v>0</v>
      </c>
      <c r="H98" s="14">
        <f t="shared" si="6"/>
        <v>0</v>
      </c>
      <c r="I98" s="84"/>
    </row>
    <row r="99" spans="1:9" ht="11.4" x14ac:dyDescent="0.2">
      <c r="A99" s="2"/>
      <c r="B99" s="22"/>
      <c r="C99" s="11"/>
      <c r="D99" s="2"/>
      <c r="E99" s="17"/>
      <c r="F99" s="17"/>
      <c r="G99" s="74">
        <f t="shared" si="5"/>
        <v>0</v>
      </c>
      <c r="H99" s="14">
        <f t="shared" si="6"/>
        <v>0</v>
      </c>
      <c r="I99" s="85"/>
    </row>
    <row r="100" spans="1:9" ht="11.4" x14ac:dyDescent="0.2">
      <c r="A100" s="1"/>
      <c r="B100" s="21"/>
      <c r="C100" s="10"/>
      <c r="D100" s="1"/>
      <c r="E100" s="18"/>
      <c r="F100" s="18"/>
      <c r="G100" s="74">
        <f t="shared" ref="G100:G131" si="7">SUM(G99+F100-E100)</f>
        <v>0</v>
      </c>
      <c r="H100" s="14">
        <f t="shared" ref="H100:H131" si="8">IF(D100="x",F100-E100,0)</f>
        <v>0</v>
      </c>
      <c r="I100" s="84"/>
    </row>
    <row r="101" spans="1:9" ht="11.4" x14ac:dyDescent="0.2">
      <c r="A101" s="2"/>
      <c r="B101" s="22"/>
      <c r="C101" s="11"/>
      <c r="D101" s="1"/>
      <c r="E101" s="18"/>
      <c r="F101" s="18"/>
      <c r="G101" s="74">
        <f t="shared" si="7"/>
        <v>0</v>
      </c>
      <c r="H101" s="14">
        <f t="shared" si="8"/>
        <v>0</v>
      </c>
      <c r="I101" s="84"/>
    </row>
    <row r="102" spans="1:9" ht="11.4" x14ac:dyDescent="0.2">
      <c r="A102" s="1"/>
      <c r="B102" s="21"/>
      <c r="C102" s="10"/>
      <c r="D102" s="1"/>
      <c r="E102" s="18"/>
      <c r="F102" s="18"/>
      <c r="G102" s="74">
        <f t="shared" si="7"/>
        <v>0</v>
      </c>
      <c r="H102" s="14">
        <f t="shared" si="8"/>
        <v>0</v>
      </c>
      <c r="I102" s="84"/>
    </row>
    <row r="103" spans="1:9" ht="11.4" x14ac:dyDescent="0.2">
      <c r="A103" s="2"/>
      <c r="B103" s="22"/>
      <c r="C103" s="11"/>
      <c r="D103" s="2"/>
      <c r="E103" s="17"/>
      <c r="F103" s="17"/>
      <c r="G103" s="74">
        <f t="shared" si="7"/>
        <v>0</v>
      </c>
      <c r="H103" s="14">
        <f t="shared" si="8"/>
        <v>0</v>
      </c>
      <c r="I103" s="85"/>
    </row>
    <row r="104" spans="1:9" ht="11.4" x14ac:dyDescent="0.2">
      <c r="A104" s="1"/>
      <c r="B104" s="21"/>
      <c r="C104" s="10"/>
      <c r="D104" s="2"/>
      <c r="E104" s="17"/>
      <c r="F104" s="17"/>
      <c r="G104" s="74">
        <f t="shared" si="7"/>
        <v>0</v>
      </c>
      <c r="H104" s="14">
        <f t="shared" si="8"/>
        <v>0</v>
      </c>
      <c r="I104" s="85"/>
    </row>
    <row r="105" spans="1:9" ht="11.4" x14ac:dyDescent="0.2">
      <c r="A105" s="2"/>
      <c r="B105" s="22"/>
      <c r="C105" s="11"/>
      <c r="D105" s="2"/>
      <c r="E105" s="17"/>
      <c r="F105" s="17"/>
      <c r="G105" s="74">
        <f t="shared" si="7"/>
        <v>0</v>
      </c>
      <c r="H105" s="14">
        <f t="shared" si="8"/>
        <v>0</v>
      </c>
      <c r="I105" s="85"/>
    </row>
    <row r="106" spans="1:9" ht="11.4" x14ac:dyDescent="0.2">
      <c r="A106" s="1"/>
      <c r="B106" s="21"/>
      <c r="C106" s="10"/>
      <c r="D106" s="1"/>
      <c r="E106" s="18"/>
      <c r="F106" s="18"/>
      <c r="G106" s="74">
        <f t="shared" si="7"/>
        <v>0</v>
      </c>
      <c r="H106" s="14">
        <f t="shared" si="8"/>
        <v>0</v>
      </c>
      <c r="I106" s="84"/>
    </row>
    <row r="107" spans="1:9" ht="11.4" x14ac:dyDescent="0.2">
      <c r="A107" s="2"/>
      <c r="B107" s="22"/>
      <c r="C107" s="11"/>
      <c r="D107" s="2"/>
      <c r="E107" s="17"/>
      <c r="F107" s="17"/>
      <c r="G107" s="74">
        <f t="shared" si="7"/>
        <v>0</v>
      </c>
      <c r="H107" s="14">
        <f t="shared" si="8"/>
        <v>0</v>
      </c>
      <c r="I107" s="2"/>
    </row>
    <row r="108" spans="1:9" ht="11.4" x14ac:dyDescent="0.2">
      <c r="A108" s="1"/>
      <c r="B108" s="21"/>
      <c r="C108" s="10"/>
      <c r="D108" s="1"/>
      <c r="E108" s="18"/>
      <c r="F108" s="18"/>
      <c r="G108" s="74">
        <f t="shared" si="7"/>
        <v>0</v>
      </c>
      <c r="H108" s="14">
        <f t="shared" si="8"/>
        <v>0</v>
      </c>
      <c r="I108" s="86"/>
    </row>
    <row r="109" spans="1:9" ht="11.4" x14ac:dyDescent="0.2">
      <c r="A109" s="2"/>
      <c r="B109" s="22"/>
      <c r="C109" s="11"/>
      <c r="D109" s="2"/>
      <c r="E109" s="17"/>
      <c r="F109" s="17"/>
      <c r="G109" s="74">
        <f t="shared" si="7"/>
        <v>0</v>
      </c>
      <c r="H109" s="14">
        <f t="shared" si="8"/>
        <v>0</v>
      </c>
      <c r="I109" s="94"/>
    </row>
    <row r="110" spans="1:9" ht="11.4" x14ac:dyDescent="0.2">
      <c r="A110" s="1"/>
      <c r="B110" s="21"/>
      <c r="C110" s="10"/>
      <c r="D110" s="1"/>
      <c r="E110" s="18"/>
      <c r="F110" s="18"/>
      <c r="G110" s="74">
        <f t="shared" si="7"/>
        <v>0</v>
      </c>
      <c r="H110" s="14">
        <f t="shared" si="8"/>
        <v>0</v>
      </c>
      <c r="I110" s="84"/>
    </row>
    <row r="111" spans="1:9" ht="11.4" x14ac:dyDescent="0.2">
      <c r="A111" s="2"/>
      <c r="B111" s="22"/>
      <c r="C111" s="11"/>
      <c r="D111" s="2"/>
      <c r="E111" s="17"/>
      <c r="F111" s="17"/>
      <c r="G111" s="74">
        <f t="shared" si="7"/>
        <v>0</v>
      </c>
      <c r="H111" s="14">
        <f t="shared" si="8"/>
        <v>0</v>
      </c>
      <c r="I111" s="85"/>
    </row>
    <row r="112" spans="1:9" ht="11.4" x14ac:dyDescent="0.2">
      <c r="A112" s="1"/>
      <c r="B112" s="21"/>
      <c r="C112" s="10"/>
      <c r="D112" s="1"/>
      <c r="E112" s="18"/>
      <c r="F112" s="18"/>
      <c r="G112" s="74">
        <f t="shared" si="7"/>
        <v>0</v>
      </c>
      <c r="H112" s="14">
        <f t="shared" si="8"/>
        <v>0</v>
      </c>
      <c r="I112" s="1"/>
    </row>
    <row r="113" spans="1:9" ht="11.4" x14ac:dyDescent="0.2">
      <c r="A113" s="2"/>
      <c r="B113" s="22"/>
      <c r="C113" s="11"/>
      <c r="D113" s="2"/>
      <c r="E113" s="17"/>
      <c r="F113" s="17"/>
      <c r="G113" s="74">
        <f t="shared" si="7"/>
        <v>0</v>
      </c>
      <c r="H113" s="14">
        <f t="shared" si="8"/>
        <v>0</v>
      </c>
      <c r="I113" s="96"/>
    </row>
    <row r="114" spans="1:9" ht="11.4" x14ac:dyDescent="0.2">
      <c r="A114" s="2"/>
      <c r="B114" s="22"/>
      <c r="C114" s="11"/>
      <c r="D114" s="1"/>
      <c r="E114" s="18"/>
      <c r="F114" s="18"/>
      <c r="G114" s="74">
        <f t="shared" si="7"/>
        <v>0</v>
      </c>
      <c r="H114" s="14">
        <f t="shared" si="8"/>
        <v>0</v>
      </c>
      <c r="I114" s="84"/>
    </row>
    <row r="115" spans="1:9" ht="11.4" x14ac:dyDescent="0.2">
      <c r="A115" s="1"/>
      <c r="B115" s="21"/>
      <c r="C115" s="10"/>
      <c r="D115" s="1"/>
      <c r="E115" s="18"/>
      <c r="F115" s="18"/>
      <c r="G115" s="74">
        <f t="shared" si="7"/>
        <v>0</v>
      </c>
      <c r="H115" s="14">
        <f t="shared" si="8"/>
        <v>0</v>
      </c>
      <c r="I115" s="84"/>
    </row>
    <row r="116" spans="1:9" ht="11.4" x14ac:dyDescent="0.2">
      <c r="A116" s="2"/>
      <c r="B116" s="22"/>
      <c r="C116" s="11"/>
      <c r="D116" s="2"/>
      <c r="E116" s="17"/>
      <c r="F116" s="17"/>
      <c r="G116" s="74">
        <f t="shared" si="7"/>
        <v>0</v>
      </c>
      <c r="H116" s="14">
        <f t="shared" si="8"/>
        <v>0</v>
      </c>
      <c r="I116" s="94"/>
    </row>
    <row r="117" spans="1:9" ht="11.4" x14ac:dyDescent="0.2">
      <c r="A117" s="1"/>
      <c r="B117" s="21"/>
      <c r="C117" s="10"/>
      <c r="D117" s="2"/>
      <c r="E117" s="17"/>
      <c r="F117" s="17"/>
      <c r="G117" s="74">
        <f t="shared" si="7"/>
        <v>0</v>
      </c>
      <c r="H117" s="14">
        <f t="shared" si="8"/>
        <v>0</v>
      </c>
      <c r="I117" s="85"/>
    </row>
    <row r="118" spans="1:9" ht="11.4" x14ac:dyDescent="0.2">
      <c r="A118" s="2"/>
      <c r="B118" s="22"/>
      <c r="C118" s="11"/>
      <c r="D118" s="3"/>
      <c r="E118" s="75"/>
      <c r="F118" s="75"/>
      <c r="G118" s="74">
        <f t="shared" si="7"/>
        <v>0</v>
      </c>
      <c r="H118" s="14">
        <f t="shared" si="8"/>
        <v>0</v>
      </c>
      <c r="I118" s="94"/>
    </row>
    <row r="119" spans="1:9" ht="11.4" x14ac:dyDescent="0.2">
      <c r="A119" s="1"/>
      <c r="B119" s="21"/>
      <c r="C119" s="10"/>
      <c r="D119" s="1"/>
      <c r="E119" s="18"/>
      <c r="F119" s="18"/>
      <c r="G119" s="74">
        <f t="shared" si="7"/>
        <v>0</v>
      </c>
      <c r="H119" s="14">
        <f t="shared" si="8"/>
        <v>0</v>
      </c>
      <c r="I119" s="1"/>
    </row>
    <row r="120" spans="1:9" ht="11.4" x14ac:dyDescent="0.2">
      <c r="A120" s="2"/>
      <c r="B120" s="22"/>
      <c r="C120" s="11"/>
      <c r="D120" s="2"/>
      <c r="E120" s="17"/>
      <c r="F120" s="17"/>
      <c r="G120" s="74">
        <f t="shared" si="7"/>
        <v>0</v>
      </c>
      <c r="H120" s="14">
        <f t="shared" si="8"/>
        <v>0</v>
      </c>
      <c r="I120" s="95"/>
    </row>
    <row r="121" spans="1:9" ht="11.4" x14ac:dyDescent="0.2">
      <c r="A121" s="1"/>
      <c r="B121" s="21"/>
      <c r="C121" s="10"/>
      <c r="D121" s="1"/>
      <c r="E121" s="18"/>
      <c r="F121" s="18"/>
      <c r="G121" s="74">
        <f t="shared" si="7"/>
        <v>0</v>
      </c>
      <c r="H121" s="14">
        <f t="shared" si="8"/>
        <v>0</v>
      </c>
      <c r="I121" s="84"/>
    </row>
    <row r="122" spans="1:9" ht="11.4" x14ac:dyDescent="0.2">
      <c r="A122" s="2"/>
      <c r="B122" s="22"/>
      <c r="C122" s="11"/>
      <c r="D122" s="2"/>
      <c r="E122" s="17"/>
      <c r="F122" s="17"/>
      <c r="G122" s="74">
        <f t="shared" si="7"/>
        <v>0</v>
      </c>
      <c r="H122" s="14">
        <f t="shared" si="8"/>
        <v>0</v>
      </c>
      <c r="I122" s="94"/>
    </row>
    <row r="123" spans="1:9" ht="11.4" x14ac:dyDescent="0.2">
      <c r="A123" s="1"/>
      <c r="B123" s="21"/>
      <c r="C123" s="10"/>
      <c r="D123" s="1"/>
      <c r="E123" s="18"/>
      <c r="F123" s="18"/>
      <c r="G123" s="74">
        <f t="shared" si="7"/>
        <v>0</v>
      </c>
      <c r="H123" s="14">
        <f t="shared" si="8"/>
        <v>0</v>
      </c>
      <c r="I123" s="84"/>
    </row>
    <row r="124" spans="1:9" ht="11.4" x14ac:dyDescent="0.2">
      <c r="A124" s="2"/>
      <c r="B124" s="22"/>
      <c r="C124" s="11"/>
      <c r="D124" s="2"/>
      <c r="E124" s="17"/>
      <c r="F124" s="17"/>
      <c r="G124" s="74">
        <f t="shared" si="7"/>
        <v>0</v>
      </c>
      <c r="H124" s="14">
        <f t="shared" si="8"/>
        <v>0</v>
      </c>
      <c r="I124" s="85"/>
    </row>
    <row r="125" spans="1:9" ht="11.4" x14ac:dyDescent="0.2">
      <c r="A125" s="1"/>
      <c r="B125" s="21"/>
      <c r="C125" s="10"/>
      <c r="D125" s="1"/>
      <c r="E125" s="18"/>
      <c r="F125" s="18"/>
      <c r="G125" s="74">
        <f t="shared" si="7"/>
        <v>0</v>
      </c>
      <c r="H125" s="14">
        <f t="shared" si="8"/>
        <v>0</v>
      </c>
      <c r="I125" s="84"/>
    </row>
    <row r="126" spans="1:9" ht="11.4" x14ac:dyDescent="0.2">
      <c r="A126" s="2"/>
      <c r="B126" s="22"/>
      <c r="C126" s="11"/>
      <c r="D126" s="2"/>
      <c r="E126" s="17"/>
      <c r="F126" s="17"/>
      <c r="G126" s="74">
        <f t="shared" si="7"/>
        <v>0</v>
      </c>
      <c r="H126" s="14">
        <f t="shared" si="8"/>
        <v>0</v>
      </c>
      <c r="I126" s="85"/>
    </row>
    <row r="127" spans="1:9" ht="11.4" x14ac:dyDescent="0.2">
      <c r="A127" s="2"/>
      <c r="B127" s="22"/>
      <c r="C127" s="11"/>
      <c r="D127" s="1"/>
      <c r="E127" s="18"/>
      <c r="F127" s="18"/>
      <c r="G127" s="74">
        <f t="shared" si="7"/>
        <v>0</v>
      </c>
      <c r="H127" s="14">
        <f t="shared" si="8"/>
        <v>0</v>
      </c>
      <c r="I127" s="84"/>
    </row>
    <row r="128" spans="1:9" ht="11.4" x14ac:dyDescent="0.2">
      <c r="A128" s="1"/>
      <c r="B128" s="21"/>
      <c r="C128" s="10"/>
      <c r="D128" s="2"/>
      <c r="E128" s="17"/>
      <c r="F128" s="17"/>
      <c r="G128" s="74">
        <f t="shared" si="7"/>
        <v>0</v>
      </c>
      <c r="H128" s="14">
        <f t="shared" si="8"/>
        <v>0</v>
      </c>
      <c r="I128" s="85"/>
    </row>
    <row r="129" spans="1:9" ht="11.4" x14ac:dyDescent="0.2">
      <c r="A129" s="2"/>
      <c r="B129" s="22"/>
      <c r="C129" s="11"/>
      <c r="D129" s="1"/>
      <c r="E129" s="18"/>
      <c r="F129" s="18"/>
      <c r="G129" s="74">
        <f t="shared" si="7"/>
        <v>0</v>
      </c>
      <c r="H129" s="14">
        <f t="shared" si="8"/>
        <v>0</v>
      </c>
      <c r="I129" s="84"/>
    </row>
    <row r="130" spans="1:9" ht="11.4" x14ac:dyDescent="0.2">
      <c r="A130" s="1"/>
      <c r="B130" s="21"/>
      <c r="C130" s="10"/>
      <c r="D130" s="2"/>
      <c r="E130" s="17"/>
      <c r="F130" s="17"/>
      <c r="G130" s="74">
        <f t="shared" si="7"/>
        <v>0</v>
      </c>
      <c r="H130" s="14">
        <f t="shared" si="8"/>
        <v>0</v>
      </c>
      <c r="I130" s="85"/>
    </row>
    <row r="131" spans="1:9" ht="11.4" x14ac:dyDescent="0.2">
      <c r="A131" s="3"/>
      <c r="B131" s="23"/>
      <c r="C131" s="12"/>
      <c r="D131" s="1"/>
      <c r="E131" s="18"/>
      <c r="F131" s="18"/>
      <c r="G131" s="74">
        <f t="shared" si="7"/>
        <v>0</v>
      </c>
      <c r="H131" s="14">
        <f t="shared" si="8"/>
        <v>0</v>
      </c>
      <c r="I131" s="84"/>
    </row>
    <row r="132" spans="1:9" ht="11.4" x14ac:dyDescent="0.2">
      <c r="A132" s="2"/>
      <c r="B132" s="22"/>
      <c r="C132" s="11"/>
      <c r="D132" s="1"/>
      <c r="E132" s="18"/>
      <c r="F132" s="18"/>
      <c r="G132" s="74">
        <f t="shared" ref="G132:G163" si="9">SUM(G131+F132-E132)</f>
        <v>0</v>
      </c>
      <c r="H132" s="14">
        <f t="shared" ref="H132:H163" si="10">IF(D132="x",F132-E132,0)</f>
        <v>0</v>
      </c>
      <c r="I132" s="84"/>
    </row>
    <row r="133" spans="1:9" ht="11.4" x14ac:dyDescent="0.2">
      <c r="A133" s="1"/>
      <c r="B133" s="21"/>
      <c r="C133" s="10"/>
      <c r="D133" s="2"/>
      <c r="E133" s="17"/>
      <c r="F133" s="17"/>
      <c r="G133" s="74">
        <f t="shared" si="9"/>
        <v>0</v>
      </c>
      <c r="H133" s="14">
        <f t="shared" si="10"/>
        <v>0</v>
      </c>
      <c r="I133" s="85"/>
    </row>
    <row r="134" spans="1:9" ht="11.4" x14ac:dyDescent="0.2">
      <c r="A134" s="2"/>
      <c r="B134" s="22"/>
      <c r="C134" s="11"/>
      <c r="D134" s="1"/>
      <c r="E134" s="18"/>
      <c r="F134" s="18"/>
      <c r="G134" s="74">
        <f t="shared" si="9"/>
        <v>0</v>
      </c>
      <c r="H134" s="14">
        <f t="shared" si="10"/>
        <v>0</v>
      </c>
      <c r="I134" s="84"/>
    </row>
    <row r="135" spans="1:9" ht="11.4" x14ac:dyDescent="0.2">
      <c r="A135" s="1"/>
      <c r="B135" s="21"/>
      <c r="C135" s="10"/>
      <c r="D135" s="2"/>
      <c r="E135" s="17"/>
      <c r="F135" s="17"/>
      <c r="G135" s="74">
        <f t="shared" si="9"/>
        <v>0</v>
      </c>
      <c r="H135" s="14">
        <f t="shared" si="10"/>
        <v>0</v>
      </c>
      <c r="I135" s="85"/>
    </row>
    <row r="136" spans="1:9" ht="11.4" x14ac:dyDescent="0.2">
      <c r="A136" s="2"/>
      <c r="B136" s="22"/>
      <c r="C136" s="11"/>
      <c r="D136" s="2"/>
      <c r="E136" s="17"/>
      <c r="F136" s="17"/>
      <c r="G136" s="74">
        <f t="shared" si="9"/>
        <v>0</v>
      </c>
      <c r="H136" s="14">
        <f t="shared" si="10"/>
        <v>0</v>
      </c>
      <c r="I136" s="85"/>
    </row>
    <row r="137" spans="1:9" ht="11.4" x14ac:dyDescent="0.2">
      <c r="A137" s="2"/>
      <c r="B137" s="22"/>
      <c r="C137" s="11"/>
      <c r="D137" s="1"/>
      <c r="E137" s="18"/>
      <c r="F137" s="18"/>
      <c r="G137" s="74">
        <f t="shared" si="9"/>
        <v>0</v>
      </c>
      <c r="H137" s="14">
        <f t="shared" si="10"/>
        <v>0</v>
      </c>
      <c r="I137" s="84"/>
    </row>
    <row r="138" spans="1:9" ht="11.4" x14ac:dyDescent="0.2">
      <c r="A138" s="1"/>
      <c r="B138" s="21"/>
      <c r="C138" s="10"/>
      <c r="D138" s="1"/>
      <c r="E138" s="18"/>
      <c r="F138" s="18"/>
      <c r="G138" s="74">
        <f t="shared" si="9"/>
        <v>0</v>
      </c>
      <c r="H138" s="14">
        <f t="shared" si="10"/>
        <v>0</v>
      </c>
      <c r="I138" s="84"/>
    </row>
    <row r="139" spans="1:9" ht="11.4" x14ac:dyDescent="0.2">
      <c r="A139" s="2"/>
      <c r="B139" s="22"/>
      <c r="C139" s="11"/>
      <c r="D139" s="2"/>
      <c r="E139" s="17"/>
      <c r="F139" s="17"/>
      <c r="G139" s="74">
        <f t="shared" si="9"/>
        <v>0</v>
      </c>
      <c r="H139" s="14">
        <f t="shared" si="10"/>
        <v>0</v>
      </c>
      <c r="I139" s="85"/>
    </row>
    <row r="140" spans="1:9" ht="11.4" x14ac:dyDescent="0.2">
      <c r="A140" s="1"/>
      <c r="B140" s="21"/>
      <c r="C140" s="10"/>
      <c r="D140" s="1"/>
      <c r="E140" s="18"/>
      <c r="F140" s="18"/>
      <c r="G140" s="74">
        <f t="shared" si="9"/>
        <v>0</v>
      </c>
      <c r="H140" s="14">
        <f t="shared" si="10"/>
        <v>0</v>
      </c>
      <c r="I140" s="84"/>
    </row>
    <row r="141" spans="1:9" ht="11.4" x14ac:dyDescent="0.2">
      <c r="A141" s="2"/>
      <c r="B141" s="22"/>
      <c r="C141" s="11"/>
      <c r="D141" s="2"/>
      <c r="E141" s="17"/>
      <c r="F141" s="17"/>
      <c r="G141" s="74">
        <f t="shared" si="9"/>
        <v>0</v>
      </c>
      <c r="H141" s="14">
        <f t="shared" si="10"/>
        <v>0</v>
      </c>
      <c r="I141" s="85"/>
    </row>
    <row r="142" spans="1:9" ht="11.4" x14ac:dyDescent="0.2">
      <c r="A142" s="1"/>
      <c r="B142" s="21"/>
      <c r="C142" s="10"/>
      <c r="D142" s="1"/>
      <c r="E142" s="18"/>
      <c r="F142" s="18"/>
      <c r="G142" s="74">
        <f t="shared" si="9"/>
        <v>0</v>
      </c>
      <c r="H142" s="14">
        <f t="shared" si="10"/>
        <v>0</v>
      </c>
      <c r="I142" s="84"/>
    </row>
    <row r="143" spans="1:9" ht="11.4" x14ac:dyDescent="0.2">
      <c r="A143" s="1"/>
      <c r="B143" s="21"/>
      <c r="C143" s="10"/>
      <c r="D143" s="1"/>
      <c r="E143" s="18"/>
      <c r="F143" s="18"/>
      <c r="G143" s="74">
        <f t="shared" si="9"/>
        <v>0</v>
      </c>
      <c r="H143" s="14">
        <f t="shared" si="10"/>
        <v>0</v>
      </c>
      <c r="I143" s="84"/>
    </row>
    <row r="144" spans="1:9" ht="11.4" x14ac:dyDescent="0.2">
      <c r="A144" s="1"/>
      <c r="B144" s="21"/>
      <c r="C144" s="10"/>
      <c r="D144" s="1"/>
      <c r="E144" s="18"/>
      <c r="F144" s="18"/>
      <c r="G144" s="74">
        <f t="shared" si="9"/>
        <v>0</v>
      </c>
      <c r="H144" s="14">
        <f t="shared" si="10"/>
        <v>0</v>
      </c>
      <c r="I144" s="84"/>
    </row>
    <row r="145" spans="1:9" ht="11.4" x14ac:dyDescent="0.2">
      <c r="A145" s="2"/>
      <c r="B145" s="22"/>
      <c r="C145" s="11"/>
      <c r="D145" s="2"/>
      <c r="E145" s="17"/>
      <c r="F145" s="17"/>
      <c r="G145" s="74">
        <f t="shared" si="9"/>
        <v>0</v>
      </c>
      <c r="H145" s="14">
        <f t="shared" si="10"/>
        <v>0</v>
      </c>
      <c r="I145" s="85"/>
    </row>
    <row r="146" spans="1:9" ht="11.4" x14ac:dyDescent="0.2">
      <c r="A146" s="1"/>
      <c r="B146" s="21"/>
      <c r="C146" s="10"/>
      <c r="D146" s="1"/>
      <c r="E146" s="18"/>
      <c r="F146" s="18"/>
      <c r="G146" s="74">
        <f t="shared" si="9"/>
        <v>0</v>
      </c>
      <c r="H146" s="14">
        <f t="shared" si="10"/>
        <v>0</v>
      </c>
      <c r="I146" s="1"/>
    </row>
    <row r="147" spans="1:9" ht="11.4" x14ac:dyDescent="0.2">
      <c r="A147" s="2"/>
      <c r="B147" s="22"/>
      <c r="C147" s="11"/>
      <c r="D147" s="2"/>
      <c r="E147" s="17"/>
      <c r="F147" s="17"/>
      <c r="G147" s="74">
        <f t="shared" si="9"/>
        <v>0</v>
      </c>
      <c r="H147" s="14">
        <f t="shared" si="10"/>
        <v>0</v>
      </c>
      <c r="I147" s="95"/>
    </row>
    <row r="148" spans="1:9" ht="11.4" x14ac:dyDescent="0.2">
      <c r="A148" s="1"/>
      <c r="B148" s="21"/>
      <c r="C148" s="10"/>
      <c r="D148" s="1"/>
      <c r="E148" s="18"/>
      <c r="F148" s="18"/>
      <c r="G148" s="74">
        <f t="shared" si="9"/>
        <v>0</v>
      </c>
      <c r="H148" s="14">
        <f t="shared" si="10"/>
        <v>0</v>
      </c>
      <c r="I148" s="1"/>
    </row>
    <row r="149" spans="1:9" ht="11.4" x14ac:dyDescent="0.2">
      <c r="A149" s="2"/>
      <c r="B149" s="22"/>
      <c r="C149" s="11"/>
      <c r="D149" s="1"/>
      <c r="E149" s="18"/>
      <c r="F149" s="18"/>
      <c r="G149" s="74">
        <f t="shared" si="9"/>
        <v>0</v>
      </c>
      <c r="H149" s="14">
        <f t="shared" si="10"/>
        <v>0</v>
      </c>
      <c r="I149" s="87"/>
    </row>
    <row r="150" spans="1:9" ht="11.4" x14ac:dyDescent="0.2">
      <c r="A150" s="1"/>
      <c r="B150" s="21"/>
      <c r="C150" s="10"/>
      <c r="D150" s="2"/>
      <c r="E150" s="17"/>
      <c r="F150" s="17"/>
      <c r="G150" s="74">
        <f t="shared" si="9"/>
        <v>0</v>
      </c>
      <c r="H150" s="14">
        <f t="shared" si="10"/>
        <v>0</v>
      </c>
      <c r="I150" s="2"/>
    </row>
    <row r="151" spans="1:9" ht="11.4" x14ac:dyDescent="0.2">
      <c r="A151" s="2"/>
      <c r="B151" s="22"/>
      <c r="C151" s="11"/>
      <c r="D151" s="1"/>
      <c r="E151" s="18"/>
      <c r="F151" s="18"/>
      <c r="G151" s="74">
        <f t="shared" si="9"/>
        <v>0</v>
      </c>
      <c r="H151" s="14">
        <f t="shared" si="10"/>
        <v>0</v>
      </c>
      <c r="I151" s="1"/>
    </row>
    <row r="152" spans="1:9" ht="11.4" x14ac:dyDescent="0.2">
      <c r="A152" s="1"/>
      <c r="B152" s="21"/>
      <c r="C152" s="10"/>
      <c r="D152" s="2"/>
      <c r="E152" s="17"/>
      <c r="F152" s="17"/>
      <c r="G152" s="74">
        <f t="shared" si="9"/>
        <v>0</v>
      </c>
      <c r="H152" s="14">
        <f t="shared" si="10"/>
        <v>0</v>
      </c>
      <c r="I152" s="2"/>
    </row>
    <row r="153" spans="1:9" ht="11.4" x14ac:dyDescent="0.2">
      <c r="A153" s="2"/>
      <c r="B153" s="22"/>
      <c r="C153" s="11"/>
      <c r="D153" s="1"/>
      <c r="E153" s="18"/>
      <c r="F153" s="18"/>
      <c r="G153" s="74">
        <f t="shared" si="9"/>
        <v>0</v>
      </c>
      <c r="H153" s="14">
        <f t="shared" si="10"/>
        <v>0</v>
      </c>
      <c r="I153" s="1"/>
    </row>
    <row r="154" spans="1:9" ht="11.4" x14ac:dyDescent="0.2">
      <c r="A154" s="1"/>
      <c r="B154" s="21"/>
      <c r="C154" s="10"/>
      <c r="D154" s="2"/>
      <c r="E154" s="17"/>
      <c r="F154" s="17"/>
      <c r="G154" s="74">
        <f t="shared" si="9"/>
        <v>0</v>
      </c>
      <c r="H154" s="14">
        <f t="shared" si="10"/>
        <v>0</v>
      </c>
      <c r="I154" s="2"/>
    </row>
    <row r="155" spans="1:9" ht="11.4" x14ac:dyDescent="0.2">
      <c r="A155" s="3"/>
      <c r="B155" s="23"/>
      <c r="C155" s="12"/>
      <c r="D155" s="1"/>
      <c r="E155" s="18"/>
      <c r="F155" s="18"/>
      <c r="G155" s="74">
        <f t="shared" si="9"/>
        <v>0</v>
      </c>
      <c r="H155" s="14">
        <f t="shared" si="10"/>
        <v>0</v>
      </c>
      <c r="I155" s="1"/>
    </row>
    <row r="156" spans="1:9" ht="11.4" x14ac:dyDescent="0.2">
      <c r="A156" s="1"/>
      <c r="B156" s="21"/>
      <c r="C156" s="10"/>
      <c r="D156" s="3"/>
      <c r="E156" s="75"/>
      <c r="F156" s="75"/>
      <c r="G156" s="74">
        <f t="shared" si="9"/>
        <v>0</v>
      </c>
      <c r="H156" s="14">
        <f t="shared" si="10"/>
        <v>0</v>
      </c>
      <c r="I156" s="3"/>
    </row>
    <row r="157" spans="1:9" ht="11.4" x14ac:dyDescent="0.2">
      <c r="A157" s="1"/>
      <c r="B157" s="21"/>
      <c r="C157" s="10"/>
      <c r="D157" s="1"/>
      <c r="E157" s="79"/>
      <c r="F157" s="79"/>
      <c r="G157" s="74">
        <f t="shared" si="9"/>
        <v>0</v>
      </c>
      <c r="H157" s="14">
        <f t="shared" si="10"/>
        <v>0</v>
      </c>
      <c r="I157" s="1"/>
    </row>
    <row r="158" spans="1:9" ht="11.4" x14ac:dyDescent="0.2">
      <c r="A158" s="1"/>
      <c r="B158" s="21"/>
      <c r="C158" s="10"/>
      <c r="D158" s="1"/>
      <c r="E158" s="18"/>
      <c r="F158" s="18"/>
      <c r="G158" s="74">
        <f t="shared" si="9"/>
        <v>0</v>
      </c>
      <c r="H158" s="14">
        <f t="shared" si="10"/>
        <v>0</v>
      </c>
      <c r="I158" s="1"/>
    </row>
    <row r="159" spans="1:9" ht="11.4" x14ac:dyDescent="0.2">
      <c r="A159" s="1"/>
      <c r="B159" s="21"/>
      <c r="C159" s="10"/>
      <c r="D159" s="1"/>
      <c r="E159" s="18"/>
      <c r="F159" s="18"/>
      <c r="G159" s="74">
        <f t="shared" si="9"/>
        <v>0</v>
      </c>
      <c r="H159" s="14">
        <f t="shared" si="10"/>
        <v>0</v>
      </c>
      <c r="I159" s="1"/>
    </row>
    <row r="160" spans="1:9" ht="11.4" x14ac:dyDescent="0.2">
      <c r="A160" s="3"/>
      <c r="B160" s="23"/>
      <c r="C160" s="12"/>
      <c r="D160" s="3"/>
      <c r="E160" s="75"/>
      <c r="F160" s="75"/>
      <c r="G160" s="74">
        <f t="shared" si="9"/>
        <v>0</v>
      </c>
      <c r="H160" s="14">
        <f t="shared" si="10"/>
        <v>0</v>
      </c>
      <c r="I160" s="3"/>
    </row>
    <row r="161" spans="1:9" ht="11.4" x14ac:dyDescent="0.2">
      <c r="A161" s="1"/>
      <c r="B161" s="21"/>
      <c r="C161" s="10"/>
      <c r="D161" s="1"/>
      <c r="E161" s="18"/>
      <c r="F161" s="18"/>
      <c r="G161" s="74">
        <f t="shared" si="9"/>
        <v>0</v>
      </c>
      <c r="H161" s="14">
        <f t="shared" si="10"/>
        <v>0</v>
      </c>
      <c r="I161" s="1"/>
    </row>
    <row r="162" spans="1:9" ht="11.4" x14ac:dyDescent="0.2">
      <c r="A162" s="3"/>
      <c r="B162" s="23"/>
      <c r="C162" s="12"/>
      <c r="D162" s="3"/>
      <c r="E162" s="75"/>
      <c r="F162" s="75"/>
      <c r="G162" s="74">
        <f t="shared" si="9"/>
        <v>0</v>
      </c>
      <c r="H162" s="14">
        <f t="shared" si="10"/>
        <v>0</v>
      </c>
      <c r="I162" s="3"/>
    </row>
    <row r="163" spans="1:9" ht="11.4" x14ac:dyDescent="0.2">
      <c r="A163" s="1"/>
      <c r="B163" s="21"/>
      <c r="C163" s="10"/>
      <c r="D163" s="1"/>
      <c r="E163" s="18"/>
      <c r="F163" s="18"/>
      <c r="G163" s="74">
        <f t="shared" si="9"/>
        <v>0</v>
      </c>
      <c r="H163" s="14">
        <f t="shared" si="10"/>
        <v>0</v>
      </c>
      <c r="I163" s="1"/>
    </row>
    <row r="164" spans="1:9" ht="11.4" x14ac:dyDescent="0.2">
      <c r="A164" s="3"/>
      <c r="B164" s="23"/>
      <c r="C164" s="12"/>
      <c r="D164" s="3"/>
      <c r="E164" s="75"/>
      <c r="F164" s="75"/>
      <c r="G164" s="74">
        <f t="shared" ref="G164:G188" si="11">SUM(G163+F164-E164)</f>
        <v>0</v>
      </c>
      <c r="H164" s="14">
        <f t="shared" ref="H164:H188" si="12">IF(D164="x",F164-E164,0)</f>
        <v>0</v>
      </c>
      <c r="I164" s="3"/>
    </row>
    <row r="165" spans="1:9" ht="11.4" x14ac:dyDescent="0.2">
      <c r="A165" s="1"/>
      <c r="B165" s="21"/>
      <c r="C165" s="10"/>
      <c r="D165" s="1"/>
      <c r="E165" s="18"/>
      <c r="F165" s="18"/>
      <c r="G165" s="74">
        <f t="shared" si="11"/>
        <v>0</v>
      </c>
      <c r="H165" s="14">
        <f t="shared" si="12"/>
        <v>0</v>
      </c>
      <c r="I165" s="1"/>
    </row>
    <row r="166" spans="1:9" ht="11.4" x14ac:dyDescent="0.2">
      <c r="A166" s="3"/>
      <c r="B166" s="23"/>
      <c r="C166" s="12"/>
      <c r="D166" s="3"/>
      <c r="E166" s="75"/>
      <c r="F166" s="75"/>
      <c r="G166" s="74">
        <f t="shared" si="11"/>
        <v>0</v>
      </c>
      <c r="H166" s="14">
        <f t="shared" si="12"/>
        <v>0</v>
      </c>
      <c r="I166" s="3"/>
    </row>
    <row r="167" spans="1:9" ht="11.4" x14ac:dyDescent="0.2">
      <c r="A167" s="1"/>
      <c r="B167" s="21"/>
      <c r="C167" s="10"/>
      <c r="D167" s="1"/>
      <c r="E167" s="18"/>
      <c r="F167" s="18"/>
      <c r="G167" s="74">
        <f t="shared" si="11"/>
        <v>0</v>
      </c>
      <c r="H167" s="14">
        <f t="shared" si="12"/>
        <v>0</v>
      </c>
      <c r="I167" s="1"/>
    </row>
    <row r="168" spans="1:9" ht="11.4" x14ac:dyDescent="0.2">
      <c r="A168" s="3"/>
      <c r="B168" s="23"/>
      <c r="C168" s="12"/>
      <c r="D168" s="3"/>
      <c r="E168" s="75"/>
      <c r="F168" s="75"/>
      <c r="G168" s="74">
        <f t="shared" si="11"/>
        <v>0</v>
      </c>
      <c r="H168" s="14">
        <f t="shared" si="12"/>
        <v>0</v>
      </c>
      <c r="I168" s="3"/>
    </row>
    <row r="169" spans="1:9" ht="11.4" x14ac:dyDescent="0.2">
      <c r="A169" s="1"/>
      <c r="B169" s="21"/>
      <c r="C169" s="10"/>
      <c r="D169" s="1"/>
      <c r="E169" s="18"/>
      <c r="F169" s="18"/>
      <c r="G169" s="74">
        <f t="shared" si="11"/>
        <v>0</v>
      </c>
      <c r="H169" s="14">
        <f t="shared" si="12"/>
        <v>0</v>
      </c>
      <c r="I169" s="1"/>
    </row>
    <row r="170" spans="1:9" ht="11.4" x14ac:dyDescent="0.2">
      <c r="A170" s="3"/>
      <c r="B170" s="23"/>
      <c r="C170" s="12"/>
      <c r="D170" s="3"/>
      <c r="E170" s="75"/>
      <c r="F170" s="75"/>
      <c r="G170" s="74">
        <f t="shared" si="11"/>
        <v>0</v>
      </c>
      <c r="H170" s="14">
        <f t="shared" si="12"/>
        <v>0</v>
      </c>
      <c r="I170" s="3"/>
    </row>
    <row r="171" spans="1:9" ht="11.4" x14ac:dyDescent="0.2">
      <c r="A171" s="1"/>
      <c r="B171" s="21"/>
      <c r="C171" s="10"/>
      <c r="D171" s="1"/>
      <c r="E171" s="18"/>
      <c r="F171" s="18"/>
      <c r="G171" s="74">
        <f t="shared" si="11"/>
        <v>0</v>
      </c>
      <c r="H171" s="14">
        <f t="shared" si="12"/>
        <v>0</v>
      </c>
      <c r="I171" s="1"/>
    </row>
    <row r="172" spans="1:9" ht="11.4" x14ac:dyDescent="0.2">
      <c r="A172" s="3"/>
      <c r="B172" s="23"/>
      <c r="C172" s="12"/>
      <c r="D172" s="3"/>
      <c r="E172" s="75"/>
      <c r="F172" s="75"/>
      <c r="G172" s="74">
        <f t="shared" si="11"/>
        <v>0</v>
      </c>
      <c r="H172" s="14">
        <f t="shared" si="12"/>
        <v>0</v>
      </c>
      <c r="I172" s="3"/>
    </row>
    <row r="173" spans="1:9" ht="11.4" x14ac:dyDescent="0.2">
      <c r="A173" s="1"/>
      <c r="B173" s="21"/>
      <c r="C173" s="10"/>
      <c r="D173" s="1"/>
      <c r="E173" s="18"/>
      <c r="F173" s="18"/>
      <c r="G173" s="74">
        <f t="shared" si="11"/>
        <v>0</v>
      </c>
      <c r="H173" s="14">
        <f t="shared" si="12"/>
        <v>0</v>
      </c>
      <c r="I173" s="1"/>
    </row>
    <row r="174" spans="1:9" ht="11.4" x14ac:dyDescent="0.2">
      <c r="A174" s="3"/>
      <c r="B174" s="23"/>
      <c r="C174" s="12"/>
      <c r="D174" s="3"/>
      <c r="E174" s="75"/>
      <c r="F174" s="75"/>
      <c r="G174" s="74">
        <f t="shared" si="11"/>
        <v>0</v>
      </c>
      <c r="H174" s="14">
        <f t="shared" si="12"/>
        <v>0</v>
      </c>
      <c r="I174" s="3"/>
    </row>
    <row r="175" spans="1:9" ht="11.4" x14ac:dyDescent="0.2">
      <c r="A175" s="1"/>
      <c r="B175" s="21"/>
      <c r="C175" s="10"/>
      <c r="D175" s="1"/>
      <c r="E175" s="18"/>
      <c r="F175" s="18"/>
      <c r="G175" s="74">
        <f t="shared" si="11"/>
        <v>0</v>
      </c>
      <c r="H175" s="14">
        <f t="shared" si="12"/>
        <v>0</v>
      </c>
      <c r="I175" s="1"/>
    </row>
    <row r="176" spans="1:9" ht="11.4" x14ac:dyDescent="0.2">
      <c r="G176" s="74">
        <f t="shared" si="11"/>
        <v>0</v>
      </c>
      <c r="H176" s="14">
        <f t="shared" si="12"/>
        <v>0</v>
      </c>
      <c r="I176" s="5"/>
    </row>
    <row r="177" spans="7:9" ht="11.4" x14ac:dyDescent="0.2">
      <c r="G177" s="74">
        <f t="shared" si="11"/>
        <v>0</v>
      </c>
      <c r="H177" s="14">
        <f t="shared" si="12"/>
        <v>0</v>
      </c>
      <c r="I177" s="5"/>
    </row>
    <row r="178" spans="7:9" ht="11.4" x14ac:dyDescent="0.2">
      <c r="G178" s="74">
        <f t="shared" si="11"/>
        <v>0</v>
      </c>
      <c r="H178" s="14">
        <f t="shared" si="12"/>
        <v>0</v>
      </c>
      <c r="I178" s="5"/>
    </row>
    <row r="179" spans="7:9" ht="11.4" x14ac:dyDescent="0.2">
      <c r="G179" s="74">
        <f t="shared" si="11"/>
        <v>0</v>
      </c>
      <c r="H179" s="14">
        <f t="shared" si="12"/>
        <v>0</v>
      </c>
      <c r="I179" s="5"/>
    </row>
    <row r="180" spans="7:9" ht="11.4" x14ac:dyDescent="0.2">
      <c r="G180" s="74">
        <f t="shared" si="11"/>
        <v>0</v>
      </c>
      <c r="H180" s="14">
        <f t="shared" si="12"/>
        <v>0</v>
      </c>
      <c r="I180" s="5"/>
    </row>
    <row r="181" spans="7:9" ht="11.4" x14ac:dyDescent="0.2">
      <c r="G181" s="74">
        <f t="shared" si="11"/>
        <v>0</v>
      </c>
      <c r="H181" s="14">
        <f t="shared" si="12"/>
        <v>0</v>
      </c>
      <c r="I181" s="5"/>
    </row>
    <row r="182" spans="7:9" ht="11.4" x14ac:dyDescent="0.2">
      <c r="G182" s="74">
        <f t="shared" si="11"/>
        <v>0</v>
      </c>
      <c r="H182" s="14">
        <f t="shared" si="12"/>
        <v>0</v>
      </c>
      <c r="I182" s="5"/>
    </row>
    <row r="183" spans="7:9" ht="11.4" x14ac:dyDescent="0.2">
      <c r="G183" s="74">
        <f t="shared" si="11"/>
        <v>0</v>
      </c>
      <c r="H183" s="14">
        <f t="shared" si="12"/>
        <v>0</v>
      </c>
      <c r="I183" s="5"/>
    </row>
    <row r="184" spans="7:9" ht="11.4" x14ac:dyDescent="0.2">
      <c r="G184" s="74">
        <f t="shared" si="11"/>
        <v>0</v>
      </c>
      <c r="H184" s="14">
        <f t="shared" si="12"/>
        <v>0</v>
      </c>
      <c r="I184" s="5"/>
    </row>
    <row r="185" spans="7:9" ht="11.4" x14ac:dyDescent="0.2">
      <c r="G185" s="74">
        <f t="shared" si="11"/>
        <v>0</v>
      </c>
      <c r="H185" s="14">
        <f t="shared" si="12"/>
        <v>0</v>
      </c>
      <c r="I185" s="5"/>
    </row>
    <row r="186" spans="7:9" ht="11.4" x14ac:dyDescent="0.2">
      <c r="G186" s="74">
        <f t="shared" si="11"/>
        <v>0</v>
      </c>
      <c r="H186" s="14">
        <f t="shared" si="12"/>
        <v>0</v>
      </c>
      <c r="I186" s="5"/>
    </row>
    <row r="187" spans="7:9" ht="11.4" x14ac:dyDescent="0.2">
      <c r="G187" s="74">
        <f t="shared" si="11"/>
        <v>0</v>
      </c>
      <c r="H187" s="14">
        <f t="shared" si="12"/>
        <v>0</v>
      </c>
      <c r="I187" s="5"/>
    </row>
    <row r="188" spans="7:9" ht="11.4" x14ac:dyDescent="0.2">
      <c r="G188" s="74">
        <f t="shared" si="11"/>
        <v>0</v>
      </c>
      <c r="H188" s="14">
        <f t="shared" si="12"/>
        <v>0</v>
      </c>
      <c r="I188" s="5"/>
    </row>
  </sheetData>
  <sortState ref="A4:H188">
    <sortCondition ref="B4:B294"/>
  </sortState>
  <mergeCells count="1">
    <mergeCell ref="A2:I2"/>
  </mergeCells>
  <conditionalFormatting sqref="A54:I188 A1:A53 B1:E1 H1:I1 B3:I5 B15:I53 F6:I6 G7:I9 F10:I10 G11:I13 F14:I14">
    <cfRule type="expression" dxfId="553" priority="239">
      <formula>NOT(MOD(ROW(),2))</formula>
    </cfRule>
  </conditionalFormatting>
  <conditionalFormatting sqref="A54:I188 A1:A53 B1:E1 H1:I1 B3:I5 B15:I53 F6:I6 G7:I9 F10:I10 G11:I13 F14:I14">
    <cfRule type="expression" dxfId="552" priority="237">
      <formula>MOD(ROW(),2)</formula>
    </cfRule>
    <cfRule type="expression" dxfId="551" priority="238">
      <formula>MOD(ROW(),2)</formula>
    </cfRule>
  </conditionalFormatting>
  <conditionalFormatting sqref="A54:F188 A1:A53 B1:I1 G3:I188 B3:F5 B15:F53 F6 F10 F14">
    <cfRule type="expression" dxfId="550" priority="234">
      <formula>MOD(ROW(),2)</formula>
    </cfRule>
    <cfRule type="expression" dxfId="549" priority="235">
      <formula>MOD(ROW(),2)</formula>
    </cfRule>
    <cfRule type="expression" priority="236">
      <formula>MOD(ROW(),2)</formula>
    </cfRule>
  </conditionalFormatting>
  <conditionalFormatting sqref="B5 G1 G3:G1048576">
    <cfRule type="cellIs" dxfId="548" priority="233" operator="lessThan">
      <formula>0</formula>
    </cfRule>
  </conditionalFormatting>
  <conditionalFormatting sqref="A4:E4">
    <cfRule type="expression" dxfId="547" priority="232">
      <formula>NOT(MOD(ROW(),2))</formula>
    </cfRule>
  </conditionalFormatting>
  <conditionalFormatting sqref="A4:E4">
    <cfRule type="expression" dxfId="546" priority="230">
      <formula>MOD(ROW(),2)</formula>
    </cfRule>
    <cfRule type="expression" dxfId="545" priority="231">
      <formula>MOD(ROW(),2)</formula>
    </cfRule>
  </conditionalFormatting>
  <conditionalFormatting sqref="A4:E4">
    <cfRule type="expression" dxfId="544" priority="227">
      <formula>MOD(ROW(),2)</formula>
    </cfRule>
    <cfRule type="expression" dxfId="543" priority="228">
      <formula>MOD(ROW(),2)</formula>
    </cfRule>
    <cfRule type="expression" priority="229">
      <formula>MOD(ROW(),2)</formula>
    </cfRule>
  </conditionalFormatting>
  <conditionalFormatting sqref="B5:E5">
    <cfRule type="expression" dxfId="542" priority="226">
      <formula>NOT(MOD(ROW(),2))</formula>
    </cfRule>
  </conditionalFormatting>
  <conditionalFormatting sqref="B5:E5">
    <cfRule type="expression" dxfId="541" priority="224">
      <formula>MOD(ROW(),2)</formula>
    </cfRule>
    <cfRule type="expression" dxfId="540" priority="225">
      <formula>MOD(ROW(),2)</formula>
    </cfRule>
  </conditionalFormatting>
  <conditionalFormatting sqref="B5:E5">
    <cfRule type="expression" dxfId="539" priority="221">
      <formula>MOD(ROW(),2)</formula>
    </cfRule>
    <cfRule type="expression" dxfId="538" priority="222">
      <formula>MOD(ROW(),2)</formula>
    </cfRule>
    <cfRule type="expression" priority="223">
      <formula>MOD(ROW(),2)</formula>
    </cfRule>
  </conditionalFormatting>
  <conditionalFormatting sqref="B5:E5">
    <cfRule type="expression" dxfId="537" priority="220">
      <formula>NOT(MOD(ROW(),2))</formula>
    </cfRule>
  </conditionalFormatting>
  <conditionalFormatting sqref="B5:E5">
    <cfRule type="expression" dxfId="536" priority="218">
      <formula>MOD(ROW(),2)</formula>
    </cfRule>
    <cfRule type="expression" dxfId="535" priority="219">
      <formula>MOD(ROW(),2)</formula>
    </cfRule>
  </conditionalFormatting>
  <conditionalFormatting sqref="B5:E5">
    <cfRule type="expression" dxfId="534" priority="215">
      <formula>MOD(ROW(),2)</formula>
    </cfRule>
    <cfRule type="expression" dxfId="533" priority="216">
      <formula>MOD(ROW(),2)</formula>
    </cfRule>
    <cfRule type="expression" priority="217">
      <formula>MOD(ROW(),2)</formula>
    </cfRule>
  </conditionalFormatting>
  <conditionalFormatting sqref="B5:E5">
    <cfRule type="expression" dxfId="532" priority="214">
      <formula>NOT(MOD(ROW(),2))</formula>
    </cfRule>
  </conditionalFormatting>
  <conditionalFormatting sqref="B5:E5">
    <cfRule type="expression" dxfId="531" priority="212">
      <formula>MOD(ROW(),2)</formula>
    </cfRule>
    <cfRule type="expression" dxfId="530" priority="213">
      <formula>MOD(ROW(),2)</formula>
    </cfRule>
  </conditionalFormatting>
  <conditionalFormatting sqref="B5:E5">
    <cfRule type="expression" dxfId="529" priority="209">
      <formula>MOD(ROW(),2)</formula>
    </cfRule>
    <cfRule type="expression" dxfId="528" priority="210">
      <formula>MOD(ROW(),2)</formula>
    </cfRule>
    <cfRule type="expression" priority="211">
      <formula>MOD(ROW(),2)</formula>
    </cfRule>
  </conditionalFormatting>
  <conditionalFormatting sqref="F6">
    <cfRule type="expression" dxfId="527" priority="208">
      <formula>NOT(MOD(ROW(),2))</formula>
    </cfRule>
  </conditionalFormatting>
  <conditionalFormatting sqref="F6">
    <cfRule type="expression" dxfId="526" priority="206">
      <formula>MOD(ROW(),2)</formula>
    </cfRule>
    <cfRule type="expression" dxfId="525" priority="207">
      <formula>MOD(ROW(),2)</formula>
    </cfRule>
  </conditionalFormatting>
  <conditionalFormatting sqref="F6">
    <cfRule type="expression" dxfId="524" priority="203">
      <formula>MOD(ROW(),2)</formula>
    </cfRule>
    <cfRule type="expression" dxfId="523" priority="204">
      <formula>MOD(ROW(),2)</formula>
    </cfRule>
    <cfRule type="expression" priority="205">
      <formula>MOD(ROW(),2)</formula>
    </cfRule>
  </conditionalFormatting>
  <conditionalFormatting sqref="F10">
    <cfRule type="expression" dxfId="522" priority="184">
      <formula>NOT(MOD(ROW(),2))</formula>
    </cfRule>
  </conditionalFormatting>
  <conditionalFormatting sqref="F10">
    <cfRule type="expression" dxfId="521" priority="182">
      <formula>MOD(ROW(),2)</formula>
    </cfRule>
    <cfRule type="expression" dxfId="520" priority="183">
      <formula>MOD(ROW(),2)</formula>
    </cfRule>
  </conditionalFormatting>
  <conditionalFormatting sqref="F10">
    <cfRule type="expression" dxfId="519" priority="179">
      <formula>MOD(ROW(),2)</formula>
    </cfRule>
    <cfRule type="expression" dxfId="518" priority="180">
      <formula>MOD(ROW(),2)</formula>
    </cfRule>
    <cfRule type="expression" priority="181">
      <formula>MOD(ROW(),2)</formula>
    </cfRule>
  </conditionalFormatting>
  <conditionalFormatting sqref="F6">
    <cfRule type="expression" dxfId="517" priority="178">
      <formula>NOT(MOD(ROW(),2))</formula>
    </cfRule>
  </conditionalFormatting>
  <conditionalFormatting sqref="F6">
    <cfRule type="expression" dxfId="516" priority="176">
      <formula>MOD(ROW(),2)</formula>
    </cfRule>
    <cfRule type="expression" dxfId="515" priority="177">
      <formula>MOD(ROW(),2)</formula>
    </cfRule>
  </conditionalFormatting>
  <conditionalFormatting sqref="F6">
    <cfRule type="expression" dxfId="514" priority="173">
      <formula>MOD(ROW(),2)</formula>
    </cfRule>
    <cfRule type="expression" dxfId="513" priority="174">
      <formula>MOD(ROW(),2)</formula>
    </cfRule>
    <cfRule type="expression" priority="175">
      <formula>MOD(ROW(),2)</formula>
    </cfRule>
  </conditionalFormatting>
  <conditionalFormatting sqref="B5:E5">
    <cfRule type="expression" dxfId="512" priority="166">
      <formula>NOT(MOD(ROW(),2))</formula>
    </cfRule>
  </conditionalFormatting>
  <conditionalFormatting sqref="B5:E5">
    <cfRule type="expression" dxfId="511" priority="164">
      <formula>MOD(ROW(),2)</formula>
    </cfRule>
    <cfRule type="expression" dxfId="510" priority="165">
      <formula>MOD(ROW(),2)</formula>
    </cfRule>
  </conditionalFormatting>
  <conditionalFormatting sqref="B5:E5">
    <cfRule type="expression" dxfId="509" priority="161">
      <formula>MOD(ROW(),2)</formula>
    </cfRule>
    <cfRule type="expression" dxfId="508" priority="162">
      <formula>MOD(ROW(),2)</formula>
    </cfRule>
    <cfRule type="expression" priority="163">
      <formula>MOD(ROW(),2)</formula>
    </cfRule>
  </conditionalFormatting>
  <conditionalFormatting sqref="L1">
    <cfRule type="cellIs" dxfId="507" priority="112" operator="notEqual">
      <formula>$J$1</formula>
    </cfRule>
  </conditionalFormatting>
  <conditionalFormatting sqref="N1">
    <cfRule type="cellIs" dxfId="506" priority="111" operator="notEqual">
      <formula>$J$1</formula>
    </cfRule>
  </conditionalFormatting>
  <conditionalFormatting sqref="L1">
    <cfRule type="cellIs" dxfId="505" priority="110" operator="notEqual">
      <formula>$J$1</formula>
    </cfRule>
  </conditionalFormatting>
  <conditionalFormatting sqref="N1">
    <cfRule type="cellIs" dxfId="504" priority="109" operator="notEqual">
      <formula>$J$1</formula>
    </cfRule>
  </conditionalFormatting>
  <conditionalFormatting sqref="B5:E5">
    <cfRule type="expression" dxfId="503" priority="108">
      <formula>NOT(MOD(ROW(),2))</formula>
    </cfRule>
  </conditionalFormatting>
  <conditionalFormatting sqref="B5:E5">
    <cfRule type="expression" dxfId="502" priority="106">
      <formula>MOD(ROW(),2)</formula>
    </cfRule>
    <cfRule type="expression" dxfId="501" priority="107">
      <formula>MOD(ROW(),2)</formula>
    </cfRule>
  </conditionalFormatting>
  <conditionalFormatting sqref="B5:E5">
    <cfRule type="expression" dxfId="500" priority="103">
      <formula>MOD(ROW(),2)</formula>
    </cfRule>
    <cfRule type="expression" dxfId="499" priority="104">
      <formula>MOD(ROW(),2)</formula>
    </cfRule>
    <cfRule type="expression" priority="105">
      <formula>MOD(ROW(),2)</formula>
    </cfRule>
  </conditionalFormatting>
  <conditionalFormatting sqref="F6">
    <cfRule type="expression" dxfId="498" priority="102">
      <formula>NOT(MOD(ROW(),2))</formula>
    </cfRule>
  </conditionalFormatting>
  <conditionalFormatting sqref="F6">
    <cfRule type="expression" dxfId="497" priority="100">
      <formula>MOD(ROW(),2)</formula>
    </cfRule>
    <cfRule type="expression" dxfId="496" priority="101">
      <formula>MOD(ROW(),2)</formula>
    </cfRule>
  </conditionalFormatting>
  <conditionalFormatting sqref="F6">
    <cfRule type="expression" dxfId="495" priority="97">
      <formula>MOD(ROW(),2)</formula>
    </cfRule>
    <cfRule type="expression" dxfId="494" priority="98">
      <formula>MOD(ROW(),2)</formula>
    </cfRule>
    <cfRule type="expression" priority="99">
      <formula>MOD(ROW(),2)</formula>
    </cfRule>
  </conditionalFormatting>
  <conditionalFormatting sqref="A4:E4">
    <cfRule type="expression" dxfId="493" priority="66">
      <formula>NOT(MOD(ROW(),2))</formula>
    </cfRule>
  </conditionalFormatting>
  <conditionalFormatting sqref="A4:E4">
    <cfRule type="expression" dxfId="492" priority="64">
      <formula>MOD(ROW(),2)</formula>
    </cfRule>
    <cfRule type="expression" dxfId="491" priority="65">
      <formula>MOD(ROW(),2)</formula>
    </cfRule>
  </conditionalFormatting>
  <conditionalFormatting sqref="A4:E4">
    <cfRule type="expression" dxfId="490" priority="61">
      <formula>MOD(ROW(),2)</formula>
    </cfRule>
    <cfRule type="expression" dxfId="489" priority="62">
      <formula>MOD(ROW(),2)</formula>
    </cfRule>
    <cfRule type="expression" priority="63">
      <formula>MOD(ROW(),2)</formula>
    </cfRule>
  </conditionalFormatting>
  <conditionalFormatting sqref="B5:F5">
    <cfRule type="expression" dxfId="488" priority="60">
      <formula>NOT(MOD(ROW(),2))</formula>
    </cfRule>
  </conditionalFormatting>
  <conditionalFormatting sqref="B5:F5">
    <cfRule type="expression" dxfId="487" priority="58">
      <formula>MOD(ROW(),2)</formula>
    </cfRule>
    <cfRule type="expression" dxfId="486" priority="59">
      <formula>MOD(ROW(),2)</formula>
    </cfRule>
  </conditionalFormatting>
  <conditionalFormatting sqref="B5:F5">
    <cfRule type="expression" dxfId="485" priority="55">
      <formula>MOD(ROW(),2)</formula>
    </cfRule>
    <cfRule type="expression" dxfId="484" priority="56">
      <formula>MOD(ROW(),2)</formula>
    </cfRule>
    <cfRule type="expression" priority="57">
      <formula>MOD(ROW(),2)</formula>
    </cfRule>
  </conditionalFormatting>
  <conditionalFormatting sqref="B6:E6">
    <cfRule type="expression" dxfId="483" priority="54">
      <formula>NOT(MOD(ROW(),2))</formula>
    </cfRule>
  </conditionalFormatting>
  <conditionalFormatting sqref="B6:E6">
    <cfRule type="expression" dxfId="482" priority="52">
      <formula>MOD(ROW(),2)</formula>
    </cfRule>
    <cfRule type="expression" dxfId="481" priority="53">
      <formula>MOD(ROW(),2)</formula>
    </cfRule>
  </conditionalFormatting>
  <conditionalFormatting sqref="B6:E6">
    <cfRule type="expression" dxfId="480" priority="49">
      <formula>MOD(ROW(),2)</formula>
    </cfRule>
    <cfRule type="expression" dxfId="479" priority="50">
      <formula>MOD(ROW(),2)</formula>
    </cfRule>
    <cfRule type="expression" priority="51">
      <formula>MOD(ROW(),2)</formula>
    </cfRule>
  </conditionalFormatting>
  <conditionalFormatting sqref="B7:F7">
    <cfRule type="expression" dxfId="478" priority="48">
      <formula>NOT(MOD(ROW(),2))</formula>
    </cfRule>
  </conditionalFormatting>
  <conditionalFormatting sqref="B7:F7">
    <cfRule type="expression" dxfId="477" priority="46">
      <formula>MOD(ROW(),2)</formula>
    </cfRule>
    <cfRule type="expression" dxfId="476" priority="47">
      <formula>MOD(ROW(),2)</formula>
    </cfRule>
  </conditionalFormatting>
  <conditionalFormatting sqref="B7:F7">
    <cfRule type="expression" dxfId="475" priority="43">
      <formula>MOD(ROW(),2)</formula>
    </cfRule>
    <cfRule type="expression" dxfId="474" priority="44">
      <formula>MOD(ROW(),2)</formula>
    </cfRule>
    <cfRule type="expression" priority="45">
      <formula>MOD(ROW(),2)</formula>
    </cfRule>
  </conditionalFormatting>
  <conditionalFormatting sqref="B8:F8">
    <cfRule type="expression" dxfId="473" priority="42">
      <formula>NOT(MOD(ROW(),2))</formula>
    </cfRule>
  </conditionalFormatting>
  <conditionalFormatting sqref="B8:F8">
    <cfRule type="expression" dxfId="472" priority="40">
      <formula>MOD(ROW(),2)</formula>
    </cfRule>
    <cfRule type="expression" dxfId="471" priority="41">
      <formula>MOD(ROW(),2)</formula>
    </cfRule>
  </conditionalFormatting>
  <conditionalFormatting sqref="B8:F8">
    <cfRule type="expression" dxfId="470" priority="37">
      <formula>MOD(ROW(),2)</formula>
    </cfRule>
    <cfRule type="expression" dxfId="469" priority="38">
      <formula>MOD(ROW(),2)</formula>
    </cfRule>
    <cfRule type="expression" priority="39">
      <formula>MOD(ROW(),2)</formula>
    </cfRule>
  </conditionalFormatting>
  <conditionalFormatting sqref="B9:F9">
    <cfRule type="expression" dxfId="468" priority="36">
      <formula>NOT(MOD(ROW(),2))</formula>
    </cfRule>
  </conditionalFormatting>
  <conditionalFormatting sqref="B9:F9">
    <cfRule type="expression" dxfId="467" priority="34">
      <formula>MOD(ROW(),2)</formula>
    </cfRule>
    <cfRule type="expression" dxfId="466" priority="35">
      <formula>MOD(ROW(),2)</formula>
    </cfRule>
  </conditionalFormatting>
  <conditionalFormatting sqref="B9:F9">
    <cfRule type="expression" dxfId="465" priority="31">
      <formula>MOD(ROW(),2)</formula>
    </cfRule>
    <cfRule type="expression" dxfId="464" priority="32">
      <formula>MOD(ROW(),2)</formula>
    </cfRule>
    <cfRule type="expression" priority="33">
      <formula>MOD(ROW(),2)</formula>
    </cfRule>
  </conditionalFormatting>
  <conditionalFormatting sqref="B10:E10">
    <cfRule type="expression" dxfId="463" priority="30">
      <formula>NOT(MOD(ROW(),2))</formula>
    </cfRule>
  </conditionalFormatting>
  <conditionalFormatting sqref="B10:E10">
    <cfRule type="expression" dxfId="462" priority="28">
      <formula>MOD(ROW(),2)</formula>
    </cfRule>
    <cfRule type="expression" dxfId="461" priority="29">
      <formula>MOD(ROW(),2)</formula>
    </cfRule>
  </conditionalFormatting>
  <conditionalFormatting sqref="B10:E10">
    <cfRule type="expression" dxfId="460" priority="25">
      <formula>MOD(ROW(),2)</formula>
    </cfRule>
    <cfRule type="expression" dxfId="459" priority="26">
      <formula>MOD(ROW(),2)</formula>
    </cfRule>
    <cfRule type="expression" priority="27">
      <formula>MOD(ROW(),2)</formula>
    </cfRule>
  </conditionalFormatting>
  <conditionalFormatting sqref="B11:F11">
    <cfRule type="expression" dxfId="458" priority="24">
      <formula>NOT(MOD(ROW(),2))</formula>
    </cfRule>
  </conditionalFormatting>
  <conditionalFormatting sqref="B11:F11">
    <cfRule type="expression" dxfId="457" priority="22">
      <formula>MOD(ROW(),2)</formula>
    </cfRule>
    <cfRule type="expression" dxfId="456" priority="23">
      <formula>MOD(ROW(),2)</formula>
    </cfRule>
  </conditionalFormatting>
  <conditionalFormatting sqref="B11:F11">
    <cfRule type="expression" dxfId="455" priority="19">
      <formula>MOD(ROW(),2)</formula>
    </cfRule>
    <cfRule type="expression" dxfId="454" priority="20">
      <formula>MOD(ROW(),2)</formula>
    </cfRule>
    <cfRule type="expression" priority="21">
      <formula>MOD(ROW(),2)</formula>
    </cfRule>
  </conditionalFormatting>
  <conditionalFormatting sqref="B12:F12">
    <cfRule type="expression" dxfId="453" priority="13">
      <formula>MOD(ROW(),2)</formula>
    </cfRule>
    <cfRule type="expression" dxfId="452" priority="14">
      <formula>MOD(ROW(),2)</formula>
    </cfRule>
    <cfRule type="expression" priority="15">
      <formula>MOD(ROW(),2)</formula>
    </cfRule>
  </conditionalFormatting>
  <conditionalFormatting sqref="B12:F12">
    <cfRule type="expression" dxfId="451" priority="18">
      <formula>NOT(MOD(ROW(),2))</formula>
    </cfRule>
  </conditionalFormatting>
  <conditionalFormatting sqref="B12:F12">
    <cfRule type="expression" dxfId="450" priority="16">
      <formula>MOD(ROW(),2)</formula>
    </cfRule>
    <cfRule type="expression" dxfId="449" priority="17">
      <formula>MOD(ROW(),2)</formula>
    </cfRule>
  </conditionalFormatting>
  <conditionalFormatting sqref="B13:F13">
    <cfRule type="expression" dxfId="448" priority="12">
      <formula>NOT(MOD(ROW(),2))</formula>
    </cfRule>
  </conditionalFormatting>
  <conditionalFormatting sqref="B13:F13">
    <cfRule type="expression" dxfId="447" priority="10">
      <formula>MOD(ROW(),2)</formula>
    </cfRule>
    <cfRule type="expression" dxfId="446" priority="11">
      <formula>MOD(ROW(),2)</formula>
    </cfRule>
  </conditionalFormatting>
  <conditionalFormatting sqref="B13:F13">
    <cfRule type="expression" dxfId="445" priority="7">
      <formula>MOD(ROW(),2)</formula>
    </cfRule>
    <cfRule type="expression" dxfId="444" priority="8">
      <formula>MOD(ROW(),2)</formula>
    </cfRule>
    <cfRule type="expression" priority="9">
      <formula>MOD(ROW(),2)</formula>
    </cfRule>
  </conditionalFormatting>
  <conditionalFormatting sqref="B14:E14">
    <cfRule type="expression" dxfId="443" priority="1">
      <formula>MOD(ROW(),2)</formula>
    </cfRule>
    <cfRule type="expression" dxfId="442" priority="2">
      <formula>MOD(ROW(),2)</formula>
    </cfRule>
    <cfRule type="expression" priority="3">
      <formula>MOD(ROW(),2)</formula>
    </cfRule>
  </conditionalFormatting>
  <conditionalFormatting sqref="B14:E14">
    <cfRule type="expression" dxfId="441" priority="6">
      <formula>NOT(MOD(ROW(),2))</formula>
    </cfRule>
  </conditionalFormatting>
  <conditionalFormatting sqref="B14:E14">
    <cfRule type="expression" dxfId="440" priority="4">
      <formula>MOD(ROW(),2)</formula>
    </cfRule>
    <cfRule type="expression" dxfId="439" priority="5">
      <formula>MOD(ROW(),2)</formula>
    </cfRule>
  </conditionalFormatting>
  <dataValidations count="1">
    <dataValidation type="list" allowBlank="1" showInputMessage="1" sqref="C14">
      <formula1>$Q$1700:$Q$1814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triermédeçin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609600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92"/>
  <sheetViews>
    <sheetView workbookViewId="0">
      <pane ySplit="1" topLeftCell="A2" activePane="bottomLeft" state="frozen"/>
      <selection pane="bottomLeft" activeCell="C3" sqref="C3:D11"/>
    </sheetView>
  </sheetViews>
  <sheetFormatPr baseColWidth="10" defaultRowHeight="10.5" customHeight="1" x14ac:dyDescent="0.2"/>
  <cols>
    <col min="1" max="1" width="9" style="5" customWidth="1"/>
    <col min="2" max="2" width="9.77734375" style="24" customWidth="1"/>
    <col min="3" max="3" width="25.77734375" style="13" customWidth="1"/>
    <col min="4" max="4" width="17.77734375" style="70" customWidth="1"/>
    <col min="5" max="6" width="13.77734375" style="5" customWidth="1"/>
    <col min="7" max="7" width="12.77734375" style="42" customWidth="1"/>
    <col min="8" max="8" width="2.5546875" style="42" customWidth="1"/>
    <col min="9" max="16384" width="11.5546875" style="42"/>
  </cols>
  <sheetData>
    <row r="1" spans="1:7" s="8" customFormat="1" ht="25.2" customHeight="1" x14ac:dyDescent="0.3">
      <c r="A1" s="6" t="s">
        <v>0</v>
      </c>
      <c r="B1" s="20" t="s">
        <v>1</v>
      </c>
      <c r="C1" s="6" t="s">
        <v>2</v>
      </c>
      <c r="D1" s="97">
        <f>SUM(D2:D10)</f>
        <v>0</v>
      </c>
      <c r="E1" s="250" t="s">
        <v>19</v>
      </c>
      <c r="F1" s="250"/>
      <c r="G1" s="98">
        <f>'compte courant'!J3</f>
        <v>0</v>
      </c>
    </row>
    <row r="2" spans="1:7" ht="11.4" x14ac:dyDescent="0.2">
      <c r="A2" s="1"/>
      <c r="B2" s="21"/>
      <c r="C2" s="10" t="s">
        <v>7</v>
      </c>
      <c r="D2" s="18"/>
      <c r="E2" s="1"/>
      <c r="F2" s="1"/>
    </row>
    <row r="3" spans="1:7" ht="11.4" x14ac:dyDescent="0.2">
      <c r="A3" s="1"/>
      <c r="B3" s="21"/>
      <c r="C3" s="10"/>
      <c r="D3" s="17"/>
      <c r="E3" s="2"/>
      <c r="F3" s="3"/>
    </row>
    <row r="4" spans="1:7" ht="11.4" x14ac:dyDescent="0.2">
      <c r="A4" s="1"/>
      <c r="B4" s="21"/>
      <c r="C4" s="10"/>
      <c r="D4" s="17"/>
      <c r="E4" s="1"/>
      <c r="F4" s="1"/>
    </row>
    <row r="5" spans="1:7" ht="11.4" x14ac:dyDescent="0.2">
      <c r="A5" s="1"/>
      <c r="B5" s="21"/>
      <c r="C5" s="10"/>
      <c r="D5" s="17"/>
      <c r="E5" s="1"/>
      <c r="F5" s="1"/>
    </row>
    <row r="6" spans="1:7" ht="11.4" x14ac:dyDescent="0.2">
      <c r="A6" s="2"/>
      <c r="B6" s="22"/>
      <c r="C6" s="11"/>
      <c r="D6" s="17"/>
      <c r="E6" s="2"/>
      <c r="F6" s="3"/>
    </row>
    <row r="7" spans="1:7" ht="11.4" x14ac:dyDescent="0.2">
      <c r="A7" s="2"/>
      <c r="B7" s="22"/>
      <c r="C7" s="11"/>
      <c r="D7" s="17"/>
      <c r="E7" s="1"/>
      <c r="F7" s="1"/>
    </row>
    <row r="8" spans="1:7" ht="11.4" x14ac:dyDescent="0.2">
      <c r="A8" s="1"/>
      <c r="B8" s="21"/>
      <c r="C8" s="10"/>
      <c r="D8" s="17"/>
      <c r="E8" s="2"/>
      <c r="F8" s="3"/>
    </row>
    <row r="9" spans="1:7" ht="11.4" x14ac:dyDescent="0.2">
      <c r="A9" s="2"/>
      <c r="B9" s="22"/>
      <c r="C9" s="11"/>
      <c r="D9" s="17"/>
      <c r="E9" s="1"/>
      <c r="F9" s="1"/>
    </row>
    <row r="10" spans="1:7" ht="11.4" x14ac:dyDescent="0.2">
      <c r="A10" s="2"/>
      <c r="B10" s="22"/>
      <c r="C10" s="11"/>
      <c r="D10" s="17"/>
      <c r="E10" s="2"/>
      <c r="F10" s="3"/>
    </row>
    <row r="11" spans="1:7" ht="11.4" x14ac:dyDescent="0.2">
      <c r="A11" s="1"/>
      <c r="B11" s="21"/>
      <c r="C11" s="10"/>
      <c r="D11" s="17"/>
      <c r="E11" s="1"/>
      <c r="F11" s="1"/>
    </row>
    <row r="12" spans="1:7" ht="11.4" x14ac:dyDescent="0.2">
      <c r="A12" s="1"/>
      <c r="B12" s="21"/>
      <c r="C12" s="10"/>
      <c r="D12" s="17"/>
      <c r="E12" s="2"/>
      <c r="F12" s="3"/>
    </row>
    <row r="13" spans="1:7" ht="11.4" x14ac:dyDescent="0.2">
      <c r="A13" s="3"/>
      <c r="B13" s="23"/>
      <c r="C13" s="12"/>
      <c r="D13" s="17"/>
      <c r="E13" s="1"/>
      <c r="F13" s="1"/>
    </row>
    <row r="14" spans="1:7" ht="11.4" x14ac:dyDescent="0.2">
      <c r="A14" s="1"/>
      <c r="B14" s="21"/>
      <c r="C14" s="10"/>
      <c r="D14" s="17"/>
      <c r="E14" s="1"/>
      <c r="F14" s="1"/>
    </row>
    <row r="15" spans="1:7" ht="11.4" x14ac:dyDescent="0.2">
      <c r="A15" s="1"/>
      <c r="B15" s="21"/>
      <c r="C15" s="10"/>
      <c r="D15" s="17"/>
      <c r="E15" s="1"/>
      <c r="F15" s="1"/>
    </row>
    <row r="16" spans="1:7" ht="11.4" x14ac:dyDescent="0.2">
      <c r="A16" s="2"/>
      <c r="B16" s="22"/>
      <c r="C16" s="11"/>
      <c r="D16" s="17"/>
      <c r="E16" s="3"/>
      <c r="F16" s="3"/>
    </row>
    <row r="17" spans="1:6" ht="11.4" x14ac:dyDescent="0.2">
      <c r="A17" s="1"/>
      <c r="B17" s="21"/>
      <c r="C17" s="10"/>
      <c r="D17" s="17"/>
      <c r="E17" s="1"/>
      <c r="F17" s="1"/>
    </row>
    <row r="18" spans="1:6" ht="11.4" x14ac:dyDescent="0.2">
      <c r="A18" s="1"/>
      <c r="B18" s="21"/>
      <c r="C18" s="10"/>
      <c r="D18" s="17"/>
      <c r="E18" s="2"/>
      <c r="F18" s="2"/>
    </row>
    <row r="19" spans="1:6" ht="11.4" x14ac:dyDescent="0.2">
      <c r="A19" s="2"/>
      <c r="B19" s="22"/>
      <c r="C19" s="11"/>
      <c r="D19" s="17"/>
      <c r="E19" s="2"/>
      <c r="F19" s="3"/>
    </row>
    <row r="20" spans="1:6" ht="11.4" x14ac:dyDescent="0.2">
      <c r="A20" s="3"/>
      <c r="B20" s="23"/>
      <c r="C20" s="12"/>
      <c r="D20" s="17"/>
      <c r="E20" s="3"/>
      <c r="F20" s="3"/>
    </row>
    <row r="21" spans="1:6" ht="11.4" x14ac:dyDescent="0.2">
      <c r="A21" s="1"/>
      <c r="B21" s="21"/>
      <c r="C21" s="10"/>
      <c r="D21" s="17"/>
      <c r="E21" s="2"/>
      <c r="F21" s="3"/>
    </row>
    <row r="22" spans="1:6" ht="11.4" x14ac:dyDescent="0.2">
      <c r="A22" s="2"/>
      <c r="B22" s="22"/>
      <c r="C22" s="11"/>
      <c r="D22" s="17"/>
      <c r="E22" s="1"/>
      <c r="F22" s="1"/>
    </row>
    <row r="23" spans="1:6" ht="11.4" x14ac:dyDescent="0.2">
      <c r="A23" s="1"/>
      <c r="B23" s="21"/>
      <c r="C23" s="10"/>
      <c r="D23" s="17"/>
      <c r="E23" s="2"/>
      <c r="F23" s="3"/>
    </row>
    <row r="24" spans="1:6" ht="11.4" x14ac:dyDescent="0.2">
      <c r="A24" s="2"/>
      <c r="B24" s="22"/>
      <c r="C24" s="11"/>
      <c r="D24" s="17"/>
      <c r="E24" s="2"/>
      <c r="F24" s="3"/>
    </row>
    <row r="25" spans="1:6" ht="11.4" x14ac:dyDescent="0.2">
      <c r="A25" s="1"/>
      <c r="B25" s="21"/>
      <c r="C25" s="10"/>
      <c r="D25" s="17"/>
      <c r="E25" s="91"/>
      <c r="F25" s="99"/>
    </row>
    <row r="26" spans="1:6" ht="11.4" x14ac:dyDescent="0.2">
      <c r="A26" s="2"/>
      <c r="B26" s="22"/>
      <c r="C26" s="11"/>
      <c r="D26" s="17"/>
      <c r="E26" s="1"/>
      <c r="F26" s="1"/>
    </row>
    <row r="27" spans="1:6" ht="11.4" x14ac:dyDescent="0.2">
      <c r="A27" s="1"/>
      <c r="B27" s="21"/>
      <c r="C27" s="10"/>
      <c r="D27" s="17"/>
      <c r="E27" s="2"/>
      <c r="F27" s="3"/>
    </row>
    <row r="28" spans="1:6" ht="11.4" x14ac:dyDescent="0.2">
      <c r="A28" s="2"/>
      <c r="B28" s="22"/>
      <c r="C28" s="11"/>
      <c r="D28" s="17"/>
      <c r="E28" s="1"/>
      <c r="F28" s="1"/>
    </row>
    <row r="29" spans="1:6" ht="11.4" x14ac:dyDescent="0.2">
      <c r="A29" s="1"/>
      <c r="B29" s="21"/>
      <c r="C29" s="10"/>
      <c r="D29" s="17"/>
      <c r="E29" s="3"/>
      <c r="F29" s="3"/>
    </row>
    <row r="30" spans="1:6" ht="11.4" x14ac:dyDescent="0.2">
      <c r="A30" s="2"/>
      <c r="B30" s="22"/>
      <c r="C30" s="11"/>
      <c r="D30" s="17"/>
      <c r="E30" s="1"/>
      <c r="F30" s="1"/>
    </row>
    <row r="31" spans="1:6" ht="11.4" x14ac:dyDescent="0.2">
      <c r="A31" s="1"/>
      <c r="B31" s="21"/>
      <c r="C31" s="10"/>
      <c r="D31" s="17"/>
      <c r="E31" s="3"/>
      <c r="F31" s="3"/>
    </row>
    <row r="32" spans="1:6" ht="11.4" x14ac:dyDescent="0.2">
      <c r="A32" s="2"/>
      <c r="B32" s="22"/>
      <c r="C32" s="11"/>
      <c r="D32" s="17"/>
      <c r="E32" s="1"/>
      <c r="F32" s="1"/>
    </row>
    <row r="33" spans="1:6" ht="11.4" x14ac:dyDescent="0.2">
      <c r="A33" s="1"/>
      <c r="B33" s="21"/>
      <c r="C33" s="10"/>
      <c r="D33" s="17"/>
      <c r="E33" s="1"/>
      <c r="F33" s="1"/>
    </row>
    <row r="34" spans="1:6" ht="11.4" x14ac:dyDescent="0.2">
      <c r="A34" s="2"/>
      <c r="B34" s="22"/>
      <c r="C34" s="11"/>
      <c r="D34" s="17"/>
      <c r="E34" s="2"/>
      <c r="F34" s="3"/>
    </row>
    <row r="35" spans="1:6" ht="11.4" x14ac:dyDescent="0.2">
      <c r="A35" s="1"/>
      <c r="B35" s="21"/>
      <c r="C35" s="10"/>
      <c r="D35" s="17"/>
      <c r="E35" s="1"/>
      <c r="F35" s="1"/>
    </row>
    <row r="36" spans="1:6" ht="11.4" x14ac:dyDescent="0.2">
      <c r="A36" s="2"/>
      <c r="B36" s="22"/>
      <c r="C36" s="11"/>
      <c r="D36" s="17"/>
      <c r="E36" s="2"/>
      <c r="F36" s="3"/>
    </row>
    <row r="37" spans="1:6" ht="11.4" x14ac:dyDescent="0.2">
      <c r="A37" s="1"/>
      <c r="B37" s="21"/>
      <c r="C37" s="10"/>
      <c r="D37" s="17"/>
      <c r="E37" s="1"/>
      <c r="F37" s="1"/>
    </row>
    <row r="38" spans="1:6" ht="11.4" x14ac:dyDescent="0.2">
      <c r="A38" s="2"/>
      <c r="B38" s="22"/>
      <c r="C38" s="11"/>
      <c r="D38" s="17"/>
      <c r="E38" s="2"/>
      <c r="F38" s="2"/>
    </row>
    <row r="39" spans="1:6" ht="11.4" x14ac:dyDescent="0.2">
      <c r="A39" s="2"/>
      <c r="B39" s="22"/>
      <c r="C39" s="11"/>
      <c r="D39" s="17"/>
      <c r="E39" s="1"/>
      <c r="F39" s="1"/>
    </row>
    <row r="40" spans="1:6" ht="11.4" x14ac:dyDescent="0.2">
      <c r="A40" s="91"/>
      <c r="B40" s="92"/>
      <c r="C40" s="93"/>
      <c r="D40" s="17"/>
      <c r="E40" s="2"/>
      <c r="F40" s="3"/>
    </row>
    <row r="41" spans="1:6" ht="11.4" x14ac:dyDescent="0.2">
      <c r="A41" s="91"/>
      <c r="B41" s="21"/>
      <c r="C41" s="10"/>
      <c r="D41" s="17"/>
      <c r="E41" s="1"/>
      <c r="F41" s="1"/>
    </row>
    <row r="42" spans="1:6" ht="11.4" x14ac:dyDescent="0.2">
      <c r="A42" s="2"/>
      <c r="B42" s="22"/>
      <c r="C42" s="11"/>
      <c r="D42" s="17"/>
      <c r="E42" s="2"/>
      <c r="F42" s="3"/>
    </row>
    <row r="43" spans="1:6" ht="11.4" x14ac:dyDescent="0.2">
      <c r="A43" s="3"/>
      <c r="B43" s="23"/>
      <c r="C43" s="12"/>
      <c r="D43" s="17"/>
      <c r="E43" s="1"/>
      <c r="F43" s="1"/>
    </row>
    <row r="44" spans="1:6" ht="11.4" x14ac:dyDescent="0.2">
      <c r="A44" s="1"/>
      <c r="B44" s="21"/>
      <c r="C44" s="10"/>
      <c r="D44" s="17"/>
      <c r="E44" s="2"/>
      <c r="F44" s="3"/>
    </row>
    <row r="45" spans="1:6" ht="11.4" x14ac:dyDescent="0.2">
      <c r="A45" s="3"/>
      <c r="B45" s="23"/>
      <c r="C45" s="12"/>
      <c r="D45" s="17"/>
      <c r="E45" s="1"/>
      <c r="F45" s="1"/>
    </row>
    <row r="46" spans="1:6" ht="11.4" x14ac:dyDescent="0.2">
      <c r="A46" s="1"/>
      <c r="B46" s="21"/>
      <c r="C46" s="10"/>
      <c r="D46" s="17"/>
      <c r="E46" s="2"/>
      <c r="F46" s="3"/>
    </row>
    <row r="47" spans="1:6" ht="11.4" x14ac:dyDescent="0.2">
      <c r="A47" s="3"/>
      <c r="B47" s="23"/>
      <c r="C47" s="12"/>
      <c r="D47" s="17"/>
      <c r="E47" s="1"/>
      <c r="F47" s="1"/>
    </row>
    <row r="48" spans="1:6" ht="11.4" x14ac:dyDescent="0.2">
      <c r="A48" s="1"/>
      <c r="B48" s="21"/>
      <c r="C48" s="10"/>
      <c r="D48" s="17"/>
      <c r="E48" s="2"/>
      <c r="F48" s="3"/>
    </row>
    <row r="49" spans="1:6" ht="11.4" x14ac:dyDescent="0.2">
      <c r="A49" s="3"/>
      <c r="B49" s="23"/>
      <c r="C49" s="12"/>
      <c r="D49" s="17"/>
      <c r="E49" s="3"/>
      <c r="F49" s="3"/>
    </row>
    <row r="50" spans="1:6" ht="11.4" x14ac:dyDescent="0.2">
      <c r="A50" s="1"/>
      <c r="B50" s="21"/>
      <c r="C50" s="10"/>
      <c r="D50" s="17"/>
      <c r="E50" s="2"/>
      <c r="F50" s="3"/>
    </row>
    <row r="51" spans="1:6" ht="11.4" x14ac:dyDescent="0.2">
      <c r="A51" s="3"/>
      <c r="B51" s="23"/>
      <c r="C51" s="12"/>
      <c r="D51" s="17"/>
      <c r="E51" s="1"/>
      <c r="F51" s="1"/>
    </row>
    <row r="52" spans="1:6" ht="11.4" x14ac:dyDescent="0.2">
      <c r="A52" s="1"/>
      <c r="B52" s="21"/>
      <c r="C52" s="10"/>
      <c r="D52" s="17"/>
      <c r="E52" s="2"/>
      <c r="F52" s="3"/>
    </row>
    <row r="53" spans="1:6" ht="11.4" x14ac:dyDescent="0.2">
      <c r="A53" s="3"/>
      <c r="B53" s="23"/>
      <c r="C53" s="12"/>
      <c r="D53" s="17"/>
      <c r="E53" s="1"/>
      <c r="F53" s="1"/>
    </row>
    <row r="54" spans="1:6" ht="11.4" x14ac:dyDescent="0.2">
      <c r="A54" s="3"/>
      <c r="B54" s="23"/>
      <c r="C54" s="12"/>
      <c r="D54" s="17"/>
      <c r="E54" s="2"/>
      <c r="F54" s="3"/>
    </row>
    <row r="55" spans="1:6" ht="11.4" x14ac:dyDescent="0.2">
      <c r="A55" s="1"/>
      <c r="B55" s="21"/>
      <c r="C55" s="10"/>
      <c r="D55" s="17"/>
      <c r="E55" s="1"/>
      <c r="F55" s="1"/>
    </row>
    <row r="56" spans="1:6" ht="11.4" x14ac:dyDescent="0.2">
      <c r="A56" s="3"/>
      <c r="B56" s="23"/>
      <c r="C56" s="12"/>
      <c r="D56" s="17"/>
      <c r="E56" s="2"/>
      <c r="F56" s="3"/>
    </row>
    <row r="57" spans="1:6" ht="11.4" x14ac:dyDescent="0.2">
      <c r="A57" s="1"/>
      <c r="B57" s="21"/>
      <c r="C57" s="10"/>
      <c r="D57" s="17"/>
      <c r="E57" s="1"/>
      <c r="F57" s="1"/>
    </row>
    <row r="58" spans="1:6" ht="11.4" x14ac:dyDescent="0.2">
      <c r="A58" s="2"/>
      <c r="B58" s="22"/>
      <c r="C58" s="11"/>
      <c r="D58" s="17"/>
      <c r="E58" s="2"/>
      <c r="F58" s="3"/>
    </row>
    <row r="59" spans="1:6" ht="11.4" x14ac:dyDescent="0.2">
      <c r="A59" s="1"/>
      <c r="B59" s="21"/>
      <c r="C59" s="10"/>
      <c r="D59" s="17"/>
      <c r="E59" s="2"/>
      <c r="F59" s="3"/>
    </row>
    <row r="60" spans="1:6" ht="11.4" x14ac:dyDescent="0.2">
      <c r="A60" s="3"/>
      <c r="B60" s="23"/>
      <c r="C60" s="12"/>
      <c r="D60" s="17"/>
      <c r="E60" s="1"/>
      <c r="F60" s="1"/>
    </row>
    <row r="61" spans="1:6" ht="11.4" x14ac:dyDescent="0.2">
      <c r="A61" s="3"/>
      <c r="B61" s="23"/>
      <c r="C61" s="12"/>
      <c r="D61" s="17"/>
      <c r="E61" s="2"/>
      <c r="F61" s="3"/>
    </row>
    <row r="62" spans="1:6" ht="11.4" x14ac:dyDescent="0.2">
      <c r="A62" s="3"/>
      <c r="B62" s="23"/>
      <c r="C62" s="12"/>
      <c r="D62" s="17"/>
      <c r="E62" s="1"/>
      <c r="F62" s="1"/>
    </row>
    <row r="63" spans="1:6" ht="11.4" x14ac:dyDescent="0.2">
      <c r="A63" s="1"/>
      <c r="B63" s="21"/>
      <c r="C63" s="10"/>
      <c r="D63" s="17"/>
      <c r="E63" s="2"/>
      <c r="F63" s="3"/>
    </row>
    <row r="64" spans="1:6" ht="11.4" x14ac:dyDescent="0.2">
      <c r="A64" s="3"/>
      <c r="B64" s="23"/>
      <c r="C64" s="12"/>
      <c r="D64" s="17"/>
      <c r="E64" s="2"/>
      <c r="F64" s="3"/>
    </row>
    <row r="65" spans="1:6" ht="11.4" x14ac:dyDescent="0.2">
      <c r="A65" s="1"/>
      <c r="B65" s="21"/>
      <c r="C65" s="10"/>
      <c r="D65" s="17"/>
      <c r="E65" s="1"/>
      <c r="F65" s="1"/>
    </row>
    <row r="66" spans="1:6" ht="11.4" x14ac:dyDescent="0.2">
      <c r="A66" s="3"/>
      <c r="B66" s="23"/>
      <c r="C66" s="12"/>
      <c r="D66" s="17"/>
      <c r="E66" s="1"/>
      <c r="F66" s="1"/>
    </row>
    <row r="67" spans="1:6" ht="11.4" x14ac:dyDescent="0.2">
      <c r="A67" s="1"/>
      <c r="B67" s="21"/>
      <c r="C67" s="10"/>
      <c r="D67" s="17"/>
      <c r="E67" s="2"/>
      <c r="F67" s="3"/>
    </row>
    <row r="68" spans="1:6" ht="11.4" x14ac:dyDescent="0.2">
      <c r="A68" s="3"/>
      <c r="B68" s="23"/>
      <c r="C68" s="12"/>
      <c r="D68" s="17"/>
      <c r="E68" s="1"/>
      <c r="F68" s="1"/>
    </row>
    <row r="69" spans="1:6" ht="11.4" x14ac:dyDescent="0.2">
      <c r="A69" s="1"/>
      <c r="B69" s="21"/>
      <c r="C69" s="10"/>
      <c r="D69" s="17"/>
      <c r="E69" s="2"/>
      <c r="F69" s="3"/>
    </row>
    <row r="70" spans="1:6" ht="11.4" x14ac:dyDescent="0.2">
      <c r="A70" s="3"/>
      <c r="B70" s="23"/>
      <c r="C70" s="12"/>
      <c r="D70" s="17"/>
      <c r="E70" s="1"/>
      <c r="F70" s="1"/>
    </row>
    <row r="71" spans="1:6" ht="11.4" x14ac:dyDescent="0.2">
      <c r="A71" s="3"/>
      <c r="B71" s="23"/>
      <c r="C71" s="12"/>
      <c r="D71" s="17"/>
      <c r="E71" s="2"/>
      <c r="F71" s="3"/>
    </row>
    <row r="72" spans="1:6" ht="11.4" x14ac:dyDescent="0.2">
      <c r="A72" s="1"/>
      <c r="B72" s="21"/>
      <c r="C72" s="10"/>
      <c r="D72" s="17"/>
      <c r="E72" s="1"/>
      <c r="F72" s="1"/>
    </row>
    <row r="73" spans="1:6" ht="11.4" x14ac:dyDescent="0.2">
      <c r="A73" s="1"/>
      <c r="B73" s="21"/>
      <c r="C73" s="10"/>
      <c r="D73" s="17"/>
      <c r="E73" s="2"/>
      <c r="F73" s="3"/>
    </row>
    <row r="74" spans="1:6" ht="11.4" x14ac:dyDescent="0.2">
      <c r="A74" s="2"/>
      <c r="B74" s="22"/>
      <c r="C74" s="11"/>
      <c r="D74" s="17"/>
      <c r="E74" s="2"/>
      <c r="F74" s="3"/>
    </row>
    <row r="75" spans="1:6" ht="11.4" x14ac:dyDescent="0.2">
      <c r="A75" s="1"/>
      <c r="B75" s="21"/>
      <c r="C75" s="10"/>
      <c r="D75" s="17"/>
      <c r="E75" s="1"/>
      <c r="F75" s="1"/>
    </row>
    <row r="76" spans="1:6" ht="11.4" x14ac:dyDescent="0.2">
      <c r="A76" s="3"/>
      <c r="B76" s="23"/>
      <c r="C76" s="12"/>
      <c r="D76" s="17"/>
      <c r="E76" s="2"/>
      <c r="F76" s="3"/>
    </row>
    <row r="77" spans="1:6" ht="11.4" x14ac:dyDescent="0.2">
      <c r="A77" s="1"/>
      <c r="B77" s="21"/>
      <c r="C77" s="10"/>
      <c r="D77" s="17"/>
      <c r="E77" s="1"/>
      <c r="F77" s="1"/>
    </row>
    <row r="78" spans="1:6" ht="11.4" x14ac:dyDescent="0.2">
      <c r="A78" s="3"/>
      <c r="B78" s="23"/>
      <c r="C78" s="12"/>
      <c r="D78" s="17"/>
      <c r="E78" s="2"/>
      <c r="F78" s="3"/>
    </row>
    <row r="79" spans="1:6" ht="11.4" x14ac:dyDescent="0.2">
      <c r="A79" s="1"/>
      <c r="B79" s="21"/>
      <c r="C79" s="10"/>
      <c r="D79" s="17"/>
      <c r="E79" s="1"/>
      <c r="F79" s="1"/>
    </row>
    <row r="80" spans="1:6" ht="11.4" x14ac:dyDescent="0.2">
      <c r="A80" s="3"/>
      <c r="B80" s="23"/>
      <c r="C80" s="12"/>
      <c r="D80" s="17"/>
      <c r="E80" s="3"/>
      <c r="F80" s="3"/>
    </row>
    <row r="81" spans="1:6" ht="11.4" x14ac:dyDescent="0.2">
      <c r="A81" s="1"/>
      <c r="B81" s="21"/>
      <c r="C81" s="10"/>
      <c r="D81" s="17"/>
      <c r="E81" s="1"/>
      <c r="F81" s="1"/>
    </row>
    <row r="82" spans="1:6" ht="11.4" x14ac:dyDescent="0.2">
      <c r="A82" s="3"/>
      <c r="B82" s="23"/>
      <c r="C82" s="12"/>
      <c r="D82" s="17"/>
      <c r="E82" s="3"/>
      <c r="F82" s="3"/>
    </row>
    <row r="83" spans="1:6" ht="11.4" x14ac:dyDescent="0.2">
      <c r="A83" s="1"/>
      <c r="B83" s="21"/>
      <c r="C83" s="10"/>
      <c r="D83" s="17"/>
      <c r="E83" s="1"/>
      <c r="F83" s="1"/>
    </row>
    <row r="84" spans="1:6" ht="11.4" x14ac:dyDescent="0.2">
      <c r="A84" s="3"/>
      <c r="B84" s="23"/>
      <c r="C84" s="12"/>
      <c r="D84" s="17"/>
      <c r="E84" s="2"/>
      <c r="F84" s="3"/>
    </row>
    <row r="85" spans="1:6" ht="11.4" x14ac:dyDescent="0.2">
      <c r="A85" s="3"/>
      <c r="B85" s="23"/>
      <c r="C85" s="12"/>
      <c r="D85" s="17"/>
      <c r="E85" s="2"/>
      <c r="F85" s="3"/>
    </row>
    <row r="86" spans="1:6" ht="11.4" x14ac:dyDescent="0.2">
      <c r="A86" s="1"/>
      <c r="B86" s="21"/>
      <c r="C86" s="10"/>
      <c r="D86" s="17"/>
      <c r="E86" s="1"/>
      <c r="F86" s="1"/>
    </row>
    <row r="87" spans="1:6" ht="11.4" x14ac:dyDescent="0.2">
      <c r="A87" s="3"/>
      <c r="B87" s="23"/>
      <c r="C87" s="12"/>
      <c r="D87" s="17"/>
      <c r="E87" s="2"/>
      <c r="F87" s="3"/>
    </row>
    <row r="88" spans="1:6" ht="11.4" x14ac:dyDescent="0.2">
      <c r="A88" s="1"/>
      <c r="B88" s="21"/>
      <c r="C88" s="10"/>
      <c r="D88" s="17"/>
      <c r="E88" s="1"/>
      <c r="F88" s="1"/>
    </row>
    <row r="89" spans="1:6" ht="11.4" x14ac:dyDescent="0.2">
      <c r="A89" s="3"/>
      <c r="B89" s="23"/>
      <c r="C89" s="12"/>
      <c r="D89" s="17"/>
      <c r="E89" s="2"/>
      <c r="F89" s="3"/>
    </row>
    <row r="90" spans="1:6" ht="11.4" x14ac:dyDescent="0.2">
      <c r="A90" s="1"/>
      <c r="B90" s="21"/>
      <c r="C90" s="10"/>
      <c r="D90" s="17"/>
      <c r="E90" s="1"/>
      <c r="F90" s="1"/>
    </row>
    <row r="91" spans="1:6" ht="11.4" x14ac:dyDescent="0.2">
      <c r="A91" s="3"/>
      <c r="B91" s="23"/>
      <c r="C91" s="12"/>
      <c r="D91" s="17"/>
      <c r="E91" s="2"/>
      <c r="F91" s="3"/>
    </row>
    <row r="92" spans="1:6" ht="11.4" x14ac:dyDescent="0.2">
      <c r="A92" s="1"/>
      <c r="B92" s="21"/>
      <c r="C92" s="10"/>
      <c r="D92" s="17"/>
      <c r="E92" s="1"/>
      <c r="F92" s="1"/>
    </row>
    <row r="93" spans="1:6" ht="11.4" x14ac:dyDescent="0.2">
      <c r="A93" s="1"/>
      <c r="B93" s="21"/>
      <c r="C93" s="10"/>
      <c r="D93" s="17"/>
      <c r="E93" s="2"/>
      <c r="F93" s="2"/>
    </row>
    <row r="94" spans="1:6" ht="11.4" x14ac:dyDescent="0.2">
      <c r="A94" s="2"/>
      <c r="B94" s="22"/>
      <c r="C94" s="11"/>
      <c r="D94" s="17"/>
      <c r="E94" s="1"/>
      <c r="F94" s="1"/>
    </row>
    <row r="95" spans="1:6" ht="11.4" x14ac:dyDescent="0.2">
      <c r="A95" s="1"/>
      <c r="B95" s="21"/>
      <c r="C95" s="10"/>
      <c r="D95" s="17"/>
      <c r="E95" s="1"/>
      <c r="F95" s="1"/>
    </row>
    <row r="96" spans="1:6" ht="11.4" x14ac:dyDescent="0.2">
      <c r="A96" s="2"/>
      <c r="B96" s="22"/>
      <c r="C96" s="11"/>
      <c r="D96" s="17"/>
      <c r="E96" s="2"/>
      <c r="F96" s="2"/>
    </row>
    <row r="97" spans="1:6" ht="11.4" x14ac:dyDescent="0.2">
      <c r="A97" s="1"/>
      <c r="B97" s="21"/>
      <c r="C97" s="10"/>
      <c r="D97" s="17"/>
      <c r="E97" s="2"/>
      <c r="F97" s="2"/>
    </row>
    <row r="98" spans="1:6" ht="11.4" x14ac:dyDescent="0.2">
      <c r="A98" s="2"/>
      <c r="B98" s="22"/>
      <c r="C98" s="11"/>
      <c r="D98" s="17"/>
      <c r="E98" s="1"/>
      <c r="F98" s="1"/>
    </row>
    <row r="99" spans="1:6" ht="11.4" x14ac:dyDescent="0.2">
      <c r="A99" s="1"/>
      <c r="B99" s="21"/>
      <c r="C99" s="10"/>
      <c r="D99" s="17"/>
      <c r="E99" s="2"/>
      <c r="F99" s="3"/>
    </row>
    <row r="100" spans="1:6" ht="11.4" x14ac:dyDescent="0.2">
      <c r="A100" s="2"/>
      <c r="B100" s="22"/>
      <c r="C100" s="11"/>
      <c r="D100" s="17"/>
      <c r="E100" s="1"/>
      <c r="F100" s="1"/>
    </row>
    <row r="101" spans="1:6" ht="11.4" x14ac:dyDescent="0.2">
      <c r="A101" s="2"/>
      <c r="B101" s="22"/>
      <c r="C101" s="11"/>
      <c r="D101" s="17"/>
      <c r="E101" s="2"/>
      <c r="F101" s="3"/>
    </row>
    <row r="102" spans="1:6" ht="11.4" x14ac:dyDescent="0.2">
      <c r="A102" s="1"/>
      <c r="B102" s="21"/>
      <c r="C102" s="10"/>
      <c r="D102" s="17"/>
      <c r="E102" s="1"/>
      <c r="F102" s="1"/>
    </row>
    <row r="103" spans="1:6" ht="11.4" x14ac:dyDescent="0.2">
      <c r="A103" s="2"/>
      <c r="B103" s="22"/>
      <c r="C103" s="11"/>
      <c r="D103" s="17"/>
      <c r="E103" s="2"/>
      <c r="F103" s="3"/>
    </row>
    <row r="104" spans="1:6" ht="11.4" x14ac:dyDescent="0.2">
      <c r="A104" s="1"/>
      <c r="B104" s="21"/>
      <c r="C104" s="10"/>
      <c r="D104" s="17"/>
      <c r="E104" s="1"/>
      <c r="F104" s="1"/>
    </row>
    <row r="105" spans="1:6" ht="11.4" x14ac:dyDescent="0.2">
      <c r="A105" s="2"/>
      <c r="B105" s="22"/>
      <c r="C105" s="11"/>
      <c r="D105" s="17"/>
      <c r="E105" s="1"/>
      <c r="F105" s="1"/>
    </row>
    <row r="106" spans="1:6" ht="11.4" x14ac:dyDescent="0.2">
      <c r="A106" s="1"/>
      <c r="B106" s="21"/>
      <c r="C106" s="10"/>
      <c r="D106" s="17"/>
      <c r="E106" s="1"/>
      <c r="F106" s="1"/>
    </row>
    <row r="107" spans="1:6" ht="11.4" x14ac:dyDescent="0.2">
      <c r="A107" s="2"/>
      <c r="B107" s="22"/>
      <c r="C107" s="11"/>
      <c r="D107" s="17"/>
      <c r="E107" s="2"/>
      <c r="F107" s="3"/>
    </row>
    <row r="108" spans="1:6" ht="11.4" x14ac:dyDescent="0.2">
      <c r="A108" s="1"/>
      <c r="B108" s="21"/>
      <c r="C108" s="10"/>
      <c r="D108" s="17"/>
      <c r="E108" s="2"/>
      <c r="F108" s="3"/>
    </row>
    <row r="109" spans="1:6" ht="11.4" x14ac:dyDescent="0.2">
      <c r="A109" s="2"/>
      <c r="B109" s="22"/>
      <c r="C109" s="11"/>
      <c r="D109" s="17"/>
      <c r="E109" s="2"/>
      <c r="F109" s="2"/>
    </row>
    <row r="110" spans="1:6" ht="11.4" x14ac:dyDescent="0.2">
      <c r="A110" s="1"/>
      <c r="B110" s="21"/>
      <c r="C110" s="10"/>
      <c r="D110" s="17"/>
      <c r="E110" s="1"/>
      <c r="F110" s="1"/>
    </row>
    <row r="111" spans="1:6" ht="11.4" x14ac:dyDescent="0.2">
      <c r="A111" s="2"/>
      <c r="B111" s="22"/>
      <c r="C111" s="11"/>
      <c r="D111" s="17"/>
      <c r="E111" s="2"/>
      <c r="F111" s="2"/>
    </row>
    <row r="112" spans="1:6" ht="11.4" x14ac:dyDescent="0.2">
      <c r="A112" s="1"/>
      <c r="B112" s="21"/>
      <c r="C112" s="10"/>
      <c r="D112" s="17"/>
      <c r="E112" s="1"/>
      <c r="F112" s="1"/>
    </row>
    <row r="113" spans="1:6" ht="11.4" x14ac:dyDescent="0.2">
      <c r="A113" s="2"/>
      <c r="B113" s="22"/>
      <c r="C113" s="11"/>
      <c r="D113" s="17"/>
      <c r="E113" s="3"/>
      <c r="F113" s="3"/>
    </row>
    <row r="114" spans="1:6" ht="11.4" x14ac:dyDescent="0.2">
      <c r="A114" s="1"/>
      <c r="B114" s="21"/>
      <c r="C114" s="10"/>
      <c r="D114" s="17"/>
      <c r="E114" s="1"/>
      <c r="F114" s="1"/>
    </row>
    <row r="115" spans="1:6" ht="11.4" x14ac:dyDescent="0.2">
      <c r="A115" s="2"/>
      <c r="B115" s="22"/>
      <c r="C115" s="11"/>
      <c r="D115" s="17"/>
      <c r="E115" s="2"/>
      <c r="F115" s="3"/>
    </row>
    <row r="116" spans="1:6" ht="11.4" x14ac:dyDescent="0.2">
      <c r="A116" s="1"/>
      <c r="B116" s="21"/>
      <c r="C116" s="10"/>
      <c r="D116" s="17"/>
      <c r="E116" s="1"/>
      <c r="F116" s="1"/>
    </row>
    <row r="117" spans="1:6" ht="11.4" x14ac:dyDescent="0.2">
      <c r="A117" s="2"/>
      <c r="B117" s="22"/>
      <c r="C117" s="11"/>
      <c r="D117" s="17"/>
      <c r="E117" s="2"/>
      <c r="F117" s="3"/>
    </row>
    <row r="118" spans="1:6" ht="11.4" x14ac:dyDescent="0.2">
      <c r="A118" s="2"/>
      <c r="B118" s="22"/>
      <c r="C118" s="11"/>
      <c r="D118" s="17"/>
      <c r="E118" s="1"/>
      <c r="F118" s="1"/>
    </row>
    <row r="119" spans="1:6" ht="11.4" x14ac:dyDescent="0.2">
      <c r="A119" s="1"/>
      <c r="B119" s="21"/>
      <c r="C119" s="10"/>
      <c r="D119" s="17"/>
      <c r="E119" s="1"/>
      <c r="F119" s="1"/>
    </row>
    <row r="120" spans="1:6" ht="11.4" x14ac:dyDescent="0.2">
      <c r="A120" s="2"/>
      <c r="B120" s="22"/>
      <c r="C120" s="11"/>
      <c r="D120" s="17"/>
      <c r="E120" s="3"/>
      <c r="F120" s="3"/>
    </row>
    <row r="121" spans="1:6" ht="11.4" x14ac:dyDescent="0.2">
      <c r="A121" s="1"/>
      <c r="B121" s="21"/>
      <c r="C121" s="10"/>
      <c r="D121" s="17"/>
      <c r="E121" s="2"/>
      <c r="F121" s="2"/>
    </row>
    <row r="122" spans="1:6" ht="11.4" x14ac:dyDescent="0.2">
      <c r="A122" s="2"/>
      <c r="B122" s="22"/>
      <c r="C122" s="11"/>
      <c r="D122" s="17"/>
      <c r="E122" s="3"/>
      <c r="F122" s="3"/>
    </row>
    <row r="123" spans="1:6" ht="11.4" x14ac:dyDescent="0.2">
      <c r="A123" s="1"/>
      <c r="B123" s="21"/>
      <c r="C123" s="10"/>
      <c r="D123" s="17"/>
      <c r="E123" s="1"/>
      <c r="F123" s="1"/>
    </row>
    <row r="124" spans="1:6" ht="11.4" x14ac:dyDescent="0.2">
      <c r="A124" s="2"/>
      <c r="B124" s="22"/>
      <c r="C124" s="11"/>
      <c r="D124" s="17"/>
      <c r="E124" s="2"/>
      <c r="F124" s="2"/>
    </row>
    <row r="125" spans="1:6" ht="11.4" x14ac:dyDescent="0.2">
      <c r="A125" s="1"/>
      <c r="B125" s="21"/>
      <c r="C125" s="10"/>
      <c r="D125" s="17"/>
      <c r="E125" s="1"/>
      <c r="F125" s="1"/>
    </row>
    <row r="126" spans="1:6" ht="11.4" x14ac:dyDescent="0.2">
      <c r="A126" s="2"/>
      <c r="B126" s="22"/>
      <c r="C126" s="11"/>
      <c r="D126" s="17"/>
      <c r="E126" s="3"/>
      <c r="F126" s="3"/>
    </row>
    <row r="127" spans="1:6" ht="11.4" x14ac:dyDescent="0.2">
      <c r="A127" s="1"/>
      <c r="B127" s="21"/>
      <c r="C127" s="10"/>
      <c r="D127" s="17"/>
      <c r="E127" s="1"/>
      <c r="F127" s="1"/>
    </row>
    <row r="128" spans="1:6" ht="11.4" x14ac:dyDescent="0.2">
      <c r="A128" s="2"/>
      <c r="B128" s="22"/>
      <c r="C128" s="11"/>
      <c r="D128" s="17"/>
      <c r="E128" s="2"/>
      <c r="F128" s="3"/>
    </row>
    <row r="129" spans="1:6" ht="11.4" x14ac:dyDescent="0.2">
      <c r="A129" s="1"/>
      <c r="B129" s="21"/>
      <c r="C129" s="10"/>
      <c r="D129" s="17"/>
      <c r="E129" s="1"/>
      <c r="F129" s="1"/>
    </row>
    <row r="130" spans="1:6" ht="11.4" x14ac:dyDescent="0.2">
      <c r="A130" s="2"/>
      <c r="B130" s="22"/>
      <c r="C130" s="11"/>
      <c r="D130" s="17"/>
      <c r="E130" s="2"/>
      <c r="F130" s="2"/>
    </row>
    <row r="131" spans="1:6" ht="11.4" x14ac:dyDescent="0.2">
      <c r="A131" s="2"/>
      <c r="B131" s="22"/>
      <c r="C131" s="11"/>
      <c r="D131" s="17"/>
      <c r="E131" s="1"/>
      <c r="F131" s="1"/>
    </row>
    <row r="132" spans="1:6" ht="11.4" x14ac:dyDescent="0.2">
      <c r="A132" s="1"/>
      <c r="B132" s="21"/>
      <c r="C132" s="10"/>
      <c r="D132" s="17"/>
      <c r="E132" s="2"/>
      <c r="F132" s="2"/>
    </row>
    <row r="133" spans="1:6" ht="11.4" x14ac:dyDescent="0.2">
      <c r="A133" s="2"/>
      <c r="B133" s="22"/>
      <c r="C133" s="11"/>
      <c r="D133" s="17"/>
      <c r="E133" s="1"/>
      <c r="F133" s="1"/>
    </row>
    <row r="134" spans="1:6" ht="11.4" x14ac:dyDescent="0.2">
      <c r="A134" s="1"/>
      <c r="B134" s="21"/>
      <c r="C134" s="10"/>
      <c r="D134" s="17"/>
      <c r="E134" s="2"/>
      <c r="F134" s="3"/>
    </row>
    <row r="135" spans="1:6" ht="11.4" x14ac:dyDescent="0.2">
      <c r="A135" s="3"/>
      <c r="B135" s="23"/>
      <c r="C135" s="12"/>
      <c r="D135" s="17"/>
      <c r="E135" s="1"/>
      <c r="F135" s="1"/>
    </row>
    <row r="136" spans="1:6" ht="11.4" x14ac:dyDescent="0.2">
      <c r="A136" s="2"/>
      <c r="B136" s="22"/>
      <c r="C136" s="11"/>
      <c r="D136" s="17"/>
      <c r="E136" s="1"/>
      <c r="F136" s="1"/>
    </row>
    <row r="137" spans="1:6" ht="11.4" x14ac:dyDescent="0.2">
      <c r="A137" s="1"/>
      <c r="B137" s="21"/>
      <c r="C137" s="10"/>
      <c r="D137" s="17"/>
      <c r="E137" s="2"/>
      <c r="F137" s="3"/>
    </row>
    <row r="138" spans="1:6" ht="11.4" x14ac:dyDescent="0.2">
      <c r="A138" s="2"/>
      <c r="B138" s="22"/>
      <c r="C138" s="11"/>
      <c r="D138" s="17"/>
      <c r="E138" s="1"/>
      <c r="F138" s="1"/>
    </row>
    <row r="139" spans="1:6" ht="11.4" x14ac:dyDescent="0.2">
      <c r="A139" s="1"/>
      <c r="B139" s="21"/>
      <c r="C139" s="10"/>
      <c r="D139" s="17"/>
      <c r="E139" s="2"/>
      <c r="F139" s="3"/>
    </row>
    <row r="140" spans="1:6" ht="11.4" x14ac:dyDescent="0.2">
      <c r="A140" s="2"/>
      <c r="B140" s="22"/>
      <c r="C140" s="11"/>
      <c r="D140" s="17"/>
      <c r="E140" s="2"/>
      <c r="F140" s="3"/>
    </row>
    <row r="141" spans="1:6" ht="11.4" x14ac:dyDescent="0.2">
      <c r="A141" s="2"/>
      <c r="B141" s="22"/>
      <c r="C141" s="11"/>
      <c r="D141" s="17"/>
      <c r="E141" s="1"/>
      <c r="F141" s="1"/>
    </row>
    <row r="142" spans="1:6" ht="11.4" x14ac:dyDescent="0.2">
      <c r="A142" s="1"/>
      <c r="B142" s="21"/>
      <c r="C142" s="10"/>
      <c r="D142" s="17"/>
      <c r="E142" s="1"/>
      <c r="F142" s="1"/>
    </row>
    <row r="143" spans="1:6" ht="11.4" x14ac:dyDescent="0.2">
      <c r="A143" s="2"/>
      <c r="B143" s="22"/>
      <c r="C143" s="11"/>
      <c r="D143" s="17"/>
      <c r="E143" s="2"/>
      <c r="F143" s="3"/>
    </row>
    <row r="144" spans="1:6" ht="11.4" x14ac:dyDescent="0.2">
      <c r="A144" s="1"/>
      <c r="B144" s="21"/>
      <c r="C144" s="10"/>
      <c r="D144" s="17"/>
      <c r="E144" s="1"/>
      <c r="F144" s="1"/>
    </row>
    <row r="145" spans="1:6" ht="11.4" x14ac:dyDescent="0.2">
      <c r="A145" s="2"/>
      <c r="B145" s="22"/>
      <c r="C145" s="11"/>
      <c r="D145" s="17"/>
      <c r="E145" s="2"/>
      <c r="F145" s="2"/>
    </row>
    <row r="146" spans="1:6" ht="11.4" x14ac:dyDescent="0.2">
      <c r="A146" s="1"/>
      <c r="B146" s="21"/>
      <c r="C146" s="10"/>
      <c r="D146" s="17"/>
      <c r="E146" s="1"/>
      <c r="F146" s="1"/>
    </row>
    <row r="147" spans="1:6" ht="11.4" x14ac:dyDescent="0.2">
      <c r="A147" s="1"/>
      <c r="B147" s="21"/>
      <c r="C147" s="10"/>
      <c r="D147" s="17"/>
      <c r="E147" s="1"/>
      <c r="F147" s="1"/>
    </row>
    <row r="148" spans="1:6" ht="11.4" x14ac:dyDescent="0.2">
      <c r="A148" s="1"/>
      <c r="B148" s="21"/>
      <c r="C148" s="10"/>
      <c r="D148" s="17"/>
      <c r="E148" s="1"/>
      <c r="F148" s="1"/>
    </row>
    <row r="149" spans="1:6" ht="11.4" x14ac:dyDescent="0.2">
      <c r="A149" s="2"/>
      <c r="B149" s="22"/>
      <c r="C149" s="11"/>
      <c r="D149" s="17"/>
      <c r="E149" s="2"/>
      <c r="F149" s="2"/>
    </row>
    <row r="150" spans="1:6" ht="11.4" x14ac:dyDescent="0.2">
      <c r="A150" s="1"/>
      <c r="B150" s="21"/>
      <c r="C150" s="10"/>
      <c r="D150" s="17"/>
      <c r="E150" s="1"/>
      <c r="F150" s="1"/>
    </row>
    <row r="151" spans="1:6" ht="11.4" x14ac:dyDescent="0.2">
      <c r="A151" s="2"/>
      <c r="B151" s="22"/>
      <c r="C151" s="11"/>
      <c r="D151" s="17"/>
      <c r="E151" s="2"/>
      <c r="F151" s="2"/>
    </row>
    <row r="152" spans="1:6" ht="11.4" x14ac:dyDescent="0.2">
      <c r="A152" s="1"/>
      <c r="B152" s="21"/>
      <c r="C152" s="10"/>
      <c r="D152" s="17"/>
      <c r="E152" s="1"/>
      <c r="F152" s="1"/>
    </row>
    <row r="153" spans="1:6" ht="11.4" x14ac:dyDescent="0.2">
      <c r="A153" s="2"/>
      <c r="B153" s="22"/>
      <c r="C153" s="11"/>
      <c r="D153" s="17"/>
      <c r="E153" s="1"/>
      <c r="F153" s="1"/>
    </row>
    <row r="154" spans="1:6" ht="11.4" x14ac:dyDescent="0.2">
      <c r="A154" s="1"/>
      <c r="B154" s="21"/>
      <c r="C154" s="10"/>
      <c r="D154" s="17"/>
      <c r="E154" s="2"/>
      <c r="F154" s="3"/>
    </row>
    <row r="155" spans="1:6" ht="11.4" x14ac:dyDescent="0.2">
      <c r="A155" s="2"/>
      <c r="B155" s="22"/>
      <c r="C155" s="11"/>
      <c r="D155" s="17"/>
      <c r="E155" s="1"/>
      <c r="F155" s="1"/>
    </row>
    <row r="156" spans="1:6" ht="11.4" x14ac:dyDescent="0.2">
      <c r="A156" s="1"/>
      <c r="B156" s="21"/>
      <c r="C156" s="10"/>
      <c r="D156" s="17"/>
      <c r="E156" s="2"/>
      <c r="F156" s="3"/>
    </row>
    <row r="157" spans="1:6" ht="11.4" x14ac:dyDescent="0.2">
      <c r="A157" s="2"/>
      <c r="B157" s="22"/>
      <c r="C157" s="11"/>
      <c r="D157" s="17"/>
      <c r="E157" s="1"/>
      <c r="F157" s="1"/>
    </row>
    <row r="158" spans="1:6" ht="11.4" x14ac:dyDescent="0.2">
      <c r="A158" s="1"/>
      <c r="B158" s="21"/>
      <c r="C158" s="10"/>
      <c r="D158" s="17"/>
      <c r="E158" s="2"/>
      <c r="F158" s="3"/>
    </row>
    <row r="159" spans="1:6" ht="11.4" x14ac:dyDescent="0.2">
      <c r="A159" s="3"/>
      <c r="B159" s="23"/>
      <c r="C159" s="12"/>
      <c r="D159" s="17"/>
      <c r="E159" s="1"/>
      <c r="F159" s="1"/>
    </row>
    <row r="160" spans="1:6" ht="11.4" x14ac:dyDescent="0.2">
      <c r="A160" s="1"/>
      <c r="B160" s="21"/>
      <c r="C160" s="10"/>
      <c r="D160" s="17"/>
      <c r="E160" s="3"/>
      <c r="F160" s="3"/>
    </row>
    <row r="161" spans="1:6" ht="11.4" x14ac:dyDescent="0.2">
      <c r="A161" s="1"/>
      <c r="B161" s="21"/>
      <c r="C161" s="10"/>
      <c r="D161" s="17"/>
      <c r="E161" s="1"/>
      <c r="F161" s="1"/>
    </row>
    <row r="162" spans="1:6" ht="11.4" x14ac:dyDescent="0.2">
      <c r="A162" s="1"/>
      <c r="B162" s="21"/>
      <c r="C162" s="10"/>
      <c r="D162" s="17"/>
      <c r="E162" s="1"/>
      <c r="F162" s="1"/>
    </row>
    <row r="163" spans="1:6" ht="11.4" x14ac:dyDescent="0.2">
      <c r="A163" s="1"/>
      <c r="B163" s="21"/>
      <c r="C163" s="10"/>
      <c r="D163" s="17"/>
      <c r="E163" s="1"/>
      <c r="F163" s="1"/>
    </row>
    <row r="164" spans="1:6" ht="11.4" x14ac:dyDescent="0.2">
      <c r="A164" s="3"/>
      <c r="B164" s="23"/>
      <c r="C164" s="12"/>
      <c r="D164" s="17"/>
      <c r="E164" s="3"/>
      <c r="F164" s="3"/>
    </row>
    <row r="165" spans="1:6" ht="11.4" x14ac:dyDescent="0.2">
      <c r="A165" s="1"/>
      <c r="B165" s="21"/>
      <c r="C165" s="10"/>
      <c r="D165" s="17"/>
      <c r="E165" s="1"/>
      <c r="F165" s="1"/>
    </row>
    <row r="166" spans="1:6" ht="11.4" x14ac:dyDescent="0.2">
      <c r="A166" s="3"/>
      <c r="B166" s="23"/>
      <c r="C166" s="12"/>
      <c r="D166" s="17"/>
      <c r="E166" s="3"/>
      <c r="F166" s="3"/>
    </row>
    <row r="167" spans="1:6" ht="11.4" x14ac:dyDescent="0.2">
      <c r="A167" s="1"/>
      <c r="B167" s="21"/>
      <c r="C167" s="10"/>
      <c r="D167" s="17"/>
      <c r="E167" s="1"/>
      <c r="F167" s="1"/>
    </row>
    <row r="168" spans="1:6" ht="11.4" x14ac:dyDescent="0.2">
      <c r="A168" s="3"/>
      <c r="B168" s="23"/>
      <c r="C168" s="12"/>
      <c r="D168" s="17"/>
      <c r="E168" s="3"/>
      <c r="F168" s="3"/>
    </row>
    <row r="169" spans="1:6" ht="11.4" x14ac:dyDescent="0.2">
      <c r="A169" s="1"/>
      <c r="B169" s="21"/>
      <c r="C169" s="10"/>
      <c r="D169" s="17"/>
      <c r="E169" s="1"/>
      <c r="F169" s="1"/>
    </row>
    <row r="170" spans="1:6" ht="11.4" x14ac:dyDescent="0.2">
      <c r="A170" s="3"/>
      <c r="B170" s="23"/>
      <c r="C170" s="12"/>
      <c r="D170" s="17"/>
      <c r="E170" s="3"/>
      <c r="F170" s="3"/>
    </row>
    <row r="171" spans="1:6" ht="11.4" x14ac:dyDescent="0.2">
      <c r="A171" s="1"/>
      <c r="B171" s="21"/>
      <c r="C171" s="10"/>
      <c r="D171" s="17"/>
      <c r="E171" s="1"/>
      <c r="F171" s="1"/>
    </row>
    <row r="172" spans="1:6" ht="11.4" x14ac:dyDescent="0.2">
      <c r="A172" s="3"/>
      <c r="B172" s="23"/>
      <c r="C172" s="12"/>
      <c r="D172" s="17"/>
      <c r="E172" s="3"/>
      <c r="F172" s="3"/>
    </row>
    <row r="173" spans="1:6" ht="11.4" x14ac:dyDescent="0.2">
      <c r="A173" s="1"/>
      <c r="B173" s="21"/>
      <c r="C173" s="10"/>
      <c r="D173" s="17"/>
      <c r="E173" s="1"/>
      <c r="F173" s="1"/>
    </row>
    <row r="174" spans="1:6" ht="11.4" x14ac:dyDescent="0.2">
      <c r="A174" s="3"/>
      <c r="B174" s="23"/>
      <c r="C174" s="12"/>
      <c r="D174" s="17"/>
      <c r="E174" s="3"/>
      <c r="F174" s="3"/>
    </row>
    <row r="175" spans="1:6" ht="11.4" x14ac:dyDescent="0.2">
      <c r="A175" s="1"/>
      <c r="B175" s="21"/>
      <c r="C175" s="10"/>
      <c r="D175" s="17"/>
      <c r="E175" s="1"/>
      <c r="F175" s="1"/>
    </row>
    <row r="176" spans="1:6" ht="11.4" x14ac:dyDescent="0.2">
      <c r="A176" s="3"/>
      <c r="B176" s="23"/>
      <c r="C176" s="12"/>
      <c r="D176" s="17"/>
      <c r="E176" s="3"/>
      <c r="F176" s="3"/>
    </row>
    <row r="177" spans="1:6" ht="11.4" x14ac:dyDescent="0.2">
      <c r="A177" s="1"/>
      <c r="B177" s="21"/>
      <c r="C177" s="10"/>
      <c r="D177" s="17"/>
      <c r="E177" s="1"/>
      <c r="F177" s="1"/>
    </row>
    <row r="178" spans="1:6" ht="11.4" x14ac:dyDescent="0.2">
      <c r="A178" s="3"/>
      <c r="B178" s="23"/>
      <c r="C178" s="12"/>
      <c r="D178" s="17"/>
      <c r="E178" s="3"/>
      <c r="F178" s="3"/>
    </row>
    <row r="179" spans="1:6" ht="11.4" x14ac:dyDescent="0.2">
      <c r="A179" s="1"/>
      <c r="B179" s="21"/>
      <c r="C179" s="10"/>
      <c r="D179" s="17"/>
      <c r="E179" s="1"/>
      <c r="F179" s="1"/>
    </row>
    <row r="180" spans="1:6" ht="11.4" x14ac:dyDescent="0.2">
      <c r="D180" s="17"/>
    </row>
    <row r="181" spans="1:6" ht="11.4" x14ac:dyDescent="0.2">
      <c r="D181" s="17"/>
    </row>
    <row r="182" spans="1:6" ht="11.4" x14ac:dyDescent="0.2">
      <c r="D182" s="17"/>
    </row>
    <row r="183" spans="1:6" ht="11.4" x14ac:dyDescent="0.2">
      <c r="D183" s="17"/>
    </row>
    <row r="184" spans="1:6" ht="11.4" x14ac:dyDescent="0.2">
      <c r="D184" s="17"/>
    </row>
    <row r="185" spans="1:6" ht="11.4" x14ac:dyDescent="0.2">
      <c r="D185" s="17"/>
    </row>
    <row r="186" spans="1:6" ht="11.4" x14ac:dyDescent="0.2">
      <c r="D186" s="17"/>
    </row>
    <row r="187" spans="1:6" ht="11.4" x14ac:dyDescent="0.2">
      <c r="D187" s="17"/>
    </row>
    <row r="188" spans="1:6" ht="11.4" x14ac:dyDescent="0.2">
      <c r="D188" s="17"/>
    </row>
    <row r="189" spans="1:6" ht="11.4" x14ac:dyDescent="0.2">
      <c r="D189" s="17"/>
    </row>
    <row r="190" spans="1:6" ht="11.4" x14ac:dyDescent="0.2">
      <c r="D190" s="17"/>
    </row>
    <row r="191" spans="1:6" ht="11.4" x14ac:dyDescent="0.2">
      <c r="D191" s="17"/>
    </row>
    <row r="192" spans="1:6" ht="11.4" x14ac:dyDescent="0.2">
      <c r="D192" s="17"/>
    </row>
  </sheetData>
  <mergeCells count="1">
    <mergeCell ref="E1:F1"/>
  </mergeCells>
  <conditionalFormatting sqref="A1:C192 D2:D192 E1:E192 F2:F192 G1">
    <cfRule type="expression" dxfId="438" priority="14">
      <formula>NOT(MOD(ROW(),2))</formula>
    </cfRule>
  </conditionalFormatting>
  <conditionalFormatting sqref="A1:C192 D2:D192 E1:E192 F2:F192 G1">
    <cfRule type="expression" dxfId="437" priority="12">
      <formula>MOD(ROW(),2)</formula>
    </cfRule>
    <cfRule type="expression" dxfId="436" priority="13">
      <formula>MOD(ROW(),2)</formula>
    </cfRule>
  </conditionalFormatting>
  <conditionalFormatting sqref="A1:E192 F2:F192 G1">
    <cfRule type="expression" dxfId="435" priority="9">
      <formula>MOD(ROW(),2)</formula>
    </cfRule>
    <cfRule type="expression" dxfId="434" priority="10">
      <formula>MOD(ROW(),2)</formula>
    </cfRule>
    <cfRule type="expression" priority="11">
      <formula>MOD(ROW(),2)</formula>
    </cfRule>
  </conditionalFormatting>
  <conditionalFormatting sqref="D1:D1048576">
    <cfRule type="cellIs" dxfId="433" priority="8" operator="lessThan">
      <formula>0</formula>
    </cfRule>
  </conditionalFormatting>
  <conditionalFormatting sqref="A1:C192 D2:D192 E1:E192 F2:F192 G1">
    <cfRule type="expression" dxfId="432" priority="7">
      <formula>NOT(MOD(ROW(),2))</formula>
    </cfRule>
  </conditionalFormatting>
  <conditionalFormatting sqref="A1:C192 D2:D192 E1:E192 F2:F192 G1">
    <cfRule type="expression" dxfId="431" priority="5">
      <formula>MOD(ROW(),2)</formula>
    </cfRule>
    <cfRule type="expression" dxfId="430" priority="6">
      <formula>MOD(ROW(),2)</formula>
    </cfRule>
  </conditionalFormatting>
  <conditionalFormatting sqref="A1:E192 F2:F192 G1">
    <cfRule type="expression" dxfId="429" priority="2">
      <formula>MOD(ROW(),2)</formula>
    </cfRule>
    <cfRule type="expression" dxfId="428" priority="3">
      <formula>MOD(ROW(),2)</formula>
    </cfRule>
    <cfRule type="expression" priority="4">
      <formula>MOD(ROW(),2)</formula>
    </cfRule>
  </conditionalFormatting>
  <conditionalFormatting sqref="D1:D1048576">
    <cfRule type="cellIs" dxfId="427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X330"/>
  <sheetViews>
    <sheetView zoomScaleNormal="100" workbookViewId="0">
      <pane xSplit="9" ySplit="2" topLeftCell="J66" activePane="bottomRight" state="frozen"/>
      <selection pane="topRight" activeCell="J1" sqref="J1"/>
      <selection pane="bottomLeft" activeCell="A3" sqref="A3"/>
      <selection pane="bottomRight" activeCell="A3" sqref="A3:I80"/>
    </sheetView>
  </sheetViews>
  <sheetFormatPr baseColWidth="10" defaultRowHeight="10.5" customHeight="1" x14ac:dyDescent="0.2"/>
  <cols>
    <col min="1" max="1" width="9" style="5" customWidth="1"/>
    <col min="2" max="2" width="9.77734375" style="24" customWidth="1"/>
    <col min="3" max="3" width="25.77734375" style="13" customWidth="1"/>
    <col min="4" max="4" width="2.77734375" style="5" customWidth="1"/>
    <col min="5" max="6" width="14.33203125" style="70" customWidth="1"/>
    <col min="7" max="7" width="17.77734375" style="70" customWidth="1"/>
    <col min="8" max="8" width="10.109375" style="15" hidden="1" customWidth="1"/>
    <col min="9" max="9" width="13.77734375" style="42" customWidth="1"/>
    <col min="10" max="10" width="12.77734375" style="42" customWidth="1"/>
    <col min="11" max="11" width="2.77734375" style="42" customWidth="1"/>
    <col min="12" max="12" width="12.77734375" style="42" customWidth="1"/>
    <col min="13" max="13" width="5.77734375" style="42" customWidth="1"/>
    <col min="14" max="15" width="11.5546875" style="42"/>
    <col min="16" max="16" width="9" style="42" customWidth="1"/>
    <col min="17" max="17" width="9.77734375" style="42" customWidth="1"/>
    <col min="18" max="18" width="25.77734375" style="42" customWidth="1"/>
    <col min="19" max="19" width="2.77734375" style="42" customWidth="1"/>
    <col min="20" max="21" width="14.33203125" style="42" customWidth="1"/>
    <col min="22" max="22" width="17.77734375" style="42" customWidth="1"/>
    <col min="23" max="23" width="10.109375" style="42" hidden="1" customWidth="1"/>
    <col min="24" max="24" width="13.77734375" style="42" customWidth="1"/>
    <col min="25" max="16384" width="11.5546875" style="42"/>
  </cols>
  <sheetData>
    <row r="1" spans="1:24" s="8" customFormat="1" ht="25.2" customHeight="1" x14ac:dyDescent="0.3">
      <c r="A1" s="6" t="s">
        <v>0</v>
      </c>
      <c r="B1" s="20" t="s">
        <v>1</v>
      </c>
      <c r="C1" s="6" t="s">
        <v>2</v>
      </c>
      <c r="D1" s="7" t="s">
        <v>3</v>
      </c>
      <c r="E1" s="9" t="s">
        <v>4</v>
      </c>
      <c r="F1" s="9" t="s">
        <v>5</v>
      </c>
      <c r="G1" s="100">
        <f>SUM(F3:F192)-SUM(E3:E192)</f>
        <v>0</v>
      </c>
      <c r="H1" s="101" t="s">
        <v>6</v>
      </c>
      <c r="I1" s="80">
        <f>0+SUMIF($D$3:$D$192,"x",$H$3:$H$193)</f>
        <v>0</v>
      </c>
      <c r="J1" s="81">
        <f>'compte courant'!K1</f>
        <v>0</v>
      </c>
      <c r="K1" s="82" t="s">
        <v>9</v>
      </c>
      <c r="L1" s="82">
        <f>'compte du mois'!M3</f>
        <v>0</v>
      </c>
      <c r="M1" s="82" t="s">
        <v>9</v>
      </c>
      <c r="N1" s="83">
        <f>'compte du mois'!J3</f>
        <v>0</v>
      </c>
      <c r="P1" s="6" t="s">
        <v>0</v>
      </c>
      <c r="Q1" s="20" t="s">
        <v>1</v>
      </c>
      <c r="R1" s="6" t="s">
        <v>2</v>
      </c>
      <c r="S1" s="7" t="s">
        <v>3</v>
      </c>
      <c r="T1" s="9" t="s">
        <v>4</v>
      </c>
      <c r="U1" s="9" t="s">
        <v>5</v>
      </c>
      <c r="V1" s="100">
        <f>SUM(U3:U192)-SUM(T3:T192)</f>
        <v>0</v>
      </c>
      <c r="W1" s="101" t="s">
        <v>6</v>
      </c>
      <c r="X1" s="80">
        <f>ROUND(SUMIF($S$3:$S$192,"x",$W$3:$W$193),2)</f>
        <v>0</v>
      </c>
    </row>
    <row r="2" spans="1:24" s="8" customFormat="1" ht="11.4" customHeight="1" x14ac:dyDescent="0.2">
      <c r="A2" s="247"/>
      <c r="B2" s="248"/>
      <c r="C2" s="248"/>
      <c r="D2" s="248"/>
      <c r="E2" s="248"/>
      <c r="F2" s="248"/>
      <c r="G2" s="248"/>
      <c r="H2" s="248"/>
      <c r="I2" s="249"/>
      <c r="J2" s="154" t="s">
        <v>32</v>
      </c>
      <c r="K2" s="103"/>
      <c r="L2" s="155" t="s">
        <v>33</v>
      </c>
      <c r="M2" s="103"/>
      <c r="N2" s="156" t="s">
        <v>34</v>
      </c>
      <c r="P2" s="247"/>
      <c r="Q2" s="248"/>
      <c r="R2" s="248"/>
      <c r="S2" s="248"/>
      <c r="T2" s="248"/>
      <c r="U2" s="248"/>
      <c r="V2" s="248"/>
      <c r="W2" s="248"/>
      <c r="X2" s="249"/>
    </row>
    <row r="3" spans="1:24" ht="11.4" customHeight="1" x14ac:dyDescent="0.2">
      <c r="A3" s="2"/>
      <c r="B3" s="22"/>
      <c r="C3" s="11"/>
      <c r="D3" s="2"/>
      <c r="E3" s="17"/>
      <c r="F3" s="17"/>
      <c r="G3" s="17"/>
      <c r="H3" s="74"/>
      <c r="I3" s="85"/>
      <c r="P3" s="1"/>
      <c r="Q3" s="21">
        <v>42005</v>
      </c>
      <c r="R3" s="10" t="s">
        <v>7</v>
      </c>
      <c r="S3" s="1" t="s">
        <v>8</v>
      </c>
      <c r="T3" s="18"/>
      <c r="U3" s="18">
        <v>0</v>
      </c>
      <c r="V3" s="18">
        <f>SUM(U3-T3)</f>
        <v>0</v>
      </c>
      <c r="W3" s="74">
        <f t="shared" ref="W3:W66" si="0">IF(S3="x",U3-T3,0)</f>
        <v>0</v>
      </c>
      <c r="X3" s="84"/>
    </row>
    <row r="4" spans="1:24" ht="11.4" x14ac:dyDescent="0.2">
      <c r="A4" s="1"/>
      <c r="B4" s="21"/>
      <c r="C4" s="102"/>
      <c r="D4" s="2"/>
      <c r="E4" s="17"/>
      <c r="F4" s="17"/>
      <c r="G4" s="17"/>
      <c r="H4" s="74"/>
      <c r="I4" s="85"/>
      <c r="P4" s="1"/>
      <c r="Q4" s="21"/>
      <c r="R4" s="102"/>
      <c r="S4" s="2"/>
      <c r="T4" s="17"/>
      <c r="U4" s="17"/>
      <c r="V4" s="17"/>
      <c r="W4" s="74">
        <f t="shared" si="0"/>
        <v>0</v>
      </c>
      <c r="X4" s="85"/>
    </row>
    <row r="5" spans="1:24" ht="11.4" x14ac:dyDescent="0.2">
      <c r="A5" s="1"/>
      <c r="B5" s="21"/>
      <c r="C5" s="10"/>
      <c r="D5" s="1"/>
      <c r="E5" s="18"/>
      <c r="F5" s="18"/>
      <c r="G5" s="17"/>
      <c r="H5" s="74"/>
      <c r="I5" s="84"/>
      <c r="J5" s="25"/>
      <c r="P5" s="1"/>
      <c r="Q5" s="21"/>
      <c r="R5" s="10"/>
      <c r="S5" s="1"/>
      <c r="T5" s="18"/>
      <c r="U5" s="18"/>
      <c r="V5" s="17"/>
      <c r="W5" s="74">
        <f t="shared" si="0"/>
        <v>0</v>
      </c>
      <c r="X5" s="84"/>
    </row>
    <row r="6" spans="1:24" ht="11.4" x14ac:dyDescent="0.2">
      <c r="A6" s="2"/>
      <c r="B6" s="22"/>
      <c r="C6" s="11"/>
      <c r="D6" s="2"/>
      <c r="E6" s="17"/>
      <c r="F6" s="17"/>
      <c r="G6" s="17"/>
      <c r="H6" s="74"/>
      <c r="I6" s="85"/>
      <c r="P6" s="2"/>
      <c r="Q6" s="22"/>
      <c r="R6" s="11"/>
      <c r="S6" s="2"/>
      <c r="T6" s="17"/>
      <c r="U6" s="17"/>
      <c r="V6" s="17"/>
      <c r="W6" s="74">
        <f t="shared" si="0"/>
        <v>0</v>
      </c>
      <c r="X6" s="85"/>
    </row>
    <row r="7" spans="1:24" ht="11.4" x14ac:dyDescent="0.2">
      <c r="A7" s="2"/>
      <c r="B7" s="22"/>
      <c r="C7" s="11"/>
      <c r="D7" s="1"/>
      <c r="E7" s="18"/>
      <c r="F7" s="18"/>
      <c r="G7" s="17"/>
      <c r="H7" s="74"/>
      <c r="I7" s="84"/>
      <c r="P7" s="2"/>
      <c r="Q7" s="22"/>
      <c r="R7" s="11"/>
      <c r="S7" s="1"/>
      <c r="T7" s="18"/>
      <c r="U7" s="18"/>
      <c r="V7" s="17"/>
      <c r="W7" s="74">
        <f t="shared" si="0"/>
        <v>0</v>
      </c>
      <c r="X7" s="84"/>
    </row>
    <row r="8" spans="1:24" ht="11.4" x14ac:dyDescent="0.2">
      <c r="A8" s="1"/>
      <c r="B8" s="21"/>
      <c r="C8" s="10"/>
      <c r="D8" s="2"/>
      <c r="E8" s="17"/>
      <c r="F8" s="17"/>
      <c r="G8" s="17"/>
      <c r="H8" s="74"/>
      <c r="I8" s="85"/>
      <c r="P8" s="1"/>
      <c r="Q8" s="21"/>
      <c r="R8" s="10"/>
      <c r="S8" s="2"/>
      <c r="T8" s="17"/>
      <c r="U8" s="17"/>
      <c r="V8" s="17"/>
      <c r="W8" s="74">
        <f t="shared" si="0"/>
        <v>0</v>
      </c>
      <c r="X8" s="85"/>
    </row>
    <row r="9" spans="1:24" ht="11.4" x14ac:dyDescent="0.2">
      <c r="A9" s="2"/>
      <c r="B9" s="22"/>
      <c r="C9" s="11"/>
      <c r="D9" s="1"/>
      <c r="E9" s="18"/>
      <c r="F9" s="18"/>
      <c r="G9" s="17"/>
      <c r="H9" s="74"/>
      <c r="I9" s="84"/>
      <c r="P9" s="2"/>
      <c r="Q9" s="22"/>
      <c r="R9" s="11"/>
      <c r="S9" s="1"/>
      <c r="T9" s="18"/>
      <c r="U9" s="18"/>
      <c r="V9" s="17"/>
      <c r="W9" s="74">
        <f t="shared" si="0"/>
        <v>0</v>
      </c>
      <c r="X9" s="84"/>
    </row>
    <row r="10" spans="1:24" ht="11.4" x14ac:dyDescent="0.2">
      <c r="A10" s="1"/>
      <c r="B10" s="21"/>
      <c r="C10" s="11"/>
      <c r="D10" s="1"/>
      <c r="E10" s="18"/>
      <c r="F10" s="18"/>
      <c r="G10" s="17"/>
      <c r="H10" s="74"/>
      <c r="I10" s="84"/>
      <c r="P10" s="2"/>
      <c r="Q10" s="22"/>
      <c r="R10" s="11"/>
      <c r="S10" s="2"/>
      <c r="T10" s="17"/>
      <c r="U10" s="17"/>
      <c r="V10" s="17"/>
      <c r="W10" s="74">
        <f t="shared" si="0"/>
        <v>0</v>
      </c>
      <c r="X10" s="85"/>
    </row>
    <row r="11" spans="1:24" ht="11.4" x14ac:dyDescent="0.2">
      <c r="A11" s="1"/>
      <c r="B11" s="21"/>
      <c r="C11" s="10"/>
      <c r="D11" s="2"/>
      <c r="E11" s="17"/>
      <c r="F11" s="17"/>
      <c r="G11" s="17"/>
      <c r="H11" s="74"/>
      <c r="I11" s="85"/>
      <c r="P11" s="1"/>
      <c r="Q11" s="21"/>
      <c r="R11" s="11"/>
      <c r="S11" s="1"/>
      <c r="T11" s="18"/>
      <c r="U11" s="18"/>
      <c r="V11" s="17"/>
      <c r="W11" s="74">
        <f t="shared" si="0"/>
        <v>0</v>
      </c>
      <c r="X11" s="84"/>
    </row>
    <row r="12" spans="1:24" ht="11.4" x14ac:dyDescent="0.2">
      <c r="A12" s="3"/>
      <c r="B12" s="23"/>
      <c r="C12" s="12"/>
      <c r="D12" s="1"/>
      <c r="E12" s="18"/>
      <c r="F12" s="18"/>
      <c r="G12" s="17"/>
      <c r="H12" s="74"/>
      <c r="I12" s="1"/>
      <c r="P12" s="1"/>
      <c r="Q12" s="21"/>
      <c r="R12" s="10"/>
      <c r="S12" s="2"/>
      <c r="T12" s="17"/>
      <c r="U12" s="17"/>
      <c r="V12" s="17"/>
      <c r="W12" s="74">
        <f t="shared" si="0"/>
        <v>0</v>
      </c>
      <c r="X12" s="2"/>
    </row>
    <row r="13" spans="1:24" ht="11.4" x14ac:dyDescent="0.2">
      <c r="A13" s="1"/>
      <c r="B13" s="21"/>
      <c r="C13" s="10"/>
      <c r="D13" s="1"/>
      <c r="E13" s="18"/>
      <c r="F13" s="18"/>
      <c r="G13" s="17"/>
      <c r="H13" s="74"/>
      <c r="I13" s="87"/>
      <c r="P13" s="3"/>
      <c r="Q13" s="23"/>
      <c r="R13" s="12"/>
      <c r="S13" s="1"/>
      <c r="T13" s="18"/>
      <c r="U13" s="18"/>
      <c r="V13" s="17"/>
      <c r="W13" s="74">
        <f t="shared" si="0"/>
        <v>0</v>
      </c>
      <c r="X13" s="87"/>
    </row>
    <row r="14" spans="1:24" ht="11.4" x14ac:dyDescent="0.2">
      <c r="A14" s="1"/>
      <c r="B14" s="21"/>
      <c r="C14" s="10"/>
      <c r="D14" s="1"/>
      <c r="E14" s="18"/>
      <c r="F14" s="18"/>
      <c r="G14" s="17"/>
      <c r="H14" s="74"/>
      <c r="I14" s="84"/>
      <c r="P14" s="1"/>
      <c r="Q14" s="21"/>
      <c r="R14" s="10"/>
      <c r="S14" s="1"/>
      <c r="T14" s="18"/>
      <c r="U14" s="18"/>
      <c r="V14" s="17"/>
      <c r="W14" s="74">
        <f t="shared" si="0"/>
        <v>0</v>
      </c>
      <c r="X14" s="84"/>
    </row>
    <row r="15" spans="1:24" ht="11.4" x14ac:dyDescent="0.2">
      <c r="A15" s="1"/>
      <c r="B15" s="21"/>
      <c r="C15" s="10"/>
      <c r="D15" s="1"/>
      <c r="E15" s="18"/>
      <c r="F15" s="18"/>
      <c r="G15" s="17"/>
      <c r="H15" s="74"/>
      <c r="I15" s="84"/>
      <c r="P15" s="1"/>
      <c r="Q15" s="21"/>
      <c r="R15" s="10"/>
      <c r="S15" s="1"/>
      <c r="T15" s="18"/>
      <c r="U15" s="18"/>
      <c r="V15" s="17"/>
      <c r="W15" s="74">
        <f t="shared" si="0"/>
        <v>0</v>
      </c>
      <c r="X15" s="84"/>
    </row>
    <row r="16" spans="1:24" ht="11.4" x14ac:dyDescent="0.2">
      <c r="A16" s="1"/>
      <c r="B16" s="21"/>
      <c r="C16" s="11"/>
      <c r="D16" s="2"/>
      <c r="E16" s="17"/>
      <c r="F16" s="17"/>
      <c r="G16" s="17"/>
      <c r="H16" s="74"/>
      <c r="I16" s="85"/>
      <c r="P16" s="2"/>
      <c r="Q16" s="22"/>
      <c r="R16" s="11"/>
      <c r="S16" s="2"/>
      <c r="T16" s="17"/>
      <c r="U16" s="17"/>
      <c r="V16" s="17"/>
      <c r="W16" s="74">
        <f t="shared" si="0"/>
        <v>0</v>
      </c>
      <c r="X16" s="94"/>
    </row>
    <row r="17" spans="1:24" ht="11.4" x14ac:dyDescent="0.2">
      <c r="A17" s="2"/>
      <c r="B17" s="22"/>
      <c r="C17" s="11"/>
      <c r="D17" s="2"/>
      <c r="E17" s="17"/>
      <c r="F17" s="17"/>
      <c r="G17" s="17"/>
      <c r="H17" s="74"/>
      <c r="I17" s="85"/>
      <c r="P17" s="1"/>
      <c r="Q17" s="21"/>
      <c r="R17" s="10"/>
      <c r="S17" s="1"/>
      <c r="T17" s="18"/>
      <c r="U17" s="18"/>
      <c r="V17" s="17"/>
      <c r="W17" s="74">
        <f t="shared" si="0"/>
        <v>0</v>
      </c>
      <c r="X17" s="84"/>
    </row>
    <row r="18" spans="1:24" ht="11.4" x14ac:dyDescent="0.2">
      <c r="A18" s="3"/>
      <c r="B18" s="23"/>
      <c r="C18" s="12"/>
      <c r="D18" s="3"/>
      <c r="E18" s="75"/>
      <c r="F18" s="75"/>
      <c r="G18" s="17"/>
      <c r="H18" s="74"/>
      <c r="I18" s="94"/>
      <c r="P18" s="1"/>
      <c r="Q18" s="21"/>
      <c r="R18" s="11"/>
      <c r="S18" s="2"/>
      <c r="T18" s="17"/>
      <c r="U18" s="17"/>
      <c r="V18" s="17"/>
      <c r="W18" s="74">
        <f t="shared" si="0"/>
        <v>0</v>
      </c>
      <c r="X18" s="85"/>
    </row>
    <row r="19" spans="1:24" ht="11.4" x14ac:dyDescent="0.2">
      <c r="A19" s="1"/>
      <c r="B19" s="21"/>
      <c r="C19" s="10"/>
      <c r="D19" s="2"/>
      <c r="E19" s="17"/>
      <c r="F19" s="17"/>
      <c r="G19" s="17"/>
      <c r="H19" s="74"/>
      <c r="I19" s="85"/>
      <c r="P19" s="2"/>
      <c r="Q19" s="22"/>
      <c r="R19" s="11"/>
      <c r="S19" s="2"/>
      <c r="T19" s="17"/>
      <c r="U19" s="17"/>
      <c r="V19" s="17"/>
      <c r="W19" s="74">
        <f t="shared" si="0"/>
        <v>0</v>
      </c>
      <c r="X19" s="85"/>
    </row>
    <row r="20" spans="1:24" ht="11.4" x14ac:dyDescent="0.2">
      <c r="A20" s="2"/>
      <c r="B20" s="22"/>
      <c r="C20" s="11"/>
      <c r="D20" s="1"/>
      <c r="E20" s="18"/>
      <c r="F20" s="18"/>
      <c r="G20" s="17"/>
      <c r="H20" s="74"/>
      <c r="I20" s="84"/>
      <c r="P20" s="3"/>
      <c r="Q20" s="23"/>
      <c r="R20" s="12"/>
      <c r="S20" s="3"/>
      <c r="T20" s="75"/>
      <c r="U20" s="75"/>
      <c r="V20" s="17"/>
      <c r="W20" s="74">
        <f t="shared" si="0"/>
        <v>0</v>
      </c>
      <c r="X20" s="94"/>
    </row>
    <row r="21" spans="1:24" ht="11.4" x14ac:dyDescent="0.2">
      <c r="A21" s="1"/>
      <c r="B21" s="21"/>
      <c r="C21" s="11"/>
      <c r="D21" s="2"/>
      <c r="E21" s="17"/>
      <c r="F21" s="17"/>
      <c r="G21" s="17"/>
      <c r="H21" s="74"/>
      <c r="I21" s="2"/>
      <c r="P21" s="1"/>
      <c r="Q21" s="21"/>
      <c r="R21" s="10"/>
      <c r="S21" s="2"/>
      <c r="T21" s="17"/>
      <c r="U21" s="17"/>
      <c r="V21" s="17"/>
      <c r="W21" s="74">
        <f t="shared" si="0"/>
        <v>0</v>
      </c>
      <c r="X21" s="2"/>
    </row>
    <row r="22" spans="1:24" ht="11.4" x14ac:dyDescent="0.2">
      <c r="A22" s="2"/>
      <c r="B22" s="22"/>
      <c r="C22" s="11"/>
      <c r="D22" s="2"/>
      <c r="E22" s="17"/>
      <c r="F22" s="17"/>
      <c r="G22" s="17"/>
      <c r="H22" s="74"/>
      <c r="I22" s="2"/>
      <c r="P22" s="2"/>
      <c r="Q22" s="22"/>
      <c r="R22" s="11"/>
      <c r="S22" s="1"/>
      <c r="T22" s="18"/>
      <c r="U22" s="18"/>
      <c r="V22" s="17"/>
      <c r="W22" s="74">
        <f t="shared" si="0"/>
        <v>0</v>
      </c>
      <c r="X22" s="1"/>
    </row>
    <row r="23" spans="1:24" ht="11.4" x14ac:dyDescent="0.2">
      <c r="A23" s="1"/>
      <c r="B23" s="21"/>
      <c r="C23" s="10"/>
      <c r="D23" s="91"/>
      <c r="E23" s="76"/>
      <c r="F23" s="76"/>
      <c r="G23" s="17"/>
      <c r="H23" s="74"/>
      <c r="I23" s="111"/>
      <c r="P23" s="1"/>
      <c r="Q23" s="21"/>
      <c r="R23" s="10"/>
      <c r="S23" s="2"/>
      <c r="T23" s="17"/>
      <c r="U23" s="17"/>
      <c r="V23" s="17"/>
      <c r="W23" s="74">
        <f t="shared" si="0"/>
        <v>0</v>
      </c>
      <c r="X23" s="95"/>
    </row>
    <row r="24" spans="1:24" ht="11.4" x14ac:dyDescent="0.2">
      <c r="A24" s="2"/>
      <c r="B24" s="22"/>
      <c r="C24" s="11"/>
      <c r="D24" s="1"/>
      <c r="E24" s="18"/>
      <c r="F24" s="77"/>
      <c r="G24" s="17"/>
      <c r="H24" s="74"/>
      <c r="I24" s="1"/>
      <c r="P24" s="1"/>
      <c r="Q24" s="21"/>
      <c r="R24" s="11"/>
      <c r="S24" s="2"/>
      <c r="T24" s="17"/>
      <c r="U24" s="17"/>
      <c r="V24" s="17"/>
      <c r="W24" s="74">
        <f t="shared" si="0"/>
        <v>0</v>
      </c>
      <c r="X24" s="2"/>
    </row>
    <row r="25" spans="1:24" ht="11.4" x14ac:dyDescent="0.2">
      <c r="A25" s="1"/>
      <c r="B25" s="21"/>
      <c r="C25" s="10"/>
      <c r="D25" s="2"/>
      <c r="E25" s="17"/>
      <c r="F25" s="17"/>
      <c r="G25" s="17"/>
      <c r="H25" s="74"/>
      <c r="I25" s="2"/>
      <c r="P25" s="2"/>
      <c r="Q25" s="22"/>
      <c r="R25" s="11"/>
      <c r="S25" s="2"/>
      <c r="T25" s="17"/>
      <c r="U25" s="17"/>
      <c r="V25" s="17"/>
      <c r="W25" s="74">
        <f t="shared" si="0"/>
        <v>0</v>
      </c>
      <c r="X25" s="2"/>
    </row>
    <row r="26" spans="1:24" ht="11.4" x14ac:dyDescent="0.2">
      <c r="A26" s="2"/>
      <c r="B26" s="22"/>
      <c r="C26" s="11"/>
      <c r="D26" s="1"/>
      <c r="E26" s="18"/>
      <c r="F26" s="18"/>
      <c r="G26" s="17"/>
      <c r="H26" s="74"/>
      <c r="I26" s="1"/>
      <c r="P26" s="1"/>
      <c r="Q26" s="21"/>
      <c r="R26" s="10"/>
      <c r="S26" s="91"/>
      <c r="T26" s="76"/>
      <c r="U26" s="76"/>
      <c r="V26" s="17"/>
      <c r="W26" s="74">
        <f t="shared" si="0"/>
        <v>0</v>
      </c>
      <c r="X26" s="91"/>
    </row>
    <row r="27" spans="1:24" ht="11.4" x14ac:dyDescent="0.2">
      <c r="A27" s="1"/>
      <c r="B27" s="21"/>
      <c r="C27" s="11"/>
      <c r="D27" s="2"/>
      <c r="E27" s="17"/>
      <c r="F27" s="78"/>
      <c r="G27" s="17"/>
      <c r="H27" s="74"/>
      <c r="I27" s="89"/>
      <c r="P27" s="2"/>
      <c r="Q27" s="22"/>
      <c r="R27" s="11"/>
      <c r="S27" s="1"/>
      <c r="T27" s="18"/>
      <c r="U27" s="77"/>
      <c r="V27" s="17"/>
      <c r="W27" s="74">
        <f t="shared" si="0"/>
        <v>0</v>
      </c>
      <c r="X27" s="87"/>
    </row>
    <row r="28" spans="1:24" ht="11.4" x14ac:dyDescent="0.2">
      <c r="A28" s="2"/>
      <c r="B28" s="22"/>
      <c r="C28" s="11"/>
      <c r="D28" s="1"/>
      <c r="E28" s="18"/>
      <c r="F28" s="18"/>
      <c r="G28" s="17"/>
      <c r="H28" s="74"/>
      <c r="I28" s="86"/>
      <c r="P28" s="1"/>
      <c r="Q28" s="21"/>
      <c r="R28" s="10"/>
      <c r="S28" s="2"/>
      <c r="T28" s="17"/>
      <c r="U28" s="17"/>
      <c r="V28" s="17"/>
      <c r="W28" s="74">
        <f t="shared" si="0"/>
        <v>0</v>
      </c>
      <c r="X28" s="95"/>
    </row>
    <row r="29" spans="1:24" ht="11.4" x14ac:dyDescent="0.2">
      <c r="A29" s="1"/>
      <c r="B29" s="21"/>
      <c r="C29" s="10"/>
      <c r="D29" s="3"/>
      <c r="E29" s="75"/>
      <c r="F29" s="75"/>
      <c r="G29" s="17"/>
      <c r="H29" s="74"/>
      <c r="I29" s="3"/>
      <c r="P29" s="2"/>
      <c r="Q29" s="22"/>
      <c r="R29" s="11"/>
      <c r="S29" s="1"/>
      <c r="T29" s="18"/>
      <c r="U29" s="18"/>
      <c r="V29" s="17"/>
      <c r="W29" s="74">
        <f t="shared" si="0"/>
        <v>0</v>
      </c>
      <c r="X29" s="1"/>
    </row>
    <row r="30" spans="1:24" ht="11.4" x14ac:dyDescent="0.2">
      <c r="A30" s="2"/>
      <c r="B30" s="22"/>
      <c r="C30" s="11"/>
      <c r="D30" s="1"/>
      <c r="E30" s="18"/>
      <c r="F30" s="18"/>
      <c r="G30" s="17"/>
      <c r="H30" s="74"/>
      <c r="I30" s="87"/>
      <c r="P30" s="1"/>
      <c r="Q30" s="21"/>
      <c r="R30" s="11"/>
      <c r="S30" s="2"/>
      <c r="T30" s="17"/>
      <c r="U30" s="78"/>
      <c r="V30" s="17"/>
      <c r="W30" s="74">
        <f t="shared" si="0"/>
        <v>0</v>
      </c>
      <c r="X30" s="89"/>
    </row>
    <row r="31" spans="1:24" ht="11.4" x14ac:dyDescent="0.2">
      <c r="A31" s="1"/>
      <c r="B31" s="21"/>
      <c r="C31" s="10"/>
      <c r="D31" s="1"/>
      <c r="E31" s="18"/>
      <c r="F31" s="18"/>
      <c r="G31" s="17"/>
      <c r="H31" s="74"/>
      <c r="I31" s="84"/>
      <c r="P31" s="2"/>
      <c r="Q31" s="22"/>
      <c r="R31" s="11"/>
      <c r="S31" s="1"/>
      <c r="T31" s="18"/>
      <c r="U31" s="18"/>
      <c r="V31" s="17"/>
      <c r="W31" s="74">
        <f t="shared" si="0"/>
        <v>0</v>
      </c>
      <c r="X31" s="84"/>
    </row>
    <row r="32" spans="1:24" ht="11.4" x14ac:dyDescent="0.2">
      <c r="A32" s="2"/>
      <c r="B32" s="22"/>
      <c r="C32" s="11"/>
      <c r="D32" s="2"/>
      <c r="E32" s="17"/>
      <c r="F32" s="17"/>
      <c r="G32" s="17"/>
      <c r="H32" s="74"/>
      <c r="I32" s="161"/>
      <c r="P32" s="1"/>
      <c r="Q32" s="21"/>
      <c r="R32" s="10"/>
      <c r="S32" s="3"/>
      <c r="T32" s="75"/>
      <c r="U32" s="75"/>
      <c r="V32" s="17"/>
      <c r="W32" s="74">
        <f t="shared" si="0"/>
        <v>0</v>
      </c>
      <c r="X32" s="113"/>
    </row>
    <row r="33" spans="1:24" ht="11.4" x14ac:dyDescent="0.2">
      <c r="A33" s="1"/>
      <c r="B33" s="21"/>
      <c r="C33" s="10"/>
      <c r="D33" s="1"/>
      <c r="E33" s="18"/>
      <c r="F33" s="18"/>
      <c r="G33" s="17"/>
      <c r="H33" s="74"/>
      <c r="I33" s="84"/>
      <c r="P33" s="2"/>
      <c r="Q33" s="22"/>
      <c r="R33" s="11"/>
      <c r="S33" s="1"/>
      <c r="T33" s="18"/>
      <c r="U33" s="18"/>
      <c r="V33" s="17"/>
      <c r="W33" s="74">
        <f t="shared" si="0"/>
        <v>0</v>
      </c>
      <c r="X33" s="84"/>
    </row>
    <row r="34" spans="1:24" ht="11.4" x14ac:dyDescent="0.2">
      <c r="A34" s="2"/>
      <c r="B34" s="22"/>
      <c r="C34" s="11"/>
      <c r="D34" s="2"/>
      <c r="E34" s="17"/>
      <c r="F34" s="17"/>
      <c r="G34" s="17"/>
      <c r="H34" s="74"/>
      <c r="I34" s="85"/>
      <c r="P34" s="1"/>
      <c r="Q34" s="21"/>
      <c r="R34" s="10"/>
      <c r="S34" s="1"/>
      <c r="T34" s="18"/>
      <c r="U34" s="18"/>
      <c r="V34" s="17"/>
      <c r="W34" s="74">
        <f t="shared" si="0"/>
        <v>0</v>
      </c>
      <c r="X34" s="84"/>
    </row>
    <row r="35" spans="1:24" ht="11.4" x14ac:dyDescent="0.2">
      <c r="A35" s="1"/>
      <c r="B35" s="21"/>
      <c r="C35" s="11"/>
      <c r="D35" s="1"/>
      <c r="E35" s="18"/>
      <c r="F35" s="18"/>
      <c r="G35" s="17"/>
      <c r="H35" s="74"/>
      <c r="I35" s="84"/>
      <c r="P35" s="2"/>
      <c r="Q35" s="22"/>
      <c r="R35" s="11"/>
      <c r="S35" s="2"/>
      <c r="T35" s="17"/>
      <c r="U35" s="17"/>
      <c r="V35" s="17"/>
      <c r="W35" s="74">
        <f t="shared" si="0"/>
        <v>0</v>
      </c>
      <c r="X35" s="85"/>
    </row>
    <row r="36" spans="1:24" ht="11.4" x14ac:dyDescent="0.2">
      <c r="A36" s="2"/>
      <c r="B36" s="22"/>
      <c r="C36" s="11"/>
      <c r="D36" s="2"/>
      <c r="E36" s="17"/>
      <c r="F36" s="17"/>
      <c r="G36" s="17"/>
      <c r="H36" s="74"/>
      <c r="I36" s="85"/>
      <c r="P36" s="1"/>
      <c r="Q36" s="21"/>
      <c r="R36" s="10"/>
      <c r="S36" s="1"/>
      <c r="T36" s="18"/>
      <c r="U36" s="18"/>
      <c r="V36" s="17"/>
      <c r="W36" s="74">
        <f t="shared" si="0"/>
        <v>0</v>
      </c>
      <c r="X36" s="84"/>
    </row>
    <row r="37" spans="1:24" ht="11.4" x14ac:dyDescent="0.2">
      <c r="A37" s="2"/>
      <c r="B37" s="22"/>
      <c r="C37" s="11"/>
      <c r="D37" s="1"/>
      <c r="E37" s="18"/>
      <c r="F37" s="18"/>
      <c r="G37" s="17"/>
      <c r="H37" s="74"/>
      <c r="I37" s="84"/>
      <c r="P37" s="2"/>
      <c r="Q37" s="22"/>
      <c r="R37" s="11"/>
      <c r="S37" s="2"/>
      <c r="T37" s="17"/>
      <c r="U37" s="17"/>
      <c r="V37" s="17"/>
      <c r="W37" s="74">
        <f t="shared" si="0"/>
        <v>0</v>
      </c>
      <c r="X37" s="85"/>
    </row>
    <row r="38" spans="1:24" ht="11.4" x14ac:dyDescent="0.2">
      <c r="A38" s="91"/>
      <c r="B38" s="92"/>
      <c r="C38" s="11"/>
      <c r="D38" s="2"/>
      <c r="E38" s="17"/>
      <c r="F38" s="17"/>
      <c r="G38" s="17"/>
      <c r="H38" s="74"/>
      <c r="I38" s="85"/>
      <c r="P38" s="1"/>
      <c r="Q38" s="21"/>
      <c r="R38" s="11"/>
      <c r="S38" s="1"/>
      <c r="T38" s="18"/>
      <c r="U38" s="18"/>
      <c r="V38" s="17"/>
      <c r="W38" s="74">
        <f t="shared" si="0"/>
        <v>0</v>
      </c>
      <c r="X38" s="84"/>
    </row>
    <row r="39" spans="1:24" ht="11.4" x14ac:dyDescent="0.2">
      <c r="A39" s="91"/>
      <c r="B39" s="21"/>
      <c r="C39" s="10"/>
      <c r="D39" s="1"/>
      <c r="E39" s="18"/>
      <c r="F39" s="18"/>
      <c r="G39" s="17"/>
      <c r="H39" s="74"/>
      <c r="I39" s="84"/>
      <c r="P39" s="2"/>
      <c r="Q39" s="22"/>
      <c r="R39" s="11"/>
      <c r="S39" s="2"/>
      <c r="T39" s="17"/>
      <c r="U39" s="17"/>
      <c r="V39" s="17"/>
      <c r="W39" s="74">
        <f t="shared" si="0"/>
        <v>0</v>
      </c>
      <c r="X39" s="85"/>
    </row>
    <row r="40" spans="1:24" ht="11.4" x14ac:dyDescent="0.2">
      <c r="A40" s="2"/>
      <c r="B40" s="22"/>
      <c r="C40" s="11"/>
      <c r="D40" s="3"/>
      <c r="E40" s="17"/>
      <c r="F40" s="76"/>
      <c r="G40" s="17"/>
      <c r="H40" s="74"/>
      <c r="I40" s="85"/>
      <c r="P40" s="2"/>
      <c r="Q40" s="22"/>
      <c r="R40" s="11"/>
      <c r="S40" s="1"/>
      <c r="T40" s="18"/>
      <c r="U40" s="18"/>
      <c r="V40" s="17"/>
      <c r="W40" s="74">
        <f t="shared" si="0"/>
        <v>0</v>
      </c>
      <c r="X40" s="84"/>
    </row>
    <row r="41" spans="1:24" ht="11.4" x14ac:dyDescent="0.2">
      <c r="A41" s="3"/>
      <c r="B41" s="23"/>
      <c r="C41" s="12"/>
      <c r="D41" s="1"/>
      <c r="E41" s="18"/>
      <c r="F41" s="18"/>
      <c r="G41" s="17"/>
      <c r="H41" s="74"/>
      <c r="I41" s="84"/>
      <c r="P41" s="91"/>
      <c r="Q41" s="92"/>
      <c r="R41" s="11"/>
      <c r="S41" s="2"/>
      <c r="T41" s="17"/>
      <c r="U41" s="17"/>
      <c r="V41" s="17"/>
      <c r="W41" s="74">
        <f t="shared" si="0"/>
        <v>0</v>
      </c>
      <c r="X41" s="85"/>
    </row>
    <row r="42" spans="1:24" ht="11.4" x14ac:dyDescent="0.2">
      <c r="A42" s="1"/>
      <c r="B42" s="21"/>
      <c r="C42" s="10"/>
      <c r="D42" s="2"/>
      <c r="E42" s="17"/>
      <c r="F42" s="17"/>
      <c r="G42" s="17"/>
      <c r="H42" s="74"/>
      <c r="I42" s="85"/>
      <c r="P42" s="91"/>
      <c r="Q42" s="21"/>
      <c r="R42" s="10"/>
      <c r="S42" s="1"/>
      <c r="T42" s="18"/>
      <c r="U42" s="18"/>
      <c r="V42" s="17"/>
      <c r="W42" s="74">
        <f t="shared" si="0"/>
        <v>0</v>
      </c>
      <c r="X42" s="84"/>
    </row>
    <row r="43" spans="1:24" ht="11.4" x14ac:dyDescent="0.2">
      <c r="A43" s="3"/>
      <c r="B43" s="23"/>
      <c r="C43" s="12"/>
      <c r="D43" s="1"/>
      <c r="E43" s="18"/>
      <c r="F43" s="18"/>
      <c r="G43" s="17"/>
      <c r="H43" s="74"/>
      <c r="I43" s="84"/>
      <c r="P43" s="2"/>
      <c r="Q43" s="22"/>
      <c r="R43" s="11"/>
      <c r="S43" s="3"/>
      <c r="T43" s="17"/>
      <c r="U43" s="76"/>
      <c r="V43" s="17"/>
      <c r="W43" s="74">
        <f t="shared" si="0"/>
        <v>0</v>
      </c>
      <c r="X43" s="85"/>
    </row>
    <row r="44" spans="1:24" ht="11.4" x14ac:dyDescent="0.2">
      <c r="A44" s="1"/>
      <c r="B44" s="21"/>
      <c r="C44" s="10"/>
      <c r="D44" s="2"/>
      <c r="E44" s="17"/>
      <c r="F44" s="17"/>
      <c r="G44" s="17"/>
      <c r="H44" s="74"/>
      <c r="I44" s="85"/>
      <c r="P44" s="3"/>
      <c r="Q44" s="23"/>
      <c r="R44" s="12"/>
      <c r="S44" s="1"/>
      <c r="T44" s="18"/>
      <c r="U44" s="18"/>
      <c r="V44" s="17"/>
      <c r="W44" s="74">
        <f t="shared" si="0"/>
        <v>0</v>
      </c>
      <c r="X44" s="84"/>
    </row>
    <row r="45" spans="1:24" ht="11.4" x14ac:dyDescent="0.2">
      <c r="A45" s="3"/>
      <c r="B45" s="23"/>
      <c r="C45" s="12"/>
      <c r="D45" s="1"/>
      <c r="E45" s="18"/>
      <c r="F45" s="18"/>
      <c r="G45" s="17"/>
      <c r="H45" s="74"/>
      <c r="I45" s="84"/>
      <c r="P45" s="1"/>
      <c r="Q45" s="21"/>
      <c r="R45" s="10"/>
      <c r="S45" s="2"/>
      <c r="T45" s="17"/>
      <c r="U45" s="17"/>
      <c r="V45" s="17"/>
      <c r="W45" s="74">
        <f t="shared" si="0"/>
        <v>0</v>
      </c>
      <c r="X45" s="85"/>
    </row>
    <row r="46" spans="1:24" ht="11.4" x14ac:dyDescent="0.2">
      <c r="A46" s="1"/>
      <c r="B46" s="21"/>
      <c r="C46" s="10"/>
      <c r="D46" s="3"/>
      <c r="E46" s="17"/>
      <c r="F46" s="17"/>
      <c r="G46" s="17"/>
      <c r="H46" s="74"/>
      <c r="I46" s="85"/>
      <c r="P46" s="3"/>
      <c r="Q46" s="23"/>
      <c r="R46" s="12"/>
      <c r="S46" s="1"/>
      <c r="T46" s="18"/>
      <c r="U46" s="18"/>
      <c r="V46" s="17"/>
      <c r="W46" s="74">
        <f t="shared" si="0"/>
        <v>0</v>
      </c>
      <c r="X46" s="84"/>
    </row>
    <row r="47" spans="1:24" ht="11.4" x14ac:dyDescent="0.2">
      <c r="A47" s="3"/>
      <c r="B47" s="23"/>
      <c r="C47" s="12"/>
      <c r="D47" s="1"/>
      <c r="E47" s="18"/>
      <c r="F47" s="18"/>
      <c r="G47" s="17"/>
      <c r="H47" s="74"/>
      <c r="I47" s="84"/>
      <c r="P47" s="1"/>
      <c r="Q47" s="21"/>
      <c r="R47" s="10"/>
      <c r="S47" s="2"/>
      <c r="T47" s="17"/>
      <c r="U47" s="17"/>
      <c r="V47" s="17"/>
      <c r="W47" s="74">
        <f t="shared" si="0"/>
        <v>0</v>
      </c>
      <c r="X47" s="85"/>
    </row>
    <row r="48" spans="1:24" ht="11.4" x14ac:dyDescent="0.2">
      <c r="A48" s="3"/>
      <c r="B48" s="23"/>
      <c r="C48" s="12"/>
      <c r="D48" s="3"/>
      <c r="E48" s="75"/>
      <c r="F48" s="75"/>
      <c r="G48" s="17"/>
      <c r="H48" s="74"/>
      <c r="I48" s="94"/>
      <c r="P48" s="3"/>
      <c r="Q48" s="23"/>
      <c r="R48" s="12"/>
      <c r="S48" s="1"/>
      <c r="T48" s="18"/>
      <c r="U48" s="18"/>
      <c r="V48" s="17"/>
      <c r="W48" s="74">
        <f t="shared" si="0"/>
        <v>0</v>
      </c>
      <c r="X48" s="84"/>
    </row>
    <row r="49" spans="1:24" ht="11.4" x14ac:dyDescent="0.2">
      <c r="A49" s="1"/>
      <c r="B49" s="21"/>
      <c r="C49" s="11"/>
      <c r="D49" s="2"/>
      <c r="E49" s="17"/>
      <c r="F49" s="17"/>
      <c r="G49" s="17"/>
      <c r="H49" s="74"/>
      <c r="I49" s="85"/>
      <c r="P49" s="1"/>
      <c r="Q49" s="21"/>
      <c r="R49" s="10"/>
      <c r="S49" s="3"/>
      <c r="T49" s="17"/>
      <c r="U49" s="17"/>
      <c r="V49" s="17"/>
      <c r="W49" s="74">
        <f t="shared" si="0"/>
        <v>0</v>
      </c>
      <c r="X49" s="85"/>
    </row>
    <row r="50" spans="1:24" ht="11.4" x14ac:dyDescent="0.2">
      <c r="A50" s="1"/>
      <c r="B50" s="21"/>
      <c r="C50" s="10"/>
      <c r="D50" s="2"/>
      <c r="E50" s="17"/>
      <c r="F50" s="17"/>
      <c r="G50" s="17"/>
      <c r="H50" s="74"/>
      <c r="I50" s="85"/>
      <c r="P50" s="3"/>
      <c r="Q50" s="23"/>
      <c r="R50" s="12"/>
      <c r="S50" s="1"/>
      <c r="T50" s="18"/>
      <c r="U50" s="18"/>
      <c r="V50" s="17"/>
      <c r="W50" s="74">
        <f t="shared" si="0"/>
        <v>0</v>
      </c>
      <c r="X50" s="84"/>
    </row>
    <row r="51" spans="1:24" ht="11.4" x14ac:dyDescent="0.2">
      <c r="A51" s="1"/>
      <c r="B51" s="21"/>
      <c r="C51" s="10"/>
      <c r="D51" s="2"/>
      <c r="E51" s="17"/>
      <c r="F51" s="17"/>
      <c r="G51" s="17"/>
      <c r="H51" s="74"/>
      <c r="I51" s="85"/>
      <c r="P51" s="3"/>
      <c r="Q51" s="23"/>
      <c r="R51" s="12"/>
      <c r="S51" s="3"/>
      <c r="T51" s="75"/>
      <c r="U51" s="75"/>
      <c r="V51" s="17"/>
      <c r="W51" s="74">
        <f t="shared" si="0"/>
        <v>0</v>
      </c>
      <c r="X51" s="94"/>
    </row>
    <row r="52" spans="1:24" ht="11.4" x14ac:dyDescent="0.2">
      <c r="A52" s="3"/>
      <c r="B52" s="23"/>
      <c r="C52" s="12"/>
      <c r="D52" s="1"/>
      <c r="E52" s="18"/>
      <c r="F52" s="18"/>
      <c r="G52" s="17"/>
      <c r="H52" s="74"/>
      <c r="I52" s="84"/>
      <c r="P52" s="1"/>
      <c r="Q52" s="21"/>
      <c r="R52" s="11"/>
      <c r="S52" s="2"/>
      <c r="T52" s="17"/>
      <c r="U52" s="17"/>
      <c r="V52" s="17"/>
      <c r="W52" s="74">
        <f t="shared" si="0"/>
        <v>0</v>
      </c>
      <c r="X52" s="85"/>
    </row>
    <row r="53" spans="1:24" ht="11.4" x14ac:dyDescent="0.2">
      <c r="A53" s="1"/>
      <c r="B53" s="21"/>
      <c r="C53" s="10"/>
      <c r="D53" s="1"/>
      <c r="E53" s="18"/>
      <c r="F53" s="18"/>
      <c r="G53" s="17"/>
      <c r="H53" s="74"/>
      <c r="I53" s="84"/>
      <c r="P53" s="1"/>
      <c r="Q53" s="21"/>
      <c r="R53" s="10"/>
      <c r="S53" s="2"/>
      <c r="T53" s="17"/>
      <c r="U53" s="17"/>
      <c r="V53" s="17"/>
      <c r="W53" s="74">
        <f t="shared" si="0"/>
        <v>0</v>
      </c>
      <c r="X53" s="85"/>
    </row>
    <row r="54" spans="1:24" ht="11.4" x14ac:dyDescent="0.2">
      <c r="A54" s="1"/>
      <c r="B54" s="21"/>
      <c r="C54" s="11"/>
      <c r="D54" s="1"/>
      <c r="E54" s="18"/>
      <c r="F54" s="18"/>
      <c r="G54" s="17"/>
      <c r="H54" s="74"/>
      <c r="I54" s="84"/>
      <c r="P54" s="1"/>
      <c r="Q54" s="21"/>
      <c r="R54" s="10"/>
      <c r="S54" s="2"/>
      <c r="T54" s="17"/>
      <c r="U54" s="17"/>
      <c r="V54" s="17"/>
      <c r="W54" s="74">
        <f t="shared" si="0"/>
        <v>0</v>
      </c>
      <c r="X54" s="85"/>
    </row>
    <row r="55" spans="1:24" ht="11.4" x14ac:dyDescent="0.2">
      <c r="A55" s="3"/>
      <c r="B55" s="23"/>
      <c r="C55" s="12"/>
      <c r="D55" s="2"/>
      <c r="E55" s="17"/>
      <c r="F55" s="17"/>
      <c r="G55" s="17"/>
      <c r="H55" s="74"/>
      <c r="I55" s="85"/>
      <c r="P55" s="3"/>
      <c r="Q55" s="23"/>
      <c r="R55" s="12"/>
      <c r="S55" s="1"/>
      <c r="T55" s="18"/>
      <c r="U55" s="18"/>
      <c r="V55" s="17"/>
      <c r="W55" s="74">
        <f t="shared" si="0"/>
        <v>0</v>
      </c>
      <c r="X55" s="84"/>
    </row>
    <row r="56" spans="1:24" ht="11.4" x14ac:dyDescent="0.2">
      <c r="A56" s="1"/>
      <c r="B56" s="21"/>
      <c r="C56" s="10"/>
      <c r="D56" s="1"/>
      <c r="E56" s="18"/>
      <c r="F56" s="18"/>
      <c r="G56" s="17"/>
      <c r="H56" s="74"/>
      <c r="I56" s="84"/>
      <c r="P56" s="1"/>
      <c r="Q56" s="21"/>
      <c r="R56" s="10"/>
      <c r="S56" s="1"/>
      <c r="T56" s="18"/>
      <c r="U56" s="18"/>
      <c r="V56" s="17"/>
      <c r="W56" s="74">
        <f t="shared" si="0"/>
        <v>0</v>
      </c>
      <c r="X56" s="84"/>
    </row>
    <row r="57" spans="1:24" ht="11.4" x14ac:dyDescent="0.2">
      <c r="A57" s="2"/>
      <c r="B57" s="22"/>
      <c r="C57" s="11"/>
      <c r="D57" s="3"/>
      <c r="E57" s="17"/>
      <c r="F57" s="17"/>
      <c r="G57" s="17"/>
      <c r="H57" s="74"/>
      <c r="I57" s="85"/>
      <c r="P57" s="1"/>
      <c r="Q57" s="21"/>
      <c r="R57" s="11"/>
      <c r="S57" s="1"/>
      <c r="T57" s="18"/>
      <c r="U57" s="18"/>
      <c r="V57" s="17"/>
      <c r="W57" s="74">
        <f t="shared" si="0"/>
        <v>0</v>
      </c>
      <c r="X57" s="84"/>
    </row>
    <row r="58" spans="1:24" ht="11.4" x14ac:dyDescent="0.2">
      <c r="A58" s="1"/>
      <c r="B58" s="21"/>
      <c r="C58" s="10"/>
      <c r="D58" s="2"/>
      <c r="E58" s="17"/>
      <c r="F58" s="17"/>
      <c r="G58" s="17"/>
      <c r="H58" s="74"/>
      <c r="I58" s="85"/>
      <c r="P58" s="3"/>
      <c r="Q58" s="23"/>
      <c r="R58" s="12"/>
      <c r="S58" s="2"/>
      <c r="T58" s="17"/>
      <c r="U58" s="17"/>
      <c r="V58" s="17"/>
      <c r="W58" s="74">
        <f t="shared" si="0"/>
        <v>0</v>
      </c>
      <c r="X58" s="85"/>
    </row>
    <row r="59" spans="1:24" ht="11.4" x14ac:dyDescent="0.2">
      <c r="A59" s="3"/>
      <c r="B59" s="23"/>
      <c r="C59" s="12"/>
      <c r="D59" s="2"/>
      <c r="E59" s="17"/>
      <c r="F59" s="17"/>
      <c r="G59" s="17"/>
      <c r="H59" s="74"/>
      <c r="I59" s="85"/>
      <c r="P59" s="1"/>
      <c r="Q59" s="21"/>
      <c r="R59" s="10"/>
      <c r="S59" s="1"/>
      <c r="T59" s="18"/>
      <c r="U59" s="18"/>
      <c r="V59" s="17"/>
      <c r="W59" s="74">
        <f t="shared" si="0"/>
        <v>0</v>
      </c>
      <c r="X59" s="84"/>
    </row>
    <row r="60" spans="1:24" ht="11.4" x14ac:dyDescent="0.2">
      <c r="A60" s="3"/>
      <c r="B60" s="23"/>
      <c r="C60" s="11"/>
      <c r="D60" s="1"/>
      <c r="E60" s="18"/>
      <c r="F60" s="18"/>
      <c r="G60" s="17"/>
      <c r="H60" s="74"/>
      <c r="I60" s="84"/>
      <c r="P60" s="2"/>
      <c r="Q60" s="22"/>
      <c r="R60" s="11"/>
      <c r="S60" s="3"/>
      <c r="T60" s="17"/>
      <c r="U60" s="17"/>
      <c r="V60" s="17"/>
      <c r="W60" s="74">
        <f t="shared" si="0"/>
        <v>0</v>
      </c>
      <c r="X60" s="85"/>
    </row>
    <row r="61" spans="1:24" ht="11.4" x14ac:dyDescent="0.2">
      <c r="A61" s="3"/>
      <c r="B61" s="23"/>
      <c r="C61" s="12"/>
      <c r="D61" s="1"/>
      <c r="E61" s="18"/>
      <c r="F61" s="18"/>
      <c r="G61" s="17"/>
      <c r="H61" s="74"/>
      <c r="I61" s="84"/>
      <c r="P61" s="1"/>
      <c r="Q61" s="21"/>
      <c r="R61" s="10"/>
      <c r="S61" s="2"/>
      <c r="T61" s="17"/>
      <c r="U61" s="17"/>
      <c r="V61" s="17"/>
      <c r="W61" s="74">
        <f t="shared" si="0"/>
        <v>0</v>
      </c>
      <c r="X61" s="85"/>
    </row>
    <row r="62" spans="1:24" ht="11.4" x14ac:dyDescent="0.2">
      <c r="A62" s="1"/>
      <c r="B62" s="21"/>
      <c r="C62" s="10"/>
      <c r="D62" s="2"/>
      <c r="E62" s="17"/>
      <c r="F62" s="17"/>
      <c r="G62" s="17"/>
      <c r="H62" s="74"/>
      <c r="I62" s="85"/>
      <c r="P62" s="3"/>
      <c r="Q62" s="23"/>
      <c r="R62" s="12"/>
      <c r="S62" s="2"/>
      <c r="T62" s="17"/>
      <c r="U62" s="17"/>
      <c r="V62" s="17"/>
      <c r="W62" s="74">
        <f t="shared" si="0"/>
        <v>0</v>
      </c>
      <c r="X62" s="85"/>
    </row>
    <row r="63" spans="1:24" ht="11.4" x14ac:dyDescent="0.2">
      <c r="A63" s="3"/>
      <c r="B63" s="23"/>
      <c r="C63" s="12"/>
      <c r="D63" s="2"/>
      <c r="E63" s="17"/>
      <c r="F63" s="17"/>
      <c r="G63" s="17"/>
      <c r="H63" s="74"/>
      <c r="I63" s="85"/>
      <c r="P63" s="3"/>
      <c r="Q63" s="23"/>
      <c r="R63" s="11"/>
      <c r="S63" s="1"/>
      <c r="T63" s="18"/>
      <c r="U63" s="18"/>
      <c r="V63" s="17"/>
      <c r="W63" s="74">
        <f t="shared" si="0"/>
        <v>0</v>
      </c>
      <c r="X63" s="84"/>
    </row>
    <row r="64" spans="1:24" ht="11.4" x14ac:dyDescent="0.2">
      <c r="A64" s="1"/>
      <c r="B64" s="21"/>
      <c r="C64" s="10"/>
      <c r="D64" s="2"/>
      <c r="E64" s="17"/>
      <c r="F64" s="17"/>
      <c r="G64" s="17"/>
      <c r="H64" s="74"/>
      <c r="I64" s="85"/>
      <c r="P64" s="3"/>
      <c r="Q64" s="23"/>
      <c r="R64" s="12"/>
      <c r="S64" s="1"/>
      <c r="T64" s="18"/>
      <c r="U64" s="18"/>
      <c r="V64" s="17"/>
      <c r="W64" s="74">
        <f t="shared" si="0"/>
        <v>0</v>
      </c>
      <c r="X64" s="84"/>
    </row>
    <row r="65" spans="1:24" ht="11.4" x14ac:dyDescent="0.2">
      <c r="A65" s="1"/>
      <c r="B65" s="21"/>
      <c r="C65" s="11"/>
      <c r="D65" s="1"/>
      <c r="E65" s="18"/>
      <c r="F65" s="18"/>
      <c r="G65" s="17"/>
      <c r="H65" s="74"/>
      <c r="I65" s="84"/>
      <c r="P65" s="1"/>
      <c r="Q65" s="21"/>
      <c r="R65" s="10"/>
      <c r="S65" s="2"/>
      <c r="T65" s="17"/>
      <c r="U65" s="17"/>
      <c r="V65" s="17"/>
      <c r="W65" s="74">
        <f t="shared" si="0"/>
        <v>0</v>
      </c>
      <c r="X65" s="85"/>
    </row>
    <row r="66" spans="1:24" ht="11.4" x14ac:dyDescent="0.2">
      <c r="A66" s="3"/>
      <c r="B66" s="23"/>
      <c r="C66" s="12"/>
      <c r="D66" s="1"/>
      <c r="E66" s="18"/>
      <c r="F66" s="18"/>
      <c r="G66" s="17"/>
      <c r="H66" s="74"/>
      <c r="I66" s="84"/>
      <c r="P66" s="3"/>
      <c r="Q66" s="23"/>
      <c r="R66" s="12"/>
      <c r="S66" s="2"/>
      <c r="T66" s="17"/>
      <c r="U66" s="17"/>
      <c r="V66" s="17"/>
      <c r="W66" s="74">
        <f t="shared" si="0"/>
        <v>0</v>
      </c>
      <c r="X66" s="85"/>
    </row>
    <row r="67" spans="1:24" ht="11.4" x14ac:dyDescent="0.2">
      <c r="A67" s="3"/>
      <c r="B67" s="23"/>
      <c r="C67" s="12"/>
      <c r="D67" s="1"/>
      <c r="E67" s="18"/>
      <c r="F67" s="18"/>
      <c r="G67" s="17"/>
      <c r="H67" s="74"/>
      <c r="I67" s="1"/>
      <c r="P67" s="1"/>
      <c r="Q67" s="21"/>
      <c r="R67" s="10"/>
      <c r="S67" s="2"/>
      <c r="T67" s="17"/>
      <c r="U67" s="17"/>
      <c r="V67" s="17"/>
      <c r="W67" s="74">
        <f t="shared" ref="W67:W79" si="1">IF(S67="x",U67-T67,0)</f>
        <v>0</v>
      </c>
      <c r="X67" s="2"/>
    </row>
    <row r="68" spans="1:24" ht="11.4" x14ac:dyDescent="0.2">
      <c r="A68" s="1"/>
      <c r="B68" s="21"/>
      <c r="C68" s="10"/>
      <c r="D68" s="2"/>
      <c r="E68" s="17"/>
      <c r="F68" s="17"/>
      <c r="G68" s="17"/>
      <c r="H68" s="74"/>
      <c r="I68" s="95"/>
      <c r="P68" s="1"/>
      <c r="Q68" s="21"/>
      <c r="R68" s="11"/>
      <c r="S68" s="1"/>
      <c r="T68" s="18"/>
      <c r="U68" s="18"/>
      <c r="V68" s="17"/>
      <c r="W68" s="74">
        <f t="shared" si="1"/>
        <v>0</v>
      </c>
      <c r="X68" s="86"/>
    </row>
    <row r="69" spans="1:24" ht="11.4" x14ac:dyDescent="0.2">
      <c r="A69" s="3"/>
      <c r="B69" s="23"/>
      <c r="C69" s="12"/>
      <c r="D69" s="1"/>
      <c r="E69" s="18"/>
      <c r="F69" s="18"/>
      <c r="G69" s="17"/>
      <c r="H69" s="74"/>
      <c r="I69" s="84"/>
      <c r="P69" s="3"/>
      <c r="Q69" s="23"/>
      <c r="R69" s="12"/>
      <c r="S69" s="1"/>
      <c r="T69" s="18"/>
      <c r="U69" s="18"/>
      <c r="V69" s="17"/>
      <c r="W69" s="74">
        <f t="shared" si="1"/>
        <v>0</v>
      </c>
      <c r="X69" s="84"/>
    </row>
    <row r="70" spans="1:24" ht="11.4" x14ac:dyDescent="0.2">
      <c r="A70" s="1"/>
      <c r="B70" s="21"/>
      <c r="C70" s="10"/>
      <c r="D70" s="2"/>
      <c r="E70" s="17"/>
      <c r="F70" s="17"/>
      <c r="G70" s="17"/>
      <c r="H70" s="74"/>
      <c r="I70" s="85"/>
      <c r="P70" s="3"/>
      <c r="Q70" s="23"/>
      <c r="R70" s="12"/>
      <c r="S70" s="1"/>
      <c r="T70" s="18"/>
      <c r="U70" s="18"/>
      <c r="V70" s="17"/>
      <c r="W70" s="74">
        <f t="shared" si="1"/>
        <v>0</v>
      </c>
      <c r="X70" s="84"/>
    </row>
    <row r="71" spans="1:24" ht="11.4" x14ac:dyDescent="0.2">
      <c r="A71" s="3"/>
      <c r="B71" s="23"/>
      <c r="C71" s="12"/>
      <c r="D71" s="2"/>
      <c r="E71" s="17"/>
      <c r="F71" s="17"/>
      <c r="G71" s="17"/>
      <c r="H71" s="74"/>
      <c r="I71" s="85"/>
      <c r="P71" s="1"/>
      <c r="Q71" s="21"/>
      <c r="R71" s="10"/>
      <c r="S71" s="2"/>
      <c r="T71" s="17"/>
      <c r="U71" s="17"/>
      <c r="V71" s="17"/>
      <c r="W71" s="74">
        <f t="shared" si="1"/>
        <v>0</v>
      </c>
      <c r="X71" s="85"/>
    </row>
    <row r="72" spans="1:24" ht="11.4" x14ac:dyDescent="0.2">
      <c r="A72" s="1"/>
      <c r="B72" s="21"/>
      <c r="C72" s="11"/>
      <c r="D72" s="1"/>
      <c r="E72" s="18"/>
      <c r="F72" s="18"/>
      <c r="G72" s="17"/>
      <c r="H72" s="74"/>
      <c r="I72" s="84"/>
      <c r="P72" s="3"/>
      <c r="Q72" s="23"/>
      <c r="R72" s="12"/>
      <c r="S72" s="1"/>
      <c r="T72" s="18"/>
      <c r="U72" s="18"/>
      <c r="V72" s="17"/>
      <c r="W72" s="74">
        <f t="shared" si="1"/>
        <v>0</v>
      </c>
      <c r="X72" s="84"/>
    </row>
    <row r="73" spans="1:24" ht="11.4" x14ac:dyDescent="0.2">
      <c r="A73" s="2"/>
      <c r="B73" s="22"/>
      <c r="C73" s="11"/>
      <c r="D73" s="2"/>
      <c r="E73" s="17"/>
      <c r="F73" s="17"/>
      <c r="G73" s="17"/>
      <c r="H73" s="74"/>
      <c r="I73" s="85"/>
      <c r="P73" s="1"/>
      <c r="Q73" s="21"/>
      <c r="R73" s="10"/>
      <c r="S73" s="2"/>
      <c r="T73" s="17"/>
      <c r="U73" s="17"/>
      <c r="V73" s="17"/>
      <c r="W73" s="74">
        <f t="shared" si="1"/>
        <v>0</v>
      </c>
      <c r="X73" s="85"/>
    </row>
    <row r="74" spans="1:24" ht="11.4" x14ac:dyDescent="0.2">
      <c r="A74" s="1"/>
      <c r="B74" s="21"/>
      <c r="C74" s="10"/>
      <c r="D74" s="1"/>
      <c r="E74" s="18"/>
      <c r="F74" s="18"/>
      <c r="G74" s="17"/>
      <c r="H74" s="74"/>
      <c r="I74" s="84"/>
      <c r="P74" s="3"/>
      <c r="Q74" s="23"/>
      <c r="R74" s="12"/>
      <c r="S74" s="2"/>
      <c r="T74" s="17"/>
      <c r="U74" s="17"/>
      <c r="V74" s="17"/>
      <c r="W74" s="74">
        <f t="shared" si="1"/>
        <v>0</v>
      </c>
      <c r="X74" s="85"/>
    </row>
    <row r="75" spans="1:24" ht="11.4" x14ac:dyDescent="0.2">
      <c r="A75" s="1"/>
      <c r="B75" s="21"/>
      <c r="C75" s="10"/>
      <c r="D75" s="1"/>
      <c r="E75" s="18"/>
      <c r="F75" s="18"/>
      <c r="G75" s="18"/>
      <c r="H75" s="74"/>
      <c r="I75" s="84"/>
      <c r="P75" s="1"/>
      <c r="Q75" s="21"/>
      <c r="R75" s="11"/>
      <c r="S75" s="1"/>
      <c r="T75" s="18"/>
      <c r="U75" s="18"/>
      <c r="V75" s="17"/>
      <c r="W75" s="74">
        <f t="shared" si="1"/>
        <v>0</v>
      </c>
      <c r="X75" s="84"/>
    </row>
    <row r="76" spans="1:24" ht="11.4" x14ac:dyDescent="0.2">
      <c r="A76" s="2"/>
      <c r="B76" s="22"/>
      <c r="C76" s="11"/>
      <c r="D76" s="2"/>
      <c r="E76" s="17"/>
      <c r="F76" s="17"/>
      <c r="G76" s="17"/>
      <c r="H76" s="74"/>
      <c r="I76" s="94"/>
      <c r="P76" s="2"/>
      <c r="Q76" s="22"/>
      <c r="R76" s="11"/>
      <c r="S76" s="2"/>
      <c r="T76" s="17"/>
      <c r="U76" s="17"/>
      <c r="V76" s="17"/>
      <c r="W76" s="74">
        <f t="shared" si="1"/>
        <v>0</v>
      </c>
      <c r="X76" s="85"/>
    </row>
    <row r="77" spans="1:24" ht="11.4" x14ac:dyDescent="0.2">
      <c r="A77" s="1"/>
      <c r="B77" s="21"/>
      <c r="C77" s="10"/>
      <c r="D77" s="2"/>
      <c r="E77" s="17"/>
      <c r="F77" s="17"/>
      <c r="G77" s="17"/>
      <c r="H77" s="74"/>
      <c r="I77" s="85"/>
      <c r="P77" s="1"/>
      <c r="Q77" s="21"/>
      <c r="R77" s="10"/>
      <c r="S77" s="1"/>
      <c r="T77" s="18"/>
      <c r="U77" s="18"/>
      <c r="V77" s="17"/>
      <c r="W77" s="74">
        <f t="shared" si="1"/>
        <v>0</v>
      </c>
      <c r="X77" s="84"/>
    </row>
    <row r="78" spans="1:24" ht="11.4" x14ac:dyDescent="0.2">
      <c r="A78" s="3"/>
      <c r="B78" s="23"/>
      <c r="C78" s="11"/>
      <c r="D78" s="2"/>
      <c r="E78" s="17"/>
      <c r="F78" s="17"/>
      <c r="G78" s="17"/>
      <c r="H78" s="74"/>
      <c r="I78" s="85"/>
      <c r="P78" s="3"/>
      <c r="Q78" s="23"/>
      <c r="R78" s="11"/>
      <c r="S78" s="2"/>
      <c r="T78" s="17"/>
      <c r="U78" s="17"/>
      <c r="V78" s="17"/>
      <c r="W78" s="74">
        <f t="shared" si="1"/>
        <v>0</v>
      </c>
      <c r="X78" s="85"/>
    </row>
    <row r="79" spans="1:24" ht="11.4" x14ac:dyDescent="0.2">
      <c r="A79" s="3"/>
      <c r="B79" s="23"/>
      <c r="C79" s="12"/>
      <c r="D79" s="2"/>
      <c r="E79" s="17"/>
      <c r="F79" s="17"/>
      <c r="G79" s="17"/>
      <c r="H79" s="74"/>
      <c r="I79" s="85"/>
      <c r="P79" s="3"/>
      <c r="Q79" s="23"/>
      <c r="R79" s="12"/>
      <c r="S79" s="2"/>
      <c r="T79" s="17"/>
      <c r="U79" s="17"/>
      <c r="V79" s="17"/>
      <c r="W79" s="74">
        <f t="shared" si="1"/>
        <v>0</v>
      </c>
      <c r="X79" s="85"/>
    </row>
    <row r="80" spans="1:24" ht="11.4" x14ac:dyDescent="0.2">
      <c r="A80" s="1"/>
      <c r="B80" s="21"/>
      <c r="C80" s="10"/>
      <c r="D80" s="1"/>
      <c r="E80" s="18"/>
      <c r="F80" s="18"/>
      <c r="G80" s="17"/>
      <c r="H80" s="74"/>
      <c r="I80" s="1"/>
    </row>
    <row r="81" spans="1:9" ht="11.4" x14ac:dyDescent="0.2">
      <c r="A81" s="3"/>
      <c r="B81" s="23"/>
      <c r="C81" s="12"/>
      <c r="D81" s="2"/>
      <c r="E81" s="17"/>
      <c r="F81" s="17"/>
      <c r="G81" s="17">
        <f t="shared" ref="G81:G107" si="2">SUM(G80+F81-E81)</f>
        <v>0</v>
      </c>
      <c r="H81" s="74">
        <f t="shared" ref="H81:H99" si="3">IF(D81="x",F81-E81,0)</f>
        <v>0</v>
      </c>
      <c r="I81" s="88"/>
    </row>
    <row r="82" spans="1:9" ht="11.4" x14ac:dyDescent="0.2">
      <c r="A82" s="1"/>
      <c r="B82" s="21"/>
      <c r="C82" s="10"/>
      <c r="D82" s="1"/>
      <c r="E82" s="18"/>
      <c r="F82" s="18"/>
      <c r="G82" s="17">
        <f t="shared" si="2"/>
        <v>0</v>
      </c>
      <c r="H82" s="74">
        <f t="shared" si="3"/>
        <v>0</v>
      </c>
      <c r="I82" s="84"/>
    </row>
    <row r="83" spans="1:9" ht="11.4" x14ac:dyDescent="0.2">
      <c r="A83" s="3"/>
      <c r="B83" s="23"/>
      <c r="C83" s="12"/>
      <c r="D83" s="3"/>
      <c r="E83" s="75"/>
      <c r="F83" s="75"/>
      <c r="G83" s="17">
        <f t="shared" si="2"/>
        <v>0</v>
      </c>
      <c r="H83" s="74">
        <f t="shared" si="3"/>
        <v>0</v>
      </c>
      <c r="I83" s="94"/>
    </row>
    <row r="84" spans="1:9" ht="11.4" x14ac:dyDescent="0.2">
      <c r="A84" s="1"/>
      <c r="B84" s="21"/>
      <c r="C84" s="10"/>
      <c r="D84" s="1"/>
      <c r="E84" s="18"/>
      <c r="F84" s="18"/>
      <c r="G84" s="17">
        <f t="shared" si="2"/>
        <v>0</v>
      </c>
      <c r="H84" s="74">
        <f t="shared" si="3"/>
        <v>0</v>
      </c>
      <c r="I84" s="84"/>
    </row>
    <row r="85" spans="1:9" ht="11.4" x14ac:dyDescent="0.2">
      <c r="A85" s="3"/>
      <c r="B85" s="23"/>
      <c r="C85" s="12"/>
      <c r="D85" s="2"/>
      <c r="E85" s="17"/>
      <c r="F85" s="17"/>
      <c r="G85" s="17">
        <f t="shared" si="2"/>
        <v>0</v>
      </c>
      <c r="H85" s="74">
        <f t="shared" si="3"/>
        <v>0</v>
      </c>
      <c r="I85" s="85"/>
    </row>
    <row r="86" spans="1:9" ht="11.4" x14ac:dyDescent="0.2">
      <c r="A86" s="3"/>
      <c r="B86" s="23"/>
      <c r="C86" s="12"/>
      <c r="D86" s="2"/>
      <c r="E86" s="17"/>
      <c r="F86" s="17"/>
      <c r="G86" s="17">
        <f t="shared" si="2"/>
        <v>0</v>
      </c>
      <c r="H86" s="74">
        <f t="shared" si="3"/>
        <v>0</v>
      </c>
      <c r="I86" s="85"/>
    </row>
    <row r="87" spans="1:9" ht="11.4" x14ac:dyDescent="0.2">
      <c r="A87" s="1"/>
      <c r="B87" s="21"/>
      <c r="C87" s="10"/>
      <c r="D87" s="1"/>
      <c r="E87" s="18"/>
      <c r="F87" s="18"/>
      <c r="G87" s="17">
        <f t="shared" si="2"/>
        <v>0</v>
      </c>
      <c r="H87" s="74">
        <f t="shared" si="3"/>
        <v>0</v>
      </c>
      <c r="I87" s="84"/>
    </row>
    <row r="88" spans="1:9" ht="11.4" x14ac:dyDescent="0.2">
      <c r="A88" s="3"/>
      <c r="B88" s="23"/>
      <c r="C88" s="12"/>
      <c r="D88" s="2"/>
      <c r="E88" s="17"/>
      <c r="F88" s="17"/>
      <c r="G88" s="17">
        <f t="shared" si="2"/>
        <v>0</v>
      </c>
      <c r="H88" s="74">
        <f t="shared" si="3"/>
        <v>0</v>
      </c>
      <c r="I88" s="85"/>
    </row>
    <row r="89" spans="1:9" ht="11.4" x14ac:dyDescent="0.2">
      <c r="A89" s="1"/>
      <c r="B89" s="21"/>
      <c r="C89" s="10"/>
      <c r="D89" s="1"/>
      <c r="E89" s="18"/>
      <c r="F89" s="18"/>
      <c r="G89" s="17">
        <f t="shared" si="2"/>
        <v>0</v>
      </c>
      <c r="H89" s="74">
        <f t="shared" si="3"/>
        <v>0</v>
      </c>
      <c r="I89" s="84"/>
    </row>
    <row r="90" spans="1:9" ht="11.4" x14ac:dyDescent="0.2">
      <c r="A90" s="3"/>
      <c r="B90" s="23"/>
      <c r="C90" s="12"/>
      <c r="D90" s="2"/>
      <c r="E90" s="17"/>
      <c r="F90" s="17"/>
      <c r="G90" s="17">
        <f t="shared" si="2"/>
        <v>0</v>
      </c>
      <c r="H90" s="74">
        <f t="shared" si="3"/>
        <v>0</v>
      </c>
      <c r="I90" s="85"/>
    </row>
    <row r="91" spans="1:9" ht="11.4" x14ac:dyDescent="0.2">
      <c r="A91" s="1"/>
      <c r="B91" s="21"/>
      <c r="C91" s="10"/>
      <c r="D91" s="1"/>
      <c r="E91" s="18"/>
      <c r="F91" s="18"/>
      <c r="G91" s="17">
        <f t="shared" si="2"/>
        <v>0</v>
      </c>
      <c r="H91" s="74">
        <f t="shared" si="3"/>
        <v>0</v>
      </c>
      <c r="I91" s="84"/>
    </row>
    <row r="92" spans="1:9" ht="11.4" x14ac:dyDescent="0.2">
      <c r="A92" s="3"/>
      <c r="B92" s="23"/>
      <c r="C92" s="12"/>
      <c r="D92" s="2"/>
      <c r="E92" s="17"/>
      <c r="F92" s="17"/>
      <c r="G92" s="17">
        <f t="shared" si="2"/>
        <v>0</v>
      </c>
      <c r="H92" s="74">
        <f t="shared" si="3"/>
        <v>0</v>
      </c>
      <c r="I92" s="85"/>
    </row>
    <row r="93" spans="1:9" ht="11.4" x14ac:dyDescent="0.2">
      <c r="A93" s="1"/>
      <c r="B93" s="21"/>
      <c r="C93" s="10"/>
      <c r="D93" s="1"/>
      <c r="E93" s="18"/>
      <c r="F93" s="18"/>
      <c r="G93" s="17">
        <f t="shared" si="2"/>
        <v>0</v>
      </c>
      <c r="H93" s="74">
        <f t="shared" si="3"/>
        <v>0</v>
      </c>
      <c r="I93" s="84"/>
    </row>
    <row r="94" spans="1:9" ht="11.4" x14ac:dyDescent="0.2">
      <c r="A94" s="1"/>
      <c r="B94" s="21"/>
      <c r="C94" s="10"/>
      <c r="D94" s="2"/>
      <c r="E94" s="17"/>
      <c r="F94" s="17"/>
      <c r="G94" s="17">
        <f t="shared" si="2"/>
        <v>0</v>
      </c>
      <c r="H94" s="74">
        <f t="shared" si="3"/>
        <v>0</v>
      </c>
      <c r="I94" s="85"/>
    </row>
    <row r="95" spans="1:9" ht="11.4" x14ac:dyDescent="0.2">
      <c r="A95" s="2"/>
      <c r="B95" s="22"/>
      <c r="C95" s="11"/>
      <c r="D95" s="1"/>
      <c r="E95" s="18"/>
      <c r="F95" s="18"/>
      <c r="G95" s="17">
        <f t="shared" si="2"/>
        <v>0</v>
      </c>
      <c r="H95" s="74">
        <f t="shared" si="3"/>
        <v>0</v>
      </c>
      <c r="I95" s="84"/>
    </row>
    <row r="96" spans="1:9" ht="11.4" x14ac:dyDescent="0.2">
      <c r="A96" s="1"/>
      <c r="B96" s="21"/>
      <c r="C96" s="10"/>
      <c r="D96" s="1"/>
      <c r="E96" s="18"/>
      <c r="F96" s="18"/>
      <c r="G96" s="17">
        <f t="shared" si="2"/>
        <v>0</v>
      </c>
      <c r="H96" s="74">
        <f t="shared" si="3"/>
        <v>0</v>
      </c>
      <c r="I96" s="84"/>
    </row>
    <row r="97" spans="1:9" ht="11.4" x14ac:dyDescent="0.2">
      <c r="A97" s="2"/>
      <c r="B97" s="22"/>
      <c r="C97" s="11"/>
      <c r="D97" s="2"/>
      <c r="E97" s="17"/>
      <c r="F97" s="17"/>
      <c r="G97" s="17">
        <f t="shared" si="2"/>
        <v>0</v>
      </c>
      <c r="H97" s="74">
        <f t="shared" si="3"/>
        <v>0</v>
      </c>
      <c r="I97" s="85"/>
    </row>
    <row r="98" spans="1:9" ht="11.4" x14ac:dyDescent="0.2">
      <c r="A98" s="1"/>
      <c r="B98" s="21"/>
      <c r="C98" s="10"/>
      <c r="D98" s="2"/>
      <c r="E98" s="17"/>
      <c r="F98" s="17"/>
      <c r="G98" s="17">
        <f t="shared" si="2"/>
        <v>0</v>
      </c>
      <c r="H98" s="74">
        <f t="shared" si="3"/>
        <v>0</v>
      </c>
      <c r="I98" s="85"/>
    </row>
    <row r="99" spans="1:9" ht="11.4" x14ac:dyDescent="0.2">
      <c r="A99" s="2"/>
      <c r="B99" s="22"/>
      <c r="C99" s="11"/>
      <c r="D99" s="1"/>
      <c r="E99" s="18"/>
      <c r="F99" s="18"/>
      <c r="G99" s="17">
        <f t="shared" si="2"/>
        <v>0</v>
      </c>
      <c r="H99" s="74">
        <f t="shared" si="3"/>
        <v>0</v>
      </c>
      <c r="I99" s="84"/>
    </row>
    <row r="100" spans="1:9" ht="11.4" x14ac:dyDescent="0.2">
      <c r="A100" s="1"/>
      <c r="B100" s="21"/>
      <c r="C100" s="10"/>
      <c r="D100" s="2"/>
      <c r="E100" s="17"/>
      <c r="F100" s="17"/>
      <c r="G100" s="17">
        <f t="shared" si="2"/>
        <v>0</v>
      </c>
      <c r="H100" s="74">
        <f t="shared" ref="H100:H131" si="4">IF(D100="x",F100-E100,0)</f>
        <v>0</v>
      </c>
      <c r="I100" s="85"/>
    </row>
    <row r="101" spans="1:9" ht="11.4" x14ac:dyDescent="0.2">
      <c r="A101" s="2"/>
      <c r="B101" s="22"/>
      <c r="C101" s="11"/>
      <c r="D101" s="1"/>
      <c r="E101" s="18"/>
      <c r="F101" s="18"/>
      <c r="G101" s="17">
        <f t="shared" si="2"/>
        <v>0</v>
      </c>
      <c r="H101" s="74">
        <f t="shared" si="4"/>
        <v>0</v>
      </c>
      <c r="I101" s="84"/>
    </row>
    <row r="102" spans="1:9" ht="11.4" x14ac:dyDescent="0.2">
      <c r="A102" s="2"/>
      <c r="B102" s="22"/>
      <c r="C102" s="11"/>
      <c r="D102" s="2"/>
      <c r="E102" s="17"/>
      <c r="F102" s="17"/>
      <c r="G102" s="17">
        <f t="shared" si="2"/>
        <v>0</v>
      </c>
      <c r="H102" s="74">
        <f t="shared" si="4"/>
        <v>0</v>
      </c>
      <c r="I102" s="85"/>
    </row>
    <row r="103" spans="1:9" ht="11.4" x14ac:dyDescent="0.2">
      <c r="A103" s="1"/>
      <c r="B103" s="21"/>
      <c r="C103" s="10"/>
      <c r="D103" s="1"/>
      <c r="E103" s="18"/>
      <c r="F103" s="18"/>
      <c r="G103" s="17">
        <f t="shared" si="2"/>
        <v>0</v>
      </c>
      <c r="H103" s="74">
        <f t="shared" si="4"/>
        <v>0</v>
      </c>
      <c r="I103" s="84"/>
    </row>
    <row r="104" spans="1:9" ht="11.4" x14ac:dyDescent="0.2">
      <c r="A104" s="2"/>
      <c r="B104" s="22"/>
      <c r="C104" s="11"/>
      <c r="D104" s="2"/>
      <c r="E104" s="17"/>
      <c r="F104" s="17"/>
      <c r="G104" s="17">
        <f t="shared" si="2"/>
        <v>0</v>
      </c>
      <c r="H104" s="74">
        <f t="shared" si="4"/>
        <v>0</v>
      </c>
      <c r="I104" s="85"/>
    </row>
    <row r="105" spans="1:9" ht="11.4" x14ac:dyDescent="0.2">
      <c r="A105" s="1"/>
      <c r="B105" s="21"/>
      <c r="C105" s="10"/>
      <c r="D105" s="1"/>
      <c r="E105" s="18"/>
      <c r="F105" s="18"/>
      <c r="G105" s="17">
        <f t="shared" si="2"/>
        <v>0</v>
      </c>
      <c r="H105" s="74">
        <f t="shared" si="4"/>
        <v>0</v>
      </c>
      <c r="I105" s="84"/>
    </row>
    <row r="106" spans="1:9" ht="11.4" x14ac:dyDescent="0.2">
      <c r="A106" s="2"/>
      <c r="B106" s="22"/>
      <c r="C106" s="11"/>
      <c r="D106" s="1"/>
      <c r="E106" s="18"/>
      <c r="F106" s="18"/>
      <c r="G106" s="17">
        <f t="shared" si="2"/>
        <v>0</v>
      </c>
      <c r="H106" s="74">
        <f t="shared" si="4"/>
        <v>0</v>
      </c>
      <c r="I106" s="84"/>
    </row>
    <row r="107" spans="1:9" ht="11.4" x14ac:dyDescent="0.2">
      <c r="A107" s="1"/>
      <c r="B107" s="21"/>
      <c r="C107" s="10"/>
      <c r="D107" s="1"/>
      <c r="E107" s="18"/>
      <c r="F107" s="18"/>
      <c r="G107" s="17">
        <f t="shared" si="2"/>
        <v>0</v>
      </c>
      <c r="H107" s="74">
        <f t="shared" si="4"/>
        <v>0</v>
      </c>
      <c r="I107" s="84"/>
    </row>
    <row r="108" spans="1:9" ht="11.4" x14ac:dyDescent="0.2">
      <c r="A108" s="2"/>
      <c r="B108" s="22"/>
      <c r="C108" s="11"/>
      <c r="D108" s="2"/>
      <c r="E108" s="17"/>
      <c r="F108" s="17"/>
      <c r="G108" s="17">
        <f t="shared" ref="G108:G139" si="5">SUM(G107+F108-E108)</f>
        <v>0</v>
      </c>
      <c r="H108" s="74">
        <f t="shared" si="4"/>
        <v>0</v>
      </c>
      <c r="I108" s="85"/>
    </row>
    <row r="109" spans="1:9" ht="11.4" x14ac:dyDescent="0.2">
      <c r="A109" s="1"/>
      <c r="B109" s="21"/>
      <c r="C109" s="10"/>
      <c r="D109" s="2"/>
      <c r="E109" s="17"/>
      <c r="F109" s="17"/>
      <c r="G109" s="17">
        <f t="shared" si="5"/>
        <v>0</v>
      </c>
      <c r="H109" s="74">
        <f t="shared" si="4"/>
        <v>0</v>
      </c>
      <c r="I109" s="85"/>
    </row>
    <row r="110" spans="1:9" ht="11.4" x14ac:dyDescent="0.2">
      <c r="A110" s="2"/>
      <c r="B110" s="22"/>
      <c r="C110" s="11"/>
      <c r="D110" s="2"/>
      <c r="E110" s="17"/>
      <c r="F110" s="17"/>
      <c r="G110" s="17">
        <f t="shared" si="5"/>
        <v>0</v>
      </c>
      <c r="H110" s="74">
        <f t="shared" si="4"/>
        <v>0</v>
      </c>
      <c r="I110" s="85"/>
    </row>
    <row r="111" spans="1:9" ht="11.4" x14ac:dyDescent="0.2">
      <c r="A111" s="1"/>
      <c r="B111" s="21"/>
      <c r="C111" s="10"/>
      <c r="D111" s="1"/>
      <c r="E111" s="18"/>
      <c r="F111" s="18"/>
      <c r="G111" s="17">
        <f t="shared" si="5"/>
        <v>0</v>
      </c>
      <c r="H111" s="74">
        <f t="shared" si="4"/>
        <v>0</v>
      </c>
      <c r="I111" s="84"/>
    </row>
    <row r="112" spans="1:9" ht="11.4" x14ac:dyDescent="0.2">
      <c r="A112" s="2"/>
      <c r="B112" s="22"/>
      <c r="C112" s="11"/>
      <c r="D112" s="2"/>
      <c r="E112" s="17"/>
      <c r="F112" s="17"/>
      <c r="G112" s="17">
        <f t="shared" si="5"/>
        <v>0</v>
      </c>
      <c r="H112" s="74">
        <f t="shared" si="4"/>
        <v>0</v>
      </c>
      <c r="I112" s="2"/>
    </row>
    <row r="113" spans="1:9" ht="11.4" x14ac:dyDescent="0.2">
      <c r="A113" s="1"/>
      <c r="B113" s="21"/>
      <c r="C113" s="10"/>
      <c r="D113" s="1"/>
      <c r="E113" s="18"/>
      <c r="F113" s="18"/>
      <c r="G113" s="17">
        <f t="shared" si="5"/>
        <v>0</v>
      </c>
      <c r="H113" s="74">
        <f t="shared" si="4"/>
        <v>0</v>
      </c>
      <c r="I113" s="86"/>
    </row>
    <row r="114" spans="1:9" ht="11.4" x14ac:dyDescent="0.2">
      <c r="A114" s="2"/>
      <c r="B114" s="22"/>
      <c r="C114" s="11"/>
      <c r="D114" s="2"/>
      <c r="E114" s="17"/>
      <c r="F114" s="17"/>
      <c r="G114" s="17">
        <f t="shared" si="5"/>
        <v>0</v>
      </c>
      <c r="H114" s="74">
        <f t="shared" si="4"/>
        <v>0</v>
      </c>
      <c r="I114" s="94"/>
    </row>
    <row r="115" spans="1:9" ht="11.4" x14ac:dyDescent="0.2">
      <c r="A115" s="1"/>
      <c r="B115" s="21"/>
      <c r="C115" s="10"/>
      <c r="D115" s="1"/>
      <c r="E115" s="18"/>
      <c r="F115" s="18"/>
      <c r="G115" s="17">
        <f t="shared" si="5"/>
        <v>0</v>
      </c>
      <c r="H115" s="74">
        <f t="shared" si="4"/>
        <v>0</v>
      </c>
      <c r="I115" s="84"/>
    </row>
    <row r="116" spans="1:9" ht="11.4" x14ac:dyDescent="0.2">
      <c r="A116" s="2"/>
      <c r="B116" s="22"/>
      <c r="C116" s="11"/>
      <c r="D116" s="2"/>
      <c r="E116" s="17"/>
      <c r="F116" s="17"/>
      <c r="G116" s="17">
        <f t="shared" si="5"/>
        <v>0</v>
      </c>
      <c r="H116" s="74">
        <f t="shared" si="4"/>
        <v>0</v>
      </c>
      <c r="I116" s="85"/>
    </row>
    <row r="117" spans="1:9" ht="11.4" x14ac:dyDescent="0.2">
      <c r="A117" s="1"/>
      <c r="B117" s="21"/>
      <c r="C117" s="10"/>
      <c r="D117" s="1"/>
      <c r="E117" s="18"/>
      <c r="F117" s="18"/>
      <c r="G117" s="17">
        <f t="shared" si="5"/>
        <v>0</v>
      </c>
      <c r="H117" s="74">
        <f t="shared" si="4"/>
        <v>0</v>
      </c>
      <c r="I117" s="1"/>
    </row>
    <row r="118" spans="1:9" ht="11.4" x14ac:dyDescent="0.2">
      <c r="A118" s="2"/>
      <c r="B118" s="22"/>
      <c r="C118" s="11"/>
      <c r="D118" s="2"/>
      <c r="E118" s="17"/>
      <c r="F118" s="17"/>
      <c r="G118" s="17">
        <f t="shared" si="5"/>
        <v>0</v>
      </c>
      <c r="H118" s="74">
        <f t="shared" si="4"/>
        <v>0</v>
      </c>
      <c r="I118" s="96"/>
    </row>
    <row r="119" spans="1:9" ht="11.4" x14ac:dyDescent="0.2">
      <c r="A119" s="2"/>
      <c r="B119" s="22"/>
      <c r="C119" s="11"/>
      <c r="D119" s="1"/>
      <c r="E119" s="18"/>
      <c r="F119" s="18"/>
      <c r="G119" s="17">
        <f t="shared" si="5"/>
        <v>0</v>
      </c>
      <c r="H119" s="74">
        <f t="shared" si="4"/>
        <v>0</v>
      </c>
      <c r="I119" s="84"/>
    </row>
    <row r="120" spans="1:9" ht="11.4" x14ac:dyDescent="0.2">
      <c r="A120" s="1"/>
      <c r="B120" s="21"/>
      <c r="C120" s="10"/>
      <c r="D120" s="1"/>
      <c r="E120" s="18"/>
      <c r="F120" s="18"/>
      <c r="G120" s="17">
        <f t="shared" si="5"/>
        <v>0</v>
      </c>
      <c r="H120" s="74">
        <f t="shared" si="4"/>
        <v>0</v>
      </c>
      <c r="I120" s="84"/>
    </row>
    <row r="121" spans="1:9" ht="11.4" x14ac:dyDescent="0.2">
      <c r="A121" s="2"/>
      <c r="B121" s="22"/>
      <c r="C121" s="11"/>
      <c r="D121" s="2"/>
      <c r="E121" s="17"/>
      <c r="F121" s="17"/>
      <c r="G121" s="17">
        <f t="shared" si="5"/>
        <v>0</v>
      </c>
      <c r="H121" s="74">
        <f t="shared" si="4"/>
        <v>0</v>
      </c>
      <c r="I121" s="94"/>
    </row>
    <row r="122" spans="1:9" ht="11.4" x14ac:dyDescent="0.2">
      <c r="A122" s="1"/>
      <c r="B122" s="21"/>
      <c r="C122" s="10"/>
      <c r="D122" s="2"/>
      <c r="E122" s="17"/>
      <c r="F122" s="17"/>
      <c r="G122" s="17">
        <f t="shared" si="5"/>
        <v>0</v>
      </c>
      <c r="H122" s="74">
        <f t="shared" si="4"/>
        <v>0</v>
      </c>
      <c r="I122" s="85"/>
    </row>
    <row r="123" spans="1:9" ht="11.4" x14ac:dyDescent="0.2">
      <c r="A123" s="2"/>
      <c r="B123" s="22"/>
      <c r="C123" s="11"/>
      <c r="D123" s="3"/>
      <c r="E123" s="75"/>
      <c r="F123" s="75"/>
      <c r="G123" s="17">
        <f t="shared" si="5"/>
        <v>0</v>
      </c>
      <c r="H123" s="74">
        <f t="shared" si="4"/>
        <v>0</v>
      </c>
      <c r="I123" s="94"/>
    </row>
    <row r="124" spans="1:9" ht="11.4" x14ac:dyDescent="0.2">
      <c r="A124" s="1"/>
      <c r="B124" s="21"/>
      <c r="C124" s="10"/>
      <c r="D124" s="1"/>
      <c r="E124" s="18"/>
      <c r="F124" s="18"/>
      <c r="G124" s="17">
        <f t="shared" si="5"/>
        <v>0</v>
      </c>
      <c r="H124" s="74">
        <f t="shared" si="4"/>
        <v>0</v>
      </c>
      <c r="I124" s="1"/>
    </row>
    <row r="125" spans="1:9" ht="11.4" x14ac:dyDescent="0.2">
      <c r="A125" s="2"/>
      <c r="B125" s="22"/>
      <c r="C125" s="11"/>
      <c r="D125" s="2"/>
      <c r="E125" s="17"/>
      <c r="F125" s="17"/>
      <c r="G125" s="17">
        <f t="shared" si="5"/>
        <v>0</v>
      </c>
      <c r="H125" s="74">
        <f t="shared" si="4"/>
        <v>0</v>
      </c>
      <c r="I125" s="95"/>
    </row>
    <row r="126" spans="1:9" ht="11.4" x14ac:dyDescent="0.2">
      <c r="A126" s="1"/>
      <c r="B126" s="21"/>
      <c r="C126" s="10"/>
      <c r="D126" s="1"/>
      <c r="E126" s="18"/>
      <c r="F126" s="18"/>
      <c r="G126" s="17">
        <f t="shared" si="5"/>
        <v>0</v>
      </c>
      <c r="H126" s="74">
        <f t="shared" si="4"/>
        <v>0</v>
      </c>
      <c r="I126" s="84"/>
    </row>
    <row r="127" spans="1:9" ht="11.4" x14ac:dyDescent="0.2">
      <c r="A127" s="2"/>
      <c r="B127" s="22"/>
      <c r="C127" s="11"/>
      <c r="D127" s="2"/>
      <c r="E127" s="17"/>
      <c r="F127" s="17"/>
      <c r="G127" s="17">
        <f t="shared" si="5"/>
        <v>0</v>
      </c>
      <c r="H127" s="74">
        <f t="shared" si="4"/>
        <v>0</v>
      </c>
      <c r="I127" s="94"/>
    </row>
    <row r="128" spans="1:9" ht="11.4" x14ac:dyDescent="0.2">
      <c r="A128" s="1"/>
      <c r="B128" s="21"/>
      <c r="C128" s="10"/>
      <c r="D128" s="1"/>
      <c r="E128" s="18"/>
      <c r="F128" s="18"/>
      <c r="G128" s="17">
        <f t="shared" si="5"/>
        <v>0</v>
      </c>
      <c r="H128" s="74">
        <f t="shared" si="4"/>
        <v>0</v>
      </c>
      <c r="I128" s="84"/>
    </row>
    <row r="129" spans="1:9" ht="11.4" x14ac:dyDescent="0.2">
      <c r="A129" s="2"/>
      <c r="B129" s="22"/>
      <c r="C129" s="11"/>
      <c r="D129" s="2"/>
      <c r="E129" s="17"/>
      <c r="F129" s="17"/>
      <c r="G129" s="17">
        <f t="shared" si="5"/>
        <v>0</v>
      </c>
      <c r="H129" s="74">
        <f t="shared" si="4"/>
        <v>0</v>
      </c>
      <c r="I129" s="85"/>
    </row>
    <row r="130" spans="1:9" ht="11.4" x14ac:dyDescent="0.2">
      <c r="A130" s="1"/>
      <c r="B130" s="21"/>
      <c r="C130" s="10"/>
      <c r="D130" s="1"/>
      <c r="E130" s="18"/>
      <c r="F130" s="18"/>
      <c r="G130" s="17">
        <f t="shared" si="5"/>
        <v>0</v>
      </c>
      <c r="H130" s="74">
        <f t="shared" si="4"/>
        <v>0</v>
      </c>
      <c r="I130" s="84"/>
    </row>
    <row r="131" spans="1:9" ht="11.4" x14ac:dyDescent="0.2">
      <c r="A131" s="2"/>
      <c r="B131" s="22"/>
      <c r="C131" s="11"/>
      <c r="D131" s="2"/>
      <c r="E131" s="17"/>
      <c r="F131" s="17"/>
      <c r="G131" s="17">
        <f t="shared" si="5"/>
        <v>0</v>
      </c>
      <c r="H131" s="74">
        <f t="shared" si="4"/>
        <v>0</v>
      </c>
      <c r="I131" s="85"/>
    </row>
    <row r="132" spans="1:9" ht="11.4" x14ac:dyDescent="0.2">
      <c r="A132" s="2"/>
      <c r="B132" s="22"/>
      <c r="C132" s="11"/>
      <c r="D132" s="1"/>
      <c r="E132" s="18"/>
      <c r="F132" s="18"/>
      <c r="G132" s="17">
        <f t="shared" si="5"/>
        <v>0</v>
      </c>
      <c r="H132" s="74">
        <f t="shared" ref="H132:H163" si="6">IF(D132="x",F132-E132,0)</f>
        <v>0</v>
      </c>
      <c r="I132" s="84"/>
    </row>
    <row r="133" spans="1:9" ht="11.4" x14ac:dyDescent="0.2">
      <c r="A133" s="1"/>
      <c r="B133" s="21"/>
      <c r="C133" s="10"/>
      <c r="D133" s="2"/>
      <c r="E133" s="17"/>
      <c r="F133" s="17"/>
      <c r="G133" s="17">
        <f t="shared" si="5"/>
        <v>0</v>
      </c>
      <c r="H133" s="74">
        <f t="shared" si="6"/>
        <v>0</v>
      </c>
      <c r="I133" s="85"/>
    </row>
    <row r="134" spans="1:9" ht="11.4" x14ac:dyDescent="0.2">
      <c r="A134" s="2"/>
      <c r="B134" s="22"/>
      <c r="C134" s="11"/>
      <c r="D134" s="1"/>
      <c r="E134" s="18"/>
      <c r="F134" s="18"/>
      <c r="G134" s="17">
        <f t="shared" si="5"/>
        <v>0</v>
      </c>
      <c r="H134" s="74">
        <f t="shared" si="6"/>
        <v>0</v>
      </c>
      <c r="I134" s="84"/>
    </row>
    <row r="135" spans="1:9" ht="11.4" x14ac:dyDescent="0.2">
      <c r="A135" s="1"/>
      <c r="B135" s="21"/>
      <c r="C135" s="10"/>
      <c r="D135" s="2"/>
      <c r="E135" s="17"/>
      <c r="F135" s="17"/>
      <c r="G135" s="17">
        <f t="shared" si="5"/>
        <v>0</v>
      </c>
      <c r="H135" s="74">
        <f t="shared" si="6"/>
        <v>0</v>
      </c>
      <c r="I135" s="85"/>
    </row>
    <row r="136" spans="1:9" ht="11.4" x14ac:dyDescent="0.2">
      <c r="A136" s="3"/>
      <c r="B136" s="23"/>
      <c r="C136" s="12"/>
      <c r="D136" s="1"/>
      <c r="E136" s="18"/>
      <c r="F136" s="18"/>
      <c r="G136" s="17">
        <f t="shared" si="5"/>
        <v>0</v>
      </c>
      <c r="H136" s="74">
        <f t="shared" si="6"/>
        <v>0</v>
      </c>
      <c r="I136" s="84"/>
    </row>
    <row r="137" spans="1:9" ht="11.4" x14ac:dyDescent="0.2">
      <c r="A137" s="2"/>
      <c r="B137" s="22"/>
      <c r="C137" s="11"/>
      <c r="D137" s="1"/>
      <c r="E137" s="18"/>
      <c r="F137" s="18"/>
      <c r="G137" s="17">
        <f t="shared" si="5"/>
        <v>0</v>
      </c>
      <c r="H137" s="74">
        <f t="shared" si="6"/>
        <v>0</v>
      </c>
      <c r="I137" s="84"/>
    </row>
    <row r="138" spans="1:9" ht="11.4" x14ac:dyDescent="0.2">
      <c r="A138" s="1"/>
      <c r="B138" s="21"/>
      <c r="C138" s="10"/>
      <c r="D138" s="2"/>
      <c r="E138" s="17"/>
      <c r="F138" s="17"/>
      <c r="G138" s="17">
        <f t="shared" si="5"/>
        <v>0</v>
      </c>
      <c r="H138" s="74">
        <f t="shared" si="6"/>
        <v>0</v>
      </c>
      <c r="I138" s="85"/>
    </row>
    <row r="139" spans="1:9" ht="11.4" x14ac:dyDescent="0.2">
      <c r="A139" s="2"/>
      <c r="B139" s="22"/>
      <c r="C139" s="11"/>
      <c r="D139" s="1"/>
      <c r="E139" s="18"/>
      <c r="F139" s="18"/>
      <c r="G139" s="17">
        <f t="shared" si="5"/>
        <v>0</v>
      </c>
      <c r="H139" s="74">
        <f t="shared" si="6"/>
        <v>0</v>
      </c>
      <c r="I139" s="84"/>
    </row>
    <row r="140" spans="1:9" ht="11.4" x14ac:dyDescent="0.2">
      <c r="A140" s="1"/>
      <c r="B140" s="21"/>
      <c r="C140" s="10"/>
      <c r="D140" s="2"/>
      <c r="E140" s="17"/>
      <c r="F140" s="17"/>
      <c r="G140" s="17">
        <f t="shared" ref="G140:G171" si="7">SUM(G139+F140-E140)</f>
        <v>0</v>
      </c>
      <c r="H140" s="74">
        <f t="shared" si="6"/>
        <v>0</v>
      </c>
      <c r="I140" s="85"/>
    </row>
    <row r="141" spans="1:9" ht="11.4" x14ac:dyDescent="0.2">
      <c r="A141" s="2"/>
      <c r="B141" s="22"/>
      <c r="C141" s="11"/>
      <c r="D141" s="2"/>
      <c r="E141" s="17"/>
      <c r="F141" s="17"/>
      <c r="G141" s="17">
        <f t="shared" si="7"/>
        <v>0</v>
      </c>
      <c r="H141" s="74">
        <f t="shared" si="6"/>
        <v>0</v>
      </c>
      <c r="I141" s="85"/>
    </row>
    <row r="142" spans="1:9" ht="11.4" x14ac:dyDescent="0.2">
      <c r="A142" s="2"/>
      <c r="B142" s="22"/>
      <c r="C142" s="11"/>
      <c r="D142" s="1"/>
      <c r="E142" s="18"/>
      <c r="F142" s="18"/>
      <c r="G142" s="17">
        <f t="shared" si="7"/>
        <v>0</v>
      </c>
      <c r="H142" s="74">
        <f t="shared" si="6"/>
        <v>0</v>
      </c>
      <c r="I142" s="84"/>
    </row>
    <row r="143" spans="1:9" ht="11.4" x14ac:dyDescent="0.2">
      <c r="A143" s="1"/>
      <c r="B143" s="21"/>
      <c r="C143" s="10"/>
      <c r="D143" s="1"/>
      <c r="E143" s="18"/>
      <c r="F143" s="18"/>
      <c r="G143" s="17">
        <f t="shared" si="7"/>
        <v>0</v>
      </c>
      <c r="H143" s="74">
        <f t="shared" si="6"/>
        <v>0</v>
      </c>
      <c r="I143" s="84"/>
    </row>
    <row r="144" spans="1:9" ht="11.4" x14ac:dyDescent="0.2">
      <c r="A144" s="2"/>
      <c r="B144" s="22"/>
      <c r="C144" s="11"/>
      <c r="D144" s="2"/>
      <c r="E144" s="17"/>
      <c r="F144" s="17"/>
      <c r="G144" s="17">
        <f t="shared" si="7"/>
        <v>0</v>
      </c>
      <c r="H144" s="74">
        <f t="shared" si="6"/>
        <v>0</v>
      </c>
      <c r="I144" s="85"/>
    </row>
    <row r="145" spans="1:9" ht="11.4" x14ac:dyDescent="0.2">
      <c r="A145" s="1"/>
      <c r="B145" s="21"/>
      <c r="C145" s="10"/>
      <c r="D145" s="1"/>
      <c r="E145" s="18"/>
      <c r="F145" s="18"/>
      <c r="G145" s="17">
        <f t="shared" si="7"/>
        <v>0</v>
      </c>
      <c r="H145" s="74">
        <f t="shared" si="6"/>
        <v>0</v>
      </c>
      <c r="I145" s="84"/>
    </row>
    <row r="146" spans="1:9" ht="11.4" x14ac:dyDescent="0.2">
      <c r="A146" s="2"/>
      <c r="B146" s="22"/>
      <c r="C146" s="11"/>
      <c r="D146" s="2"/>
      <c r="E146" s="17"/>
      <c r="F146" s="17"/>
      <c r="G146" s="17">
        <f t="shared" si="7"/>
        <v>0</v>
      </c>
      <c r="H146" s="74">
        <f t="shared" si="6"/>
        <v>0</v>
      </c>
      <c r="I146" s="85"/>
    </row>
    <row r="147" spans="1:9" ht="11.4" x14ac:dyDescent="0.2">
      <c r="A147" s="1"/>
      <c r="B147" s="21"/>
      <c r="C147" s="10"/>
      <c r="D147" s="1"/>
      <c r="E147" s="18"/>
      <c r="F147" s="18"/>
      <c r="G147" s="17">
        <f t="shared" si="7"/>
        <v>0</v>
      </c>
      <c r="H147" s="74">
        <f t="shared" si="6"/>
        <v>0</v>
      </c>
      <c r="I147" s="84"/>
    </row>
    <row r="148" spans="1:9" ht="11.4" x14ac:dyDescent="0.2">
      <c r="A148" s="1"/>
      <c r="B148" s="21"/>
      <c r="C148" s="10"/>
      <c r="D148" s="1"/>
      <c r="E148" s="18"/>
      <c r="F148" s="18"/>
      <c r="G148" s="17">
        <f t="shared" si="7"/>
        <v>0</v>
      </c>
      <c r="H148" s="74">
        <f t="shared" si="6"/>
        <v>0</v>
      </c>
      <c r="I148" s="84"/>
    </row>
    <row r="149" spans="1:9" ht="11.4" x14ac:dyDescent="0.2">
      <c r="A149" s="1"/>
      <c r="B149" s="21"/>
      <c r="C149" s="10"/>
      <c r="D149" s="1"/>
      <c r="E149" s="18"/>
      <c r="F149" s="18"/>
      <c r="G149" s="17">
        <f t="shared" si="7"/>
        <v>0</v>
      </c>
      <c r="H149" s="74">
        <f t="shared" si="6"/>
        <v>0</v>
      </c>
      <c r="I149" s="84"/>
    </row>
    <row r="150" spans="1:9" ht="11.4" x14ac:dyDescent="0.2">
      <c r="A150" s="2"/>
      <c r="B150" s="22"/>
      <c r="C150" s="11"/>
      <c r="D150" s="2"/>
      <c r="E150" s="17"/>
      <c r="F150" s="17"/>
      <c r="G150" s="17">
        <f t="shared" si="7"/>
        <v>0</v>
      </c>
      <c r="H150" s="74">
        <f t="shared" si="6"/>
        <v>0</v>
      </c>
      <c r="I150" s="85"/>
    </row>
    <row r="151" spans="1:9" ht="11.4" x14ac:dyDescent="0.2">
      <c r="A151" s="1"/>
      <c r="B151" s="21"/>
      <c r="C151" s="10"/>
      <c r="D151" s="1"/>
      <c r="E151" s="18"/>
      <c r="F151" s="18"/>
      <c r="G151" s="17">
        <f t="shared" si="7"/>
        <v>0</v>
      </c>
      <c r="H151" s="74">
        <f t="shared" si="6"/>
        <v>0</v>
      </c>
      <c r="I151" s="1"/>
    </row>
    <row r="152" spans="1:9" ht="11.4" x14ac:dyDescent="0.2">
      <c r="A152" s="2"/>
      <c r="B152" s="22"/>
      <c r="C152" s="11"/>
      <c r="D152" s="2"/>
      <c r="E152" s="17"/>
      <c r="F152" s="17"/>
      <c r="G152" s="17">
        <f t="shared" si="7"/>
        <v>0</v>
      </c>
      <c r="H152" s="74">
        <f t="shared" si="6"/>
        <v>0</v>
      </c>
      <c r="I152" s="95"/>
    </row>
    <row r="153" spans="1:9" ht="11.4" x14ac:dyDescent="0.2">
      <c r="A153" s="1"/>
      <c r="B153" s="21"/>
      <c r="C153" s="10"/>
      <c r="D153" s="1"/>
      <c r="E153" s="18"/>
      <c r="F153" s="18"/>
      <c r="G153" s="17">
        <f t="shared" si="7"/>
        <v>0</v>
      </c>
      <c r="H153" s="74">
        <f t="shared" si="6"/>
        <v>0</v>
      </c>
      <c r="I153" s="1"/>
    </row>
    <row r="154" spans="1:9" ht="11.4" x14ac:dyDescent="0.2">
      <c r="A154" s="2"/>
      <c r="B154" s="22"/>
      <c r="C154" s="11"/>
      <c r="D154" s="1"/>
      <c r="E154" s="18"/>
      <c r="F154" s="18"/>
      <c r="G154" s="17">
        <f t="shared" si="7"/>
        <v>0</v>
      </c>
      <c r="H154" s="74">
        <f t="shared" si="6"/>
        <v>0</v>
      </c>
      <c r="I154" s="87"/>
    </row>
    <row r="155" spans="1:9" ht="11.4" x14ac:dyDescent="0.2">
      <c r="A155" s="1"/>
      <c r="B155" s="21"/>
      <c r="C155" s="10"/>
      <c r="D155" s="2"/>
      <c r="E155" s="17"/>
      <c r="F155" s="17"/>
      <c r="G155" s="17">
        <f t="shared" si="7"/>
        <v>0</v>
      </c>
      <c r="H155" s="74">
        <f t="shared" si="6"/>
        <v>0</v>
      </c>
      <c r="I155" s="2"/>
    </row>
    <row r="156" spans="1:9" ht="11.4" x14ac:dyDescent="0.2">
      <c r="A156" s="2"/>
      <c r="B156" s="22"/>
      <c r="C156" s="11"/>
      <c r="D156" s="1"/>
      <c r="E156" s="18"/>
      <c r="F156" s="18"/>
      <c r="G156" s="17">
        <f t="shared" si="7"/>
        <v>0</v>
      </c>
      <c r="H156" s="74">
        <f t="shared" si="6"/>
        <v>0</v>
      </c>
      <c r="I156" s="1"/>
    </row>
    <row r="157" spans="1:9" ht="11.4" x14ac:dyDescent="0.2">
      <c r="A157" s="1"/>
      <c r="B157" s="21"/>
      <c r="C157" s="10"/>
      <c r="D157" s="2"/>
      <c r="E157" s="17"/>
      <c r="F157" s="17"/>
      <c r="G157" s="17">
        <f t="shared" si="7"/>
        <v>0</v>
      </c>
      <c r="H157" s="74">
        <f t="shared" si="6"/>
        <v>0</v>
      </c>
      <c r="I157" s="2"/>
    </row>
    <row r="158" spans="1:9" ht="11.4" x14ac:dyDescent="0.2">
      <c r="A158" s="2"/>
      <c r="B158" s="22"/>
      <c r="C158" s="11"/>
      <c r="D158" s="1"/>
      <c r="E158" s="18"/>
      <c r="F158" s="18"/>
      <c r="G158" s="17">
        <f t="shared" si="7"/>
        <v>0</v>
      </c>
      <c r="H158" s="74">
        <f t="shared" si="6"/>
        <v>0</v>
      </c>
      <c r="I158" s="1"/>
    </row>
    <row r="159" spans="1:9" ht="11.4" x14ac:dyDescent="0.2">
      <c r="A159" s="1"/>
      <c r="B159" s="21"/>
      <c r="C159" s="10"/>
      <c r="D159" s="2"/>
      <c r="E159" s="17"/>
      <c r="F159" s="17"/>
      <c r="G159" s="17">
        <f t="shared" si="7"/>
        <v>0</v>
      </c>
      <c r="H159" s="74">
        <f t="shared" si="6"/>
        <v>0</v>
      </c>
      <c r="I159" s="2"/>
    </row>
    <row r="160" spans="1:9" ht="11.4" x14ac:dyDescent="0.2">
      <c r="A160" s="3"/>
      <c r="B160" s="23"/>
      <c r="C160" s="12"/>
      <c r="D160" s="1"/>
      <c r="E160" s="18"/>
      <c r="F160" s="18"/>
      <c r="G160" s="17">
        <f t="shared" si="7"/>
        <v>0</v>
      </c>
      <c r="H160" s="74">
        <f t="shared" si="6"/>
        <v>0</v>
      </c>
      <c r="I160" s="1"/>
    </row>
    <row r="161" spans="1:9" ht="11.4" x14ac:dyDescent="0.2">
      <c r="A161" s="1"/>
      <c r="B161" s="21"/>
      <c r="C161" s="10"/>
      <c r="D161" s="3"/>
      <c r="E161" s="75"/>
      <c r="F161" s="75"/>
      <c r="G161" s="17">
        <f t="shared" si="7"/>
        <v>0</v>
      </c>
      <c r="H161" s="74">
        <f t="shared" si="6"/>
        <v>0</v>
      </c>
      <c r="I161" s="3"/>
    </row>
    <row r="162" spans="1:9" ht="11.4" x14ac:dyDescent="0.2">
      <c r="A162" s="1"/>
      <c r="B162" s="21"/>
      <c r="C162" s="10"/>
      <c r="D162" s="1"/>
      <c r="E162" s="79"/>
      <c r="F162" s="79"/>
      <c r="G162" s="17">
        <f t="shared" si="7"/>
        <v>0</v>
      </c>
      <c r="H162" s="74">
        <f t="shared" si="6"/>
        <v>0</v>
      </c>
      <c r="I162" s="1"/>
    </row>
    <row r="163" spans="1:9" ht="11.4" x14ac:dyDescent="0.2">
      <c r="A163" s="1"/>
      <c r="B163" s="21"/>
      <c r="C163" s="10"/>
      <c r="D163" s="1"/>
      <c r="E163" s="18"/>
      <c r="F163" s="18"/>
      <c r="G163" s="17">
        <f t="shared" si="7"/>
        <v>0</v>
      </c>
      <c r="H163" s="74">
        <f t="shared" si="6"/>
        <v>0</v>
      </c>
      <c r="I163" s="1"/>
    </row>
    <row r="164" spans="1:9" ht="11.4" x14ac:dyDescent="0.2">
      <c r="A164" s="1"/>
      <c r="B164" s="21"/>
      <c r="C164" s="10"/>
      <c r="D164" s="1"/>
      <c r="E164" s="18"/>
      <c r="F164" s="18"/>
      <c r="G164" s="17">
        <f t="shared" si="7"/>
        <v>0</v>
      </c>
      <c r="H164" s="74">
        <f t="shared" ref="H164:H191" si="8">IF(D164="x",F164-E164,0)</f>
        <v>0</v>
      </c>
      <c r="I164" s="1"/>
    </row>
    <row r="165" spans="1:9" ht="11.4" x14ac:dyDescent="0.2">
      <c r="A165" s="3"/>
      <c r="B165" s="23"/>
      <c r="C165" s="12"/>
      <c r="D165" s="3"/>
      <c r="E165" s="75"/>
      <c r="F165" s="75"/>
      <c r="G165" s="17">
        <f t="shared" si="7"/>
        <v>0</v>
      </c>
      <c r="H165" s="74">
        <f t="shared" si="8"/>
        <v>0</v>
      </c>
      <c r="I165" s="3"/>
    </row>
    <row r="166" spans="1:9" ht="11.4" x14ac:dyDescent="0.2">
      <c r="A166" s="1"/>
      <c r="B166" s="21"/>
      <c r="C166" s="10"/>
      <c r="D166" s="1"/>
      <c r="E166" s="18"/>
      <c r="F166" s="18"/>
      <c r="G166" s="17">
        <f t="shared" si="7"/>
        <v>0</v>
      </c>
      <c r="H166" s="74">
        <f t="shared" si="8"/>
        <v>0</v>
      </c>
      <c r="I166" s="1"/>
    </row>
    <row r="167" spans="1:9" ht="11.4" x14ac:dyDescent="0.2">
      <c r="A167" s="3"/>
      <c r="B167" s="23"/>
      <c r="C167" s="12"/>
      <c r="D167" s="3"/>
      <c r="E167" s="75"/>
      <c r="F167" s="75"/>
      <c r="G167" s="17">
        <f t="shared" si="7"/>
        <v>0</v>
      </c>
      <c r="H167" s="74">
        <f t="shared" si="8"/>
        <v>0</v>
      </c>
      <c r="I167" s="3"/>
    </row>
    <row r="168" spans="1:9" ht="11.4" x14ac:dyDescent="0.2">
      <c r="A168" s="1"/>
      <c r="B168" s="21"/>
      <c r="C168" s="10"/>
      <c r="D168" s="1"/>
      <c r="E168" s="18"/>
      <c r="F168" s="18"/>
      <c r="G168" s="17">
        <f t="shared" si="7"/>
        <v>0</v>
      </c>
      <c r="H168" s="74">
        <f t="shared" si="8"/>
        <v>0</v>
      </c>
      <c r="I168" s="1"/>
    </row>
    <row r="169" spans="1:9" ht="11.4" x14ac:dyDescent="0.2">
      <c r="A169" s="3"/>
      <c r="B169" s="23"/>
      <c r="C169" s="12"/>
      <c r="D169" s="3"/>
      <c r="E169" s="75"/>
      <c r="F169" s="75"/>
      <c r="G169" s="17">
        <f t="shared" si="7"/>
        <v>0</v>
      </c>
      <c r="H169" s="74">
        <f t="shared" si="8"/>
        <v>0</v>
      </c>
      <c r="I169" s="3"/>
    </row>
    <row r="170" spans="1:9" ht="11.4" x14ac:dyDescent="0.2">
      <c r="A170" s="1"/>
      <c r="B170" s="21"/>
      <c r="C170" s="10"/>
      <c r="D170" s="1"/>
      <c r="E170" s="18"/>
      <c r="F170" s="18"/>
      <c r="G170" s="17">
        <f t="shared" si="7"/>
        <v>0</v>
      </c>
      <c r="H170" s="74">
        <f t="shared" si="8"/>
        <v>0</v>
      </c>
      <c r="I170" s="1"/>
    </row>
    <row r="171" spans="1:9" ht="11.4" x14ac:dyDescent="0.2">
      <c r="A171" s="3"/>
      <c r="B171" s="23"/>
      <c r="C171" s="12"/>
      <c r="D171" s="3"/>
      <c r="E171" s="75"/>
      <c r="F171" s="75"/>
      <c r="G171" s="17">
        <f t="shared" si="7"/>
        <v>0</v>
      </c>
      <c r="H171" s="74">
        <f t="shared" si="8"/>
        <v>0</v>
      </c>
      <c r="I171" s="3"/>
    </row>
    <row r="172" spans="1:9" ht="11.4" x14ac:dyDescent="0.2">
      <c r="A172" s="1"/>
      <c r="B172" s="21"/>
      <c r="C172" s="10"/>
      <c r="D172" s="1"/>
      <c r="E172" s="18"/>
      <c r="F172" s="18"/>
      <c r="G172" s="17">
        <f t="shared" ref="G172:G191" si="9">SUM(G171+F172-E172)</f>
        <v>0</v>
      </c>
      <c r="H172" s="74">
        <f t="shared" si="8"/>
        <v>0</v>
      </c>
      <c r="I172" s="1"/>
    </row>
    <row r="173" spans="1:9" ht="11.4" x14ac:dyDescent="0.2">
      <c r="A173" s="3"/>
      <c r="B173" s="23"/>
      <c r="C173" s="12"/>
      <c r="D173" s="3"/>
      <c r="E173" s="75"/>
      <c r="F173" s="75"/>
      <c r="G173" s="17">
        <f t="shared" si="9"/>
        <v>0</v>
      </c>
      <c r="H173" s="74">
        <f t="shared" si="8"/>
        <v>0</v>
      </c>
      <c r="I173" s="3"/>
    </row>
    <row r="174" spans="1:9" ht="11.4" x14ac:dyDescent="0.2">
      <c r="A174" s="1"/>
      <c r="B174" s="21"/>
      <c r="C174" s="10"/>
      <c r="D174" s="1"/>
      <c r="E174" s="18"/>
      <c r="F174" s="18"/>
      <c r="G174" s="17">
        <f t="shared" si="9"/>
        <v>0</v>
      </c>
      <c r="H174" s="74">
        <f t="shared" si="8"/>
        <v>0</v>
      </c>
      <c r="I174" s="1"/>
    </row>
    <row r="175" spans="1:9" ht="11.4" x14ac:dyDescent="0.2">
      <c r="A175" s="3"/>
      <c r="B175" s="23"/>
      <c r="C175" s="12"/>
      <c r="D175" s="3"/>
      <c r="E175" s="75"/>
      <c r="F175" s="75"/>
      <c r="G175" s="17">
        <f t="shared" si="9"/>
        <v>0</v>
      </c>
      <c r="H175" s="74">
        <f t="shared" si="8"/>
        <v>0</v>
      </c>
      <c r="I175" s="3"/>
    </row>
    <row r="176" spans="1:9" ht="11.4" x14ac:dyDescent="0.2">
      <c r="A176" s="1"/>
      <c r="B176" s="21"/>
      <c r="C176" s="10"/>
      <c r="D176" s="1"/>
      <c r="E176" s="18"/>
      <c r="F176" s="18"/>
      <c r="G176" s="17">
        <f t="shared" si="9"/>
        <v>0</v>
      </c>
      <c r="H176" s="74">
        <f t="shared" si="8"/>
        <v>0</v>
      </c>
      <c r="I176" s="1"/>
    </row>
    <row r="177" spans="1:9" ht="11.4" x14ac:dyDescent="0.2">
      <c r="A177" s="3"/>
      <c r="B177" s="23"/>
      <c r="C177" s="12"/>
      <c r="D177" s="3"/>
      <c r="E177" s="75"/>
      <c r="F177" s="75"/>
      <c r="G177" s="17">
        <f t="shared" si="9"/>
        <v>0</v>
      </c>
      <c r="H177" s="74">
        <f t="shared" si="8"/>
        <v>0</v>
      </c>
      <c r="I177" s="3"/>
    </row>
    <row r="178" spans="1:9" ht="11.4" x14ac:dyDescent="0.2">
      <c r="A178" s="1"/>
      <c r="B178" s="21"/>
      <c r="C178" s="10"/>
      <c r="D178" s="1"/>
      <c r="E178" s="18"/>
      <c r="F178" s="18"/>
      <c r="G178" s="17">
        <f t="shared" si="9"/>
        <v>0</v>
      </c>
      <c r="H178" s="74">
        <f t="shared" si="8"/>
        <v>0</v>
      </c>
      <c r="I178" s="1"/>
    </row>
    <row r="179" spans="1:9" ht="11.4" x14ac:dyDescent="0.2">
      <c r="A179" s="3"/>
      <c r="B179" s="23"/>
      <c r="C179" s="12"/>
      <c r="D179" s="3"/>
      <c r="E179" s="75"/>
      <c r="F179" s="75"/>
      <c r="G179" s="17">
        <f t="shared" si="9"/>
        <v>0</v>
      </c>
      <c r="H179" s="74">
        <f t="shared" si="8"/>
        <v>0</v>
      </c>
      <c r="I179" s="3"/>
    </row>
    <row r="180" spans="1:9" ht="11.4" x14ac:dyDescent="0.2">
      <c r="A180" s="1"/>
      <c r="B180" s="21"/>
      <c r="C180" s="10"/>
      <c r="D180" s="1"/>
      <c r="E180" s="18"/>
      <c r="F180" s="18"/>
      <c r="G180" s="17">
        <f t="shared" si="9"/>
        <v>0</v>
      </c>
      <c r="H180" s="74">
        <f t="shared" si="8"/>
        <v>0</v>
      </c>
      <c r="I180" s="1"/>
    </row>
    <row r="181" spans="1:9" ht="11.4" x14ac:dyDescent="0.2">
      <c r="G181" s="17">
        <f t="shared" si="9"/>
        <v>0</v>
      </c>
      <c r="H181" s="74">
        <f t="shared" si="8"/>
        <v>0</v>
      </c>
      <c r="I181" s="5"/>
    </row>
    <row r="182" spans="1:9" ht="11.4" x14ac:dyDescent="0.2">
      <c r="G182" s="17">
        <f t="shared" si="9"/>
        <v>0</v>
      </c>
      <c r="H182" s="74">
        <f t="shared" si="8"/>
        <v>0</v>
      </c>
      <c r="I182" s="5"/>
    </row>
    <row r="183" spans="1:9" ht="11.4" x14ac:dyDescent="0.2">
      <c r="G183" s="17">
        <f t="shared" si="9"/>
        <v>0</v>
      </c>
      <c r="H183" s="74">
        <f t="shared" si="8"/>
        <v>0</v>
      </c>
      <c r="I183" s="5"/>
    </row>
    <row r="184" spans="1:9" ht="11.4" x14ac:dyDescent="0.2">
      <c r="G184" s="17">
        <f t="shared" si="9"/>
        <v>0</v>
      </c>
      <c r="H184" s="74">
        <f t="shared" si="8"/>
        <v>0</v>
      </c>
      <c r="I184" s="5"/>
    </row>
    <row r="185" spans="1:9" ht="11.4" x14ac:dyDescent="0.2">
      <c r="G185" s="17">
        <f t="shared" si="9"/>
        <v>0</v>
      </c>
      <c r="H185" s="74">
        <f t="shared" si="8"/>
        <v>0</v>
      </c>
      <c r="I185" s="5"/>
    </row>
    <row r="186" spans="1:9" ht="11.4" x14ac:dyDescent="0.2">
      <c r="G186" s="17">
        <f t="shared" si="9"/>
        <v>0</v>
      </c>
      <c r="H186" s="74">
        <f t="shared" si="8"/>
        <v>0</v>
      </c>
      <c r="I186" s="5"/>
    </row>
    <row r="187" spans="1:9" ht="11.4" x14ac:dyDescent="0.2">
      <c r="G187" s="17">
        <f t="shared" si="9"/>
        <v>0</v>
      </c>
      <c r="H187" s="74">
        <f t="shared" si="8"/>
        <v>0</v>
      </c>
      <c r="I187" s="5"/>
    </row>
    <row r="188" spans="1:9" ht="11.4" x14ac:dyDescent="0.2">
      <c r="G188" s="17">
        <f t="shared" si="9"/>
        <v>0</v>
      </c>
      <c r="H188" s="74">
        <f t="shared" si="8"/>
        <v>0</v>
      </c>
      <c r="I188" s="5"/>
    </row>
    <row r="189" spans="1:9" ht="11.4" x14ac:dyDescent="0.2">
      <c r="G189" s="17">
        <f t="shared" si="9"/>
        <v>0</v>
      </c>
      <c r="H189" s="74">
        <f t="shared" si="8"/>
        <v>0</v>
      </c>
      <c r="I189" s="5"/>
    </row>
    <row r="190" spans="1:9" ht="11.4" x14ac:dyDescent="0.2">
      <c r="G190" s="17">
        <f t="shared" si="9"/>
        <v>0</v>
      </c>
      <c r="H190" s="74">
        <f t="shared" si="8"/>
        <v>0</v>
      </c>
      <c r="I190" s="5"/>
    </row>
    <row r="191" spans="1:9" ht="11.4" x14ac:dyDescent="0.2">
      <c r="G191" s="17">
        <f t="shared" si="9"/>
        <v>0</v>
      </c>
      <c r="H191" s="74">
        <f t="shared" si="8"/>
        <v>0</v>
      </c>
      <c r="I191" s="5"/>
    </row>
    <row r="192" spans="1:9" ht="11.4" x14ac:dyDescent="0.2">
      <c r="G192" s="17">
        <f t="shared" ref="G192:G193" si="10">SUM(G191+F192-E192)</f>
        <v>0</v>
      </c>
      <c r="H192" s="74">
        <f t="shared" ref="H192" si="11">IF(D192="x",F192-E192,0)</f>
        <v>0</v>
      </c>
      <c r="I192" s="5"/>
    </row>
    <row r="193" spans="7:9" ht="11.4" x14ac:dyDescent="0.2">
      <c r="G193" s="17">
        <f t="shared" si="10"/>
        <v>0</v>
      </c>
      <c r="H193" s="74">
        <f t="shared" ref="H193" si="12">IF(D193="x",F193-E193,0)</f>
        <v>0</v>
      </c>
      <c r="I193" s="5"/>
    </row>
    <row r="253" spans="1:9" ht="10.5" customHeight="1" x14ac:dyDescent="0.2">
      <c r="A253" s="1"/>
      <c r="B253" s="21">
        <v>42005</v>
      </c>
      <c r="C253" s="10" t="s">
        <v>7</v>
      </c>
      <c r="D253" s="1" t="s">
        <v>8</v>
      </c>
      <c r="E253" s="18"/>
      <c r="F253" s="18">
        <v>329.79</v>
      </c>
      <c r="G253" s="18">
        <f>SUM(F253-E253)</f>
        <v>329.79</v>
      </c>
      <c r="H253" s="74">
        <f t="shared" ref="H253:H316" si="13">IF(D253="x",F253-E253,0)</f>
        <v>329.79</v>
      </c>
      <c r="I253" s="84"/>
    </row>
    <row r="254" spans="1:9" ht="10.5" customHeight="1" x14ac:dyDescent="0.2">
      <c r="A254" s="1"/>
      <c r="B254" s="21">
        <v>42178</v>
      </c>
      <c r="C254" s="102" t="s">
        <v>20</v>
      </c>
      <c r="D254" s="2" t="s">
        <v>8</v>
      </c>
      <c r="E254" s="17">
        <v>151.25</v>
      </c>
      <c r="F254" s="17"/>
      <c r="G254" s="17">
        <f t="shared" ref="G254:G317" si="14">SUM(G253+F254-E254)</f>
        <v>178.54000000000002</v>
      </c>
      <c r="H254" s="74">
        <f t="shared" si="13"/>
        <v>-151.25</v>
      </c>
      <c r="I254" s="85"/>
    </row>
    <row r="255" spans="1:9" ht="10.5" customHeight="1" x14ac:dyDescent="0.2">
      <c r="A255" s="1"/>
      <c r="B255" s="21">
        <v>42186</v>
      </c>
      <c r="C255" s="10" t="s">
        <v>13</v>
      </c>
      <c r="D255" s="1" t="s">
        <v>8</v>
      </c>
      <c r="E255" s="18"/>
      <c r="F255" s="18">
        <v>490</v>
      </c>
      <c r="G255" s="17">
        <f t="shared" si="14"/>
        <v>668.54</v>
      </c>
      <c r="H255" s="74">
        <f t="shared" si="13"/>
        <v>490</v>
      </c>
      <c r="I255" s="84"/>
    </row>
    <row r="256" spans="1:9" ht="10.5" customHeight="1" x14ac:dyDescent="0.2">
      <c r="A256" s="2"/>
      <c r="B256" s="22">
        <v>42186</v>
      </c>
      <c r="C256" s="11" t="s">
        <v>21</v>
      </c>
      <c r="D256" s="2" t="s">
        <v>8</v>
      </c>
      <c r="E256" s="17">
        <v>100.26</v>
      </c>
      <c r="F256" s="17"/>
      <c r="G256" s="17">
        <f t="shared" si="14"/>
        <v>568.28</v>
      </c>
      <c r="H256" s="74">
        <f t="shared" si="13"/>
        <v>-100.26</v>
      </c>
      <c r="I256" s="85"/>
    </row>
    <row r="257" spans="1:9" ht="10.5" customHeight="1" x14ac:dyDescent="0.2">
      <c r="A257" s="2"/>
      <c r="B257" s="22">
        <v>42197</v>
      </c>
      <c r="C257" s="11" t="s">
        <v>11</v>
      </c>
      <c r="D257" s="1" t="s">
        <v>8</v>
      </c>
      <c r="E257" s="18">
        <v>62.47</v>
      </c>
      <c r="F257" s="18"/>
      <c r="G257" s="17">
        <f t="shared" si="14"/>
        <v>505.80999999999995</v>
      </c>
      <c r="H257" s="74">
        <f t="shared" si="13"/>
        <v>-62.47</v>
      </c>
      <c r="I257" s="84"/>
    </row>
    <row r="258" spans="1:9" ht="10.5" customHeight="1" x14ac:dyDescent="0.2">
      <c r="A258" s="1"/>
      <c r="B258" s="21">
        <v>42197</v>
      </c>
      <c r="C258" s="10" t="s">
        <v>22</v>
      </c>
      <c r="D258" s="2" t="s">
        <v>8</v>
      </c>
      <c r="E258" s="17">
        <v>25.5</v>
      </c>
      <c r="F258" s="17"/>
      <c r="G258" s="17">
        <f t="shared" si="14"/>
        <v>480.30999999999995</v>
      </c>
      <c r="H258" s="74">
        <f t="shared" si="13"/>
        <v>-25.5</v>
      </c>
      <c r="I258" s="85"/>
    </row>
    <row r="259" spans="1:9" ht="10.5" customHeight="1" x14ac:dyDescent="0.2">
      <c r="A259" s="2"/>
      <c r="B259" s="22">
        <v>42197</v>
      </c>
      <c r="C259" s="11" t="s">
        <v>23</v>
      </c>
      <c r="D259" s="1" t="s">
        <v>8</v>
      </c>
      <c r="E259" s="18">
        <v>76.489999999999995</v>
      </c>
      <c r="F259" s="18"/>
      <c r="G259" s="17">
        <f t="shared" si="14"/>
        <v>403.81999999999994</v>
      </c>
      <c r="H259" s="74">
        <f t="shared" si="13"/>
        <v>-76.489999999999995</v>
      </c>
      <c r="I259" s="84"/>
    </row>
    <row r="260" spans="1:9" ht="10.5" customHeight="1" x14ac:dyDescent="0.2">
      <c r="A260" s="2"/>
      <c r="B260" s="22">
        <v>42197</v>
      </c>
      <c r="C260" s="11" t="s">
        <v>12</v>
      </c>
      <c r="D260" s="2" t="s">
        <v>8</v>
      </c>
      <c r="E260" s="17">
        <v>238.67</v>
      </c>
      <c r="F260" s="17"/>
      <c r="G260" s="17">
        <f t="shared" si="14"/>
        <v>165.14999999999995</v>
      </c>
      <c r="H260" s="74">
        <f t="shared" si="13"/>
        <v>-238.67</v>
      </c>
      <c r="I260" s="85"/>
    </row>
    <row r="261" spans="1:9" ht="10.5" customHeight="1" x14ac:dyDescent="0.2">
      <c r="A261" s="1"/>
      <c r="B261" s="21">
        <v>42217</v>
      </c>
      <c r="C261" s="11" t="s">
        <v>21</v>
      </c>
      <c r="D261" s="1" t="s">
        <v>8</v>
      </c>
      <c r="E261" s="18">
        <v>100.26</v>
      </c>
      <c r="F261" s="18"/>
      <c r="G261" s="17">
        <f t="shared" si="14"/>
        <v>64.889999999999944</v>
      </c>
      <c r="H261" s="74">
        <f t="shared" si="13"/>
        <v>-100.26</v>
      </c>
      <c r="I261" s="84"/>
    </row>
    <row r="262" spans="1:9" ht="10.5" customHeight="1" x14ac:dyDescent="0.2">
      <c r="A262" s="1"/>
      <c r="B262" s="21">
        <v>42228</v>
      </c>
      <c r="C262" s="10" t="s">
        <v>13</v>
      </c>
      <c r="D262" s="2" t="s">
        <v>8</v>
      </c>
      <c r="E262" s="17"/>
      <c r="F262" s="17">
        <v>490</v>
      </c>
      <c r="G262" s="17">
        <f t="shared" si="14"/>
        <v>554.89</v>
      </c>
      <c r="H262" s="74">
        <f t="shared" si="13"/>
        <v>490</v>
      </c>
      <c r="I262" s="2"/>
    </row>
    <row r="263" spans="1:9" ht="10.5" customHeight="1" x14ac:dyDescent="0.2">
      <c r="A263" s="3"/>
      <c r="B263" s="23">
        <v>42228</v>
      </c>
      <c r="C263" s="12" t="s">
        <v>11</v>
      </c>
      <c r="D263" s="1" t="s">
        <v>8</v>
      </c>
      <c r="E263" s="18">
        <v>62.47</v>
      </c>
      <c r="F263" s="18"/>
      <c r="G263" s="17">
        <f t="shared" si="14"/>
        <v>492.41999999999996</v>
      </c>
      <c r="H263" s="74">
        <f t="shared" si="13"/>
        <v>-62.47</v>
      </c>
      <c r="I263" s="87"/>
    </row>
    <row r="264" spans="1:9" ht="10.5" customHeight="1" x14ac:dyDescent="0.2">
      <c r="A264" s="1"/>
      <c r="B264" s="21">
        <v>42228</v>
      </c>
      <c r="C264" s="10" t="s">
        <v>22</v>
      </c>
      <c r="D264" s="1" t="s">
        <v>8</v>
      </c>
      <c r="E264" s="18">
        <v>26.65</v>
      </c>
      <c r="F264" s="18"/>
      <c r="G264" s="17">
        <f t="shared" si="14"/>
        <v>465.77</v>
      </c>
      <c r="H264" s="74">
        <f t="shared" si="13"/>
        <v>-26.65</v>
      </c>
      <c r="I264" s="84"/>
    </row>
    <row r="265" spans="1:9" ht="10.5" customHeight="1" x14ac:dyDescent="0.2">
      <c r="A265" s="1"/>
      <c r="B265" s="21">
        <v>42228</v>
      </c>
      <c r="C265" s="10" t="s">
        <v>23</v>
      </c>
      <c r="D265" s="1" t="s">
        <v>8</v>
      </c>
      <c r="E265" s="18">
        <v>76.489999999999995</v>
      </c>
      <c r="F265" s="18"/>
      <c r="G265" s="17">
        <f t="shared" si="14"/>
        <v>389.28</v>
      </c>
      <c r="H265" s="74">
        <f t="shared" si="13"/>
        <v>-76.489999999999995</v>
      </c>
      <c r="I265" s="84"/>
    </row>
    <row r="266" spans="1:9" ht="10.5" customHeight="1" x14ac:dyDescent="0.2">
      <c r="A266" s="2"/>
      <c r="B266" s="22">
        <v>42230</v>
      </c>
      <c r="C266" s="11" t="s">
        <v>24</v>
      </c>
      <c r="D266" s="2" t="s">
        <v>8</v>
      </c>
      <c r="E266" s="17"/>
      <c r="F266" s="17">
        <v>183.08</v>
      </c>
      <c r="G266" s="17">
        <f t="shared" si="14"/>
        <v>572.36</v>
      </c>
      <c r="H266" s="74">
        <f t="shared" si="13"/>
        <v>183.08</v>
      </c>
      <c r="I266" s="94"/>
    </row>
    <row r="267" spans="1:9" ht="10.5" customHeight="1" x14ac:dyDescent="0.2">
      <c r="A267" s="1"/>
      <c r="B267" s="21">
        <v>42248</v>
      </c>
      <c r="C267" s="10" t="s">
        <v>14</v>
      </c>
      <c r="D267" s="1" t="s">
        <v>8</v>
      </c>
      <c r="E267" s="18">
        <v>30</v>
      </c>
      <c r="F267" s="18"/>
      <c r="G267" s="17">
        <f t="shared" si="14"/>
        <v>542.36</v>
      </c>
      <c r="H267" s="74">
        <f t="shared" si="13"/>
        <v>-30</v>
      </c>
      <c r="I267" s="84"/>
    </row>
    <row r="268" spans="1:9" ht="10.5" customHeight="1" x14ac:dyDescent="0.2">
      <c r="A268" s="1"/>
      <c r="B268" s="21">
        <v>42248</v>
      </c>
      <c r="C268" s="11" t="s">
        <v>21</v>
      </c>
      <c r="D268" s="2" t="s">
        <v>8</v>
      </c>
      <c r="E268" s="17">
        <v>100.26</v>
      </c>
      <c r="F268" s="17"/>
      <c r="G268" s="17">
        <f t="shared" si="14"/>
        <v>442.1</v>
      </c>
      <c r="H268" s="74">
        <f t="shared" si="13"/>
        <v>-100.26</v>
      </c>
      <c r="I268" s="85"/>
    </row>
    <row r="269" spans="1:9" ht="10.5" customHeight="1" x14ac:dyDescent="0.2">
      <c r="A269" s="2"/>
      <c r="B269" s="22">
        <v>42259</v>
      </c>
      <c r="C269" s="11" t="s">
        <v>13</v>
      </c>
      <c r="D269" s="2" t="s">
        <v>8</v>
      </c>
      <c r="E269" s="17"/>
      <c r="F269" s="17">
        <v>490</v>
      </c>
      <c r="G269" s="17">
        <f t="shared" si="14"/>
        <v>932.1</v>
      </c>
      <c r="H269" s="74">
        <f t="shared" si="13"/>
        <v>490</v>
      </c>
      <c r="I269" s="85"/>
    </row>
    <row r="270" spans="1:9" ht="10.5" customHeight="1" x14ac:dyDescent="0.2">
      <c r="A270" s="3"/>
      <c r="B270" s="23">
        <v>42259</v>
      </c>
      <c r="C270" s="12" t="s">
        <v>11</v>
      </c>
      <c r="D270" s="3" t="s">
        <v>8</v>
      </c>
      <c r="E270" s="75">
        <v>62.47</v>
      </c>
      <c r="F270" s="75"/>
      <c r="G270" s="17">
        <f t="shared" si="14"/>
        <v>869.63</v>
      </c>
      <c r="H270" s="74">
        <f t="shared" si="13"/>
        <v>-62.47</v>
      </c>
      <c r="I270" s="94"/>
    </row>
    <row r="271" spans="1:9" ht="10.5" customHeight="1" x14ac:dyDescent="0.2">
      <c r="A271" s="1"/>
      <c r="B271" s="21">
        <v>42259</v>
      </c>
      <c r="C271" s="10" t="s">
        <v>22</v>
      </c>
      <c r="D271" s="2" t="s">
        <v>8</v>
      </c>
      <c r="E271" s="17">
        <v>25.5</v>
      </c>
      <c r="F271" s="17"/>
      <c r="G271" s="17">
        <f t="shared" si="14"/>
        <v>844.13</v>
      </c>
      <c r="H271" s="74">
        <f t="shared" si="13"/>
        <v>-25.5</v>
      </c>
      <c r="I271" s="2"/>
    </row>
    <row r="272" spans="1:9" ht="10.5" customHeight="1" x14ac:dyDescent="0.2">
      <c r="A272" s="2"/>
      <c r="B272" s="22">
        <v>42259</v>
      </c>
      <c r="C272" s="11" t="s">
        <v>23</v>
      </c>
      <c r="D272" s="1" t="s">
        <v>8</v>
      </c>
      <c r="E272" s="18">
        <v>76.489999999999995</v>
      </c>
      <c r="F272" s="18"/>
      <c r="G272" s="17">
        <f t="shared" si="14"/>
        <v>767.64</v>
      </c>
      <c r="H272" s="74">
        <f t="shared" si="13"/>
        <v>-76.489999999999995</v>
      </c>
      <c r="I272" s="1"/>
    </row>
    <row r="273" spans="1:9" ht="10.5" customHeight="1" x14ac:dyDescent="0.2">
      <c r="A273" s="1"/>
      <c r="B273" s="21">
        <v>42261</v>
      </c>
      <c r="C273" s="10" t="s">
        <v>12</v>
      </c>
      <c r="D273" s="2" t="s">
        <v>8</v>
      </c>
      <c r="E273" s="17">
        <v>165.98</v>
      </c>
      <c r="F273" s="17"/>
      <c r="G273" s="17">
        <f t="shared" si="14"/>
        <v>601.66</v>
      </c>
      <c r="H273" s="74">
        <f t="shared" si="13"/>
        <v>-165.98</v>
      </c>
      <c r="I273" s="95"/>
    </row>
    <row r="274" spans="1:9" ht="10.5" customHeight="1" x14ac:dyDescent="0.2">
      <c r="A274" s="1"/>
      <c r="B274" s="21">
        <v>42278</v>
      </c>
      <c r="C274" s="11" t="s">
        <v>21</v>
      </c>
      <c r="D274" s="2" t="s">
        <v>8</v>
      </c>
      <c r="E274" s="17">
        <v>100.26</v>
      </c>
      <c r="F274" s="17"/>
      <c r="G274" s="17">
        <f t="shared" si="14"/>
        <v>501.4</v>
      </c>
      <c r="H274" s="74">
        <f t="shared" si="13"/>
        <v>-100.26</v>
      </c>
      <c r="I274" s="2"/>
    </row>
    <row r="275" spans="1:9" ht="10.5" customHeight="1" x14ac:dyDescent="0.2">
      <c r="A275" s="2"/>
      <c r="B275" s="22">
        <v>42289</v>
      </c>
      <c r="C275" s="11" t="s">
        <v>13</v>
      </c>
      <c r="D275" s="2" t="s">
        <v>8</v>
      </c>
      <c r="E275" s="17"/>
      <c r="F275" s="17">
        <v>490</v>
      </c>
      <c r="G275" s="17">
        <f t="shared" si="14"/>
        <v>991.4</v>
      </c>
      <c r="H275" s="74">
        <f t="shared" si="13"/>
        <v>490</v>
      </c>
      <c r="I275" s="2"/>
    </row>
    <row r="276" spans="1:9" ht="10.5" customHeight="1" x14ac:dyDescent="0.2">
      <c r="A276" s="1"/>
      <c r="B276" s="21">
        <v>42289</v>
      </c>
      <c r="C276" s="10" t="s">
        <v>11</v>
      </c>
      <c r="D276" s="91" t="s">
        <v>8</v>
      </c>
      <c r="E276" s="76">
        <v>62.47</v>
      </c>
      <c r="F276" s="76"/>
      <c r="G276" s="17">
        <f t="shared" si="14"/>
        <v>928.93</v>
      </c>
      <c r="H276" s="74">
        <f t="shared" si="13"/>
        <v>-62.47</v>
      </c>
      <c r="I276" s="91"/>
    </row>
    <row r="277" spans="1:9" ht="10.5" customHeight="1" x14ac:dyDescent="0.2">
      <c r="A277" s="2"/>
      <c r="B277" s="22">
        <v>42289</v>
      </c>
      <c r="C277" s="11" t="s">
        <v>22</v>
      </c>
      <c r="D277" s="1" t="s">
        <v>8</v>
      </c>
      <c r="E277" s="18">
        <v>25.5</v>
      </c>
      <c r="F277" s="77"/>
      <c r="G277" s="17">
        <f t="shared" si="14"/>
        <v>903.43</v>
      </c>
      <c r="H277" s="74">
        <f t="shared" si="13"/>
        <v>-25.5</v>
      </c>
      <c r="I277" s="87"/>
    </row>
    <row r="278" spans="1:9" ht="10.5" customHeight="1" x14ac:dyDescent="0.2">
      <c r="A278" s="1"/>
      <c r="B278" s="21">
        <v>42289</v>
      </c>
      <c r="C278" s="10" t="s">
        <v>23</v>
      </c>
      <c r="D278" s="2" t="s">
        <v>8</v>
      </c>
      <c r="E278" s="17">
        <v>76.489999999999995</v>
      </c>
      <c r="F278" s="17"/>
      <c r="G278" s="17">
        <f t="shared" si="14"/>
        <v>826.93999999999994</v>
      </c>
      <c r="H278" s="74">
        <f t="shared" si="13"/>
        <v>-76.489999999999995</v>
      </c>
      <c r="I278" s="95"/>
    </row>
    <row r="279" spans="1:9" ht="10.5" customHeight="1" x14ac:dyDescent="0.2">
      <c r="A279" s="2"/>
      <c r="B279" s="22">
        <v>42289</v>
      </c>
      <c r="C279" s="11" t="s">
        <v>15</v>
      </c>
      <c r="D279" s="1" t="s">
        <v>8</v>
      </c>
      <c r="E279" s="18">
        <v>619</v>
      </c>
      <c r="F279" s="18"/>
      <c r="G279" s="17">
        <f t="shared" si="14"/>
        <v>207.93999999999994</v>
      </c>
      <c r="H279" s="74">
        <f t="shared" si="13"/>
        <v>-619</v>
      </c>
      <c r="I279" s="1"/>
    </row>
    <row r="280" spans="1:9" ht="10.5" customHeight="1" x14ac:dyDescent="0.2">
      <c r="A280" s="1"/>
      <c r="B280" s="21">
        <v>42309</v>
      </c>
      <c r="C280" s="11" t="s">
        <v>21</v>
      </c>
      <c r="D280" s="2" t="s">
        <v>8</v>
      </c>
      <c r="E280" s="17">
        <v>100.26</v>
      </c>
      <c r="F280" s="78"/>
      <c r="G280" s="17">
        <f t="shared" si="14"/>
        <v>107.67999999999994</v>
      </c>
      <c r="H280" s="74">
        <f t="shared" si="13"/>
        <v>-100.26</v>
      </c>
      <c r="I280" s="89"/>
    </row>
    <row r="281" spans="1:9" ht="10.5" customHeight="1" x14ac:dyDescent="0.2">
      <c r="A281" s="2"/>
      <c r="B281" s="22">
        <v>42314</v>
      </c>
      <c r="C281" s="11" t="s">
        <v>22</v>
      </c>
      <c r="D281" s="1" t="s">
        <v>8</v>
      </c>
      <c r="E281" s="18">
        <v>26.65</v>
      </c>
      <c r="F281" s="18"/>
      <c r="G281" s="17">
        <f t="shared" si="14"/>
        <v>81.029999999999944</v>
      </c>
      <c r="H281" s="74">
        <f t="shared" si="13"/>
        <v>-26.65</v>
      </c>
      <c r="I281" s="84"/>
    </row>
    <row r="282" spans="1:9" ht="10.5" customHeight="1" x14ac:dyDescent="0.2">
      <c r="A282" s="1"/>
      <c r="B282" s="21">
        <v>42320</v>
      </c>
      <c r="C282" s="10" t="s">
        <v>13</v>
      </c>
      <c r="D282" s="3" t="s">
        <v>8</v>
      </c>
      <c r="E282" s="75"/>
      <c r="F282" s="75">
        <v>490</v>
      </c>
      <c r="G282" s="17">
        <f t="shared" si="14"/>
        <v>571.03</v>
      </c>
      <c r="H282" s="74">
        <f t="shared" si="13"/>
        <v>490</v>
      </c>
      <c r="I282" s="113"/>
    </row>
    <row r="283" spans="1:9" ht="10.5" customHeight="1" x14ac:dyDescent="0.2">
      <c r="A283" s="2"/>
      <c r="B283" s="22">
        <v>42320</v>
      </c>
      <c r="C283" s="11" t="s">
        <v>25</v>
      </c>
      <c r="D283" s="1" t="s">
        <v>8</v>
      </c>
      <c r="E283" s="18">
        <v>82.32</v>
      </c>
      <c r="F283" s="18"/>
      <c r="G283" s="17">
        <f t="shared" si="14"/>
        <v>488.71</v>
      </c>
      <c r="H283" s="74">
        <f t="shared" si="13"/>
        <v>-82.32</v>
      </c>
      <c r="I283" s="84"/>
    </row>
    <row r="284" spans="1:9" ht="10.5" customHeight="1" x14ac:dyDescent="0.2">
      <c r="A284" s="1"/>
      <c r="B284" s="21">
        <v>42320</v>
      </c>
      <c r="C284" s="10" t="s">
        <v>11</v>
      </c>
      <c r="D284" s="1" t="s">
        <v>8</v>
      </c>
      <c r="E284" s="18">
        <v>82.81</v>
      </c>
      <c r="F284" s="18"/>
      <c r="G284" s="17">
        <f t="shared" si="14"/>
        <v>405.9</v>
      </c>
      <c r="H284" s="74">
        <f t="shared" si="13"/>
        <v>-82.81</v>
      </c>
      <c r="I284" s="84"/>
    </row>
    <row r="285" spans="1:9" ht="10.5" customHeight="1" x14ac:dyDescent="0.2">
      <c r="A285" s="2"/>
      <c r="B285" s="22">
        <v>42320</v>
      </c>
      <c r="C285" s="11" t="s">
        <v>23</v>
      </c>
      <c r="D285" s="2" t="s">
        <v>8</v>
      </c>
      <c r="E285" s="17">
        <v>65.98</v>
      </c>
      <c r="F285" s="17"/>
      <c r="G285" s="17">
        <f t="shared" si="14"/>
        <v>339.91999999999996</v>
      </c>
      <c r="H285" s="74">
        <f t="shared" si="13"/>
        <v>-65.98</v>
      </c>
      <c r="I285" s="85"/>
    </row>
    <row r="286" spans="1:9" ht="10.5" customHeight="1" x14ac:dyDescent="0.2">
      <c r="A286" s="1"/>
      <c r="B286" s="21">
        <v>42323</v>
      </c>
      <c r="C286" s="10" t="s">
        <v>16</v>
      </c>
      <c r="D286" s="1" t="s">
        <v>8</v>
      </c>
      <c r="E286" s="18">
        <v>807</v>
      </c>
      <c r="F286" s="18"/>
      <c r="G286" s="17">
        <f t="shared" si="14"/>
        <v>-467.08000000000004</v>
      </c>
      <c r="H286" s="74">
        <f t="shared" si="13"/>
        <v>-807</v>
      </c>
      <c r="I286" s="84"/>
    </row>
    <row r="287" spans="1:9" ht="10.5" customHeight="1" x14ac:dyDescent="0.2">
      <c r="A287" s="2"/>
      <c r="B287" s="22">
        <v>42339</v>
      </c>
      <c r="C287" s="11" t="s">
        <v>13</v>
      </c>
      <c r="D287" s="2" t="s">
        <v>8</v>
      </c>
      <c r="E287" s="17"/>
      <c r="F287" s="17">
        <v>490</v>
      </c>
      <c r="G287" s="17">
        <f t="shared" si="14"/>
        <v>22.919999999999959</v>
      </c>
      <c r="H287" s="74">
        <f t="shared" si="13"/>
        <v>490</v>
      </c>
      <c r="I287" s="85"/>
    </row>
    <row r="288" spans="1:9" ht="10.5" customHeight="1" x14ac:dyDescent="0.2">
      <c r="A288" s="1"/>
      <c r="B288" s="21">
        <v>42343</v>
      </c>
      <c r="C288" s="11" t="s">
        <v>21</v>
      </c>
      <c r="D288" s="1" t="s">
        <v>8</v>
      </c>
      <c r="E288" s="18">
        <v>100.26</v>
      </c>
      <c r="F288" s="18"/>
      <c r="G288" s="17">
        <f t="shared" si="14"/>
        <v>-77.340000000000046</v>
      </c>
      <c r="H288" s="74">
        <f t="shared" si="13"/>
        <v>-100.26</v>
      </c>
      <c r="I288" s="84"/>
    </row>
    <row r="289" spans="1:9" ht="10.5" customHeight="1" x14ac:dyDescent="0.2">
      <c r="A289" s="2"/>
      <c r="B289" s="22">
        <v>42350</v>
      </c>
      <c r="C289" s="11" t="s">
        <v>22</v>
      </c>
      <c r="D289" s="2" t="s">
        <v>8</v>
      </c>
      <c r="E289" s="17">
        <v>24.55</v>
      </c>
      <c r="F289" s="17"/>
      <c r="G289" s="17">
        <f t="shared" si="14"/>
        <v>-101.89000000000004</v>
      </c>
      <c r="H289" s="74">
        <f t="shared" si="13"/>
        <v>-24.55</v>
      </c>
      <c r="I289" s="85"/>
    </row>
    <row r="290" spans="1:9" ht="10.5" customHeight="1" x14ac:dyDescent="0.2">
      <c r="A290" s="2"/>
      <c r="B290" s="22">
        <v>42350</v>
      </c>
      <c r="C290" s="11" t="s">
        <v>11</v>
      </c>
      <c r="D290" s="1" t="s">
        <v>8</v>
      </c>
      <c r="E290" s="18">
        <v>68.91</v>
      </c>
      <c r="F290" s="18"/>
      <c r="G290" s="17">
        <f t="shared" si="14"/>
        <v>-170.80000000000004</v>
      </c>
      <c r="H290" s="74">
        <f t="shared" si="13"/>
        <v>-68.91</v>
      </c>
      <c r="I290" s="84"/>
    </row>
    <row r="291" spans="1:9" ht="10.5" customHeight="1" x14ac:dyDescent="0.2">
      <c r="A291" s="91"/>
      <c r="B291" s="92">
        <v>42375</v>
      </c>
      <c r="C291" s="11" t="s">
        <v>21</v>
      </c>
      <c r="D291" s="2" t="s">
        <v>8</v>
      </c>
      <c r="E291" s="17">
        <v>106.21</v>
      </c>
      <c r="F291" s="17"/>
      <c r="G291" s="17">
        <f t="shared" si="14"/>
        <v>-277.01000000000005</v>
      </c>
      <c r="H291" s="74">
        <f t="shared" si="13"/>
        <v>-106.21</v>
      </c>
      <c r="I291" s="85"/>
    </row>
    <row r="292" spans="1:9" ht="10.5" customHeight="1" x14ac:dyDescent="0.2">
      <c r="A292" s="91"/>
      <c r="B292" s="21">
        <v>42380</v>
      </c>
      <c r="C292" s="10" t="s">
        <v>26</v>
      </c>
      <c r="D292" s="1" t="s">
        <v>8</v>
      </c>
      <c r="E292" s="18">
        <v>61.28</v>
      </c>
      <c r="F292" s="18"/>
      <c r="G292" s="17">
        <f t="shared" si="14"/>
        <v>-338.29000000000008</v>
      </c>
      <c r="H292" s="74">
        <f t="shared" si="13"/>
        <v>-61.28</v>
      </c>
      <c r="I292" s="84"/>
    </row>
    <row r="293" spans="1:9" ht="10.5" customHeight="1" x14ac:dyDescent="0.2">
      <c r="A293" s="2"/>
      <c r="B293" s="22">
        <v>42381</v>
      </c>
      <c r="C293" s="11" t="s">
        <v>11</v>
      </c>
      <c r="D293" s="3" t="s">
        <v>8</v>
      </c>
      <c r="E293" s="17">
        <v>68.91</v>
      </c>
      <c r="F293" s="76"/>
      <c r="G293" s="17">
        <f t="shared" si="14"/>
        <v>-407.20000000000005</v>
      </c>
      <c r="H293" s="74">
        <f t="shared" si="13"/>
        <v>-68.91</v>
      </c>
      <c r="I293" s="85"/>
    </row>
    <row r="294" spans="1:9" ht="10.5" customHeight="1" x14ac:dyDescent="0.2">
      <c r="A294" s="3"/>
      <c r="B294" s="23">
        <v>42381</v>
      </c>
      <c r="C294" s="12" t="s">
        <v>17</v>
      </c>
      <c r="D294" s="1" t="s">
        <v>8</v>
      </c>
      <c r="E294" s="18">
        <v>161.68</v>
      </c>
      <c r="F294" s="18"/>
      <c r="G294" s="17">
        <f t="shared" si="14"/>
        <v>-568.88000000000011</v>
      </c>
      <c r="H294" s="74">
        <f t="shared" si="13"/>
        <v>-161.68</v>
      </c>
      <c r="I294" s="84"/>
    </row>
    <row r="295" spans="1:9" ht="10.5" customHeight="1" x14ac:dyDescent="0.2">
      <c r="A295" s="1"/>
      <c r="B295" s="21">
        <v>42381</v>
      </c>
      <c r="C295" s="10" t="s">
        <v>22</v>
      </c>
      <c r="D295" s="2" t="s">
        <v>8</v>
      </c>
      <c r="E295" s="17">
        <v>25.3</v>
      </c>
      <c r="F295" s="17"/>
      <c r="G295" s="17">
        <f t="shared" si="14"/>
        <v>-594.18000000000006</v>
      </c>
      <c r="H295" s="74">
        <f t="shared" si="13"/>
        <v>-25.3</v>
      </c>
      <c r="I295" s="85"/>
    </row>
    <row r="296" spans="1:9" ht="10.5" customHeight="1" x14ac:dyDescent="0.2">
      <c r="A296" s="3"/>
      <c r="B296" s="23">
        <v>42381</v>
      </c>
      <c r="C296" s="12" t="s">
        <v>23</v>
      </c>
      <c r="D296" s="1" t="s">
        <v>8</v>
      </c>
      <c r="E296" s="18">
        <v>78.05</v>
      </c>
      <c r="F296" s="18"/>
      <c r="G296" s="17">
        <f t="shared" si="14"/>
        <v>-672.23</v>
      </c>
      <c r="H296" s="74">
        <f t="shared" si="13"/>
        <v>-78.05</v>
      </c>
      <c r="I296" s="84"/>
    </row>
    <row r="297" spans="1:9" ht="10.5" customHeight="1" x14ac:dyDescent="0.2">
      <c r="A297" s="1"/>
      <c r="B297" s="21">
        <v>42381</v>
      </c>
      <c r="C297" s="10" t="s">
        <v>13</v>
      </c>
      <c r="D297" s="2" t="s">
        <v>8</v>
      </c>
      <c r="E297" s="17"/>
      <c r="F297" s="17">
        <v>490</v>
      </c>
      <c r="G297" s="17">
        <f t="shared" si="14"/>
        <v>-182.23000000000002</v>
      </c>
      <c r="H297" s="74">
        <f t="shared" si="13"/>
        <v>490</v>
      </c>
      <c r="I297" s="85"/>
    </row>
    <row r="298" spans="1:9" ht="10.5" customHeight="1" x14ac:dyDescent="0.2">
      <c r="A298" s="3"/>
      <c r="B298" s="23">
        <v>42381</v>
      </c>
      <c r="C298" s="12" t="s">
        <v>12</v>
      </c>
      <c r="D298" s="1" t="s">
        <v>8</v>
      </c>
      <c r="E298" s="18">
        <v>425.33</v>
      </c>
      <c r="F298" s="18"/>
      <c r="G298" s="17">
        <f t="shared" si="14"/>
        <v>-607.55999999999995</v>
      </c>
      <c r="H298" s="74">
        <f t="shared" si="13"/>
        <v>-425.33</v>
      </c>
      <c r="I298" s="84"/>
    </row>
    <row r="299" spans="1:9" ht="10.5" customHeight="1" x14ac:dyDescent="0.2">
      <c r="A299" s="1"/>
      <c r="B299" s="21">
        <v>42384</v>
      </c>
      <c r="C299" s="10" t="s">
        <v>18</v>
      </c>
      <c r="D299" s="3" t="s">
        <v>8</v>
      </c>
      <c r="E299" s="17">
        <v>214.71</v>
      </c>
      <c r="F299" s="17"/>
      <c r="G299" s="17">
        <f t="shared" si="14"/>
        <v>-822.27</v>
      </c>
      <c r="H299" s="74">
        <f t="shared" si="13"/>
        <v>-214.71</v>
      </c>
      <c r="I299" s="85"/>
    </row>
    <row r="300" spans="1:9" ht="10.5" customHeight="1" x14ac:dyDescent="0.2">
      <c r="A300" s="3"/>
      <c r="B300" s="23">
        <v>42401</v>
      </c>
      <c r="C300" s="12" t="s">
        <v>13</v>
      </c>
      <c r="D300" s="1" t="s">
        <v>8</v>
      </c>
      <c r="E300" s="18"/>
      <c r="F300" s="18">
        <v>490</v>
      </c>
      <c r="G300" s="17">
        <f t="shared" si="14"/>
        <v>-332.27</v>
      </c>
      <c r="H300" s="74">
        <f t="shared" si="13"/>
        <v>490</v>
      </c>
      <c r="I300" s="84"/>
    </row>
    <row r="301" spans="1:9" ht="10.5" customHeight="1" x14ac:dyDescent="0.2">
      <c r="A301" s="3"/>
      <c r="B301" s="23">
        <v>42403</v>
      </c>
      <c r="C301" s="12" t="s">
        <v>27</v>
      </c>
      <c r="D301" s="3" t="s">
        <v>8</v>
      </c>
      <c r="E301" s="75">
        <v>81.739999999999995</v>
      </c>
      <c r="F301" s="75"/>
      <c r="G301" s="17">
        <f t="shared" si="14"/>
        <v>-414.01</v>
      </c>
      <c r="H301" s="74">
        <f t="shared" si="13"/>
        <v>-81.739999999999995</v>
      </c>
      <c r="I301" s="94"/>
    </row>
    <row r="302" spans="1:9" ht="10.5" customHeight="1" x14ac:dyDescent="0.2">
      <c r="A302" s="1"/>
      <c r="B302" s="21">
        <v>42405</v>
      </c>
      <c r="C302" s="11" t="s">
        <v>21</v>
      </c>
      <c r="D302" s="2" t="s">
        <v>8</v>
      </c>
      <c r="E302" s="17">
        <v>106.21</v>
      </c>
      <c r="F302" s="17"/>
      <c r="G302" s="17">
        <f t="shared" si="14"/>
        <v>-520.22</v>
      </c>
      <c r="H302" s="74">
        <f t="shared" si="13"/>
        <v>-106.21</v>
      </c>
      <c r="I302" s="85"/>
    </row>
    <row r="303" spans="1:9" ht="10.5" customHeight="1" x14ac:dyDescent="0.2">
      <c r="A303" s="1"/>
      <c r="B303" s="21">
        <v>42412</v>
      </c>
      <c r="C303" s="10" t="s">
        <v>11</v>
      </c>
      <c r="D303" s="2" t="s">
        <v>8</v>
      </c>
      <c r="E303" s="17">
        <v>68.91</v>
      </c>
      <c r="F303" s="17"/>
      <c r="G303" s="17">
        <f t="shared" si="14"/>
        <v>-589.13</v>
      </c>
      <c r="H303" s="74">
        <f t="shared" si="13"/>
        <v>-68.91</v>
      </c>
      <c r="I303" s="85"/>
    </row>
    <row r="304" spans="1:9" ht="10.5" customHeight="1" x14ac:dyDescent="0.2">
      <c r="A304" s="1"/>
      <c r="B304" s="21">
        <v>42412</v>
      </c>
      <c r="C304" s="10" t="s">
        <v>23</v>
      </c>
      <c r="D304" s="2" t="s">
        <v>8</v>
      </c>
      <c r="E304" s="17">
        <v>78.05</v>
      </c>
      <c r="F304" s="17"/>
      <c r="G304" s="17">
        <f t="shared" si="14"/>
        <v>-667.18</v>
      </c>
      <c r="H304" s="74">
        <f t="shared" si="13"/>
        <v>-78.05</v>
      </c>
      <c r="I304" s="85"/>
    </row>
    <row r="305" spans="1:9" ht="10.5" customHeight="1" x14ac:dyDescent="0.2">
      <c r="A305" s="3"/>
      <c r="B305" s="23">
        <v>42412</v>
      </c>
      <c r="C305" s="12" t="s">
        <v>22</v>
      </c>
      <c r="D305" s="1" t="s">
        <v>8</v>
      </c>
      <c r="E305" s="18">
        <v>24.55</v>
      </c>
      <c r="F305" s="18"/>
      <c r="G305" s="17">
        <f t="shared" si="14"/>
        <v>-691.7299999999999</v>
      </c>
      <c r="H305" s="74">
        <f t="shared" si="13"/>
        <v>-24.55</v>
      </c>
      <c r="I305" s="84"/>
    </row>
    <row r="306" spans="1:9" ht="10.5" customHeight="1" x14ac:dyDescent="0.2">
      <c r="A306" s="1"/>
      <c r="B306" s="21">
        <v>42430</v>
      </c>
      <c r="C306" s="10" t="s">
        <v>13</v>
      </c>
      <c r="D306" s="1" t="s">
        <v>8</v>
      </c>
      <c r="E306" s="18"/>
      <c r="F306" s="18">
        <v>490</v>
      </c>
      <c r="G306" s="17">
        <f t="shared" si="14"/>
        <v>-201.7299999999999</v>
      </c>
      <c r="H306" s="74">
        <f t="shared" si="13"/>
        <v>490</v>
      </c>
      <c r="I306" s="84"/>
    </row>
    <row r="307" spans="1:9" ht="10.5" customHeight="1" x14ac:dyDescent="0.2">
      <c r="A307" s="1"/>
      <c r="B307" s="21">
        <v>42435</v>
      </c>
      <c r="C307" s="11" t="s">
        <v>21</v>
      </c>
      <c r="D307" s="1" t="s">
        <v>8</v>
      </c>
      <c r="E307" s="18">
        <v>106.21</v>
      </c>
      <c r="F307" s="18"/>
      <c r="G307" s="17">
        <f t="shared" si="14"/>
        <v>-307.93999999999988</v>
      </c>
      <c r="H307" s="74">
        <f t="shared" si="13"/>
        <v>-106.21</v>
      </c>
      <c r="I307" s="84"/>
    </row>
    <row r="308" spans="1:9" ht="10.5" customHeight="1" x14ac:dyDescent="0.2">
      <c r="A308" s="3"/>
      <c r="B308" s="23">
        <v>42441</v>
      </c>
      <c r="C308" s="12" t="s">
        <v>11</v>
      </c>
      <c r="D308" s="2" t="s">
        <v>8</v>
      </c>
      <c r="E308" s="17">
        <v>68.91</v>
      </c>
      <c r="F308" s="17"/>
      <c r="G308" s="17">
        <f t="shared" si="14"/>
        <v>-376.84999999999991</v>
      </c>
      <c r="H308" s="74">
        <f t="shared" si="13"/>
        <v>-68.91</v>
      </c>
      <c r="I308" s="85"/>
    </row>
    <row r="309" spans="1:9" ht="10.5" customHeight="1" x14ac:dyDescent="0.2">
      <c r="A309" s="1"/>
      <c r="B309" s="21">
        <v>42441</v>
      </c>
      <c r="C309" s="10" t="s">
        <v>22</v>
      </c>
      <c r="D309" s="1" t="s">
        <v>8</v>
      </c>
      <c r="E309" s="18">
        <v>24.55</v>
      </c>
      <c r="F309" s="18"/>
      <c r="G309" s="17">
        <f t="shared" si="14"/>
        <v>-401.39999999999992</v>
      </c>
      <c r="H309" s="74">
        <f t="shared" si="13"/>
        <v>-24.55</v>
      </c>
      <c r="I309" s="84"/>
    </row>
    <row r="310" spans="1:9" ht="10.5" customHeight="1" x14ac:dyDescent="0.2">
      <c r="A310" s="2"/>
      <c r="B310" s="22">
        <v>42441</v>
      </c>
      <c r="C310" s="11" t="s">
        <v>23</v>
      </c>
      <c r="D310" s="3" t="s">
        <v>8</v>
      </c>
      <c r="E310" s="17">
        <v>78.05</v>
      </c>
      <c r="F310" s="17"/>
      <c r="G310" s="17">
        <f t="shared" si="14"/>
        <v>-479.44999999999993</v>
      </c>
      <c r="H310" s="74">
        <f t="shared" si="13"/>
        <v>-78.05</v>
      </c>
      <c r="I310" s="85"/>
    </row>
    <row r="311" spans="1:9" ht="10.5" customHeight="1" x14ac:dyDescent="0.2">
      <c r="A311" s="1"/>
      <c r="B311" s="21">
        <v>42452</v>
      </c>
      <c r="C311" s="10" t="s">
        <v>28</v>
      </c>
      <c r="D311" s="2" t="s">
        <v>8</v>
      </c>
      <c r="E311" s="17">
        <v>201.66</v>
      </c>
      <c r="F311" s="17"/>
      <c r="G311" s="17">
        <f t="shared" si="14"/>
        <v>-681.1099999999999</v>
      </c>
      <c r="H311" s="74">
        <f t="shared" si="13"/>
        <v>-201.66</v>
      </c>
      <c r="I311" s="85"/>
    </row>
    <row r="312" spans="1:9" ht="10.5" customHeight="1" x14ac:dyDescent="0.2">
      <c r="A312" s="3"/>
      <c r="B312" s="23">
        <v>42461</v>
      </c>
      <c r="C312" s="12" t="s">
        <v>13</v>
      </c>
      <c r="D312" s="2" t="s">
        <v>8</v>
      </c>
      <c r="E312" s="17"/>
      <c r="F312" s="17">
        <v>510</v>
      </c>
      <c r="G312" s="17">
        <f t="shared" si="14"/>
        <v>-171.1099999999999</v>
      </c>
      <c r="H312" s="74">
        <f t="shared" si="13"/>
        <v>510</v>
      </c>
      <c r="I312" s="85"/>
    </row>
    <row r="313" spans="1:9" ht="10.5" customHeight="1" x14ac:dyDescent="0.2">
      <c r="A313" s="3"/>
      <c r="B313" s="23">
        <v>42468</v>
      </c>
      <c r="C313" s="11" t="s">
        <v>21</v>
      </c>
      <c r="D313" s="1" t="s">
        <v>8</v>
      </c>
      <c r="E313" s="18">
        <v>106.21</v>
      </c>
      <c r="F313" s="18"/>
      <c r="G313" s="17">
        <f t="shared" si="14"/>
        <v>-277.31999999999988</v>
      </c>
      <c r="H313" s="74">
        <f t="shared" si="13"/>
        <v>-106.21</v>
      </c>
      <c r="I313" s="84"/>
    </row>
    <row r="314" spans="1:9" ht="10.5" customHeight="1" x14ac:dyDescent="0.2">
      <c r="A314" s="3"/>
      <c r="B314" s="23">
        <v>42472</v>
      </c>
      <c r="C314" s="12" t="s">
        <v>11</v>
      </c>
      <c r="D314" s="1" t="s">
        <v>8</v>
      </c>
      <c r="E314" s="18">
        <v>68.91</v>
      </c>
      <c r="F314" s="18"/>
      <c r="G314" s="17">
        <f t="shared" si="14"/>
        <v>-346.2299999999999</v>
      </c>
      <c r="H314" s="74">
        <f t="shared" si="13"/>
        <v>-68.91</v>
      </c>
      <c r="I314" s="84"/>
    </row>
    <row r="315" spans="1:9" ht="10.5" customHeight="1" x14ac:dyDescent="0.2">
      <c r="A315" s="1"/>
      <c r="B315" s="21">
        <v>42472</v>
      </c>
      <c r="C315" s="10" t="s">
        <v>22</v>
      </c>
      <c r="D315" s="2" t="s">
        <v>8</v>
      </c>
      <c r="E315" s="17">
        <v>26.45</v>
      </c>
      <c r="F315" s="17"/>
      <c r="G315" s="17">
        <f t="shared" si="14"/>
        <v>-372.67999999999989</v>
      </c>
      <c r="H315" s="74">
        <f t="shared" si="13"/>
        <v>-26.45</v>
      </c>
      <c r="I315" s="85"/>
    </row>
    <row r="316" spans="1:9" ht="10.5" customHeight="1" x14ac:dyDescent="0.2">
      <c r="A316" s="3"/>
      <c r="B316" s="23">
        <v>42472</v>
      </c>
      <c r="C316" s="12" t="s">
        <v>23</v>
      </c>
      <c r="D316" s="2" t="s">
        <v>8</v>
      </c>
      <c r="E316" s="17">
        <v>78.05</v>
      </c>
      <c r="F316" s="17"/>
      <c r="G316" s="17">
        <f t="shared" si="14"/>
        <v>-450.7299999999999</v>
      </c>
      <c r="H316" s="74">
        <f t="shared" si="13"/>
        <v>-78.05</v>
      </c>
      <c r="I316" s="85"/>
    </row>
    <row r="317" spans="1:9" ht="10.5" customHeight="1" x14ac:dyDescent="0.2">
      <c r="A317" s="1"/>
      <c r="B317" s="21">
        <v>42491</v>
      </c>
      <c r="C317" s="10" t="s">
        <v>13</v>
      </c>
      <c r="D317" s="2" t="s">
        <v>8</v>
      </c>
      <c r="E317" s="17"/>
      <c r="F317" s="17">
        <v>510</v>
      </c>
      <c r="G317" s="17">
        <f t="shared" si="14"/>
        <v>59.270000000000095</v>
      </c>
      <c r="H317" s="74">
        <f t="shared" ref="H317:H330" si="15">IF(D317="x",F317-E317,0)</f>
        <v>510</v>
      </c>
      <c r="I317" s="2"/>
    </row>
    <row r="318" spans="1:9" ht="10.5" customHeight="1" x14ac:dyDescent="0.2">
      <c r="A318" s="1"/>
      <c r="B318" s="21">
        <v>42495</v>
      </c>
      <c r="C318" s="11" t="s">
        <v>21</v>
      </c>
      <c r="D318" s="1" t="s">
        <v>8</v>
      </c>
      <c r="E318" s="18">
        <v>106.21</v>
      </c>
      <c r="F318" s="18"/>
      <c r="G318" s="17">
        <f t="shared" ref="G318:G330" si="16">SUM(G317+F318-E318)</f>
        <v>-46.939999999999898</v>
      </c>
      <c r="H318" s="74">
        <f t="shared" si="15"/>
        <v>-106.21</v>
      </c>
      <c r="I318" s="86"/>
    </row>
    <row r="319" spans="1:9" ht="10.5" customHeight="1" x14ac:dyDescent="0.2">
      <c r="A319" s="3"/>
      <c r="B319" s="23">
        <v>42496</v>
      </c>
      <c r="C319" s="12" t="s">
        <v>22</v>
      </c>
      <c r="D319" s="1" t="s">
        <v>8</v>
      </c>
      <c r="E319" s="18">
        <v>25.7</v>
      </c>
      <c r="F319" s="18"/>
      <c r="G319" s="17">
        <f t="shared" si="16"/>
        <v>-72.639999999999901</v>
      </c>
      <c r="H319" s="74">
        <f t="shared" si="15"/>
        <v>-25.7</v>
      </c>
      <c r="I319" s="84"/>
    </row>
    <row r="320" spans="1:9" ht="10.5" customHeight="1" x14ac:dyDescent="0.2">
      <c r="A320" s="3"/>
      <c r="B320" s="23">
        <v>42502</v>
      </c>
      <c r="C320" s="12" t="s">
        <v>11</v>
      </c>
      <c r="D320" s="1" t="s">
        <v>8</v>
      </c>
      <c r="E320" s="18">
        <v>68.91</v>
      </c>
      <c r="F320" s="18"/>
      <c r="G320" s="17">
        <f t="shared" si="16"/>
        <v>-141.5499999999999</v>
      </c>
      <c r="H320" s="74">
        <f t="shared" si="15"/>
        <v>-68.91</v>
      </c>
      <c r="I320" s="84"/>
    </row>
    <row r="321" spans="1:9" ht="10.5" customHeight="1" x14ac:dyDescent="0.2">
      <c r="A321" s="1"/>
      <c r="B321" s="21">
        <v>42502</v>
      </c>
      <c r="C321" s="10" t="s">
        <v>23</v>
      </c>
      <c r="D321" s="2" t="s">
        <v>8</v>
      </c>
      <c r="E321" s="17">
        <v>78.05</v>
      </c>
      <c r="F321" s="17"/>
      <c r="G321" s="17">
        <f t="shared" si="16"/>
        <v>-219.59999999999991</v>
      </c>
      <c r="H321" s="74">
        <f t="shared" si="15"/>
        <v>-78.05</v>
      </c>
      <c r="I321" s="85"/>
    </row>
    <row r="322" spans="1:9" ht="10.5" customHeight="1" x14ac:dyDescent="0.2">
      <c r="A322" s="3"/>
      <c r="B322" s="23">
        <v>42509</v>
      </c>
      <c r="C322" s="12" t="s">
        <v>17</v>
      </c>
      <c r="D322" s="1" t="s">
        <v>8</v>
      </c>
      <c r="E322" s="18">
        <v>176.53</v>
      </c>
      <c r="F322" s="18"/>
      <c r="G322" s="17">
        <f t="shared" si="16"/>
        <v>-396.12999999999988</v>
      </c>
      <c r="H322" s="74">
        <f t="shared" si="15"/>
        <v>-176.53</v>
      </c>
      <c r="I322" s="84"/>
    </row>
    <row r="323" spans="1:9" ht="10.5" customHeight="1" x14ac:dyDescent="0.2">
      <c r="A323" s="1"/>
      <c r="B323" s="21">
        <v>42522</v>
      </c>
      <c r="C323" s="10" t="s">
        <v>13</v>
      </c>
      <c r="D323" s="2" t="s">
        <v>8</v>
      </c>
      <c r="E323" s="17"/>
      <c r="F323" s="17">
        <v>510</v>
      </c>
      <c r="G323" s="17">
        <f t="shared" si="16"/>
        <v>113.87000000000012</v>
      </c>
      <c r="H323" s="74">
        <f t="shared" si="15"/>
        <v>510</v>
      </c>
      <c r="I323" s="85"/>
    </row>
    <row r="324" spans="1:9" ht="10.5" customHeight="1" x14ac:dyDescent="0.2">
      <c r="A324" s="3"/>
      <c r="B324" s="23">
        <v>42525</v>
      </c>
      <c r="C324" s="12" t="s">
        <v>22</v>
      </c>
      <c r="D324" s="2" t="s">
        <v>8</v>
      </c>
      <c r="E324" s="17">
        <v>25.5</v>
      </c>
      <c r="F324" s="17"/>
      <c r="G324" s="17">
        <f t="shared" si="16"/>
        <v>88.370000000000118</v>
      </c>
      <c r="H324" s="74">
        <f t="shared" si="15"/>
        <v>-25.5</v>
      </c>
      <c r="I324" s="85"/>
    </row>
    <row r="325" spans="1:9" ht="10.5" customHeight="1" x14ac:dyDescent="0.2">
      <c r="A325" s="1"/>
      <c r="B325" s="21">
        <v>42526</v>
      </c>
      <c r="C325" s="11" t="s">
        <v>21</v>
      </c>
      <c r="D325" s="1" t="s">
        <v>8</v>
      </c>
      <c r="E325" s="18">
        <v>106.21</v>
      </c>
      <c r="F325" s="18"/>
      <c r="G325" s="17">
        <f t="shared" si="16"/>
        <v>-17.839999999999876</v>
      </c>
      <c r="H325" s="74">
        <f t="shared" si="15"/>
        <v>-106.21</v>
      </c>
      <c r="I325" s="84"/>
    </row>
    <row r="326" spans="1:9" ht="10.5" customHeight="1" x14ac:dyDescent="0.2">
      <c r="A326" s="2"/>
      <c r="B326" s="22">
        <v>42533</v>
      </c>
      <c r="C326" s="11" t="s">
        <v>11</v>
      </c>
      <c r="D326" s="2" t="s">
        <v>8</v>
      </c>
      <c r="E326" s="17">
        <v>68.91</v>
      </c>
      <c r="F326" s="17"/>
      <c r="G326" s="17">
        <f t="shared" si="16"/>
        <v>-86.749999999999872</v>
      </c>
      <c r="H326" s="74">
        <f t="shared" si="15"/>
        <v>-68.91</v>
      </c>
      <c r="I326" s="85"/>
    </row>
    <row r="327" spans="1:9" ht="10.5" customHeight="1" x14ac:dyDescent="0.2">
      <c r="A327" s="1"/>
      <c r="B327" s="21">
        <v>42533</v>
      </c>
      <c r="C327" s="10" t="s">
        <v>23</v>
      </c>
      <c r="D327" s="1" t="s">
        <v>8</v>
      </c>
      <c r="E327" s="18">
        <v>78.05</v>
      </c>
      <c r="F327" s="18"/>
      <c r="G327" s="17">
        <f t="shared" si="16"/>
        <v>-164.79999999999987</v>
      </c>
      <c r="H327" s="74">
        <f t="shared" si="15"/>
        <v>-78.05</v>
      </c>
      <c r="I327" s="84"/>
    </row>
    <row r="328" spans="1:9" ht="10.5" customHeight="1" x14ac:dyDescent="0.2">
      <c r="A328" s="3"/>
      <c r="B328" s="22">
        <v>42534</v>
      </c>
      <c r="C328" s="10" t="s">
        <v>35</v>
      </c>
      <c r="D328" s="1" t="s">
        <v>8</v>
      </c>
      <c r="E328" s="18"/>
      <c r="F328" s="17">
        <v>164.8</v>
      </c>
      <c r="G328" s="17">
        <f t="shared" si="16"/>
        <v>1.4210854715202004E-13</v>
      </c>
      <c r="H328" s="74">
        <f t="shared" si="15"/>
        <v>164.8</v>
      </c>
      <c r="I328" s="85"/>
    </row>
    <row r="329" spans="1:9" ht="10.5" customHeight="1" x14ac:dyDescent="0.2">
      <c r="A329" s="3"/>
      <c r="B329" s="23"/>
      <c r="C329" s="12"/>
      <c r="D329" s="2"/>
      <c r="E329" s="17"/>
      <c r="F329" s="17"/>
      <c r="G329" s="17">
        <f t="shared" si="16"/>
        <v>1.4210854715202004E-13</v>
      </c>
      <c r="H329" s="74">
        <f t="shared" si="15"/>
        <v>0</v>
      </c>
      <c r="I329" s="85"/>
    </row>
    <row r="330" spans="1:9" ht="10.5" customHeight="1" x14ac:dyDescent="0.2">
      <c r="A330" s="1"/>
      <c r="B330" s="21"/>
      <c r="C330" s="10"/>
      <c r="D330" s="1"/>
      <c r="E330" s="18"/>
      <c r="F330" s="18"/>
      <c r="G330" s="17">
        <f t="shared" si="16"/>
        <v>1.4210854715202004E-13</v>
      </c>
      <c r="H330" s="74">
        <f t="shared" si="15"/>
        <v>0</v>
      </c>
      <c r="I330" s="1"/>
    </row>
  </sheetData>
  <sortState ref="A4:L191">
    <sortCondition ref="B4:B191"/>
  </sortState>
  <mergeCells count="2">
    <mergeCell ref="A2:I2"/>
    <mergeCell ref="P2:X2"/>
  </mergeCells>
  <conditionalFormatting sqref="A59:F193 B3:F58 A1:A58 B1:E1 H1:I1 G3:I193">
    <cfRule type="expression" dxfId="426" priority="43">
      <formula>NOT(MOD(ROW(),2))</formula>
    </cfRule>
  </conditionalFormatting>
  <conditionalFormatting sqref="A59:F193 B3:F58 A1:A58 B1:E1 H1:I1 G3:I193">
    <cfRule type="expression" dxfId="425" priority="41">
      <formula>MOD(ROW(),2)</formula>
    </cfRule>
    <cfRule type="expression" dxfId="424" priority="42">
      <formula>MOD(ROW(),2)</formula>
    </cfRule>
  </conditionalFormatting>
  <conditionalFormatting sqref="A1:A193 B1:I1 B3:I193">
    <cfRule type="expression" dxfId="423" priority="38">
      <formula>MOD(ROW(),2)</formula>
    </cfRule>
    <cfRule type="expression" dxfId="422" priority="39">
      <formula>MOD(ROW(),2)</formula>
    </cfRule>
    <cfRule type="expression" priority="40">
      <formula>MOD(ROW(),2)</formula>
    </cfRule>
  </conditionalFormatting>
  <conditionalFormatting sqref="G1 G3:G1048576">
    <cfRule type="cellIs" dxfId="421" priority="37" operator="lessThan">
      <formula>0</formula>
    </cfRule>
  </conditionalFormatting>
  <conditionalFormatting sqref="L1">
    <cfRule type="cellIs" dxfId="420" priority="36" operator="notEqual">
      <formula>$J$1</formula>
    </cfRule>
  </conditionalFormatting>
  <conditionalFormatting sqref="N1">
    <cfRule type="cellIs" dxfId="419" priority="35" operator="notEqual">
      <formula>$J$1</formula>
    </cfRule>
  </conditionalFormatting>
  <conditionalFormatting sqref="L1">
    <cfRule type="cellIs" dxfId="418" priority="34" operator="notEqual">
      <formula>$J$1</formula>
    </cfRule>
  </conditionalFormatting>
  <conditionalFormatting sqref="N1">
    <cfRule type="cellIs" dxfId="417" priority="33" operator="notEqual">
      <formula>$J$1</formula>
    </cfRule>
  </conditionalFormatting>
  <conditionalFormatting sqref="P59:U79 Q3:U58 P1:P58 Q1:T1 W1:X1 V3:X79">
    <cfRule type="expression" dxfId="416" priority="32">
      <formula>NOT(MOD(ROW(),2))</formula>
    </cfRule>
  </conditionalFormatting>
  <conditionalFormatting sqref="P59:U79 Q3:U58 P1:P58 Q1:T1 W1:X1 V3:X79">
    <cfRule type="expression" dxfId="415" priority="30">
      <formula>MOD(ROW(),2)</formula>
    </cfRule>
    <cfRule type="expression" dxfId="414" priority="31">
      <formula>MOD(ROW(),2)</formula>
    </cfRule>
  </conditionalFormatting>
  <conditionalFormatting sqref="P1:P79 Q1:X1 Q3:X79">
    <cfRule type="expression" dxfId="413" priority="27">
      <formula>MOD(ROW(),2)</formula>
    </cfRule>
    <cfRule type="expression" dxfId="412" priority="28">
      <formula>MOD(ROW(),2)</formula>
    </cfRule>
    <cfRule type="expression" priority="29">
      <formula>MOD(ROW(),2)</formula>
    </cfRule>
  </conditionalFormatting>
  <conditionalFormatting sqref="V1 V3:V79">
    <cfRule type="cellIs" dxfId="411" priority="26" operator="lessThan">
      <formula>0</formula>
    </cfRule>
  </conditionalFormatting>
  <conditionalFormatting sqref="B78:E78">
    <cfRule type="expression" dxfId="410" priority="25">
      <formula>NOT(MOD(ROW(),2))</formula>
    </cfRule>
  </conditionalFormatting>
  <conditionalFormatting sqref="B78:E78">
    <cfRule type="expression" dxfId="409" priority="23">
      <formula>MOD(ROW(),2)</formula>
    </cfRule>
    <cfRule type="expression" dxfId="408" priority="24">
      <formula>MOD(ROW(),2)</formula>
    </cfRule>
  </conditionalFormatting>
  <conditionalFormatting sqref="B78:E78">
    <cfRule type="expression" dxfId="407" priority="20">
      <formula>MOD(ROW(),2)</formula>
    </cfRule>
    <cfRule type="expression" dxfId="406" priority="21">
      <formula>MOD(ROW(),2)</formula>
    </cfRule>
    <cfRule type="expression" priority="22">
      <formula>MOD(ROW(),2)</formula>
    </cfRule>
  </conditionalFormatting>
  <conditionalFormatting sqref="A253:I330">
    <cfRule type="expression" dxfId="405" priority="19">
      <formula>NOT(MOD(ROW(),2))</formula>
    </cfRule>
  </conditionalFormatting>
  <conditionalFormatting sqref="A253:I330">
    <cfRule type="expression" dxfId="404" priority="17">
      <formula>MOD(ROW(),2)</formula>
    </cfRule>
    <cfRule type="expression" dxfId="403" priority="18">
      <formula>MOD(ROW(),2)</formula>
    </cfRule>
  </conditionalFormatting>
  <conditionalFormatting sqref="A253:I330">
    <cfRule type="expression" dxfId="402" priority="14">
      <formula>MOD(ROW(),2)</formula>
    </cfRule>
    <cfRule type="expression" dxfId="401" priority="15">
      <formula>MOD(ROW(),2)</formula>
    </cfRule>
    <cfRule type="expression" priority="16">
      <formula>MOD(ROW(),2)</formula>
    </cfRule>
  </conditionalFormatting>
  <conditionalFormatting sqref="B328:E328">
    <cfRule type="expression" dxfId="400" priority="13">
      <formula>NOT(MOD(ROW(),2))</formula>
    </cfRule>
  </conditionalFormatting>
  <conditionalFormatting sqref="B328:E328">
    <cfRule type="expression" dxfId="399" priority="11">
      <formula>MOD(ROW(),2)</formula>
    </cfRule>
    <cfRule type="expression" dxfId="398" priority="12">
      <formula>MOD(ROW(),2)</formula>
    </cfRule>
  </conditionalFormatting>
  <conditionalFormatting sqref="B328:E328">
    <cfRule type="expression" dxfId="397" priority="8">
      <formula>MOD(ROW(),2)</formula>
    </cfRule>
    <cfRule type="expression" dxfId="396" priority="9">
      <formula>MOD(ROW(),2)</formula>
    </cfRule>
    <cfRule type="expression" priority="10">
      <formula>MOD(ROW(),2)</formula>
    </cfRule>
  </conditionalFormatting>
  <conditionalFormatting sqref="B4:G79">
    <cfRule type="expression" dxfId="395" priority="7">
      <formula>NOT(MOD(ROW(),2))</formula>
    </cfRule>
  </conditionalFormatting>
  <conditionalFormatting sqref="B4:G79">
    <cfRule type="expression" dxfId="394" priority="5">
      <formula>MOD(ROW(),2)</formula>
    </cfRule>
    <cfRule type="expression" dxfId="393" priority="6">
      <formula>MOD(ROW(),2)</formula>
    </cfRule>
  </conditionalFormatting>
  <conditionalFormatting sqref="B4:G79">
    <cfRule type="expression" dxfId="392" priority="2">
      <formula>MOD(ROW(),2)</formula>
    </cfRule>
    <cfRule type="expression" dxfId="391" priority="3">
      <formula>MOD(ROW(),2)</formula>
    </cfRule>
    <cfRule type="expression" priority="4">
      <formula>MOD(ROW(),2)</formula>
    </cfRule>
  </conditionalFormatting>
  <conditionalFormatting sqref="G4:G79">
    <cfRule type="cellIs" dxfId="390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triermensuelannée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N165"/>
  <sheetViews>
    <sheetView workbookViewId="0">
      <pane xSplit="9" ySplit="2" topLeftCell="K12" activePane="bottomRight" state="frozen"/>
      <selection pane="topRight" activeCell="J1" sqref="J1"/>
      <selection pane="bottomLeft" activeCell="A3" sqref="A3"/>
      <selection pane="bottomRight" activeCell="I53" sqref="I53"/>
    </sheetView>
  </sheetViews>
  <sheetFormatPr baseColWidth="10" defaultRowHeight="10.5" customHeight="1" x14ac:dyDescent="0.2"/>
  <cols>
    <col min="1" max="1" width="9" style="5" customWidth="1"/>
    <col min="2" max="2" width="9.77734375" style="24" customWidth="1"/>
    <col min="3" max="3" width="25.77734375" style="13" customWidth="1"/>
    <col min="4" max="4" width="2.77734375" style="5" customWidth="1"/>
    <col min="5" max="6" width="14.33203125" style="73" customWidth="1"/>
    <col min="7" max="7" width="17.77734375" style="15" customWidth="1"/>
    <col min="8" max="8" width="9.109375" style="15" customWidth="1"/>
    <col min="9" max="9" width="13.77734375" style="42" customWidth="1"/>
    <col min="10" max="10" width="12.77734375" style="42" customWidth="1"/>
    <col min="11" max="11" width="2.77734375" style="42" customWidth="1"/>
    <col min="12" max="12" width="12.77734375" style="42" customWidth="1"/>
    <col min="13" max="13" width="5.77734375" style="42" customWidth="1"/>
    <col min="14" max="16384" width="11.5546875" style="42"/>
  </cols>
  <sheetData>
    <row r="1" spans="1:14" s="8" customFormat="1" ht="25.2" customHeight="1" x14ac:dyDescent="0.3">
      <c r="A1" s="6" t="s">
        <v>0</v>
      </c>
      <c r="B1" s="20" t="s">
        <v>1</v>
      </c>
      <c r="C1" s="6" t="s">
        <v>2</v>
      </c>
      <c r="D1" s="7" t="s">
        <v>3</v>
      </c>
      <c r="E1" s="9" t="s">
        <v>4</v>
      </c>
      <c r="F1" s="9" t="s">
        <v>5</v>
      </c>
      <c r="G1" s="27">
        <f>SUM(F3:F164)-SUM(E3:E164)</f>
        <v>0</v>
      </c>
      <c r="H1" s="16" t="s">
        <v>6</v>
      </c>
      <c r="I1" s="80">
        <f>0+SUMIF($D$3:$D$164,"x",$H$3:$H$165)</f>
        <v>0</v>
      </c>
      <c r="J1" s="81">
        <f>'compte courant'!K1</f>
        <v>0</v>
      </c>
      <c r="K1" s="82" t="s">
        <v>9</v>
      </c>
      <c r="L1" s="82">
        <f>'compte du mois'!M3</f>
        <v>0</v>
      </c>
      <c r="M1" s="82" t="s">
        <v>9</v>
      </c>
      <c r="N1" s="83">
        <f>'compte du mois'!J3</f>
        <v>0</v>
      </c>
    </row>
    <row r="2" spans="1:14" s="8" customFormat="1" ht="11.4" customHeight="1" x14ac:dyDescent="0.2">
      <c r="A2" s="247"/>
      <c r="B2" s="248"/>
      <c r="C2" s="248"/>
      <c r="D2" s="248"/>
      <c r="E2" s="248"/>
      <c r="F2" s="248"/>
      <c r="G2" s="248"/>
      <c r="H2" s="248"/>
      <c r="I2" s="249"/>
      <c r="J2" s="154" t="s">
        <v>32</v>
      </c>
      <c r="K2" s="103"/>
      <c r="L2" s="155" t="s">
        <v>33</v>
      </c>
      <c r="M2" s="103"/>
      <c r="N2" s="156" t="s">
        <v>34</v>
      </c>
    </row>
    <row r="3" spans="1:14" ht="11.4" customHeight="1" x14ac:dyDescent="0.2">
      <c r="A3" s="1"/>
      <c r="B3" s="21"/>
      <c r="C3" s="10"/>
      <c r="D3" s="1"/>
      <c r="E3" s="18"/>
      <c r="F3" s="18"/>
      <c r="G3" s="74">
        <f>SUM(+F3-E3)</f>
        <v>0</v>
      </c>
      <c r="H3" s="14">
        <f t="shared" ref="H3" si="0">IF(D3="x",F3-E3,0)</f>
        <v>0</v>
      </c>
      <c r="I3" s="84"/>
    </row>
    <row r="4" spans="1:14" ht="11.4" x14ac:dyDescent="0.2">
      <c r="D4" s="41"/>
      <c r="E4" s="140"/>
      <c r="F4" s="170"/>
      <c r="G4" s="74">
        <f t="shared" ref="G4:G35" si="1">SUM(G3+F4-E4)</f>
        <v>0</v>
      </c>
      <c r="H4" s="14">
        <f t="shared" ref="H4:H35" si="2">IF(D4="x",F4-E4,0)</f>
        <v>0</v>
      </c>
      <c r="I4" s="171"/>
    </row>
    <row r="5" spans="1:14" ht="11.4" x14ac:dyDescent="0.2">
      <c r="A5" s="2"/>
      <c r="D5" s="41"/>
      <c r="E5" s="140"/>
      <c r="F5" s="17"/>
      <c r="G5" s="74">
        <f t="shared" si="1"/>
        <v>0</v>
      </c>
      <c r="H5" s="14">
        <f t="shared" si="2"/>
        <v>0</v>
      </c>
      <c r="I5" s="94"/>
    </row>
    <row r="6" spans="1:14" ht="11.4" x14ac:dyDescent="0.2">
      <c r="A6" s="3"/>
      <c r="D6" s="41"/>
      <c r="E6" s="140"/>
      <c r="F6" s="140"/>
      <c r="G6" s="74">
        <f t="shared" si="1"/>
        <v>0</v>
      </c>
      <c r="H6" s="14">
        <f t="shared" si="2"/>
        <v>0</v>
      </c>
      <c r="I6" s="84"/>
    </row>
    <row r="7" spans="1:14" ht="11.4" x14ac:dyDescent="0.2">
      <c r="A7" s="2"/>
      <c r="B7" s="21"/>
      <c r="C7" s="11"/>
      <c r="D7" s="2"/>
      <c r="E7" s="17"/>
      <c r="F7" s="18"/>
      <c r="G7" s="74">
        <f t="shared" si="1"/>
        <v>0</v>
      </c>
      <c r="H7" s="14">
        <f t="shared" si="2"/>
        <v>0</v>
      </c>
      <c r="I7" s="1"/>
    </row>
    <row r="8" spans="1:14" ht="11.4" x14ac:dyDescent="0.2">
      <c r="A8" s="2"/>
      <c r="D8" s="41"/>
      <c r="E8" s="140"/>
      <c r="F8" s="17"/>
      <c r="G8" s="74">
        <f t="shared" si="1"/>
        <v>0</v>
      </c>
      <c r="H8" s="14">
        <f t="shared" si="2"/>
        <v>0</v>
      </c>
      <c r="I8" s="95"/>
    </row>
    <row r="9" spans="1:14" ht="11.4" x14ac:dyDescent="0.2">
      <c r="A9" s="2"/>
      <c r="D9" s="41"/>
      <c r="E9" s="140"/>
      <c r="F9" s="17"/>
      <c r="G9" s="74">
        <f t="shared" si="1"/>
        <v>0</v>
      </c>
      <c r="H9" s="14">
        <f t="shared" si="2"/>
        <v>0</v>
      </c>
      <c r="I9" s="2"/>
    </row>
    <row r="10" spans="1:14" ht="11.4" x14ac:dyDescent="0.2">
      <c r="A10" s="2"/>
      <c r="D10" s="41"/>
      <c r="E10" s="140"/>
      <c r="F10" s="17"/>
      <c r="G10" s="74">
        <f t="shared" si="1"/>
        <v>0</v>
      </c>
      <c r="H10" s="14">
        <f t="shared" si="2"/>
        <v>0</v>
      </c>
      <c r="I10" s="87"/>
    </row>
    <row r="11" spans="1:14" ht="11.4" x14ac:dyDescent="0.2">
      <c r="A11" s="1"/>
      <c r="D11" s="41"/>
      <c r="E11" s="140"/>
      <c r="F11" s="17"/>
      <c r="G11" s="74">
        <f t="shared" si="1"/>
        <v>0</v>
      </c>
      <c r="H11" s="14">
        <f t="shared" si="2"/>
        <v>0</v>
      </c>
      <c r="I11" s="2"/>
    </row>
    <row r="12" spans="1:14" ht="11.4" x14ac:dyDescent="0.2">
      <c r="A12" s="2"/>
      <c r="D12" s="41"/>
      <c r="E12" s="140"/>
      <c r="F12" s="77"/>
      <c r="G12" s="74">
        <f t="shared" si="1"/>
        <v>0</v>
      </c>
      <c r="H12" s="14">
        <f t="shared" si="2"/>
        <v>0</v>
      </c>
      <c r="I12" s="87"/>
    </row>
    <row r="13" spans="1:14" ht="11.4" x14ac:dyDescent="0.2">
      <c r="D13" s="41"/>
      <c r="E13" s="140"/>
      <c r="F13" s="75"/>
      <c r="G13" s="74">
        <f t="shared" si="1"/>
        <v>0</v>
      </c>
      <c r="H13" s="14">
        <f t="shared" si="2"/>
        <v>0</v>
      </c>
      <c r="I13" s="88"/>
    </row>
    <row r="14" spans="1:14" ht="11.4" x14ac:dyDescent="0.2">
      <c r="A14" s="2"/>
      <c r="D14" s="41"/>
      <c r="E14" s="140"/>
      <c r="F14" s="18"/>
      <c r="G14" s="74">
        <f t="shared" si="1"/>
        <v>0</v>
      </c>
      <c r="H14" s="14">
        <f t="shared" si="2"/>
        <v>0</v>
      </c>
      <c r="I14" s="1"/>
    </row>
    <row r="15" spans="1:14" ht="11.4" x14ac:dyDescent="0.2">
      <c r="A15" s="3"/>
      <c r="D15" s="41"/>
      <c r="E15" s="140"/>
      <c r="F15" s="18"/>
      <c r="G15" s="74">
        <f t="shared" si="1"/>
        <v>0</v>
      </c>
      <c r="H15" s="14">
        <f t="shared" si="2"/>
        <v>0</v>
      </c>
      <c r="I15" s="87"/>
    </row>
    <row r="16" spans="1:14" ht="11.4" x14ac:dyDescent="0.2">
      <c r="B16" s="23"/>
      <c r="C16" s="10"/>
      <c r="D16" s="1"/>
      <c r="E16" s="18"/>
      <c r="F16" s="18"/>
      <c r="G16" s="74">
        <f t="shared" si="1"/>
        <v>0</v>
      </c>
      <c r="H16" s="14">
        <f t="shared" si="2"/>
        <v>0</v>
      </c>
      <c r="I16" s="84"/>
    </row>
    <row r="17" spans="1:9" ht="11.4" x14ac:dyDescent="0.2">
      <c r="A17" s="1"/>
      <c r="D17" s="41"/>
      <c r="E17" s="140"/>
      <c r="F17" s="140"/>
      <c r="G17" s="74">
        <f t="shared" si="1"/>
        <v>0</v>
      </c>
      <c r="H17" s="14">
        <f t="shared" si="2"/>
        <v>0</v>
      </c>
      <c r="I17" s="175"/>
    </row>
    <row r="18" spans="1:9" ht="11.4" x14ac:dyDescent="0.2">
      <c r="A18" s="1"/>
      <c r="D18" s="41"/>
      <c r="E18" s="140"/>
      <c r="F18" s="170"/>
      <c r="G18" s="74">
        <f t="shared" si="1"/>
        <v>0</v>
      </c>
      <c r="H18" s="14">
        <f t="shared" si="2"/>
        <v>0</v>
      </c>
      <c r="I18" s="171"/>
    </row>
    <row r="19" spans="1:9" ht="11.4" x14ac:dyDescent="0.2">
      <c r="A19" s="1"/>
      <c r="D19" s="41"/>
      <c r="E19" s="140"/>
      <c r="F19" s="17"/>
      <c r="G19" s="74">
        <f t="shared" si="1"/>
        <v>0</v>
      </c>
      <c r="H19" s="14">
        <f t="shared" si="2"/>
        <v>0</v>
      </c>
      <c r="I19" s="85"/>
    </row>
    <row r="20" spans="1:9" ht="11.4" x14ac:dyDescent="0.2">
      <c r="A20" s="1"/>
      <c r="D20" s="41"/>
      <c r="E20" s="140"/>
      <c r="F20" s="18"/>
      <c r="G20" s="74">
        <f t="shared" si="1"/>
        <v>0</v>
      </c>
      <c r="H20" s="14">
        <f t="shared" si="2"/>
        <v>0</v>
      </c>
      <c r="I20" s="84"/>
    </row>
    <row r="21" spans="1:9" ht="11.4" x14ac:dyDescent="0.2">
      <c r="A21" s="2"/>
      <c r="D21" s="41"/>
      <c r="E21" s="140"/>
      <c r="F21" s="17"/>
      <c r="G21" s="74">
        <f t="shared" si="1"/>
        <v>0</v>
      </c>
      <c r="H21" s="14">
        <f t="shared" si="2"/>
        <v>0</v>
      </c>
      <c r="I21" s="84"/>
    </row>
    <row r="22" spans="1:9" ht="11.4" x14ac:dyDescent="0.2">
      <c r="A22" s="1"/>
      <c r="D22" s="41"/>
      <c r="E22" s="140"/>
      <c r="F22" s="17"/>
      <c r="G22" s="74">
        <f t="shared" si="1"/>
        <v>0</v>
      </c>
      <c r="H22" s="14">
        <f t="shared" si="2"/>
        <v>0</v>
      </c>
      <c r="I22" s="94"/>
    </row>
    <row r="23" spans="1:9" ht="11.4" x14ac:dyDescent="0.2">
      <c r="A23" s="2"/>
      <c r="D23" s="41"/>
      <c r="E23" s="140"/>
      <c r="F23" s="18"/>
      <c r="G23" s="74">
        <f t="shared" si="1"/>
        <v>0</v>
      </c>
      <c r="H23" s="14">
        <f t="shared" si="2"/>
        <v>0</v>
      </c>
      <c r="I23" s="84"/>
    </row>
    <row r="24" spans="1:9" ht="11.4" x14ac:dyDescent="0.2">
      <c r="A24" s="2"/>
      <c r="D24" s="41"/>
      <c r="E24" s="140"/>
      <c r="F24" s="17"/>
      <c r="G24" s="74">
        <f t="shared" si="1"/>
        <v>0</v>
      </c>
      <c r="H24" s="14">
        <f t="shared" si="2"/>
        <v>0</v>
      </c>
      <c r="I24" s="85"/>
    </row>
    <row r="25" spans="1:9" ht="11.4" x14ac:dyDescent="0.2">
      <c r="D25" s="41"/>
      <c r="E25" s="140"/>
      <c r="F25" s="140"/>
      <c r="G25" s="74">
        <f t="shared" si="1"/>
        <v>0</v>
      </c>
      <c r="H25" s="14">
        <f t="shared" si="2"/>
        <v>0</v>
      </c>
      <c r="I25" s="84"/>
    </row>
    <row r="26" spans="1:9" ht="11.4" x14ac:dyDescent="0.2">
      <c r="A26" s="1"/>
      <c r="D26" s="41"/>
      <c r="E26" s="140"/>
      <c r="F26" s="18"/>
      <c r="G26" s="74">
        <f t="shared" si="1"/>
        <v>0</v>
      </c>
      <c r="H26" s="14">
        <f t="shared" si="2"/>
        <v>0</v>
      </c>
      <c r="I26" s="84"/>
    </row>
    <row r="27" spans="1:9" ht="11.4" x14ac:dyDescent="0.2">
      <c r="D27" s="41"/>
      <c r="E27" s="140"/>
      <c r="F27" s="140"/>
      <c r="G27" s="74">
        <f t="shared" si="1"/>
        <v>0</v>
      </c>
      <c r="H27" s="14">
        <f t="shared" si="2"/>
        <v>0</v>
      </c>
      <c r="I27" s="84"/>
    </row>
    <row r="28" spans="1:9" ht="11.4" x14ac:dyDescent="0.2">
      <c r="A28" s="2"/>
      <c r="D28" s="41"/>
      <c r="E28" s="140"/>
      <c r="F28" s="140"/>
      <c r="G28" s="74">
        <f t="shared" si="1"/>
        <v>0</v>
      </c>
      <c r="H28" s="14">
        <f t="shared" si="2"/>
        <v>0</v>
      </c>
      <c r="I28" s="85"/>
    </row>
    <row r="29" spans="1:9" ht="11.4" x14ac:dyDescent="0.2">
      <c r="A29" s="2"/>
      <c r="D29" s="41"/>
      <c r="E29" s="140"/>
      <c r="F29" s="17"/>
      <c r="G29" s="74">
        <f t="shared" si="1"/>
        <v>0</v>
      </c>
      <c r="H29" s="14">
        <f t="shared" si="2"/>
        <v>0</v>
      </c>
      <c r="I29" s="85"/>
    </row>
    <row r="30" spans="1:9" ht="11.4" x14ac:dyDescent="0.2">
      <c r="D30" s="41"/>
      <c r="E30" s="140"/>
      <c r="F30" s="17"/>
      <c r="G30" s="74">
        <f t="shared" si="1"/>
        <v>0</v>
      </c>
      <c r="H30" s="14">
        <f t="shared" si="2"/>
        <v>0</v>
      </c>
      <c r="I30" s="85"/>
    </row>
    <row r="31" spans="1:9" ht="11.4" x14ac:dyDescent="0.2">
      <c r="D31" s="41"/>
      <c r="E31" s="140"/>
      <c r="F31" s="18"/>
      <c r="G31" s="74">
        <f t="shared" si="1"/>
        <v>0</v>
      </c>
      <c r="H31" s="14">
        <f t="shared" si="2"/>
        <v>0</v>
      </c>
      <c r="I31" s="84"/>
    </row>
    <row r="32" spans="1:9" ht="11.4" x14ac:dyDescent="0.2">
      <c r="D32" s="41"/>
      <c r="E32" s="140"/>
      <c r="F32" s="18"/>
      <c r="G32" s="74">
        <f t="shared" si="1"/>
        <v>0</v>
      </c>
      <c r="H32" s="14">
        <f t="shared" si="2"/>
        <v>0</v>
      </c>
      <c r="I32" s="84"/>
    </row>
    <row r="33" spans="1:9" ht="11.4" x14ac:dyDescent="0.2">
      <c r="D33" s="41"/>
      <c r="E33" s="140"/>
      <c r="F33" s="17"/>
      <c r="G33" s="74">
        <f t="shared" si="1"/>
        <v>0</v>
      </c>
      <c r="H33" s="14">
        <f t="shared" si="2"/>
        <v>0</v>
      </c>
      <c r="I33" s="85"/>
    </row>
    <row r="34" spans="1:9" ht="11.4" x14ac:dyDescent="0.2">
      <c r="A34" s="1"/>
      <c r="D34" s="41"/>
      <c r="E34" s="140"/>
      <c r="F34" s="76"/>
      <c r="G34" s="74">
        <f t="shared" si="1"/>
        <v>0</v>
      </c>
      <c r="H34" s="14">
        <f t="shared" si="2"/>
        <v>0</v>
      </c>
      <c r="I34" s="85"/>
    </row>
    <row r="35" spans="1:9" ht="11.4" x14ac:dyDescent="0.2">
      <c r="A35" s="1"/>
      <c r="D35" s="41"/>
      <c r="E35" s="140"/>
      <c r="F35" s="17"/>
      <c r="G35" s="74">
        <f t="shared" si="1"/>
        <v>0</v>
      </c>
      <c r="H35" s="14">
        <f t="shared" si="2"/>
        <v>0</v>
      </c>
      <c r="I35" s="85"/>
    </row>
    <row r="36" spans="1:9" ht="11.4" x14ac:dyDescent="0.2">
      <c r="D36" s="41"/>
      <c r="E36" s="140"/>
      <c r="F36" s="18"/>
      <c r="G36" s="74">
        <f t="shared" ref="G36:G67" si="3">SUM(G35+F36-E36)</f>
        <v>0</v>
      </c>
      <c r="H36" s="14">
        <f t="shared" ref="H36:H67" si="4">IF(D36="x",F36-E36,0)</f>
        <v>0</v>
      </c>
      <c r="I36" s="84"/>
    </row>
    <row r="37" spans="1:9" ht="11.4" x14ac:dyDescent="0.2">
      <c r="D37" s="41"/>
      <c r="E37" s="140"/>
      <c r="F37" s="17"/>
      <c r="G37" s="74">
        <f t="shared" si="3"/>
        <v>0</v>
      </c>
      <c r="H37" s="14">
        <f t="shared" si="4"/>
        <v>0</v>
      </c>
      <c r="I37" s="94"/>
    </row>
    <row r="38" spans="1:9" ht="11.4" x14ac:dyDescent="0.2">
      <c r="D38" s="41"/>
      <c r="E38" s="140"/>
      <c r="F38" s="17"/>
      <c r="G38" s="74">
        <f t="shared" si="3"/>
        <v>0</v>
      </c>
      <c r="H38" s="14">
        <f t="shared" si="4"/>
        <v>0</v>
      </c>
      <c r="I38" s="85"/>
    </row>
    <row r="39" spans="1:9" ht="11.4" x14ac:dyDescent="0.2">
      <c r="A39" s="3"/>
      <c r="B39" s="21"/>
      <c r="C39" s="11"/>
      <c r="D39" s="1"/>
      <c r="E39" s="18"/>
      <c r="F39" s="75"/>
      <c r="G39" s="74">
        <f t="shared" si="3"/>
        <v>0</v>
      </c>
      <c r="H39" s="14">
        <f t="shared" si="4"/>
        <v>0</v>
      </c>
      <c r="I39" s="94"/>
    </row>
    <row r="40" spans="1:9" ht="11.4" x14ac:dyDescent="0.2">
      <c r="A40" s="3"/>
      <c r="B40" s="23"/>
      <c r="C40" s="12"/>
      <c r="D40" s="1"/>
      <c r="E40" s="18"/>
      <c r="F40" s="18"/>
      <c r="G40" s="74">
        <f t="shared" si="3"/>
        <v>0</v>
      </c>
      <c r="H40" s="14">
        <f t="shared" si="4"/>
        <v>0</v>
      </c>
      <c r="I40" s="84"/>
    </row>
    <row r="41" spans="1:9" ht="11.4" x14ac:dyDescent="0.2">
      <c r="A41" s="91"/>
      <c r="D41" s="41"/>
      <c r="E41" s="140"/>
      <c r="F41" s="140"/>
      <c r="G41" s="74">
        <f t="shared" si="3"/>
        <v>0</v>
      </c>
      <c r="H41" s="14">
        <f t="shared" si="4"/>
        <v>0</v>
      </c>
      <c r="I41" s="85"/>
    </row>
    <row r="42" spans="1:9" ht="11.4" x14ac:dyDescent="0.2">
      <c r="D42" s="41"/>
      <c r="E42" s="140"/>
      <c r="F42" s="140"/>
      <c r="G42" s="74">
        <f t="shared" si="3"/>
        <v>0</v>
      </c>
      <c r="H42" s="14">
        <f t="shared" si="4"/>
        <v>0</v>
      </c>
      <c r="I42" s="85"/>
    </row>
    <row r="43" spans="1:9" ht="11.4" x14ac:dyDescent="0.2">
      <c r="D43" s="41"/>
      <c r="E43" s="140"/>
      <c r="F43" s="140"/>
      <c r="G43" s="74">
        <f t="shared" si="3"/>
        <v>0</v>
      </c>
      <c r="H43" s="14">
        <f t="shared" si="4"/>
        <v>0</v>
      </c>
      <c r="I43" s="85"/>
    </row>
    <row r="44" spans="1:9" ht="11.4" x14ac:dyDescent="0.2">
      <c r="A44" s="1"/>
      <c r="D44" s="41"/>
      <c r="E44" s="140"/>
      <c r="F44" s="140"/>
      <c r="G44" s="74">
        <f t="shared" si="3"/>
        <v>0</v>
      </c>
      <c r="H44" s="14">
        <f t="shared" si="4"/>
        <v>0</v>
      </c>
      <c r="I44" s="84"/>
    </row>
    <row r="45" spans="1:9" ht="11.4" x14ac:dyDescent="0.2">
      <c r="A45" s="1"/>
      <c r="D45" s="41"/>
      <c r="E45" s="140"/>
      <c r="F45" s="18"/>
      <c r="G45" s="74">
        <f t="shared" si="3"/>
        <v>0</v>
      </c>
      <c r="H45" s="14">
        <f t="shared" si="4"/>
        <v>0</v>
      </c>
      <c r="I45" s="84"/>
    </row>
    <row r="46" spans="1:9" ht="11.4" x14ac:dyDescent="0.2">
      <c r="D46" s="41"/>
      <c r="E46" s="140"/>
      <c r="F46" s="140"/>
      <c r="G46" s="74">
        <f t="shared" si="3"/>
        <v>0</v>
      </c>
      <c r="H46" s="14">
        <f t="shared" si="4"/>
        <v>0</v>
      </c>
      <c r="I46" s="85"/>
    </row>
    <row r="47" spans="1:9" ht="11.4" x14ac:dyDescent="0.2">
      <c r="A47" s="1"/>
      <c r="D47" s="41"/>
      <c r="E47" s="140"/>
      <c r="F47" s="17"/>
      <c r="G47" s="74">
        <f t="shared" si="3"/>
        <v>0</v>
      </c>
      <c r="H47" s="14">
        <f t="shared" si="4"/>
        <v>0</v>
      </c>
      <c r="I47" s="85"/>
    </row>
    <row r="48" spans="1:9" ht="11.4" x14ac:dyDescent="0.2">
      <c r="A48" s="3"/>
      <c r="D48" s="41"/>
      <c r="E48" s="140"/>
      <c r="F48" s="140"/>
      <c r="G48" s="74">
        <f t="shared" si="3"/>
        <v>0</v>
      </c>
      <c r="H48" s="14">
        <f t="shared" si="4"/>
        <v>0</v>
      </c>
      <c r="I48" s="84"/>
    </row>
    <row r="49" spans="1:9" ht="11.4" x14ac:dyDescent="0.2">
      <c r="D49" s="41"/>
      <c r="F49" s="18"/>
      <c r="G49" s="74">
        <f t="shared" si="3"/>
        <v>0</v>
      </c>
      <c r="H49" s="14">
        <f t="shared" si="4"/>
        <v>0</v>
      </c>
      <c r="I49" s="84"/>
    </row>
    <row r="50" spans="1:9" ht="11.4" x14ac:dyDescent="0.2">
      <c r="A50" s="3"/>
      <c r="D50" s="41"/>
      <c r="E50" s="110"/>
      <c r="F50" s="18"/>
      <c r="G50" s="74">
        <f t="shared" si="3"/>
        <v>0</v>
      </c>
      <c r="H50" s="14">
        <f t="shared" si="4"/>
        <v>0</v>
      </c>
      <c r="I50" s="84"/>
    </row>
    <row r="51" spans="1:9" ht="11.4" x14ac:dyDescent="0.2">
      <c r="A51" s="1"/>
      <c r="D51" s="41"/>
      <c r="E51" s="140"/>
      <c r="F51" s="17"/>
      <c r="G51" s="74">
        <f t="shared" si="3"/>
        <v>0</v>
      </c>
      <c r="H51" s="14">
        <f t="shared" si="4"/>
        <v>0</v>
      </c>
      <c r="I51" s="85"/>
    </row>
    <row r="52" spans="1:9" ht="11.4" x14ac:dyDescent="0.2">
      <c r="A52" s="3"/>
      <c r="D52" s="41"/>
      <c r="E52" s="140"/>
      <c r="F52" s="18"/>
      <c r="G52" s="74">
        <f t="shared" si="3"/>
        <v>0</v>
      </c>
      <c r="H52" s="14">
        <f t="shared" si="4"/>
        <v>0</v>
      </c>
      <c r="I52" s="84"/>
    </row>
    <row r="53" spans="1:9" ht="11.4" x14ac:dyDescent="0.2">
      <c r="D53" s="41"/>
      <c r="E53" s="140"/>
      <c r="F53" s="18"/>
      <c r="G53" s="74">
        <f t="shared" si="3"/>
        <v>0</v>
      </c>
      <c r="H53" s="14">
        <f t="shared" si="4"/>
        <v>0</v>
      </c>
      <c r="I53" s="85"/>
    </row>
    <row r="54" spans="1:9" ht="11.4" x14ac:dyDescent="0.2">
      <c r="A54" s="1"/>
      <c r="D54" s="41"/>
      <c r="E54" s="140"/>
      <c r="F54" s="17"/>
      <c r="G54" s="74">
        <f t="shared" si="3"/>
        <v>0</v>
      </c>
      <c r="H54" s="14">
        <f t="shared" si="4"/>
        <v>0</v>
      </c>
      <c r="I54" s="85"/>
    </row>
    <row r="55" spans="1:9" ht="11.4" x14ac:dyDescent="0.2">
      <c r="A55" s="3"/>
      <c r="D55" s="41"/>
      <c r="E55" s="140"/>
      <c r="F55" s="18"/>
      <c r="G55" s="74">
        <f t="shared" si="3"/>
        <v>0</v>
      </c>
      <c r="H55" s="14">
        <f t="shared" si="4"/>
        <v>0</v>
      </c>
      <c r="I55" s="84"/>
    </row>
    <row r="56" spans="1:9" ht="11.4" x14ac:dyDescent="0.2">
      <c r="A56" s="3"/>
      <c r="D56" s="41"/>
      <c r="E56" s="140"/>
      <c r="F56" s="17"/>
      <c r="G56" s="74">
        <f t="shared" si="3"/>
        <v>0</v>
      </c>
      <c r="H56" s="14">
        <f t="shared" si="4"/>
        <v>0</v>
      </c>
      <c r="I56" s="85"/>
    </row>
    <row r="57" spans="1:9" ht="11.4" x14ac:dyDescent="0.2">
      <c r="A57" s="2"/>
      <c r="D57" s="41"/>
      <c r="F57" s="17"/>
      <c r="G57" s="74">
        <f t="shared" si="3"/>
        <v>0</v>
      </c>
      <c r="H57" s="14">
        <f t="shared" si="4"/>
        <v>0</v>
      </c>
      <c r="I57" s="85"/>
    </row>
    <row r="58" spans="1:9" ht="11.4" x14ac:dyDescent="0.2">
      <c r="A58" s="1"/>
      <c r="D58" s="41"/>
      <c r="F58" s="18"/>
      <c r="G58" s="74">
        <f t="shared" si="3"/>
        <v>0</v>
      </c>
      <c r="H58" s="14">
        <f t="shared" si="4"/>
        <v>0</v>
      </c>
      <c r="I58" s="84"/>
    </row>
    <row r="59" spans="1:9" ht="11.4" x14ac:dyDescent="0.2">
      <c r="A59" s="3"/>
      <c r="F59" s="17"/>
      <c r="G59" s="74">
        <f t="shared" si="3"/>
        <v>0</v>
      </c>
      <c r="H59" s="14">
        <f t="shared" si="4"/>
        <v>0</v>
      </c>
      <c r="I59" s="2"/>
    </row>
    <row r="60" spans="1:9" ht="11.4" x14ac:dyDescent="0.2">
      <c r="A60" s="1"/>
      <c r="D60" s="41"/>
      <c r="F60" s="18"/>
      <c r="G60" s="74">
        <f t="shared" si="3"/>
        <v>0</v>
      </c>
      <c r="H60" s="14">
        <f t="shared" si="4"/>
        <v>0</v>
      </c>
      <c r="I60" s="86"/>
    </row>
    <row r="61" spans="1:9" ht="10.95" customHeight="1" x14ac:dyDescent="0.2">
      <c r="A61" s="3"/>
      <c r="D61" s="41"/>
      <c r="F61" s="17"/>
      <c r="G61" s="74">
        <f t="shared" si="3"/>
        <v>0</v>
      </c>
      <c r="H61" s="14">
        <f t="shared" si="4"/>
        <v>0</v>
      </c>
      <c r="I61" s="85"/>
    </row>
    <row r="62" spans="1:9" ht="11.4" x14ac:dyDescent="0.2">
      <c r="A62" s="1"/>
      <c r="D62" s="41"/>
      <c r="F62" s="110"/>
      <c r="G62" s="74">
        <f t="shared" si="3"/>
        <v>0</v>
      </c>
      <c r="H62" s="14">
        <f t="shared" si="4"/>
        <v>0</v>
      </c>
      <c r="I62" s="84"/>
    </row>
    <row r="63" spans="1:9" ht="11.4" x14ac:dyDescent="0.2">
      <c r="A63" s="1"/>
      <c r="D63" s="41"/>
      <c r="E63" s="110"/>
      <c r="F63" s="18"/>
      <c r="G63" s="74">
        <f t="shared" si="3"/>
        <v>0</v>
      </c>
      <c r="H63" s="14">
        <f t="shared" si="4"/>
        <v>0</v>
      </c>
      <c r="I63" s="84"/>
    </row>
    <row r="64" spans="1:9" ht="11.4" x14ac:dyDescent="0.2">
      <c r="A64" s="3"/>
      <c r="D64" s="41"/>
      <c r="E64" s="140"/>
      <c r="F64" s="75"/>
      <c r="G64" s="74">
        <f t="shared" si="3"/>
        <v>0</v>
      </c>
      <c r="H64" s="14">
        <f t="shared" si="4"/>
        <v>0</v>
      </c>
      <c r="I64" s="94"/>
    </row>
    <row r="65" spans="1:9" ht="11.4" x14ac:dyDescent="0.2">
      <c r="A65" s="1"/>
      <c r="D65" s="41"/>
      <c r="F65" s="140"/>
      <c r="G65" s="74">
        <f t="shared" si="3"/>
        <v>0</v>
      </c>
      <c r="H65" s="14">
        <f t="shared" si="4"/>
        <v>0</v>
      </c>
      <c r="I65" s="84"/>
    </row>
    <row r="66" spans="1:9" ht="11.4" x14ac:dyDescent="0.2">
      <c r="A66" s="3"/>
      <c r="D66" s="41"/>
      <c r="F66" s="17"/>
      <c r="G66" s="74">
        <f t="shared" si="3"/>
        <v>0</v>
      </c>
      <c r="H66" s="14">
        <f t="shared" si="4"/>
        <v>0</v>
      </c>
      <c r="I66" s="85"/>
    </row>
    <row r="67" spans="1:9" ht="11.4" x14ac:dyDescent="0.2">
      <c r="A67" s="1"/>
      <c r="B67" s="23"/>
      <c r="C67" s="10"/>
      <c r="D67" s="1"/>
      <c r="E67" s="18"/>
      <c r="F67" s="18"/>
      <c r="G67" s="74">
        <f t="shared" si="3"/>
        <v>0</v>
      </c>
      <c r="H67" s="14">
        <f t="shared" si="4"/>
        <v>0</v>
      </c>
      <c r="I67" s="84"/>
    </row>
    <row r="68" spans="1:9" ht="11.4" x14ac:dyDescent="0.2">
      <c r="A68" s="3"/>
      <c r="D68" s="41"/>
      <c r="E68" s="110"/>
      <c r="F68" s="17"/>
      <c r="G68" s="74">
        <f t="shared" ref="G68:G99" si="5">SUM(G67+F68-E68)</f>
        <v>0</v>
      </c>
      <c r="H68" s="14">
        <f t="shared" ref="H68:H99" si="6">IF(D68="x",F68-E68,0)</f>
        <v>0</v>
      </c>
      <c r="I68" s="85"/>
    </row>
    <row r="69" spans="1:9" ht="11.4" x14ac:dyDescent="0.2">
      <c r="A69" s="1"/>
      <c r="D69" s="41"/>
      <c r="E69" s="140"/>
      <c r="F69" s="18"/>
      <c r="G69" s="74">
        <f t="shared" si="5"/>
        <v>0</v>
      </c>
      <c r="H69" s="14">
        <f t="shared" si="6"/>
        <v>0</v>
      </c>
      <c r="I69" s="84"/>
    </row>
    <row r="70" spans="1:9" ht="11.4" x14ac:dyDescent="0.2">
      <c r="A70" s="3"/>
      <c r="D70" s="41"/>
      <c r="E70" s="110"/>
      <c r="F70" s="17"/>
      <c r="G70" s="74">
        <f t="shared" si="5"/>
        <v>0</v>
      </c>
      <c r="H70" s="14">
        <f t="shared" si="6"/>
        <v>0</v>
      </c>
      <c r="I70" s="85"/>
    </row>
    <row r="71" spans="1:9" ht="11.4" x14ac:dyDescent="0.2">
      <c r="A71" s="1"/>
      <c r="D71" s="41"/>
      <c r="E71" s="140"/>
      <c r="F71" s="18"/>
      <c r="G71" s="74">
        <f t="shared" si="5"/>
        <v>0</v>
      </c>
      <c r="H71" s="14">
        <f t="shared" si="6"/>
        <v>0</v>
      </c>
      <c r="I71" s="84"/>
    </row>
    <row r="72" spans="1:9" ht="11.4" x14ac:dyDescent="0.2">
      <c r="A72" s="3"/>
      <c r="B72" s="23"/>
      <c r="C72" s="12"/>
      <c r="D72" s="2"/>
      <c r="E72" s="17"/>
      <c r="F72" s="17"/>
      <c r="G72" s="74">
        <f t="shared" si="5"/>
        <v>0</v>
      </c>
      <c r="H72" s="14">
        <f t="shared" si="6"/>
        <v>0</v>
      </c>
      <c r="I72" s="85"/>
    </row>
    <row r="73" spans="1:9" ht="11.4" x14ac:dyDescent="0.2">
      <c r="A73" s="1"/>
      <c r="D73" s="41"/>
      <c r="E73" s="140"/>
      <c r="F73" s="140"/>
      <c r="G73" s="74">
        <f t="shared" si="5"/>
        <v>0</v>
      </c>
      <c r="H73" s="14">
        <f t="shared" si="6"/>
        <v>0</v>
      </c>
      <c r="I73" s="84"/>
    </row>
    <row r="74" spans="1:9" ht="11.4" x14ac:dyDescent="0.2">
      <c r="A74" s="1"/>
      <c r="B74" s="23"/>
      <c r="C74" s="12"/>
      <c r="D74" s="2"/>
      <c r="E74" s="17"/>
      <c r="F74" s="17"/>
      <c r="G74" s="74">
        <f t="shared" si="5"/>
        <v>0</v>
      </c>
      <c r="H74" s="14">
        <f t="shared" si="6"/>
        <v>0</v>
      </c>
      <c r="I74" s="85"/>
    </row>
    <row r="75" spans="1:9" ht="11.4" x14ac:dyDescent="0.2">
      <c r="A75" s="2"/>
      <c r="D75" s="41"/>
      <c r="E75" s="110"/>
      <c r="F75" s="18"/>
      <c r="G75" s="74">
        <f t="shared" si="5"/>
        <v>0</v>
      </c>
      <c r="H75" s="14">
        <f t="shared" si="6"/>
        <v>0</v>
      </c>
      <c r="I75" s="84"/>
    </row>
    <row r="76" spans="1:9" ht="11.4" x14ac:dyDescent="0.2">
      <c r="A76" s="3"/>
      <c r="B76" s="21"/>
      <c r="C76" s="10"/>
      <c r="D76" s="1"/>
      <c r="E76" s="18"/>
      <c r="F76" s="18"/>
      <c r="G76" s="74">
        <f t="shared" si="5"/>
        <v>0</v>
      </c>
      <c r="H76" s="14">
        <f t="shared" si="6"/>
        <v>0</v>
      </c>
      <c r="I76" s="84"/>
    </row>
    <row r="77" spans="1:9" ht="11.4" x14ac:dyDescent="0.2">
      <c r="A77" s="3"/>
      <c r="B77" s="23"/>
      <c r="C77" s="12"/>
      <c r="D77" s="3"/>
      <c r="E77" s="75"/>
      <c r="F77" s="17"/>
      <c r="G77" s="74">
        <f t="shared" si="5"/>
        <v>0</v>
      </c>
      <c r="H77" s="14">
        <f t="shared" si="6"/>
        <v>0</v>
      </c>
      <c r="I77" s="85"/>
    </row>
    <row r="78" spans="1:9" ht="11.4" x14ac:dyDescent="0.2">
      <c r="D78" s="41"/>
      <c r="E78" s="140"/>
      <c r="F78" s="17"/>
      <c r="G78" s="74">
        <f t="shared" si="5"/>
        <v>0</v>
      </c>
      <c r="H78" s="14">
        <f t="shared" si="6"/>
        <v>0</v>
      </c>
      <c r="I78" s="85"/>
    </row>
    <row r="79" spans="1:9" ht="11.4" x14ac:dyDescent="0.2">
      <c r="A79" s="2"/>
      <c r="B79" s="21"/>
      <c r="C79" s="10"/>
      <c r="D79" s="1"/>
      <c r="E79" s="18"/>
      <c r="F79" s="18"/>
      <c r="G79" s="74">
        <f t="shared" si="5"/>
        <v>0</v>
      </c>
      <c r="H79" s="14">
        <f t="shared" si="6"/>
        <v>0</v>
      </c>
      <c r="I79" s="84"/>
    </row>
    <row r="80" spans="1:9" ht="11.4" x14ac:dyDescent="0.2">
      <c r="A80" s="1"/>
      <c r="B80" s="23"/>
      <c r="C80" s="12"/>
      <c r="D80" s="3"/>
      <c r="E80" s="75"/>
      <c r="F80" s="75"/>
      <c r="G80" s="74">
        <f t="shared" si="5"/>
        <v>0</v>
      </c>
      <c r="H80" s="14">
        <f t="shared" si="6"/>
        <v>0</v>
      </c>
      <c r="I80" s="85"/>
    </row>
    <row r="81" spans="1:9" ht="11.4" x14ac:dyDescent="0.2">
      <c r="A81" s="2"/>
      <c r="B81" s="22"/>
      <c r="C81" s="11"/>
      <c r="D81" s="1"/>
      <c r="E81" s="18"/>
      <c r="F81" s="18"/>
      <c r="G81" s="74">
        <f t="shared" si="5"/>
        <v>0</v>
      </c>
      <c r="H81" s="14">
        <f t="shared" si="6"/>
        <v>0</v>
      </c>
      <c r="I81" s="84"/>
    </row>
    <row r="82" spans="1:9" ht="11.4" x14ac:dyDescent="0.2">
      <c r="A82" s="2"/>
      <c r="B82" s="22"/>
      <c r="C82" s="11"/>
      <c r="D82" s="2"/>
      <c r="E82" s="17"/>
      <c r="F82" s="17"/>
      <c r="G82" s="74">
        <f t="shared" si="5"/>
        <v>0</v>
      </c>
      <c r="H82" s="14">
        <f t="shared" si="6"/>
        <v>0</v>
      </c>
      <c r="I82" s="85"/>
    </row>
    <row r="83" spans="1:9" ht="11.4" x14ac:dyDescent="0.2">
      <c r="A83" s="2"/>
      <c r="D83" s="41"/>
      <c r="E83" s="107"/>
      <c r="F83" s="17"/>
      <c r="G83" s="74">
        <f t="shared" si="5"/>
        <v>0</v>
      </c>
      <c r="H83" s="14">
        <f t="shared" si="6"/>
        <v>0</v>
      </c>
      <c r="I83" s="85"/>
    </row>
    <row r="84" spans="1:9" ht="11.4" x14ac:dyDescent="0.2">
      <c r="A84" s="1"/>
      <c r="D84" s="41"/>
      <c r="E84" s="140"/>
      <c r="F84" s="140"/>
      <c r="G84" s="74">
        <f t="shared" si="5"/>
        <v>0</v>
      </c>
      <c r="H84" s="14">
        <f t="shared" si="6"/>
        <v>0</v>
      </c>
      <c r="I84" s="2"/>
    </row>
    <row r="85" spans="1:9" ht="11.4" x14ac:dyDescent="0.2">
      <c r="A85" s="2"/>
      <c r="D85" s="41"/>
      <c r="E85" s="122"/>
      <c r="F85" s="140"/>
      <c r="G85" s="74">
        <f t="shared" si="5"/>
        <v>0</v>
      </c>
      <c r="H85" s="14">
        <f t="shared" si="6"/>
        <v>0</v>
      </c>
      <c r="I85" s="95"/>
    </row>
    <row r="86" spans="1:9" ht="11.4" x14ac:dyDescent="0.2">
      <c r="A86" s="1"/>
      <c r="D86" s="41"/>
      <c r="E86" s="140"/>
      <c r="F86" s="18"/>
      <c r="G86" s="74">
        <f t="shared" si="5"/>
        <v>0</v>
      </c>
      <c r="H86" s="14">
        <f t="shared" si="6"/>
        <v>0</v>
      </c>
      <c r="I86" s="84"/>
    </row>
    <row r="87" spans="1:9" ht="11.4" x14ac:dyDescent="0.2">
      <c r="A87" s="2"/>
      <c r="B87" s="22"/>
      <c r="C87" s="11"/>
      <c r="D87" s="2"/>
      <c r="E87" s="17"/>
      <c r="F87" s="17"/>
      <c r="G87" s="74">
        <f t="shared" si="5"/>
        <v>0</v>
      </c>
      <c r="H87" s="14">
        <f t="shared" si="6"/>
        <v>0</v>
      </c>
      <c r="I87" s="85"/>
    </row>
    <row r="88" spans="1:9" ht="11.4" x14ac:dyDescent="0.2">
      <c r="A88" s="1"/>
      <c r="D88" s="41"/>
      <c r="E88" s="123"/>
      <c r="F88" s="18"/>
      <c r="G88" s="74">
        <f t="shared" si="5"/>
        <v>0</v>
      </c>
      <c r="H88" s="14">
        <f t="shared" si="6"/>
        <v>0</v>
      </c>
      <c r="I88" s="84"/>
    </row>
    <row r="89" spans="1:9" ht="11.4" x14ac:dyDescent="0.2">
      <c r="A89" s="2"/>
      <c r="D89" s="41"/>
      <c r="E89" s="124"/>
      <c r="F89" s="140"/>
      <c r="G89" s="74">
        <f t="shared" si="5"/>
        <v>0</v>
      </c>
      <c r="H89" s="14">
        <f t="shared" si="6"/>
        <v>0</v>
      </c>
      <c r="I89" s="2"/>
    </row>
    <row r="90" spans="1:9" ht="11.4" x14ac:dyDescent="0.2">
      <c r="A90" s="3"/>
      <c r="D90" s="41"/>
      <c r="E90" s="140"/>
      <c r="F90" s="17"/>
      <c r="G90" s="74">
        <f t="shared" si="5"/>
        <v>0</v>
      </c>
      <c r="H90" s="14">
        <f t="shared" si="6"/>
        <v>0</v>
      </c>
      <c r="I90" s="89"/>
    </row>
    <row r="91" spans="1:9" ht="11.4" x14ac:dyDescent="0.2">
      <c r="A91" s="1"/>
      <c r="D91" s="41"/>
      <c r="E91" s="140"/>
      <c r="F91" s="18"/>
      <c r="G91" s="74">
        <f t="shared" si="5"/>
        <v>0</v>
      </c>
      <c r="H91" s="14">
        <f t="shared" si="6"/>
        <v>0</v>
      </c>
      <c r="I91" s="84"/>
    </row>
    <row r="92" spans="1:9" ht="11.4" x14ac:dyDescent="0.2">
      <c r="A92" s="2"/>
      <c r="B92" s="22"/>
      <c r="C92" s="11"/>
      <c r="D92" s="2"/>
      <c r="E92" s="17"/>
      <c r="F92" s="17"/>
      <c r="G92" s="74">
        <f t="shared" si="5"/>
        <v>0</v>
      </c>
      <c r="H92" s="14">
        <f t="shared" si="6"/>
        <v>0</v>
      </c>
      <c r="I92" s="85"/>
    </row>
    <row r="93" spans="1:9" ht="11.4" x14ac:dyDescent="0.2">
      <c r="A93" s="2"/>
      <c r="B93" s="22"/>
      <c r="C93" s="11"/>
      <c r="D93" s="2"/>
      <c r="E93" s="17"/>
      <c r="F93" s="17"/>
      <c r="G93" s="74">
        <f t="shared" si="5"/>
        <v>0</v>
      </c>
      <c r="H93" s="14">
        <f t="shared" si="6"/>
        <v>0</v>
      </c>
      <c r="I93" s="94"/>
    </row>
    <row r="94" spans="1:9" ht="11.4" x14ac:dyDescent="0.2">
      <c r="A94" s="1"/>
      <c r="D94" s="41"/>
      <c r="E94" s="140"/>
      <c r="F94" s="17"/>
      <c r="G94" s="74">
        <f t="shared" si="5"/>
        <v>0</v>
      </c>
      <c r="H94" s="14">
        <f t="shared" si="6"/>
        <v>0</v>
      </c>
      <c r="I94" s="85"/>
    </row>
    <row r="95" spans="1:9" ht="11.4" x14ac:dyDescent="0.2">
      <c r="A95" s="2"/>
      <c r="D95" s="41"/>
      <c r="E95" s="140"/>
      <c r="F95" s="18"/>
      <c r="G95" s="74">
        <f t="shared" si="5"/>
        <v>0</v>
      </c>
      <c r="H95" s="14">
        <f t="shared" si="6"/>
        <v>0</v>
      </c>
      <c r="I95" s="84"/>
    </row>
    <row r="96" spans="1:9" ht="11.4" x14ac:dyDescent="0.2">
      <c r="A96" s="2"/>
      <c r="D96" s="41"/>
      <c r="E96" s="140"/>
      <c r="F96" s="17"/>
      <c r="G96" s="74">
        <f t="shared" si="5"/>
        <v>0</v>
      </c>
      <c r="H96" s="14">
        <f t="shared" si="6"/>
        <v>0</v>
      </c>
      <c r="I96" s="2"/>
    </row>
    <row r="97" spans="1:9" ht="11.4" x14ac:dyDescent="0.2">
      <c r="A97" s="2"/>
      <c r="D97" s="41"/>
      <c r="E97" s="140"/>
      <c r="F97" s="75"/>
      <c r="G97" s="74">
        <f t="shared" si="5"/>
        <v>0</v>
      </c>
      <c r="H97" s="14">
        <f t="shared" si="6"/>
        <v>0</v>
      </c>
      <c r="I97" s="88"/>
    </row>
    <row r="98" spans="1:9" ht="11.4" x14ac:dyDescent="0.2">
      <c r="A98" s="1"/>
      <c r="D98" s="41"/>
      <c r="E98" s="140"/>
      <c r="F98" s="18"/>
      <c r="G98" s="74">
        <f t="shared" si="5"/>
        <v>0</v>
      </c>
      <c r="H98" s="14">
        <f t="shared" si="6"/>
        <v>0</v>
      </c>
      <c r="I98" s="84"/>
    </row>
    <row r="99" spans="1:9" ht="11.4" x14ac:dyDescent="0.2">
      <c r="A99" s="1"/>
      <c r="D99" s="41"/>
      <c r="E99" s="140"/>
      <c r="F99" s="18"/>
      <c r="G99" s="74">
        <f t="shared" si="5"/>
        <v>0</v>
      </c>
      <c r="H99" s="14">
        <f t="shared" si="6"/>
        <v>0</v>
      </c>
      <c r="I99" s="84"/>
    </row>
    <row r="100" spans="1:9" ht="11.4" x14ac:dyDescent="0.2">
      <c r="A100" s="1"/>
      <c r="B100" s="21"/>
      <c r="C100" s="10"/>
      <c r="D100" s="1"/>
      <c r="E100" s="18"/>
      <c r="F100" s="18"/>
      <c r="G100" s="74">
        <f t="shared" ref="G100:G131" si="7">SUM(G99+F100-E100)</f>
        <v>0</v>
      </c>
      <c r="H100" s="14">
        <f t="shared" ref="H100:H131" si="8">IF(D100="x",F100-E100,0)</f>
        <v>0</v>
      </c>
      <c r="I100" s="84"/>
    </row>
    <row r="101" spans="1:9" ht="11.4" x14ac:dyDescent="0.2">
      <c r="A101" s="2"/>
      <c r="B101" s="22"/>
      <c r="C101" s="11"/>
      <c r="D101" s="2"/>
      <c r="E101" s="17"/>
      <c r="F101" s="17"/>
      <c r="G101" s="74">
        <f t="shared" si="7"/>
        <v>0</v>
      </c>
      <c r="H101" s="14">
        <f t="shared" si="8"/>
        <v>0</v>
      </c>
      <c r="I101" s="85"/>
    </row>
    <row r="102" spans="1:9" ht="11.4" x14ac:dyDescent="0.2">
      <c r="A102" s="1"/>
      <c r="B102" s="21"/>
      <c r="C102" s="10"/>
      <c r="D102" s="1"/>
      <c r="E102" s="18"/>
      <c r="F102" s="18"/>
      <c r="G102" s="74">
        <f t="shared" si="7"/>
        <v>0</v>
      </c>
      <c r="H102" s="14">
        <f t="shared" si="8"/>
        <v>0</v>
      </c>
      <c r="I102" s="84"/>
    </row>
    <row r="103" spans="1:9" ht="11.4" x14ac:dyDescent="0.2">
      <c r="A103" s="2"/>
      <c r="B103" s="22"/>
      <c r="C103" s="11"/>
      <c r="D103" s="2"/>
      <c r="E103" s="17"/>
      <c r="F103" s="17"/>
      <c r="G103" s="74">
        <f t="shared" si="7"/>
        <v>0</v>
      </c>
      <c r="H103" s="14">
        <f t="shared" si="8"/>
        <v>0</v>
      </c>
      <c r="I103" s="85"/>
    </row>
    <row r="104" spans="1:9" ht="11.4" x14ac:dyDescent="0.2">
      <c r="A104" s="2"/>
      <c r="B104" s="22"/>
      <c r="C104" s="11"/>
      <c r="D104" s="1"/>
      <c r="E104" s="18"/>
      <c r="F104" s="18"/>
      <c r="G104" s="74">
        <f t="shared" si="7"/>
        <v>0</v>
      </c>
      <c r="H104" s="14">
        <f t="shared" si="8"/>
        <v>0</v>
      </c>
      <c r="I104" s="84"/>
    </row>
    <row r="105" spans="1:9" ht="11.4" x14ac:dyDescent="0.2">
      <c r="A105" s="1"/>
      <c r="B105" s="21"/>
      <c r="C105" s="10"/>
      <c r="D105" s="2"/>
      <c r="E105" s="17"/>
      <c r="F105" s="17"/>
      <c r="G105" s="74">
        <f t="shared" si="7"/>
        <v>0</v>
      </c>
      <c r="H105" s="14">
        <f t="shared" si="8"/>
        <v>0</v>
      </c>
      <c r="I105" s="85"/>
    </row>
    <row r="106" spans="1:9" ht="11.4" x14ac:dyDescent="0.2">
      <c r="A106" s="2"/>
      <c r="B106" s="22"/>
      <c r="C106" s="11"/>
      <c r="D106" s="1"/>
      <c r="E106" s="18"/>
      <c r="F106" s="18"/>
      <c r="G106" s="74">
        <f t="shared" si="7"/>
        <v>0</v>
      </c>
      <c r="H106" s="14">
        <f t="shared" si="8"/>
        <v>0</v>
      </c>
      <c r="I106" s="84"/>
    </row>
    <row r="107" spans="1:9" ht="11.4" x14ac:dyDescent="0.2">
      <c r="A107" s="1"/>
      <c r="B107" s="21"/>
      <c r="C107" s="10"/>
      <c r="D107" s="2"/>
      <c r="E107" s="17"/>
      <c r="F107" s="17"/>
      <c r="G107" s="74">
        <f t="shared" si="7"/>
        <v>0</v>
      </c>
      <c r="H107" s="14">
        <f t="shared" si="8"/>
        <v>0</v>
      </c>
      <c r="I107" s="85"/>
    </row>
    <row r="108" spans="1:9" ht="11.4" x14ac:dyDescent="0.2">
      <c r="A108" s="3"/>
      <c r="B108" s="23"/>
      <c r="C108" s="12"/>
      <c r="D108" s="1"/>
      <c r="E108" s="18"/>
      <c r="F108" s="18"/>
      <c r="G108" s="74">
        <f t="shared" si="7"/>
        <v>0</v>
      </c>
      <c r="H108" s="14">
        <f t="shared" si="8"/>
        <v>0</v>
      </c>
      <c r="I108" s="84"/>
    </row>
    <row r="109" spans="1:9" ht="11.4" x14ac:dyDescent="0.2">
      <c r="A109" s="2"/>
      <c r="B109" s="22"/>
      <c r="C109" s="11"/>
      <c r="D109" s="1"/>
      <c r="E109" s="18"/>
      <c r="F109" s="18"/>
      <c r="G109" s="74">
        <f t="shared" si="7"/>
        <v>0</v>
      </c>
      <c r="H109" s="14">
        <f t="shared" si="8"/>
        <v>0</v>
      </c>
      <c r="I109" s="84"/>
    </row>
    <row r="110" spans="1:9" ht="11.4" x14ac:dyDescent="0.2">
      <c r="A110" s="1"/>
      <c r="B110" s="21"/>
      <c r="C110" s="10"/>
      <c r="D110" s="2"/>
      <c r="E110" s="17"/>
      <c r="F110" s="17"/>
      <c r="G110" s="74">
        <f t="shared" si="7"/>
        <v>0</v>
      </c>
      <c r="H110" s="14">
        <f t="shared" si="8"/>
        <v>0</v>
      </c>
      <c r="I110" s="85"/>
    </row>
    <row r="111" spans="1:9" ht="11.4" x14ac:dyDescent="0.2">
      <c r="A111" s="2"/>
      <c r="B111" s="22"/>
      <c r="C111" s="11"/>
      <c r="D111" s="1"/>
      <c r="E111" s="18"/>
      <c r="F111" s="18"/>
      <c r="G111" s="74">
        <f t="shared" si="7"/>
        <v>0</v>
      </c>
      <c r="H111" s="14">
        <f t="shared" si="8"/>
        <v>0</v>
      </c>
      <c r="I111" s="84"/>
    </row>
    <row r="112" spans="1:9" ht="11.4" x14ac:dyDescent="0.2">
      <c r="A112" s="1"/>
      <c r="B112" s="21"/>
      <c r="C112" s="10"/>
      <c r="D112" s="2"/>
      <c r="E112" s="17"/>
      <c r="F112" s="17"/>
      <c r="G112" s="74">
        <f t="shared" si="7"/>
        <v>0</v>
      </c>
      <c r="H112" s="14">
        <f t="shared" si="8"/>
        <v>0</v>
      </c>
      <c r="I112" s="85"/>
    </row>
    <row r="113" spans="1:9" ht="11.4" x14ac:dyDescent="0.2">
      <c r="A113" s="2"/>
      <c r="B113" s="22"/>
      <c r="C113" s="11"/>
      <c r="D113" s="2"/>
      <c r="E113" s="17"/>
      <c r="F113" s="17"/>
      <c r="G113" s="74">
        <f t="shared" si="7"/>
        <v>0</v>
      </c>
      <c r="H113" s="14">
        <f t="shared" si="8"/>
        <v>0</v>
      </c>
      <c r="I113" s="85"/>
    </row>
    <row r="114" spans="1:9" ht="11.4" x14ac:dyDescent="0.2">
      <c r="A114" s="2"/>
      <c r="B114" s="22"/>
      <c r="C114" s="11"/>
      <c r="D114" s="1"/>
      <c r="E114" s="18"/>
      <c r="F114" s="18"/>
      <c r="G114" s="74">
        <f t="shared" si="7"/>
        <v>0</v>
      </c>
      <c r="H114" s="14">
        <f t="shared" si="8"/>
        <v>0</v>
      </c>
      <c r="I114" s="84"/>
    </row>
    <row r="115" spans="1:9" ht="11.4" x14ac:dyDescent="0.2">
      <c r="A115" s="1"/>
      <c r="B115" s="21"/>
      <c r="C115" s="10"/>
      <c r="D115" s="1"/>
      <c r="E115" s="18"/>
      <c r="F115" s="18"/>
      <c r="G115" s="74">
        <f t="shared" si="7"/>
        <v>0</v>
      </c>
      <c r="H115" s="14">
        <f t="shared" si="8"/>
        <v>0</v>
      </c>
      <c r="I115" s="84"/>
    </row>
    <row r="116" spans="1:9" ht="11.4" x14ac:dyDescent="0.2">
      <c r="A116" s="2"/>
      <c r="B116" s="22"/>
      <c r="C116" s="11"/>
      <c r="D116" s="2"/>
      <c r="E116" s="17"/>
      <c r="F116" s="17"/>
      <c r="G116" s="74">
        <f t="shared" si="7"/>
        <v>0</v>
      </c>
      <c r="H116" s="14">
        <f t="shared" si="8"/>
        <v>0</v>
      </c>
      <c r="I116" s="85"/>
    </row>
    <row r="117" spans="1:9" ht="11.4" x14ac:dyDescent="0.2">
      <c r="A117" s="1"/>
      <c r="B117" s="21"/>
      <c r="C117" s="10"/>
      <c r="D117" s="1"/>
      <c r="E117" s="18"/>
      <c r="F117" s="18"/>
      <c r="G117" s="74">
        <f t="shared" si="7"/>
        <v>0</v>
      </c>
      <c r="H117" s="14">
        <f t="shared" si="8"/>
        <v>0</v>
      </c>
      <c r="I117" s="84"/>
    </row>
    <row r="118" spans="1:9" ht="11.4" x14ac:dyDescent="0.2">
      <c r="A118" s="2"/>
      <c r="B118" s="22"/>
      <c r="C118" s="11"/>
      <c r="D118" s="2"/>
      <c r="E118" s="17"/>
      <c r="F118" s="17"/>
      <c r="G118" s="74">
        <f t="shared" si="7"/>
        <v>0</v>
      </c>
      <c r="H118" s="14">
        <f t="shared" si="8"/>
        <v>0</v>
      </c>
      <c r="I118" s="85"/>
    </row>
    <row r="119" spans="1:9" ht="11.4" x14ac:dyDescent="0.2">
      <c r="A119" s="1"/>
      <c r="B119" s="21"/>
      <c r="C119" s="10"/>
      <c r="D119" s="1"/>
      <c r="E119" s="18"/>
      <c r="F119" s="18"/>
      <c r="G119" s="74">
        <f t="shared" si="7"/>
        <v>0</v>
      </c>
      <c r="H119" s="14">
        <f t="shared" si="8"/>
        <v>0</v>
      </c>
      <c r="I119" s="84"/>
    </row>
    <row r="120" spans="1:9" ht="11.4" x14ac:dyDescent="0.2">
      <c r="A120" s="1"/>
      <c r="B120" s="21"/>
      <c r="C120" s="10"/>
      <c r="D120" s="1"/>
      <c r="E120" s="18"/>
      <c r="F120" s="18"/>
      <c r="G120" s="74">
        <f t="shared" si="7"/>
        <v>0</v>
      </c>
      <c r="H120" s="14">
        <f t="shared" si="8"/>
        <v>0</v>
      </c>
      <c r="I120" s="84"/>
    </row>
    <row r="121" spans="1:9" ht="11.4" x14ac:dyDescent="0.2">
      <c r="A121" s="1"/>
      <c r="B121" s="21"/>
      <c r="C121" s="10"/>
      <c r="D121" s="1"/>
      <c r="E121" s="18"/>
      <c r="F121" s="18"/>
      <c r="G121" s="74">
        <f t="shared" si="7"/>
        <v>0</v>
      </c>
      <c r="H121" s="14">
        <f t="shared" si="8"/>
        <v>0</v>
      </c>
      <c r="I121" s="84"/>
    </row>
    <row r="122" spans="1:9" ht="11.4" x14ac:dyDescent="0.2">
      <c r="A122" s="2"/>
      <c r="B122" s="22"/>
      <c r="C122" s="11"/>
      <c r="D122" s="2"/>
      <c r="E122" s="17"/>
      <c r="F122" s="17"/>
      <c r="G122" s="74">
        <f t="shared" si="7"/>
        <v>0</v>
      </c>
      <c r="H122" s="14">
        <f t="shared" si="8"/>
        <v>0</v>
      </c>
      <c r="I122" s="85"/>
    </row>
    <row r="123" spans="1:9" ht="11.4" x14ac:dyDescent="0.2">
      <c r="A123" s="1"/>
      <c r="B123" s="21"/>
      <c r="C123" s="10"/>
      <c r="D123" s="1"/>
      <c r="E123" s="18"/>
      <c r="F123" s="18"/>
      <c r="G123" s="74">
        <f t="shared" si="7"/>
        <v>0</v>
      </c>
      <c r="H123" s="14">
        <f t="shared" si="8"/>
        <v>0</v>
      </c>
      <c r="I123" s="1"/>
    </row>
    <row r="124" spans="1:9" ht="11.4" x14ac:dyDescent="0.2">
      <c r="A124" s="2"/>
      <c r="B124" s="22"/>
      <c r="C124" s="11"/>
      <c r="D124" s="2"/>
      <c r="E124" s="17"/>
      <c r="F124" s="17"/>
      <c r="G124" s="74">
        <f t="shared" si="7"/>
        <v>0</v>
      </c>
      <c r="H124" s="14">
        <f t="shared" si="8"/>
        <v>0</v>
      </c>
      <c r="I124" s="95"/>
    </row>
    <row r="125" spans="1:9" ht="11.4" x14ac:dyDescent="0.2">
      <c r="A125" s="1"/>
      <c r="B125" s="21"/>
      <c r="C125" s="10"/>
      <c r="D125" s="1"/>
      <c r="E125" s="18"/>
      <c r="F125" s="18"/>
      <c r="G125" s="74">
        <f t="shared" si="7"/>
        <v>0</v>
      </c>
      <c r="H125" s="14">
        <f t="shared" si="8"/>
        <v>0</v>
      </c>
      <c r="I125" s="1"/>
    </row>
    <row r="126" spans="1:9" ht="11.4" x14ac:dyDescent="0.2">
      <c r="A126" s="2"/>
      <c r="B126" s="22"/>
      <c r="C126" s="11"/>
      <c r="D126" s="1"/>
      <c r="E126" s="18"/>
      <c r="F126" s="18"/>
      <c r="G126" s="74">
        <f t="shared" si="7"/>
        <v>0</v>
      </c>
      <c r="H126" s="14">
        <f t="shared" si="8"/>
        <v>0</v>
      </c>
      <c r="I126" s="87"/>
    </row>
    <row r="127" spans="1:9" ht="11.4" x14ac:dyDescent="0.2">
      <c r="A127" s="1"/>
      <c r="B127" s="21"/>
      <c r="C127" s="10"/>
      <c r="D127" s="2"/>
      <c r="E127" s="17"/>
      <c r="F127" s="17"/>
      <c r="G127" s="74">
        <f t="shared" si="7"/>
        <v>0</v>
      </c>
      <c r="H127" s="14">
        <f t="shared" si="8"/>
        <v>0</v>
      </c>
      <c r="I127" s="2"/>
    </row>
    <row r="128" spans="1:9" ht="11.4" x14ac:dyDescent="0.2">
      <c r="A128" s="2"/>
      <c r="B128" s="22"/>
      <c r="C128" s="11"/>
      <c r="D128" s="1"/>
      <c r="E128" s="18"/>
      <c r="F128" s="18"/>
      <c r="G128" s="74">
        <f t="shared" si="7"/>
        <v>0</v>
      </c>
      <c r="H128" s="14">
        <f t="shared" si="8"/>
        <v>0</v>
      </c>
      <c r="I128" s="1"/>
    </row>
    <row r="129" spans="1:9" ht="11.4" x14ac:dyDescent="0.2">
      <c r="A129" s="1"/>
      <c r="B129" s="21"/>
      <c r="C129" s="10"/>
      <c r="D129" s="2"/>
      <c r="E129" s="17"/>
      <c r="F129" s="17"/>
      <c r="G129" s="74">
        <f t="shared" si="7"/>
        <v>0</v>
      </c>
      <c r="H129" s="14">
        <f t="shared" si="8"/>
        <v>0</v>
      </c>
      <c r="I129" s="2"/>
    </row>
    <row r="130" spans="1:9" ht="11.4" x14ac:dyDescent="0.2">
      <c r="A130" s="2"/>
      <c r="B130" s="22"/>
      <c r="C130" s="11"/>
      <c r="D130" s="1"/>
      <c r="E130" s="18"/>
      <c r="F130" s="18"/>
      <c r="G130" s="74">
        <f t="shared" si="7"/>
        <v>0</v>
      </c>
      <c r="H130" s="14">
        <f t="shared" si="8"/>
        <v>0</v>
      </c>
      <c r="I130" s="1"/>
    </row>
    <row r="131" spans="1:9" ht="11.4" x14ac:dyDescent="0.2">
      <c r="A131" s="1"/>
      <c r="B131" s="21"/>
      <c r="C131" s="10"/>
      <c r="D131" s="2"/>
      <c r="E131" s="17"/>
      <c r="F131" s="17"/>
      <c r="G131" s="74">
        <f t="shared" si="7"/>
        <v>0</v>
      </c>
      <c r="H131" s="14">
        <f t="shared" si="8"/>
        <v>0</v>
      </c>
      <c r="I131" s="2"/>
    </row>
    <row r="132" spans="1:9" ht="11.4" x14ac:dyDescent="0.2">
      <c r="A132" s="3"/>
      <c r="B132" s="23"/>
      <c r="C132" s="12"/>
      <c r="D132" s="1"/>
      <c r="E132" s="18"/>
      <c r="F132" s="18"/>
      <c r="G132" s="74">
        <f t="shared" ref="G132:G163" si="9">SUM(G131+F132-E132)</f>
        <v>0</v>
      </c>
      <c r="H132" s="14">
        <f t="shared" ref="H132:H165" si="10">IF(D132="x",F132-E132,0)</f>
        <v>0</v>
      </c>
      <c r="I132" s="1"/>
    </row>
    <row r="133" spans="1:9" ht="11.4" x14ac:dyDescent="0.2">
      <c r="A133" s="1"/>
      <c r="B133" s="21"/>
      <c r="C133" s="10"/>
      <c r="D133" s="3"/>
      <c r="E133" s="75"/>
      <c r="F133" s="75"/>
      <c r="G133" s="74">
        <f t="shared" si="9"/>
        <v>0</v>
      </c>
      <c r="H133" s="14">
        <f t="shared" si="10"/>
        <v>0</v>
      </c>
      <c r="I133" s="3"/>
    </row>
    <row r="134" spans="1:9" ht="11.4" x14ac:dyDescent="0.2">
      <c r="A134" s="1"/>
      <c r="B134" s="21"/>
      <c r="C134" s="10"/>
      <c r="D134" s="1"/>
      <c r="E134" s="79"/>
      <c r="F134" s="79"/>
      <c r="G134" s="74">
        <f t="shared" si="9"/>
        <v>0</v>
      </c>
      <c r="H134" s="14">
        <f t="shared" si="10"/>
        <v>0</v>
      </c>
      <c r="I134" s="1"/>
    </row>
    <row r="135" spans="1:9" ht="11.4" x14ac:dyDescent="0.2">
      <c r="A135" s="1"/>
      <c r="B135" s="21"/>
      <c r="C135" s="10"/>
      <c r="D135" s="1"/>
      <c r="E135" s="18"/>
      <c r="F135" s="18"/>
      <c r="G135" s="74">
        <f t="shared" si="9"/>
        <v>0</v>
      </c>
      <c r="H135" s="14">
        <f t="shared" si="10"/>
        <v>0</v>
      </c>
      <c r="I135" s="1"/>
    </row>
    <row r="136" spans="1:9" ht="11.4" x14ac:dyDescent="0.2">
      <c r="A136" s="1"/>
      <c r="B136" s="21"/>
      <c r="C136" s="10"/>
      <c r="D136" s="1"/>
      <c r="E136" s="18"/>
      <c r="F136" s="18"/>
      <c r="G136" s="74">
        <f t="shared" si="9"/>
        <v>0</v>
      </c>
      <c r="H136" s="14">
        <f t="shared" si="10"/>
        <v>0</v>
      </c>
      <c r="I136" s="1"/>
    </row>
    <row r="137" spans="1:9" ht="11.4" x14ac:dyDescent="0.2">
      <c r="A137" s="3"/>
      <c r="B137" s="23"/>
      <c r="C137" s="12"/>
      <c r="D137" s="3"/>
      <c r="E137" s="75"/>
      <c r="F137" s="75"/>
      <c r="G137" s="74">
        <f t="shared" si="9"/>
        <v>0</v>
      </c>
      <c r="H137" s="14">
        <f t="shared" si="10"/>
        <v>0</v>
      </c>
      <c r="I137" s="3"/>
    </row>
    <row r="138" spans="1:9" ht="11.4" x14ac:dyDescent="0.2">
      <c r="A138" s="1"/>
      <c r="B138" s="21"/>
      <c r="C138" s="10"/>
      <c r="D138" s="1"/>
      <c r="E138" s="18"/>
      <c r="F138" s="18"/>
      <c r="G138" s="74">
        <f t="shared" si="9"/>
        <v>0</v>
      </c>
      <c r="H138" s="14">
        <f t="shared" si="10"/>
        <v>0</v>
      </c>
      <c r="I138" s="1"/>
    </row>
    <row r="139" spans="1:9" ht="11.4" x14ac:dyDescent="0.2">
      <c r="A139" s="3"/>
      <c r="B139" s="23"/>
      <c r="C139" s="12"/>
      <c r="D139" s="3"/>
      <c r="E139" s="75"/>
      <c r="F139" s="75"/>
      <c r="G139" s="74">
        <f t="shared" si="9"/>
        <v>0</v>
      </c>
      <c r="H139" s="14">
        <f t="shared" si="10"/>
        <v>0</v>
      </c>
      <c r="I139" s="3"/>
    </row>
    <row r="140" spans="1:9" ht="11.4" x14ac:dyDescent="0.2">
      <c r="A140" s="1"/>
      <c r="B140" s="21"/>
      <c r="C140" s="10"/>
      <c r="D140" s="1"/>
      <c r="E140" s="18"/>
      <c r="F140" s="18"/>
      <c r="G140" s="74">
        <f t="shared" si="9"/>
        <v>0</v>
      </c>
      <c r="H140" s="14">
        <f t="shared" si="10"/>
        <v>0</v>
      </c>
      <c r="I140" s="1"/>
    </row>
    <row r="141" spans="1:9" ht="11.4" x14ac:dyDescent="0.2">
      <c r="A141" s="3"/>
      <c r="B141" s="23"/>
      <c r="C141" s="12"/>
      <c r="D141" s="3"/>
      <c r="E141" s="75"/>
      <c r="F141" s="75"/>
      <c r="G141" s="74">
        <f t="shared" si="9"/>
        <v>0</v>
      </c>
      <c r="H141" s="14">
        <f t="shared" si="10"/>
        <v>0</v>
      </c>
      <c r="I141" s="3"/>
    </row>
    <row r="142" spans="1:9" ht="11.4" x14ac:dyDescent="0.2">
      <c r="A142" s="1"/>
      <c r="B142" s="21"/>
      <c r="C142" s="10"/>
      <c r="D142" s="1"/>
      <c r="E142" s="18"/>
      <c r="F142" s="18"/>
      <c r="G142" s="74">
        <f t="shared" si="9"/>
        <v>0</v>
      </c>
      <c r="H142" s="14">
        <f t="shared" si="10"/>
        <v>0</v>
      </c>
      <c r="I142" s="1"/>
    </row>
    <row r="143" spans="1:9" ht="11.4" x14ac:dyDescent="0.2">
      <c r="A143" s="3"/>
      <c r="B143" s="23"/>
      <c r="C143" s="12"/>
      <c r="D143" s="3"/>
      <c r="E143" s="75"/>
      <c r="F143" s="75"/>
      <c r="G143" s="74">
        <f t="shared" si="9"/>
        <v>0</v>
      </c>
      <c r="H143" s="14">
        <f t="shared" si="10"/>
        <v>0</v>
      </c>
      <c r="I143" s="3"/>
    </row>
    <row r="144" spans="1:9" ht="11.4" x14ac:dyDescent="0.2">
      <c r="A144" s="1"/>
      <c r="B144" s="21"/>
      <c r="C144" s="10"/>
      <c r="D144" s="1"/>
      <c r="E144" s="18"/>
      <c r="F144" s="18"/>
      <c r="G144" s="74">
        <f t="shared" si="9"/>
        <v>0</v>
      </c>
      <c r="H144" s="14">
        <f t="shared" si="10"/>
        <v>0</v>
      </c>
      <c r="I144" s="1"/>
    </row>
    <row r="145" spans="1:9" ht="11.4" x14ac:dyDescent="0.2">
      <c r="A145" s="3"/>
      <c r="B145" s="23"/>
      <c r="C145" s="12"/>
      <c r="D145" s="3"/>
      <c r="E145" s="75"/>
      <c r="F145" s="75"/>
      <c r="G145" s="74">
        <f t="shared" si="9"/>
        <v>0</v>
      </c>
      <c r="H145" s="14">
        <f t="shared" si="10"/>
        <v>0</v>
      </c>
      <c r="I145" s="3"/>
    </row>
    <row r="146" spans="1:9" ht="11.4" x14ac:dyDescent="0.2">
      <c r="A146" s="1"/>
      <c r="B146" s="21"/>
      <c r="C146" s="10"/>
      <c r="D146" s="1"/>
      <c r="E146" s="18"/>
      <c r="F146" s="18"/>
      <c r="G146" s="74">
        <f t="shared" si="9"/>
        <v>0</v>
      </c>
      <c r="H146" s="14">
        <f t="shared" si="10"/>
        <v>0</v>
      </c>
      <c r="I146" s="1"/>
    </row>
    <row r="147" spans="1:9" ht="11.4" x14ac:dyDescent="0.2">
      <c r="A147" s="3"/>
      <c r="B147" s="23"/>
      <c r="C147" s="12"/>
      <c r="D147" s="3"/>
      <c r="E147" s="75"/>
      <c r="F147" s="75"/>
      <c r="G147" s="74">
        <f t="shared" si="9"/>
        <v>0</v>
      </c>
      <c r="H147" s="14">
        <f t="shared" si="10"/>
        <v>0</v>
      </c>
      <c r="I147" s="3"/>
    </row>
    <row r="148" spans="1:9" ht="11.4" x14ac:dyDescent="0.2">
      <c r="A148" s="1"/>
      <c r="B148" s="21"/>
      <c r="C148" s="10"/>
      <c r="D148" s="1"/>
      <c r="E148" s="18"/>
      <c r="F148" s="18"/>
      <c r="G148" s="74">
        <f t="shared" si="9"/>
        <v>0</v>
      </c>
      <c r="H148" s="14">
        <f t="shared" si="10"/>
        <v>0</v>
      </c>
      <c r="I148" s="1"/>
    </row>
    <row r="149" spans="1:9" ht="11.4" x14ac:dyDescent="0.2">
      <c r="A149" s="3"/>
      <c r="B149" s="23"/>
      <c r="C149" s="12"/>
      <c r="D149" s="3"/>
      <c r="E149" s="75"/>
      <c r="F149" s="75"/>
      <c r="G149" s="74">
        <f t="shared" si="9"/>
        <v>0</v>
      </c>
      <c r="H149" s="14">
        <f t="shared" si="10"/>
        <v>0</v>
      </c>
      <c r="I149" s="3"/>
    </row>
    <row r="150" spans="1:9" ht="11.4" x14ac:dyDescent="0.2">
      <c r="A150" s="1"/>
      <c r="B150" s="21"/>
      <c r="C150" s="10"/>
      <c r="D150" s="1"/>
      <c r="E150" s="18"/>
      <c r="F150" s="18"/>
      <c r="G150" s="74">
        <f t="shared" si="9"/>
        <v>0</v>
      </c>
      <c r="H150" s="14">
        <f t="shared" si="10"/>
        <v>0</v>
      </c>
      <c r="I150" s="1"/>
    </row>
    <row r="151" spans="1:9" ht="11.4" x14ac:dyDescent="0.2">
      <c r="A151" s="3"/>
      <c r="B151" s="23"/>
      <c r="C151" s="12"/>
      <c r="D151" s="3"/>
      <c r="E151" s="75"/>
      <c r="F151" s="75"/>
      <c r="G151" s="74">
        <f t="shared" si="9"/>
        <v>0</v>
      </c>
      <c r="H151" s="14">
        <f t="shared" si="10"/>
        <v>0</v>
      </c>
      <c r="I151" s="3"/>
    </row>
    <row r="152" spans="1:9" ht="11.4" x14ac:dyDescent="0.2">
      <c r="A152" s="1"/>
      <c r="B152" s="21"/>
      <c r="C152" s="10"/>
      <c r="D152" s="1"/>
      <c r="E152" s="18"/>
      <c r="F152" s="18"/>
      <c r="G152" s="74">
        <f t="shared" si="9"/>
        <v>0</v>
      </c>
      <c r="H152" s="14">
        <f t="shared" si="10"/>
        <v>0</v>
      </c>
      <c r="I152" s="1"/>
    </row>
    <row r="153" spans="1:9" ht="11.4" x14ac:dyDescent="0.2">
      <c r="G153" s="74">
        <f t="shared" si="9"/>
        <v>0</v>
      </c>
      <c r="H153" s="14">
        <f t="shared" si="10"/>
        <v>0</v>
      </c>
      <c r="I153" s="5"/>
    </row>
    <row r="154" spans="1:9" ht="11.4" x14ac:dyDescent="0.2">
      <c r="G154" s="74">
        <f t="shared" si="9"/>
        <v>0</v>
      </c>
      <c r="H154" s="14">
        <f t="shared" si="10"/>
        <v>0</v>
      </c>
      <c r="I154" s="5"/>
    </row>
    <row r="155" spans="1:9" ht="11.4" x14ac:dyDescent="0.2">
      <c r="G155" s="74">
        <f t="shared" si="9"/>
        <v>0</v>
      </c>
      <c r="H155" s="14">
        <f t="shared" si="10"/>
        <v>0</v>
      </c>
      <c r="I155" s="5"/>
    </row>
    <row r="156" spans="1:9" ht="11.4" x14ac:dyDescent="0.2">
      <c r="G156" s="74">
        <f t="shared" si="9"/>
        <v>0</v>
      </c>
      <c r="H156" s="14">
        <f t="shared" si="10"/>
        <v>0</v>
      </c>
      <c r="I156" s="5"/>
    </row>
    <row r="157" spans="1:9" ht="11.4" x14ac:dyDescent="0.2">
      <c r="G157" s="74">
        <f t="shared" si="9"/>
        <v>0</v>
      </c>
      <c r="H157" s="14">
        <f t="shared" si="10"/>
        <v>0</v>
      </c>
      <c r="I157" s="5"/>
    </row>
    <row r="158" spans="1:9" ht="11.4" x14ac:dyDescent="0.2">
      <c r="G158" s="74">
        <f t="shared" si="9"/>
        <v>0</v>
      </c>
      <c r="H158" s="14">
        <f t="shared" si="10"/>
        <v>0</v>
      </c>
      <c r="I158" s="5"/>
    </row>
    <row r="159" spans="1:9" ht="11.4" x14ac:dyDescent="0.2">
      <c r="G159" s="74">
        <f t="shared" si="9"/>
        <v>0</v>
      </c>
      <c r="H159" s="14">
        <f t="shared" si="10"/>
        <v>0</v>
      </c>
      <c r="I159" s="5"/>
    </row>
    <row r="160" spans="1:9" ht="11.4" x14ac:dyDescent="0.2">
      <c r="G160" s="74">
        <f t="shared" si="9"/>
        <v>0</v>
      </c>
      <c r="H160" s="14">
        <f t="shared" si="10"/>
        <v>0</v>
      </c>
      <c r="I160" s="5"/>
    </row>
    <row r="161" spans="7:9" ht="11.4" x14ac:dyDescent="0.2">
      <c r="G161" s="74">
        <f t="shared" si="9"/>
        <v>0</v>
      </c>
      <c r="H161" s="14">
        <f t="shared" si="10"/>
        <v>0</v>
      </c>
      <c r="I161" s="5"/>
    </row>
    <row r="162" spans="7:9" ht="11.4" x14ac:dyDescent="0.2">
      <c r="G162" s="74">
        <f t="shared" si="9"/>
        <v>0</v>
      </c>
      <c r="H162" s="14">
        <f t="shared" si="10"/>
        <v>0</v>
      </c>
      <c r="I162" s="5"/>
    </row>
    <row r="163" spans="7:9" ht="11.4" x14ac:dyDescent="0.2">
      <c r="G163" s="74">
        <f t="shared" si="9"/>
        <v>0</v>
      </c>
      <c r="H163" s="14">
        <f t="shared" si="10"/>
        <v>0</v>
      </c>
      <c r="I163" s="5"/>
    </row>
    <row r="164" spans="7:9" ht="11.4" x14ac:dyDescent="0.2">
      <c r="G164" s="74">
        <f t="shared" ref="G164:G165" si="11">SUM(G163+F164-E164)</f>
        <v>0</v>
      </c>
      <c r="H164" s="14">
        <f t="shared" si="10"/>
        <v>0</v>
      </c>
      <c r="I164" s="5"/>
    </row>
    <row r="165" spans="7:9" ht="11.4" x14ac:dyDescent="0.2">
      <c r="G165" s="74">
        <f t="shared" si="11"/>
        <v>0</v>
      </c>
      <c r="H165" s="14">
        <f t="shared" si="10"/>
        <v>0</v>
      </c>
      <c r="I165" s="5"/>
    </row>
  </sheetData>
  <sortState ref="A4:L166">
    <sortCondition ref="B2:B166"/>
  </sortState>
  <mergeCells count="1">
    <mergeCell ref="A2:I2"/>
  </mergeCells>
  <conditionalFormatting sqref="A5:F17 H1:I1 A1:A4 B1:E1 B3:F4 A19:F19 A18 F18 A36:F36 A20:A31 F20:F35 A38:F38 A37 F37 A49:F52 F39:F40 A44:A45 F44:F47 A47:A48 A57:F165 G3:I165 A54:A56 F54:F56">
    <cfRule type="expression" dxfId="389" priority="606">
      <formula>NOT(MOD(ROW(),2))</formula>
    </cfRule>
  </conditionalFormatting>
  <conditionalFormatting sqref="A5:F17 H1:I1 A1:A4 B1:E1 B3:F4 A19:F19 A18 F18 A36:F36 A20:A31 F20:F35 A38:F38 A37 F37 A49:F52 F39:F40 A44:A45 F44:F47 A47:A48 A57:F165 G3:I165 A54:A56 F54:F56">
    <cfRule type="expression" dxfId="388" priority="604">
      <formula>MOD(ROW(),2)</formula>
    </cfRule>
    <cfRule type="expression" dxfId="387" priority="605">
      <formula>MOD(ROW(),2)</formula>
    </cfRule>
  </conditionalFormatting>
  <conditionalFormatting sqref="A1:A31 B1:I1 B3:I17 B19:I19 F18:I18 A36:I36 F20:I35 A38:I38 A37 F37:I37 G33:G39 H33:H40 A49:I52 G41:I43 A44:A45 F44:I47 A47:A48 G48:I48 A57:I165 G53:I53 F39:I40 A54:A56 F54:I56">
    <cfRule type="expression" dxfId="386" priority="601">
      <formula>MOD(ROW(),2)</formula>
    </cfRule>
    <cfRule type="expression" dxfId="385" priority="602">
      <formula>MOD(ROW(),2)</formula>
    </cfRule>
    <cfRule type="expression" priority="603">
      <formula>MOD(ROW(),2)</formula>
    </cfRule>
  </conditionalFormatting>
  <conditionalFormatting sqref="G1 G3:G1048576">
    <cfRule type="cellIs" dxfId="384" priority="600" operator="lessThan">
      <formula>0</formula>
    </cfRule>
  </conditionalFormatting>
  <conditionalFormatting sqref="B85:E85">
    <cfRule type="expression" dxfId="383" priority="550">
      <formula>NOT(MOD(ROW(),2))</formula>
    </cfRule>
  </conditionalFormatting>
  <conditionalFormatting sqref="B85:E85">
    <cfRule type="expression" dxfId="382" priority="548">
      <formula>MOD(ROW(),2)</formula>
    </cfRule>
    <cfRule type="expression" dxfId="381" priority="549">
      <formula>MOD(ROW(),2)</formula>
    </cfRule>
  </conditionalFormatting>
  <conditionalFormatting sqref="B85:E85">
    <cfRule type="expression" dxfId="380" priority="545">
      <formula>MOD(ROW(),2)</formula>
    </cfRule>
    <cfRule type="expression" dxfId="379" priority="546">
      <formula>MOD(ROW(),2)</formula>
    </cfRule>
    <cfRule type="expression" priority="547">
      <formula>MOD(ROW(),2)</formula>
    </cfRule>
  </conditionalFormatting>
  <conditionalFormatting sqref="A86:E86">
    <cfRule type="expression" dxfId="378" priority="544">
      <formula>NOT(MOD(ROW(),2))</formula>
    </cfRule>
  </conditionalFormatting>
  <conditionalFormatting sqref="A86:E86">
    <cfRule type="expression" dxfId="377" priority="542">
      <formula>MOD(ROW(),2)</formula>
    </cfRule>
    <cfRule type="expression" dxfId="376" priority="543">
      <formula>MOD(ROW(),2)</formula>
    </cfRule>
  </conditionalFormatting>
  <conditionalFormatting sqref="A86:E86">
    <cfRule type="expression" dxfId="375" priority="539">
      <formula>MOD(ROW(),2)</formula>
    </cfRule>
    <cfRule type="expression" dxfId="374" priority="540">
      <formula>MOD(ROW(),2)</formula>
    </cfRule>
    <cfRule type="expression" priority="541">
      <formula>MOD(ROW(),2)</formula>
    </cfRule>
  </conditionalFormatting>
  <conditionalFormatting sqref="A87:E87">
    <cfRule type="expression" dxfId="373" priority="538">
      <formula>NOT(MOD(ROW(),2))</formula>
    </cfRule>
  </conditionalFormatting>
  <conditionalFormatting sqref="A87:E87">
    <cfRule type="expression" dxfId="372" priority="536">
      <formula>MOD(ROW(),2)</formula>
    </cfRule>
    <cfRule type="expression" dxfId="371" priority="537">
      <formula>MOD(ROW(),2)</formula>
    </cfRule>
  </conditionalFormatting>
  <conditionalFormatting sqref="A87:E87">
    <cfRule type="expression" dxfId="370" priority="533">
      <formula>MOD(ROW(),2)</formula>
    </cfRule>
    <cfRule type="expression" dxfId="369" priority="534">
      <formula>MOD(ROW(),2)</formula>
    </cfRule>
    <cfRule type="expression" priority="535">
      <formula>MOD(ROW(),2)</formula>
    </cfRule>
  </conditionalFormatting>
  <conditionalFormatting sqref="B88:F88">
    <cfRule type="expression" dxfId="368" priority="532">
      <formula>NOT(MOD(ROW(),2))</formula>
    </cfRule>
  </conditionalFormatting>
  <conditionalFormatting sqref="B88:F88">
    <cfRule type="expression" dxfId="367" priority="530">
      <formula>MOD(ROW(),2)</formula>
    </cfRule>
    <cfRule type="expression" dxfId="366" priority="531">
      <formula>MOD(ROW(),2)</formula>
    </cfRule>
  </conditionalFormatting>
  <conditionalFormatting sqref="B88:F88">
    <cfRule type="expression" dxfId="365" priority="527">
      <formula>MOD(ROW(),2)</formula>
    </cfRule>
    <cfRule type="expression" dxfId="364" priority="528">
      <formula>MOD(ROW(),2)</formula>
    </cfRule>
    <cfRule type="expression" priority="529">
      <formula>MOD(ROW(),2)</formula>
    </cfRule>
  </conditionalFormatting>
  <conditionalFormatting sqref="B88:E88">
    <cfRule type="expression" dxfId="363" priority="526">
      <formula>NOT(MOD(ROW(),2))</formula>
    </cfRule>
  </conditionalFormatting>
  <conditionalFormatting sqref="B88:E88">
    <cfRule type="expression" dxfId="362" priority="524">
      <formula>MOD(ROW(),2)</formula>
    </cfRule>
    <cfRule type="expression" dxfId="361" priority="525">
      <formula>MOD(ROW(),2)</formula>
    </cfRule>
  </conditionalFormatting>
  <conditionalFormatting sqref="B88:E88">
    <cfRule type="expression" dxfId="360" priority="521">
      <formula>MOD(ROW(),2)</formula>
    </cfRule>
    <cfRule type="expression" dxfId="359" priority="522">
      <formula>MOD(ROW(),2)</formula>
    </cfRule>
    <cfRule type="expression" priority="523">
      <formula>MOD(ROW(),2)</formula>
    </cfRule>
  </conditionalFormatting>
  <conditionalFormatting sqref="B89:E89">
    <cfRule type="expression" dxfId="358" priority="520">
      <formula>NOT(MOD(ROW(),2))</formula>
    </cfRule>
  </conditionalFormatting>
  <conditionalFormatting sqref="B89:E89">
    <cfRule type="expression" dxfId="357" priority="518">
      <formula>MOD(ROW(),2)</formula>
    </cfRule>
    <cfRule type="expression" dxfId="356" priority="519">
      <formula>MOD(ROW(),2)</formula>
    </cfRule>
  </conditionalFormatting>
  <conditionalFormatting sqref="B89:E89">
    <cfRule type="expression" dxfId="355" priority="515">
      <formula>MOD(ROW(),2)</formula>
    </cfRule>
    <cfRule type="expression" dxfId="354" priority="516">
      <formula>MOD(ROW(),2)</formula>
    </cfRule>
    <cfRule type="expression" priority="517">
      <formula>MOD(ROW(),2)</formula>
    </cfRule>
  </conditionalFormatting>
  <conditionalFormatting sqref="B91:E91">
    <cfRule type="expression" dxfId="353" priority="514">
      <formula>NOT(MOD(ROW(),2))</formula>
    </cfRule>
  </conditionalFormatting>
  <conditionalFormatting sqref="B91:E91">
    <cfRule type="expression" dxfId="352" priority="512">
      <formula>MOD(ROW(),2)</formula>
    </cfRule>
    <cfRule type="expression" dxfId="351" priority="513">
      <formula>MOD(ROW(),2)</formula>
    </cfRule>
  </conditionalFormatting>
  <conditionalFormatting sqref="B91:E91">
    <cfRule type="expression" dxfId="350" priority="509">
      <formula>MOD(ROW(),2)</formula>
    </cfRule>
    <cfRule type="expression" dxfId="349" priority="510">
      <formula>MOD(ROW(),2)</formula>
    </cfRule>
    <cfRule type="expression" priority="511">
      <formula>MOD(ROW(),2)</formula>
    </cfRule>
  </conditionalFormatting>
  <conditionalFormatting sqref="B91:E91">
    <cfRule type="expression" dxfId="348" priority="508">
      <formula>NOT(MOD(ROW(),2))</formula>
    </cfRule>
  </conditionalFormatting>
  <conditionalFormatting sqref="B91:E91">
    <cfRule type="expression" dxfId="347" priority="506">
      <formula>MOD(ROW(),2)</formula>
    </cfRule>
    <cfRule type="expression" dxfId="346" priority="507">
      <formula>MOD(ROW(),2)</formula>
    </cfRule>
  </conditionalFormatting>
  <conditionalFormatting sqref="B91:E91">
    <cfRule type="expression" dxfId="345" priority="503">
      <formula>MOD(ROW(),2)</formula>
    </cfRule>
    <cfRule type="expression" dxfId="344" priority="504">
      <formula>MOD(ROW(),2)</formula>
    </cfRule>
    <cfRule type="expression" priority="505">
      <formula>MOD(ROW(),2)</formula>
    </cfRule>
  </conditionalFormatting>
  <conditionalFormatting sqref="C91:E91">
    <cfRule type="expression" dxfId="343" priority="502">
      <formula>NOT(MOD(ROW(),2))</formula>
    </cfRule>
  </conditionalFormatting>
  <conditionalFormatting sqref="C91:E91">
    <cfRule type="expression" dxfId="342" priority="500">
      <formula>MOD(ROW(),2)</formula>
    </cfRule>
    <cfRule type="expression" dxfId="341" priority="501">
      <formula>MOD(ROW(),2)</formula>
    </cfRule>
  </conditionalFormatting>
  <conditionalFormatting sqref="C91:E91">
    <cfRule type="expression" dxfId="340" priority="497">
      <formula>MOD(ROW(),2)</formula>
    </cfRule>
    <cfRule type="expression" dxfId="339" priority="498">
      <formula>MOD(ROW(),2)</formula>
    </cfRule>
    <cfRule type="expression" priority="499">
      <formula>MOD(ROW(),2)</formula>
    </cfRule>
  </conditionalFormatting>
  <conditionalFormatting sqref="B91:E91">
    <cfRule type="expression" dxfId="338" priority="496">
      <formula>NOT(MOD(ROW(),2))</formula>
    </cfRule>
  </conditionalFormatting>
  <conditionalFormatting sqref="B91:E91">
    <cfRule type="expression" dxfId="337" priority="494">
      <formula>MOD(ROW(),2)</formula>
    </cfRule>
    <cfRule type="expression" dxfId="336" priority="495">
      <formula>MOD(ROW(),2)</formula>
    </cfRule>
  </conditionalFormatting>
  <conditionalFormatting sqref="B91:E91">
    <cfRule type="expression" dxfId="335" priority="491">
      <formula>MOD(ROW(),2)</formula>
    </cfRule>
    <cfRule type="expression" dxfId="334" priority="492">
      <formula>MOD(ROW(),2)</formula>
    </cfRule>
    <cfRule type="expression" priority="493">
      <formula>MOD(ROW(),2)</formula>
    </cfRule>
  </conditionalFormatting>
  <conditionalFormatting sqref="B91:E91">
    <cfRule type="expression" dxfId="333" priority="490">
      <formula>NOT(MOD(ROW(),2))</formula>
    </cfRule>
  </conditionalFormatting>
  <conditionalFormatting sqref="B91:E91">
    <cfRule type="expression" dxfId="332" priority="488">
      <formula>MOD(ROW(),2)</formula>
    </cfRule>
    <cfRule type="expression" dxfId="331" priority="489">
      <formula>MOD(ROW(),2)</formula>
    </cfRule>
  </conditionalFormatting>
  <conditionalFormatting sqref="B91:E91">
    <cfRule type="expression" dxfId="330" priority="485">
      <formula>MOD(ROW(),2)</formula>
    </cfRule>
    <cfRule type="expression" dxfId="329" priority="486">
      <formula>MOD(ROW(),2)</formula>
    </cfRule>
    <cfRule type="expression" priority="487">
      <formula>MOD(ROW(),2)</formula>
    </cfRule>
  </conditionalFormatting>
  <conditionalFormatting sqref="B91:E91">
    <cfRule type="expression" dxfId="328" priority="484">
      <formula>NOT(MOD(ROW(),2))</formula>
    </cfRule>
  </conditionalFormatting>
  <conditionalFormatting sqref="B91:E91">
    <cfRule type="expression" dxfId="327" priority="482">
      <formula>MOD(ROW(),2)</formula>
    </cfRule>
    <cfRule type="expression" dxfId="326" priority="483">
      <formula>MOD(ROW(),2)</formula>
    </cfRule>
  </conditionalFormatting>
  <conditionalFormatting sqref="B91:E91">
    <cfRule type="expression" dxfId="325" priority="479">
      <formula>MOD(ROW(),2)</formula>
    </cfRule>
    <cfRule type="expression" dxfId="324" priority="480">
      <formula>MOD(ROW(),2)</formula>
    </cfRule>
    <cfRule type="expression" priority="481">
      <formula>MOD(ROW(),2)</formula>
    </cfRule>
  </conditionalFormatting>
  <conditionalFormatting sqref="B91:E91">
    <cfRule type="expression" dxfId="323" priority="478">
      <formula>NOT(MOD(ROW(),2))</formula>
    </cfRule>
  </conditionalFormatting>
  <conditionalFormatting sqref="B91:E91">
    <cfRule type="expression" dxfId="322" priority="476">
      <formula>MOD(ROW(),2)</formula>
    </cfRule>
    <cfRule type="expression" dxfId="321" priority="477">
      <formula>MOD(ROW(),2)</formula>
    </cfRule>
  </conditionalFormatting>
  <conditionalFormatting sqref="B91:E91">
    <cfRule type="expression" dxfId="320" priority="473">
      <formula>MOD(ROW(),2)</formula>
    </cfRule>
    <cfRule type="expression" dxfId="319" priority="474">
      <formula>MOD(ROW(),2)</formula>
    </cfRule>
    <cfRule type="expression" priority="475">
      <formula>MOD(ROW(),2)</formula>
    </cfRule>
  </conditionalFormatting>
  <conditionalFormatting sqref="B91:E91">
    <cfRule type="expression" dxfId="318" priority="472">
      <formula>NOT(MOD(ROW(),2))</formula>
    </cfRule>
  </conditionalFormatting>
  <conditionalFormatting sqref="B91:E91">
    <cfRule type="expression" dxfId="317" priority="470">
      <formula>MOD(ROW(),2)</formula>
    </cfRule>
    <cfRule type="expression" dxfId="316" priority="471">
      <formula>MOD(ROW(),2)</formula>
    </cfRule>
  </conditionalFormatting>
  <conditionalFormatting sqref="B91:E91">
    <cfRule type="expression" dxfId="315" priority="467">
      <formula>MOD(ROW(),2)</formula>
    </cfRule>
    <cfRule type="expression" dxfId="314" priority="468">
      <formula>MOD(ROW(),2)</formula>
    </cfRule>
    <cfRule type="expression" priority="469">
      <formula>MOD(ROW(),2)</formula>
    </cfRule>
  </conditionalFormatting>
  <conditionalFormatting sqref="A92:E92">
    <cfRule type="expression" dxfId="313" priority="466">
      <formula>NOT(MOD(ROW(),2))</formula>
    </cfRule>
  </conditionalFormatting>
  <conditionalFormatting sqref="A92:E92">
    <cfRule type="expression" dxfId="312" priority="464">
      <formula>MOD(ROW(),2)</formula>
    </cfRule>
    <cfRule type="expression" dxfId="311" priority="465">
      <formula>MOD(ROW(),2)</formula>
    </cfRule>
  </conditionalFormatting>
  <conditionalFormatting sqref="A92:E92">
    <cfRule type="expression" dxfId="310" priority="461">
      <formula>MOD(ROW(),2)</formula>
    </cfRule>
    <cfRule type="expression" dxfId="309" priority="462">
      <formula>MOD(ROW(),2)</formula>
    </cfRule>
    <cfRule type="expression" priority="463">
      <formula>MOD(ROW(),2)</formula>
    </cfRule>
  </conditionalFormatting>
  <conditionalFormatting sqref="B93:E93">
    <cfRule type="expression" dxfId="308" priority="460">
      <formula>NOT(MOD(ROW(),2))</formula>
    </cfRule>
  </conditionalFormatting>
  <conditionalFormatting sqref="B93:E93">
    <cfRule type="expression" dxfId="307" priority="458">
      <formula>MOD(ROW(),2)</formula>
    </cfRule>
    <cfRule type="expression" dxfId="306" priority="459">
      <formula>MOD(ROW(),2)</formula>
    </cfRule>
  </conditionalFormatting>
  <conditionalFormatting sqref="B93:E93">
    <cfRule type="expression" dxfId="305" priority="455">
      <formula>MOD(ROW(),2)</formula>
    </cfRule>
    <cfRule type="expression" dxfId="304" priority="456">
      <formula>MOD(ROW(),2)</formula>
    </cfRule>
    <cfRule type="expression" priority="457">
      <formula>MOD(ROW(),2)</formula>
    </cfRule>
  </conditionalFormatting>
  <conditionalFormatting sqref="B94:E94">
    <cfRule type="expression" dxfId="303" priority="454">
      <formula>NOT(MOD(ROW(),2))</formula>
    </cfRule>
  </conditionalFormatting>
  <conditionalFormatting sqref="B94:E94">
    <cfRule type="expression" dxfId="302" priority="452">
      <formula>MOD(ROW(),2)</formula>
    </cfRule>
    <cfRule type="expression" dxfId="301" priority="453">
      <formula>MOD(ROW(),2)</formula>
    </cfRule>
  </conditionalFormatting>
  <conditionalFormatting sqref="B94:E94">
    <cfRule type="expression" dxfId="300" priority="449">
      <formula>MOD(ROW(),2)</formula>
    </cfRule>
    <cfRule type="expression" dxfId="299" priority="450">
      <formula>MOD(ROW(),2)</formula>
    </cfRule>
    <cfRule type="expression" priority="451">
      <formula>MOD(ROW(),2)</formula>
    </cfRule>
  </conditionalFormatting>
  <conditionalFormatting sqref="B94:E94">
    <cfRule type="expression" dxfId="298" priority="448">
      <formula>NOT(MOD(ROW(),2))</formula>
    </cfRule>
  </conditionalFormatting>
  <conditionalFormatting sqref="B94:E94">
    <cfRule type="expression" dxfId="297" priority="446">
      <formula>MOD(ROW(),2)</formula>
    </cfRule>
    <cfRule type="expression" dxfId="296" priority="447">
      <formula>MOD(ROW(),2)</formula>
    </cfRule>
  </conditionalFormatting>
  <conditionalFormatting sqref="B94:E94">
    <cfRule type="expression" dxfId="295" priority="443">
      <formula>MOD(ROW(),2)</formula>
    </cfRule>
    <cfRule type="expression" dxfId="294" priority="444">
      <formula>MOD(ROW(),2)</formula>
    </cfRule>
    <cfRule type="expression" priority="445">
      <formula>MOD(ROW(),2)</formula>
    </cfRule>
  </conditionalFormatting>
  <conditionalFormatting sqref="B95:E95">
    <cfRule type="expression" dxfId="293" priority="442">
      <formula>NOT(MOD(ROW(),2))</formula>
    </cfRule>
  </conditionalFormatting>
  <conditionalFormatting sqref="B95:E95">
    <cfRule type="expression" dxfId="292" priority="440">
      <formula>MOD(ROW(),2)</formula>
    </cfRule>
    <cfRule type="expression" dxfId="291" priority="441">
      <formula>MOD(ROW(),2)</formula>
    </cfRule>
  </conditionalFormatting>
  <conditionalFormatting sqref="B95:E95">
    <cfRule type="expression" dxfId="290" priority="437">
      <formula>MOD(ROW(),2)</formula>
    </cfRule>
    <cfRule type="expression" dxfId="289" priority="438">
      <formula>MOD(ROW(),2)</formula>
    </cfRule>
    <cfRule type="expression" priority="439">
      <formula>MOD(ROW(),2)</formula>
    </cfRule>
  </conditionalFormatting>
  <conditionalFormatting sqref="B96:E96">
    <cfRule type="expression" dxfId="288" priority="436">
      <formula>NOT(MOD(ROW(),2))</formula>
    </cfRule>
  </conditionalFormatting>
  <conditionalFormatting sqref="B96:E96">
    <cfRule type="expression" dxfId="287" priority="434">
      <formula>MOD(ROW(),2)</formula>
    </cfRule>
    <cfRule type="expression" dxfId="286" priority="435">
      <formula>MOD(ROW(),2)</formula>
    </cfRule>
  </conditionalFormatting>
  <conditionalFormatting sqref="B96:E96">
    <cfRule type="expression" dxfId="285" priority="431">
      <formula>MOD(ROW(),2)</formula>
    </cfRule>
    <cfRule type="expression" dxfId="284" priority="432">
      <formula>MOD(ROW(),2)</formula>
    </cfRule>
    <cfRule type="expression" priority="433">
      <formula>MOD(ROW(),2)</formula>
    </cfRule>
  </conditionalFormatting>
  <conditionalFormatting sqref="B97:E97">
    <cfRule type="expression" dxfId="283" priority="430">
      <formula>NOT(MOD(ROW(),2))</formula>
    </cfRule>
  </conditionalFormatting>
  <conditionalFormatting sqref="B97:E97">
    <cfRule type="expression" dxfId="282" priority="428">
      <formula>MOD(ROW(),2)</formula>
    </cfRule>
    <cfRule type="expression" dxfId="281" priority="429">
      <formula>MOD(ROW(),2)</formula>
    </cfRule>
  </conditionalFormatting>
  <conditionalFormatting sqref="B97:E97">
    <cfRule type="expression" dxfId="280" priority="425">
      <formula>MOD(ROW(),2)</formula>
    </cfRule>
    <cfRule type="expression" dxfId="279" priority="426">
      <formula>MOD(ROW(),2)</formula>
    </cfRule>
    <cfRule type="expression" priority="427">
      <formula>MOD(ROW(),2)</formula>
    </cfRule>
  </conditionalFormatting>
  <conditionalFormatting sqref="B97:E97">
    <cfRule type="expression" dxfId="278" priority="424">
      <formula>NOT(MOD(ROW(),2))</formula>
    </cfRule>
  </conditionalFormatting>
  <conditionalFormatting sqref="B97:E97">
    <cfRule type="expression" dxfId="277" priority="422">
      <formula>MOD(ROW(),2)</formula>
    </cfRule>
    <cfRule type="expression" dxfId="276" priority="423">
      <formula>MOD(ROW(),2)</formula>
    </cfRule>
  </conditionalFormatting>
  <conditionalFormatting sqref="B97:E97">
    <cfRule type="expression" dxfId="275" priority="419">
      <formula>MOD(ROW(),2)</formula>
    </cfRule>
    <cfRule type="expression" dxfId="274" priority="420">
      <formula>MOD(ROW(),2)</formula>
    </cfRule>
    <cfRule type="expression" priority="421">
      <formula>MOD(ROW(),2)</formula>
    </cfRule>
  </conditionalFormatting>
  <conditionalFormatting sqref="B98:E98">
    <cfRule type="expression" dxfId="273" priority="418">
      <formula>NOT(MOD(ROW(),2))</formula>
    </cfRule>
  </conditionalFormatting>
  <conditionalFormatting sqref="B98:E98">
    <cfRule type="expression" dxfId="272" priority="416">
      <formula>MOD(ROW(),2)</formula>
    </cfRule>
    <cfRule type="expression" dxfId="271" priority="417">
      <formula>MOD(ROW(),2)</formula>
    </cfRule>
  </conditionalFormatting>
  <conditionalFormatting sqref="B98:E98">
    <cfRule type="expression" dxfId="270" priority="413">
      <formula>MOD(ROW(),2)</formula>
    </cfRule>
    <cfRule type="expression" dxfId="269" priority="414">
      <formula>MOD(ROW(),2)</formula>
    </cfRule>
    <cfRule type="expression" priority="415">
      <formula>MOD(ROW(),2)</formula>
    </cfRule>
  </conditionalFormatting>
  <conditionalFormatting sqref="B98:E98">
    <cfRule type="expression" dxfId="268" priority="412">
      <formula>NOT(MOD(ROW(),2))</formula>
    </cfRule>
  </conditionalFormatting>
  <conditionalFormatting sqref="B98:E98">
    <cfRule type="expression" dxfId="267" priority="410">
      <formula>MOD(ROW(),2)</formula>
    </cfRule>
    <cfRule type="expression" dxfId="266" priority="411">
      <formula>MOD(ROW(),2)</formula>
    </cfRule>
  </conditionalFormatting>
  <conditionalFormatting sqref="B98:E98">
    <cfRule type="expression" dxfId="265" priority="407">
      <formula>MOD(ROW(),2)</formula>
    </cfRule>
    <cfRule type="expression" dxfId="264" priority="408">
      <formula>MOD(ROW(),2)</formula>
    </cfRule>
    <cfRule type="expression" priority="409">
      <formula>MOD(ROW(),2)</formula>
    </cfRule>
  </conditionalFormatting>
  <conditionalFormatting sqref="B99:E99">
    <cfRule type="expression" dxfId="263" priority="406">
      <formula>NOT(MOD(ROW(),2))</formula>
    </cfRule>
  </conditionalFormatting>
  <conditionalFormatting sqref="B99:E99">
    <cfRule type="expression" dxfId="262" priority="404">
      <formula>MOD(ROW(),2)</formula>
    </cfRule>
    <cfRule type="expression" dxfId="261" priority="405">
      <formula>MOD(ROW(),2)</formula>
    </cfRule>
  </conditionalFormatting>
  <conditionalFormatting sqref="B99:E99">
    <cfRule type="expression" dxfId="260" priority="401">
      <formula>MOD(ROW(),2)</formula>
    </cfRule>
    <cfRule type="expression" dxfId="259" priority="402">
      <formula>MOD(ROW(),2)</formula>
    </cfRule>
    <cfRule type="expression" priority="403">
      <formula>MOD(ROW(),2)</formula>
    </cfRule>
  </conditionalFormatting>
  <conditionalFormatting sqref="B11:E11">
    <cfRule type="expression" dxfId="258" priority="370">
      <formula>NOT(MOD(ROW(),2))</formula>
    </cfRule>
  </conditionalFormatting>
  <conditionalFormatting sqref="B11:E11">
    <cfRule type="expression" dxfId="257" priority="368">
      <formula>MOD(ROW(),2)</formula>
    </cfRule>
    <cfRule type="expression" dxfId="256" priority="369">
      <formula>MOD(ROW(),2)</formula>
    </cfRule>
  </conditionalFormatting>
  <conditionalFormatting sqref="B11:E11">
    <cfRule type="expression" dxfId="255" priority="365">
      <formula>MOD(ROW(),2)</formula>
    </cfRule>
    <cfRule type="expression" dxfId="254" priority="366">
      <formula>MOD(ROW(),2)</formula>
    </cfRule>
    <cfRule type="expression" priority="367">
      <formula>MOD(ROW(),2)</formula>
    </cfRule>
  </conditionalFormatting>
  <conditionalFormatting sqref="B11:E11">
    <cfRule type="expression" dxfId="253" priority="364">
      <formula>NOT(MOD(ROW(),2))</formula>
    </cfRule>
  </conditionalFormatting>
  <conditionalFormatting sqref="B11:E11">
    <cfRule type="expression" dxfId="252" priority="362">
      <formula>MOD(ROW(),2)</formula>
    </cfRule>
    <cfRule type="expression" dxfId="251" priority="363">
      <formula>MOD(ROW(),2)</formula>
    </cfRule>
  </conditionalFormatting>
  <conditionalFormatting sqref="B11:E11">
    <cfRule type="expression" dxfId="250" priority="359">
      <formula>MOD(ROW(),2)</formula>
    </cfRule>
    <cfRule type="expression" dxfId="249" priority="360">
      <formula>MOD(ROW(),2)</formula>
    </cfRule>
    <cfRule type="expression" priority="361">
      <formula>MOD(ROW(),2)</formula>
    </cfRule>
  </conditionalFormatting>
  <conditionalFormatting sqref="B11:E11">
    <cfRule type="expression" dxfId="248" priority="358">
      <formula>NOT(MOD(ROW(),2))</formula>
    </cfRule>
  </conditionalFormatting>
  <conditionalFormatting sqref="B11:E11">
    <cfRule type="expression" dxfId="247" priority="356">
      <formula>MOD(ROW(),2)</formula>
    </cfRule>
    <cfRule type="expression" dxfId="246" priority="357">
      <formula>MOD(ROW(),2)</formula>
    </cfRule>
  </conditionalFormatting>
  <conditionalFormatting sqref="B11:E11">
    <cfRule type="expression" dxfId="245" priority="353">
      <formula>MOD(ROW(),2)</formula>
    </cfRule>
    <cfRule type="expression" dxfId="244" priority="354">
      <formula>MOD(ROW(),2)</formula>
    </cfRule>
    <cfRule type="expression" priority="355">
      <formula>MOD(ROW(),2)</formula>
    </cfRule>
  </conditionalFormatting>
  <conditionalFormatting sqref="B12:E12">
    <cfRule type="expression" dxfId="243" priority="352">
      <formula>NOT(MOD(ROW(),2))</formula>
    </cfRule>
  </conditionalFormatting>
  <conditionalFormatting sqref="B12:E12">
    <cfRule type="expression" dxfId="242" priority="350">
      <formula>MOD(ROW(),2)</formula>
    </cfRule>
    <cfRule type="expression" dxfId="241" priority="351">
      <formula>MOD(ROW(),2)</formula>
    </cfRule>
  </conditionalFormatting>
  <conditionalFormatting sqref="B12:E12">
    <cfRule type="expression" dxfId="240" priority="347">
      <formula>MOD(ROW(),2)</formula>
    </cfRule>
    <cfRule type="expression" dxfId="239" priority="348">
      <formula>MOD(ROW(),2)</formula>
    </cfRule>
    <cfRule type="expression" priority="349">
      <formula>MOD(ROW(),2)</formula>
    </cfRule>
  </conditionalFormatting>
  <conditionalFormatting sqref="B13:E13">
    <cfRule type="expression" dxfId="238" priority="346">
      <formula>NOT(MOD(ROW(),2))</formula>
    </cfRule>
  </conditionalFormatting>
  <conditionalFormatting sqref="B13:E13">
    <cfRule type="expression" dxfId="237" priority="344">
      <formula>MOD(ROW(),2)</formula>
    </cfRule>
    <cfRule type="expression" dxfId="236" priority="345">
      <formula>MOD(ROW(),2)</formula>
    </cfRule>
  </conditionalFormatting>
  <conditionalFormatting sqref="B13:E13">
    <cfRule type="expression" dxfId="235" priority="341">
      <formula>MOD(ROW(),2)</formula>
    </cfRule>
    <cfRule type="expression" dxfId="234" priority="342">
      <formula>MOD(ROW(),2)</formula>
    </cfRule>
    <cfRule type="expression" priority="343">
      <formula>MOD(ROW(),2)</formula>
    </cfRule>
  </conditionalFormatting>
  <conditionalFormatting sqref="B13:E13">
    <cfRule type="expression" dxfId="233" priority="340">
      <formula>NOT(MOD(ROW(),2))</formula>
    </cfRule>
  </conditionalFormatting>
  <conditionalFormatting sqref="B13:E13">
    <cfRule type="expression" dxfId="232" priority="338">
      <formula>MOD(ROW(),2)</formula>
    </cfRule>
    <cfRule type="expression" dxfId="231" priority="339">
      <formula>MOD(ROW(),2)</formula>
    </cfRule>
  </conditionalFormatting>
  <conditionalFormatting sqref="B13:E13">
    <cfRule type="expression" dxfId="230" priority="335">
      <formula>MOD(ROW(),2)</formula>
    </cfRule>
    <cfRule type="expression" dxfId="229" priority="336">
      <formula>MOD(ROW(),2)</formula>
    </cfRule>
    <cfRule type="expression" priority="337">
      <formula>MOD(ROW(),2)</formula>
    </cfRule>
  </conditionalFormatting>
  <conditionalFormatting sqref="B14:E14">
    <cfRule type="expression" dxfId="228" priority="334">
      <formula>NOT(MOD(ROW(),2))</formula>
    </cfRule>
  </conditionalFormatting>
  <conditionalFormatting sqref="B14:E14">
    <cfRule type="expression" dxfId="227" priority="332">
      <formula>MOD(ROW(),2)</formula>
    </cfRule>
    <cfRule type="expression" dxfId="226" priority="333">
      <formula>MOD(ROW(),2)</formula>
    </cfRule>
  </conditionalFormatting>
  <conditionalFormatting sqref="B14:E14">
    <cfRule type="expression" dxfId="225" priority="329">
      <formula>MOD(ROW(),2)</formula>
    </cfRule>
    <cfRule type="expression" dxfId="224" priority="330">
      <formula>MOD(ROW(),2)</formula>
    </cfRule>
    <cfRule type="expression" priority="331">
      <formula>MOD(ROW(),2)</formula>
    </cfRule>
  </conditionalFormatting>
  <conditionalFormatting sqref="B15:F15">
    <cfRule type="expression" dxfId="223" priority="328">
      <formula>NOT(MOD(ROW(),2))</formula>
    </cfRule>
  </conditionalFormatting>
  <conditionalFormatting sqref="B15:F15">
    <cfRule type="expression" dxfId="222" priority="326">
      <formula>MOD(ROW(),2)</formula>
    </cfRule>
    <cfRule type="expression" dxfId="221" priority="327">
      <formula>MOD(ROW(),2)</formula>
    </cfRule>
  </conditionalFormatting>
  <conditionalFormatting sqref="B15:F15">
    <cfRule type="expression" dxfId="220" priority="323">
      <formula>MOD(ROW(),2)</formula>
    </cfRule>
    <cfRule type="expression" dxfId="219" priority="324">
      <formula>MOD(ROW(),2)</formula>
    </cfRule>
    <cfRule type="expression" priority="325">
      <formula>MOD(ROW(),2)</formula>
    </cfRule>
  </conditionalFormatting>
  <conditionalFormatting sqref="B16:F16">
    <cfRule type="expression" dxfId="218" priority="322">
      <formula>NOT(MOD(ROW(),2))</formula>
    </cfRule>
  </conditionalFormatting>
  <conditionalFormatting sqref="B16:F16">
    <cfRule type="expression" dxfId="217" priority="320">
      <formula>MOD(ROW(),2)</formula>
    </cfRule>
    <cfRule type="expression" dxfId="216" priority="321">
      <formula>MOD(ROW(),2)</formula>
    </cfRule>
  </conditionalFormatting>
  <conditionalFormatting sqref="B16:F16">
    <cfRule type="expression" dxfId="215" priority="317">
      <formula>MOD(ROW(),2)</formula>
    </cfRule>
    <cfRule type="expression" dxfId="214" priority="318">
      <formula>MOD(ROW(),2)</formula>
    </cfRule>
    <cfRule type="expression" priority="319">
      <formula>MOD(ROW(),2)</formula>
    </cfRule>
  </conditionalFormatting>
  <conditionalFormatting sqref="B16:E16">
    <cfRule type="expression" dxfId="213" priority="316">
      <formula>NOT(MOD(ROW(),2))</formula>
    </cfRule>
  </conditionalFormatting>
  <conditionalFormatting sqref="B16:E16">
    <cfRule type="expression" dxfId="212" priority="314">
      <formula>MOD(ROW(),2)</formula>
    </cfRule>
    <cfRule type="expression" dxfId="211" priority="315">
      <formula>MOD(ROW(),2)</formula>
    </cfRule>
  </conditionalFormatting>
  <conditionalFormatting sqref="B16:E16">
    <cfRule type="expression" dxfId="210" priority="311">
      <formula>MOD(ROW(),2)</formula>
    </cfRule>
    <cfRule type="expression" dxfId="209" priority="312">
      <formula>MOD(ROW(),2)</formula>
    </cfRule>
    <cfRule type="expression" priority="313">
      <formula>MOD(ROW(),2)</formula>
    </cfRule>
  </conditionalFormatting>
  <conditionalFormatting sqref="A17:E17 A18">
    <cfRule type="expression" dxfId="208" priority="310">
      <formula>NOT(MOD(ROW(),2))</formula>
    </cfRule>
  </conditionalFormatting>
  <conditionalFormatting sqref="A17:E17 A18">
    <cfRule type="expression" dxfId="207" priority="308">
      <formula>MOD(ROW(),2)</formula>
    </cfRule>
    <cfRule type="expression" dxfId="206" priority="309">
      <formula>MOD(ROW(),2)</formula>
    </cfRule>
  </conditionalFormatting>
  <conditionalFormatting sqref="A17:E17 A18">
    <cfRule type="expression" dxfId="205" priority="305">
      <formula>MOD(ROW(),2)</formula>
    </cfRule>
    <cfRule type="expression" dxfId="204" priority="306">
      <formula>MOD(ROW(),2)</formula>
    </cfRule>
    <cfRule type="expression" priority="307">
      <formula>MOD(ROW(),2)</formula>
    </cfRule>
  </conditionalFormatting>
  <conditionalFormatting sqref="L1">
    <cfRule type="cellIs" dxfId="203" priority="304" operator="notEqual">
      <formula>$J$1</formula>
    </cfRule>
  </conditionalFormatting>
  <conditionalFormatting sqref="N1">
    <cfRule type="cellIs" dxfId="202" priority="303" operator="notEqual">
      <formula>$J$1</formula>
    </cfRule>
  </conditionalFormatting>
  <conditionalFormatting sqref="L1">
    <cfRule type="cellIs" dxfId="201" priority="302" operator="notEqual">
      <formula>$J$1</formula>
    </cfRule>
  </conditionalFormatting>
  <conditionalFormatting sqref="N1">
    <cfRule type="cellIs" dxfId="200" priority="301" operator="notEqual">
      <formula>$J$1</formula>
    </cfRule>
  </conditionalFormatting>
  <conditionalFormatting sqref="A22:A23 F22:F23">
    <cfRule type="expression" dxfId="199" priority="282">
      <formula>NOT(MOD(ROW(),2))</formula>
    </cfRule>
  </conditionalFormatting>
  <conditionalFormatting sqref="A22:A23 F22:F23">
    <cfRule type="expression" dxfId="198" priority="280">
      <formula>MOD(ROW(),2)</formula>
    </cfRule>
    <cfRule type="expression" dxfId="197" priority="281">
      <formula>MOD(ROW(),2)</formula>
    </cfRule>
  </conditionalFormatting>
  <conditionalFormatting sqref="A22:A23 F22:F23">
    <cfRule type="expression" dxfId="196" priority="277">
      <formula>MOD(ROW(),2)</formula>
    </cfRule>
    <cfRule type="expression" dxfId="195" priority="278">
      <formula>MOD(ROW(),2)</formula>
    </cfRule>
    <cfRule type="expression" priority="279">
      <formula>MOD(ROW(),2)</formula>
    </cfRule>
  </conditionalFormatting>
  <conditionalFormatting sqref="F24">
    <cfRule type="expression" dxfId="194" priority="276">
      <formula>NOT(MOD(ROW(),2))</formula>
    </cfRule>
  </conditionalFormatting>
  <conditionalFormatting sqref="F24">
    <cfRule type="expression" dxfId="193" priority="274">
      <formula>MOD(ROW(),2)</formula>
    </cfRule>
    <cfRule type="expression" dxfId="192" priority="275">
      <formula>MOD(ROW(),2)</formula>
    </cfRule>
  </conditionalFormatting>
  <conditionalFormatting sqref="F24">
    <cfRule type="expression" dxfId="191" priority="271">
      <formula>MOD(ROW(),2)</formula>
    </cfRule>
    <cfRule type="expression" dxfId="190" priority="272">
      <formula>MOD(ROW(),2)</formula>
    </cfRule>
    <cfRule type="expression" priority="273">
      <formula>MOD(ROW(),2)</formula>
    </cfRule>
  </conditionalFormatting>
  <conditionalFormatting sqref="F32">
    <cfRule type="expression" dxfId="189" priority="240">
      <formula>NOT(MOD(ROW(),2))</formula>
    </cfRule>
  </conditionalFormatting>
  <conditionalFormatting sqref="F32">
    <cfRule type="expression" dxfId="188" priority="238">
      <formula>MOD(ROW(),2)</formula>
    </cfRule>
    <cfRule type="expression" dxfId="187" priority="239">
      <formula>MOD(ROW(),2)</formula>
    </cfRule>
  </conditionalFormatting>
  <conditionalFormatting sqref="F32">
    <cfRule type="expression" dxfId="186" priority="235">
      <formula>MOD(ROW(),2)</formula>
    </cfRule>
    <cfRule type="expression" dxfId="185" priority="236">
      <formula>MOD(ROW(),2)</formula>
    </cfRule>
    <cfRule type="expression" priority="237">
      <formula>MOD(ROW(),2)</formula>
    </cfRule>
  </conditionalFormatting>
  <conditionalFormatting sqref="B5:E5">
    <cfRule type="expression" dxfId="184" priority="234">
      <formula>NOT(MOD(ROW(),2))</formula>
    </cfRule>
  </conditionalFormatting>
  <conditionalFormatting sqref="B5:E5">
    <cfRule type="expression" dxfId="183" priority="232">
      <formula>MOD(ROW(),2)</formula>
    </cfRule>
    <cfRule type="expression" dxfId="182" priority="233">
      <formula>MOD(ROW(),2)</formula>
    </cfRule>
  </conditionalFormatting>
  <conditionalFormatting sqref="B5:E5">
    <cfRule type="expression" dxfId="181" priority="229">
      <formula>MOD(ROW(),2)</formula>
    </cfRule>
    <cfRule type="expression" dxfId="180" priority="230">
      <formula>MOD(ROW(),2)</formula>
    </cfRule>
    <cfRule type="expression" priority="231">
      <formula>MOD(ROW(),2)</formula>
    </cfRule>
  </conditionalFormatting>
  <conditionalFormatting sqref="B6:E6">
    <cfRule type="expression" dxfId="179" priority="228">
      <formula>NOT(MOD(ROW(),2))</formula>
    </cfRule>
  </conditionalFormatting>
  <conditionalFormatting sqref="B6:E6">
    <cfRule type="expression" dxfId="178" priority="226">
      <formula>MOD(ROW(),2)</formula>
    </cfRule>
    <cfRule type="expression" dxfId="177" priority="227">
      <formula>MOD(ROW(),2)</formula>
    </cfRule>
  </conditionalFormatting>
  <conditionalFormatting sqref="B6:E6">
    <cfRule type="expression" dxfId="176" priority="223">
      <formula>MOD(ROW(),2)</formula>
    </cfRule>
    <cfRule type="expression" dxfId="175" priority="224">
      <formula>MOD(ROW(),2)</formula>
    </cfRule>
    <cfRule type="expression" priority="225">
      <formula>MOD(ROW(),2)</formula>
    </cfRule>
  </conditionalFormatting>
  <conditionalFormatting sqref="B7:E7">
    <cfRule type="expression" dxfId="174" priority="222">
      <formula>NOT(MOD(ROW(),2))</formula>
    </cfRule>
  </conditionalFormatting>
  <conditionalFormatting sqref="B7:E7">
    <cfRule type="expression" dxfId="173" priority="220">
      <formula>MOD(ROW(),2)</formula>
    </cfRule>
    <cfRule type="expression" dxfId="172" priority="221">
      <formula>MOD(ROW(),2)</formula>
    </cfRule>
  </conditionalFormatting>
  <conditionalFormatting sqref="B7:E7">
    <cfRule type="expression" dxfId="171" priority="217">
      <formula>MOD(ROW(),2)</formula>
    </cfRule>
    <cfRule type="expression" dxfId="170" priority="218">
      <formula>MOD(ROW(),2)</formula>
    </cfRule>
    <cfRule type="expression" priority="219">
      <formula>MOD(ROW(),2)</formula>
    </cfRule>
  </conditionalFormatting>
  <conditionalFormatting sqref="B8:E8">
    <cfRule type="expression" dxfId="169" priority="216">
      <formula>NOT(MOD(ROW(),2))</formula>
    </cfRule>
  </conditionalFormatting>
  <conditionalFormatting sqref="B8:E8">
    <cfRule type="expression" dxfId="168" priority="214">
      <formula>MOD(ROW(),2)</formula>
    </cfRule>
    <cfRule type="expression" dxfId="167" priority="215">
      <formula>MOD(ROW(),2)</formula>
    </cfRule>
  </conditionalFormatting>
  <conditionalFormatting sqref="B8:E8">
    <cfRule type="expression" dxfId="166" priority="211">
      <formula>MOD(ROW(),2)</formula>
    </cfRule>
    <cfRule type="expression" dxfId="165" priority="212">
      <formula>MOD(ROW(),2)</formula>
    </cfRule>
    <cfRule type="expression" priority="213">
      <formula>MOD(ROW(),2)</formula>
    </cfRule>
  </conditionalFormatting>
  <conditionalFormatting sqref="B9:E9">
    <cfRule type="expression" dxfId="164" priority="210">
      <formula>NOT(MOD(ROW(),2))</formula>
    </cfRule>
  </conditionalFormatting>
  <conditionalFormatting sqref="B9:E9">
    <cfRule type="expression" dxfId="163" priority="208">
      <formula>MOD(ROW(),2)</formula>
    </cfRule>
    <cfRule type="expression" dxfId="162" priority="209">
      <formula>MOD(ROW(),2)</formula>
    </cfRule>
  </conditionalFormatting>
  <conditionalFormatting sqref="B9:E9">
    <cfRule type="expression" dxfId="161" priority="205">
      <formula>MOD(ROW(),2)</formula>
    </cfRule>
    <cfRule type="expression" dxfId="160" priority="206">
      <formula>MOD(ROW(),2)</formula>
    </cfRule>
    <cfRule type="expression" priority="207">
      <formula>MOD(ROW(),2)</formula>
    </cfRule>
  </conditionalFormatting>
  <conditionalFormatting sqref="B8:E8">
    <cfRule type="expression" dxfId="159" priority="204">
      <formula>NOT(MOD(ROW(),2))</formula>
    </cfRule>
  </conditionalFormatting>
  <conditionalFormatting sqref="B8:E8">
    <cfRule type="expression" dxfId="158" priority="202">
      <formula>MOD(ROW(),2)</formula>
    </cfRule>
    <cfRule type="expression" dxfId="157" priority="203">
      <formula>MOD(ROW(),2)</formula>
    </cfRule>
  </conditionalFormatting>
  <conditionalFormatting sqref="B8:E8">
    <cfRule type="expression" dxfId="156" priority="199">
      <formula>MOD(ROW(),2)</formula>
    </cfRule>
    <cfRule type="expression" dxfId="155" priority="200">
      <formula>MOD(ROW(),2)</formula>
    </cfRule>
    <cfRule type="expression" priority="201">
      <formula>MOD(ROW(),2)</formula>
    </cfRule>
  </conditionalFormatting>
  <conditionalFormatting sqref="B10:E10">
    <cfRule type="expression" dxfId="154" priority="198">
      <formula>NOT(MOD(ROW(),2))</formula>
    </cfRule>
  </conditionalFormatting>
  <conditionalFormatting sqref="B10:E10">
    <cfRule type="expression" dxfId="153" priority="196">
      <formula>MOD(ROW(),2)</formula>
    </cfRule>
    <cfRule type="expression" dxfId="152" priority="197">
      <formula>MOD(ROW(),2)</formula>
    </cfRule>
  </conditionalFormatting>
  <conditionalFormatting sqref="B10:E10">
    <cfRule type="expression" dxfId="151" priority="193">
      <formula>MOD(ROW(),2)</formula>
    </cfRule>
    <cfRule type="expression" dxfId="150" priority="194">
      <formula>MOD(ROW(),2)</formula>
    </cfRule>
    <cfRule type="expression" priority="195">
      <formula>MOD(ROW(),2)</formula>
    </cfRule>
  </conditionalFormatting>
  <conditionalFormatting sqref="B11:E11">
    <cfRule type="expression" dxfId="149" priority="192">
      <formula>NOT(MOD(ROW(),2))</formula>
    </cfRule>
  </conditionalFormatting>
  <conditionalFormatting sqref="B11:E11">
    <cfRule type="expression" dxfId="148" priority="190">
      <formula>MOD(ROW(),2)</formula>
    </cfRule>
    <cfRule type="expression" dxfId="147" priority="191">
      <formula>MOD(ROW(),2)</formula>
    </cfRule>
  </conditionalFormatting>
  <conditionalFormatting sqref="B11:E11">
    <cfRule type="expression" dxfId="146" priority="187">
      <formula>MOD(ROW(),2)</formula>
    </cfRule>
    <cfRule type="expression" dxfId="145" priority="188">
      <formula>MOD(ROW(),2)</formula>
    </cfRule>
    <cfRule type="expression" priority="189">
      <formula>MOD(ROW(),2)</formula>
    </cfRule>
  </conditionalFormatting>
  <conditionalFormatting sqref="A12:E12">
    <cfRule type="expression" dxfId="144" priority="186">
      <formula>NOT(MOD(ROW(),2))</formula>
    </cfRule>
  </conditionalFormatting>
  <conditionalFormatting sqref="A12:E12">
    <cfRule type="expression" dxfId="143" priority="184">
      <formula>MOD(ROW(),2)</formula>
    </cfRule>
    <cfRule type="expression" dxfId="142" priority="185">
      <formula>MOD(ROW(),2)</formula>
    </cfRule>
  </conditionalFormatting>
  <conditionalFormatting sqref="A12:E12">
    <cfRule type="expression" dxfId="141" priority="181">
      <formula>MOD(ROW(),2)</formula>
    </cfRule>
    <cfRule type="expression" dxfId="140" priority="182">
      <formula>MOD(ROW(),2)</formula>
    </cfRule>
    <cfRule type="expression" priority="183">
      <formula>MOD(ROW(),2)</formula>
    </cfRule>
  </conditionalFormatting>
  <conditionalFormatting sqref="A13:F13">
    <cfRule type="expression" dxfId="139" priority="180">
      <formula>NOT(MOD(ROW(),2))</formula>
    </cfRule>
  </conditionalFormatting>
  <conditionalFormatting sqref="A13:F13">
    <cfRule type="expression" dxfId="138" priority="178">
      <formula>MOD(ROW(),2)</formula>
    </cfRule>
    <cfRule type="expression" dxfId="137" priority="179">
      <formula>MOD(ROW(),2)</formula>
    </cfRule>
  </conditionalFormatting>
  <conditionalFormatting sqref="A13:F13">
    <cfRule type="expression" dxfId="136" priority="175">
      <formula>MOD(ROW(),2)</formula>
    </cfRule>
    <cfRule type="expression" dxfId="135" priority="176">
      <formula>MOD(ROW(),2)</formula>
    </cfRule>
    <cfRule type="expression" priority="177">
      <formula>MOD(ROW(),2)</formula>
    </cfRule>
  </conditionalFormatting>
  <conditionalFormatting sqref="B16:F16">
    <cfRule type="expression" dxfId="134" priority="174">
      <formula>NOT(MOD(ROW(),2))</formula>
    </cfRule>
  </conditionalFormatting>
  <conditionalFormatting sqref="B16:F16">
    <cfRule type="expression" dxfId="133" priority="172">
      <formula>MOD(ROW(),2)</formula>
    </cfRule>
    <cfRule type="expression" dxfId="132" priority="173">
      <formula>MOD(ROW(),2)</formula>
    </cfRule>
  </conditionalFormatting>
  <conditionalFormatting sqref="B16:F16">
    <cfRule type="expression" dxfId="131" priority="169">
      <formula>MOD(ROW(),2)</formula>
    </cfRule>
    <cfRule type="expression" dxfId="130" priority="170">
      <formula>MOD(ROW(),2)</formula>
    </cfRule>
    <cfRule type="expression" priority="171">
      <formula>MOD(ROW(),2)</formula>
    </cfRule>
  </conditionalFormatting>
  <conditionalFormatting sqref="B16:E16">
    <cfRule type="expression" dxfId="129" priority="168">
      <formula>NOT(MOD(ROW(),2))</formula>
    </cfRule>
  </conditionalFormatting>
  <conditionalFormatting sqref="B16:E16">
    <cfRule type="expression" dxfId="128" priority="166">
      <formula>MOD(ROW(),2)</formula>
    </cfRule>
    <cfRule type="expression" dxfId="127" priority="167">
      <formula>MOD(ROW(),2)</formula>
    </cfRule>
  </conditionalFormatting>
  <conditionalFormatting sqref="B16:E16">
    <cfRule type="expression" dxfId="126" priority="163">
      <formula>MOD(ROW(),2)</formula>
    </cfRule>
    <cfRule type="expression" dxfId="125" priority="164">
      <formula>MOD(ROW(),2)</formula>
    </cfRule>
    <cfRule type="expression" priority="165">
      <formula>MOD(ROW(),2)</formula>
    </cfRule>
  </conditionalFormatting>
  <conditionalFormatting sqref="B16:E16">
    <cfRule type="expression" dxfId="124" priority="162">
      <formula>NOT(MOD(ROW(),2))</formula>
    </cfRule>
  </conditionalFormatting>
  <conditionalFormatting sqref="B16:E16">
    <cfRule type="expression" dxfId="123" priority="160">
      <formula>MOD(ROW(),2)</formula>
    </cfRule>
    <cfRule type="expression" dxfId="122" priority="161">
      <formula>MOD(ROW(),2)</formula>
    </cfRule>
  </conditionalFormatting>
  <conditionalFormatting sqref="B16:E16">
    <cfRule type="expression" dxfId="121" priority="157">
      <formula>MOD(ROW(),2)</formula>
    </cfRule>
    <cfRule type="expression" dxfId="120" priority="158">
      <formula>MOD(ROW(),2)</formula>
    </cfRule>
    <cfRule type="expression" priority="159">
      <formula>MOD(ROW(),2)</formula>
    </cfRule>
  </conditionalFormatting>
  <conditionalFormatting sqref="B16:E16">
    <cfRule type="expression" dxfId="119" priority="156">
      <formula>NOT(MOD(ROW(),2))</formula>
    </cfRule>
  </conditionalFormatting>
  <conditionalFormatting sqref="B16:E16">
    <cfRule type="expression" dxfId="118" priority="154">
      <formula>MOD(ROW(),2)</formula>
    </cfRule>
    <cfRule type="expression" dxfId="117" priority="155">
      <formula>MOD(ROW(),2)</formula>
    </cfRule>
  </conditionalFormatting>
  <conditionalFormatting sqref="B16:E16">
    <cfRule type="expression" dxfId="116" priority="151">
      <formula>MOD(ROW(),2)</formula>
    </cfRule>
    <cfRule type="expression" dxfId="115" priority="152">
      <formula>MOD(ROW(),2)</formula>
    </cfRule>
    <cfRule type="expression" priority="153">
      <formula>MOD(ROW(),2)</formula>
    </cfRule>
  </conditionalFormatting>
  <conditionalFormatting sqref="B16:E16">
    <cfRule type="expression" dxfId="114" priority="150">
      <formula>NOT(MOD(ROW(),2))</formula>
    </cfRule>
  </conditionalFormatting>
  <conditionalFormatting sqref="B16:E16">
    <cfRule type="expression" dxfId="113" priority="148">
      <formula>MOD(ROW(),2)</formula>
    </cfRule>
    <cfRule type="expression" dxfId="112" priority="149">
      <formula>MOD(ROW(),2)</formula>
    </cfRule>
  </conditionalFormatting>
  <conditionalFormatting sqref="B16:E16">
    <cfRule type="expression" dxfId="111" priority="145">
      <formula>MOD(ROW(),2)</formula>
    </cfRule>
    <cfRule type="expression" dxfId="110" priority="146">
      <formula>MOD(ROW(),2)</formula>
    </cfRule>
    <cfRule type="expression" priority="147">
      <formula>MOD(ROW(),2)</formula>
    </cfRule>
  </conditionalFormatting>
  <conditionalFormatting sqref="B16:E16">
    <cfRule type="expression" dxfId="109" priority="144">
      <formula>NOT(MOD(ROW(),2))</formula>
    </cfRule>
  </conditionalFormatting>
  <conditionalFormatting sqref="B16:E16">
    <cfRule type="expression" dxfId="108" priority="142">
      <formula>MOD(ROW(),2)</formula>
    </cfRule>
    <cfRule type="expression" dxfId="107" priority="143">
      <formula>MOD(ROW(),2)</formula>
    </cfRule>
  </conditionalFormatting>
  <conditionalFormatting sqref="B16:E16">
    <cfRule type="expression" dxfId="106" priority="139">
      <formula>MOD(ROW(),2)</formula>
    </cfRule>
    <cfRule type="expression" dxfId="105" priority="140">
      <formula>MOD(ROW(),2)</formula>
    </cfRule>
    <cfRule type="expression" priority="141">
      <formula>MOD(ROW(),2)</formula>
    </cfRule>
  </conditionalFormatting>
  <conditionalFormatting sqref="B16:E16">
    <cfRule type="expression" dxfId="104" priority="138">
      <formula>NOT(MOD(ROW(),2))</formula>
    </cfRule>
  </conditionalFormatting>
  <conditionalFormatting sqref="B16:E16">
    <cfRule type="expression" dxfId="103" priority="136">
      <formula>MOD(ROW(),2)</formula>
    </cfRule>
    <cfRule type="expression" dxfId="102" priority="137">
      <formula>MOD(ROW(),2)</formula>
    </cfRule>
  </conditionalFormatting>
  <conditionalFormatting sqref="B16:E16">
    <cfRule type="expression" dxfId="101" priority="133">
      <formula>MOD(ROW(),2)</formula>
    </cfRule>
    <cfRule type="expression" dxfId="100" priority="134">
      <formula>MOD(ROW(),2)</formula>
    </cfRule>
    <cfRule type="expression" priority="135">
      <formula>MOD(ROW(),2)</formula>
    </cfRule>
  </conditionalFormatting>
  <conditionalFormatting sqref="B16:E16">
    <cfRule type="expression" dxfId="99" priority="132">
      <formula>NOT(MOD(ROW(),2))</formula>
    </cfRule>
  </conditionalFormatting>
  <conditionalFormatting sqref="B16:E16">
    <cfRule type="expression" dxfId="98" priority="130">
      <formula>MOD(ROW(),2)</formula>
    </cfRule>
    <cfRule type="expression" dxfId="97" priority="131">
      <formula>MOD(ROW(),2)</formula>
    </cfRule>
  </conditionalFormatting>
  <conditionalFormatting sqref="B16:E16">
    <cfRule type="expression" dxfId="96" priority="127">
      <formula>MOD(ROW(),2)</formula>
    </cfRule>
    <cfRule type="expression" dxfId="95" priority="128">
      <formula>MOD(ROW(),2)</formula>
    </cfRule>
    <cfRule type="expression" priority="129">
      <formula>MOD(ROW(),2)</formula>
    </cfRule>
  </conditionalFormatting>
  <conditionalFormatting sqref="B17:E17">
    <cfRule type="expression" dxfId="94" priority="126">
      <formula>NOT(MOD(ROW(),2))</formula>
    </cfRule>
  </conditionalFormatting>
  <conditionalFormatting sqref="B17:E17">
    <cfRule type="expression" dxfId="93" priority="124">
      <formula>MOD(ROW(),2)</formula>
    </cfRule>
    <cfRule type="expression" dxfId="92" priority="125">
      <formula>MOD(ROW(),2)</formula>
    </cfRule>
  </conditionalFormatting>
  <conditionalFormatting sqref="B17:E17">
    <cfRule type="expression" dxfId="91" priority="121">
      <formula>MOD(ROW(),2)</formula>
    </cfRule>
    <cfRule type="expression" dxfId="90" priority="122">
      <formula>MOD(ROW(),2)</formula>
    </cfRule>
    <cfRule type="expression" priority="123">
      <formula>MOD(ROW(),2)</formula>
    </cfRule>
  </conditionalFormatting>
  <conditionalFormatting sqref="B18:E18">
    <cfRule type="expression" dxfId="89" priority="114">
      <formula>NOT(MOD(ROW(),2))</formula>
    </cfRule>
  </conditionalFormatting>
  <conditionalFormatting sqref="B18:E18">
    <cfRule type="expression" dxfId="88" priority="112">
      <formula>MOD(ROW(),2)</formula>
    </cfRule>
    <cfRule type="expression" dxfId="87" priority="113">
      <formula>MOD(ROW(),2)</formula>
    </cfRule>
  </conditionalFormatting>
  <conditionalFormatting sqref="B18:E18">
    <cfRule type="expression" dxfId="86" priority="109">
      <formula>MOD(ROW(),2)</formula>
    </cfRule>
    <cfRule type="expression" dxfId="85" priority="110">
      <formula>MOD(ROW(),2)</formula>
    </cfRule>
    <cfRule type="expression" priority="111">
      <formula>MOD(ROW(),2)</formula>
    </cfRule>
  </conditionalFormatting>
  <conditionalFormatting sqref="B20:E27">
    <cfRule type="expression" dxfId="84" priority="108">
      <formula>NOT(MOD(ROW(),2))</formula>
    </cfRule>
  </conditionalFormatting>
  <conditionalFormatting sqref="B20:E27">
    <cfRule type="expression" dxfId="83" priority="106">
      <formula>MOD(ROW(),2)</formula>
    </cfRule>
    <cfRule type="expression" dxfId="82" priority="107">
      <formula>MOD(ROW(),2)</formula>
    </cfRule>
  </conditionalFormatting>
  <conditionalFormatting sqref="B20:E27">
    <cfRule type="expression" dxfId="81" priority="103">
      <formula>MOD(ROW(),2)</formula>
    </cfRule>
    <cfRule type="expression" dxfId="80" priority="104">
      <formula>MOD(ROW(),2)</formula>
    </cfRule>
    <cfRule type="expression" priority="105">
      <formula>MOD(ROW(),2)</formula>
    </cfRule>
  </conditionalFormatting>
  <conditionalFormatting sqref="B28:E31">
    <cfRule type="expression" dxfId="79" priority="97">
      <formula>MOD(ROW(),2)</formula>
    </cfRule>
    <cfRule type="expression" dxfId="78" priority="98">
      <formula>MOD(ROW(),2)</formula>
    </cfRule>
    <cfRule type="expression" priority="99">
      <formula>MOD(ROW(),2)</formula>
    </cfRule>
  </conditionalFormatting>
  <conditionalFormatting sqref="B28:E31">
    <cfRule type="expression" dxfId="77" priority="102">
      <formula>NOT(MOD(ROW(),2))</formula>
    </cfRule>
  </conditionalFormatting>
  <conditionalFormatting sqref="B28:E31">
    <cfRule type="expression" dxfId="76" priority="100">
      <formula>MOD(ROW(),2)</formula>
    </cfRule>
    <cfRule type="expression" dxfId="75" priority="101">
      <formula>MOD(ROW(),2)</formula>
    </cfRule>
  </conditionalFormatting>
  <conditionalFormatting sqref="A34:E34">
    <cfRule type="expression" dxfId="74" priority="79">
      <formula>MOD(ROW(),2)</formula>
    </cfRule>
    <cfRule type="expression" dxfId="73" priority="80">
      <formula>MOD(ROW(),2)</formula>
    </cfRule>
    <cfRule type="expression" priority="81">
      <formula>MOD(ROW(),2)</formula>
    </cfRule>
  </conditionalFormatting>
  <conditionalFormatting sqref="A32:E32">
    <cfRule type="expression" dxfId="72" priority="96">
      <formula>NOT(MOD(ROW(),2))</formula>
    </cfRule>
  </conditionalFormatting>
  <conditionalFormatting sqref="A32:E32">
    <cfRule type="expression" dxfId="71" priority="94">
      <formula>MOD(ROW(),2)</formula>
    </cfRule>
    <cfRule type="expression" dxfId="70" priority="95">
      <formula>MOD(ROW(),2)</formula>
    </cfRule>
  </conditionalFormatting>
  <conditionalFormatting sqref="A32:E32">
    <cfRule type="expression" dxfId="69" priority="91">
      <formula>MOD(ROW(),2)</formula>
    </cfRule>
    <cfRule type="expression" dxfId="68" priority="92">
      <formula>MOD(ROW(),2)</formula>
    </cfRule>
    <cfRule type="expression" priority="93">
      <formula>MOD(ROW(),2)</formula>
    </cfRule>
  </conditionalFormatting>
  <conditionalFormatting sqref="A33:E33">
    <cfRule type="expression" dxfId="67" priority="90">
      <formula>NOT(MOD(ROW(),2))</formula>
    </cfRule>
  </conditionalFormatting>
  <conditionalFormatting sqref="A33:E33">
    <cfRule type="expression" dxfId="66" priority="88">
      <formula>MOD(ROW(),2)</formula>
    </cfRule>
    <cfRule type="expression" dxfId="65" priority="89">
      <formula>MOD(ROW(),2)</formula>
    </cfRule>
  </conditionalFormatting>
  <conditionalFormatting sqref="A33:E33">
    <cfRule type="expression" dxfId="64" priority="85">
      <formula>MOD(ROW(),2)</formula>
    </cfRule>
    <cfRule type="expression" dxfId="63" priority="86">
      <formula>MOD(ROW(),2)</formula>
    </cfRule>
    <cfRule type="expression" priority="87">
      <formula>MOD(ROW(),2)</formula>
    </cfRule>
  </conditionalFormatting>
  <conditionalFormatting sqref="A34:E34">
    <cfRule type="expression" dxfId="62" priority="84">
      <formula>NOT(MOD(ROW(),2))</formula>
    </cfRule>
  </conditionalFormatting>
  <conditionalFormatting sqref="A34:E34">
    <cfRule type="expression" dxfId="61" priority="82">
      <formula>MOD(ROW(),2)</formula>
    </cfRule>
    <cfRule type="expression" dxfId="60" priority="83">
      <formula>MOD(ROW(),2)</formula>
    </cfRule>
  </conditionalFormatting>
  <conditionalFormatting sqref="B37:E37">
    <cfRule type="expression" dxfId="59" priority="67">
      <formula>MOD(ROW(),2)</formula>
    </cfRule>
    <cfRule type="expression" dxfId="58" priority="68">
      <formula>MOD(ROW(),2)</formula>
    </cfRule>
    <cfRule type="expression" priority="69">
      <formula>MOD(ROW(),2)</formula>
    </cfRule>
  </conditionalFormatting>
  <conditionalFormatting sqref="A35:E35">
    <cfRule type="expression" dxfId="57" priority="78">
      <formula>NOT(MOD(ROW(),2))</formula>
    </cfRule>
  </conditionalFormatting>
  <conditionalFormatting sqref="A35:E35">
    <cfRule type="expression" dxfId="56" priority="76">
      <formula>MOD(ROW(),2)</formula>
    </cfRule>
    <cfRule type="expression" dxfId="55" priority="77">
      <formula>MOD(ROW(),2)</formula>
    </cfRule>
  </conditionalFormatting>
  <conditionalFormatting sqref="A35:E35">
    <cfRule type="expression" dxfId="54" priority="73">
      <formula>MOD(ROW(),2)</formula>
    </cfRule>
    <cfRule type="expression" dxfId="53" priority="74">
      <formula>MOD(ROW(),2)</formula>
    </cfRule>
    <cfRule type="expression" priority="75">
      <formula>MOD(ROW(),2)</formula>
    </cfRule>
  </conditionalFormatting>
  <conditionalFormatting sqref="B37:E37">
    <cfRule type="expression" dxfId="52" priority="72">
      <formula>NOT(MOD(ROW(),2))</formula>
    </cfRule>
  </conditionalFormatting>
  <conditionalFormatting sqref="B37:E37">
    <cfRule type="expression" dxfId="51" priority="70">
      <formula>MOD(ROW(),2)</formula>
    </cfRule>
    <cfRule type="expression" dxfId="50" priority="71">
      <formula>MOD(ROW(),2)</formula>
    </cfRule>
  </conditionalFormatting>
  <conditionalFormatting sqref="A39:E40 A41:A43">
    <cfRule type="expression" dxfId="49" priority="66">
      <formula>NOT(MOD(ROW(),2))</formula>
    </cfRule>
  </conditionalFormatting>
  <conditionalFormatting sqref="A39:E40 A41:A43">
    <cfRule type="expression" dxfId="48" priority="64">
      <formula>MOD(ROW(),2)</formula>
    </cfRule>
    <cfRule type="expression" dxfId="47" priority="65">
      <formula>MOD(ROW(),2)</formula>
    </cfRule>
  </conditionalFormatting>
  <conditionalFormatting sqref="A39:E40 A41:A43">
    <cfRule type="expression" dxfId="46" priority="61">
      <formula>MOD(ROW(),2)</formula>
    </cfRule>
    <cfRule type="expression" dxfId="45" priority="62">
      <formula>MOD(ROW(),2)</formula>
    </cfRule>
    <cfRule type="expression" priority="63">
      <formula>MOD(ROW(),2)</formula>
    </cfRule>
  </conditionalFormatting>
  <conditionalFormatting sqref="B41:F43">
    <cfRule type="expression" dxfId="44" priority="54">
      <formula>NOT(MOD(ROW(),2))</formula>
    </cfRule>
  </conditionalFormatting>
  <conditionalFormatting sqref="B41:F43">
    <cfRule type="expression" dxfId="43" priority="52">
      <formula>MOD(ROW(),2)</formula>
    </cfRule>
    <cfRule type="expression" dxfId="42" priority="53">
      <formula>MOD(ROW(),2)</formula>
    </cfRule>
  </conditionalFormatting>
  <conditionalFormatting sqref="B41:F43">
    <cfRule type="expression" dxfId="41" priority="49">
      <formula>MOD(ROW(),2)</formula>
    </cfRule>
    <cfRule type="expression" dxfId="40" priority="50">
      <formula>MOD(ROW(),2)</formula>
    </cfRule>
    <cfRule type="expression" priority="51">
      <formula>MOD(ROW(),2)</formula>
    </cfRule>
  </conditionalFormatting>
  <conditionalFormatting sqref="B44:E44">
    <cfRule type="expression" dxfId="39" priority="48">
      <formula>NOT(MOD(ROW(),2))</formula>
    </cfRule>
  </conditionalFormatting>
  <conditionalFormatting sqref="B44:E44">
    <cfRule type="expression" dxfId="38" priority="46">
      <formula>MOD(ROW(),2)</formula>
    </cfRule>
    <cfRule type="expression" dxfId="37" priority="47">
      <formula>MOD(ROW(),2)</formula>
    </cfRule>
  </conditionalFormatting>
  <conditionalFormatting sqref="B44:E44">
    <cfRule type="expression" dxfId="36" priority="43">
      <formula>MOD(ROW(),2)</formula>
    </cfRule>
    <cfRule type="expression" dxfId="35" priority="44">
      <formula>MOD(ROW(),2)</formula>
    </cfRule>
    <cfRule type="expression" priority="45">
      <formula>MOD(ROW(),2)</formula>
    </cfRule>
  </conditionalFormatting>
  <conditionalFormatting sqref="B45:E45">
    <cfRule type="expression" dxfId="34" priority="37">
      <formula>MOD(ROW(),2)</formula>
    </cfRule>
    <cfRule type="expression" dxfId="33" priority="38">
      <formula>MOD(ROW(),2)</formula>
    </cfRule>
    <cfRule type="expression" priority="39">
      <formula>MOD(ROW(),2)</formula>
    </cfRule>
  </conditionalFormatting>
  <conditionalFormatting sqref="B45:E45">
    <cfRule type="expression" dxfId="32" priority="42">
      <formula>NOT(MOD(ROW(),2))</formula>
    </cfRule>
  </conditionalFormatting>
  <conditionalFormatting sqref="B45:E45">
    <cfRule type="expression" dxfId="31" priority="40">
      <formula>MOD(ROW(),2)</formula>
    </cfRule>
    <cfRule type="expression" dxfId="30" priority="41">
      <formula>MOD(ROW(),2)</formula>
    </cfRule>
  </conditionalFormatting>
  <conditionalFormatting sqref="A46:E46">
    <cfRule type="expression" dxfId="29" priority="36">
      <formula>NOT(MOD(ROW(),2))</formula>
    </cfRule>
  </conditionalFormatting>
  <conditionalFormatting sqref="A46:E46">
    <cfRule type="expression" dxfId="28" priority="34">
      <formula>MOD(ROW(),2)</formula>
    </cfRule>
    <cfRule type="expression" dxfId="27" priority="35">
      <formula>MOD(ROW(),2)</formula>
    </cfRule>
  </conditionalFormatting>
  <conditionalFormatting sqref="A46:E46">
    <cfRule type="expression" dxfId="26" priority="31">
      <formula>MOD(ROW(),2)</formula>
    </cfRule>
    <cfRule type="expression" dxfId="25" priority="32">
      <formula>MOD(ROW(),2)</formula>
    </cfRule>
    <cfRule type="expression" priority="33">
      <formula>MOD(ROW(),2)</formula>
    </cfRule>
  </conditionalFormatting>
  <conditionalFormatting sqref="B47:E47">
    <cfRule type="expression" dxfId="24" priority="25">
      <formula>MOD(ROW(),2)</formula>
    </cfRule>
    <cfRule type="expression" dxfId="23" priority="26">
      <formula>MOD(ROW(),2)</formula>
    </cfRule>
    <cfRule type="expression" priority="27">
      <formula>MOD(ROW(),2)</formula>
    </cfRule>
  </conditionalFormatting>
  <conditionalFormatting sqref="B47:E47">
    <cfRule type="expression" dxfId="22" priority="30">
      <formula>NOT(MOD(ROW(),2))</formula>
    </cfRule>
  </conditionalFormatting>
  <conditionalFormatting sqref="B47:E47">
    <cfRule type="expression" dxfId="21" priority="28">
      <formula>MOD(ROW(),2)</formula>
    </cfRule>
    <cfRule type="expression" dxfId="20" priority="29">
      <formula>MOD(ROW(),2)</formula>
    </cfRule>
  </conditionalFormatting>
  <conditionalFormatting sqref="B48:F48">
    <cfRule type="expression" dxfId="19" priority="19">
      <formula>MOD(ROW(),2)</formula>
    </cfRule>
    <cfRule type="expression" dxfId="18" priority="20">
      <formula>MOD(ROW(),2)</formula>
    </cfRule>
    <cfRule type="expression" priority="21">
      <formula>MOD(ROW(),2)</formula>
    </cfRule>
  </conditionalFormatting>
  <conditionalFormatting sqref="B48:F48">
    <cfRule type="expression" dxfId="17" priority="24">
      <formula>NOT(MOD(ROW(),2))</formula>
    </cfRule>
  </conditionalFormatting>
  <conditionalFormatting sqref="B48:F48">
    <cfRule type="expression" dxfId="16" priority="22">
      <formula>MOD(ROW(),2)</formula>
    </cfRule>
    <cfRule type="expression" dxfId="15" priority="23">
      <formula>MOD(ROW(),2)</formula>
    </cfRule>
  </conditionalFormatting>
  <conditionalFormatting sqref="F53">
    <cfRule type="expression" dxfId="14" priority="18">
      <formula>NOT(MOD(ROW(),2))</formula>
    </cfRule>
  </conditionalFormatting>
  <conditionalFormatting sqref="F53">
    <cfRule type="expression" dxfId="13" priority="16">
      <formula>MOD(ROW(),2)</formula>
    </cfRule>
    <cfRule type="expression" dxfId="12" priority="17">
      <formula>MOD(ROW(),2)</formula>
    </cfRule>
  </conditionalFormatting>
  <conditionalFormatting sqref="F53">
    <cfRule type="expression" dxfId="11" priority="13">
      <formula>MOD(ROW(),2)</formula>
    </cfRule>
    <cfRule type="expression" dxfId="10" priority="14">
      <formula>MOD(ROW(),2)</formula>
    </cfRule>
    <cfRule type="expression" priority="15">
      <formula>MOD(ROW(),2)</formula>
    </cfRule>
  </conditionalFormatting>
  <conditionalFormatting sqref="A53:E53">
    <cfRule type="expression" dxfId="9" priority="12">
      <formula>NOT(MOD(ROW(),2))</formula>
    </cfRule>
  </conditionalFormatting>
  <conditionalFormatting sqref="A53:E53">
    <cfRule type="expression" dxfId="8" priority="10">
      <formula>MOD(ROW(),2)</formula>
    </cfRule>
    <cfRule type="expression" dxfId="7" priority="11">
      <formula>MOD(ROW(),2)</formula>
    </cfRule>
  </conditionalFormatting>
  <conditionalFormatting sqref="A53:E53">
    <cfRule type="expression" dxfId="6" priority="7">
      <formula>MOD(ROW(),2)</formula>
    </cfRule>
    <cfRule type="expression" dxfId="5" priority="8">
      <formula>MOD(ROW(),2)</formula>
    </cfRule>
    <cfRule type="expression" priority="9">
      <formula>MOD(ROW(),2)</formula>
    </cfRule>
  </conditionalFormatting>
  <conditionalFormatting sqref="B54:E56">
    <cfRule type="expression" dxfId="4" priority="1">
      <formula>MOD(ROW(),2)</formula>
    </cfRule>
    <cfRule type="expression" dxfId="3" priority="2">
      <formula>MOD(ROW(),2)</formula>
    </cfRule>
    <cfRule type="expression" priority="3">
      <formula>MOD(ROW(),2)</formula>
    </cfRule>
  </conditionalFormatting>
  <conditionalFormatting sqref="B54:E56">
    <cfRule type="expression" dxfId="2" priority="6">
      <formula>NOT(MOD(ROW(),2))</formula>
    </cfRule>
  </conditionalFormatting>
  <conditionalFormatting sqref="B54:E56">
    <cfRule type="expression" dxfId="1" priority="4">
      <formula>MOD(ROW(),2)</formula>
    </cfRule>
    <cfRule type="expression" dxfId="0" priority="5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triercompte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609600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compte courant</vt:lpstr>
      <vt:lpstr>compte du mois</vt:lpstr>
      <vt:lpstr>semaine</vt:lpstr>
      <vt:lpstr>médeçin</vt:lpstr>
      <vt:lpstr>vérification</vt:lpstr>
      <vt:lpstr>mensuel année</vt:lpstr>
      <vt:lpstr>compte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cp:lastPrinted>2015-10-17T08:51:55Z</cp:lastPrinted>
  <dcterms:created xsi:type="dcterms:W3CDTF">2013-11-23T11:17:00Z</dcterms:created>
  <dcterms:modified xsi:type="dcterms:W3CDTF">2016-10-06T12:41:36Z</dcterms:modified>
</cp:coreProperties>
</file>