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984" yWindow="72" windowWidth="12432" windowHeight="9480" tabRatio="895"/>
  </bookViews>
  <sheets>
    <sheet name="compte mamie" sheetId="1" r:id="rId1"/>
    <sheet name="reste des mois" sheetId="2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J3" i="1"/>
  <c r="N11"/>
  <c r="M11"/>
  <c r="N12"/>
  <c r="M12"/>
  <c r="N13"/>
  <c r="M13"/>
  <c r="N14"/>
  <c r="M14"/>
  <c r="N15"/>
  <c r="M15"/>
  <c r="N16"/>
  <c r="M16"/>
  <c r="N17"/>
  <c r="M17"/>
  <c r="N18"/>
  <c r="M18"/>
  <c r="N19"/>
  <c r="M19"/>
  <c r="N20"/>
  <c r="M20"/>
  <c r="N21"/>
  <c r="M21"/>
  <c r="N22"/>
  <c r="M22"/>
  <c r="N23"/>
  <c r="M23"/>
  <c r="N24"/>
  <c r="M24"/>
  <c r="L24"/>
  <c r="L23"/>
  <c r="L22"/>
  <c r="L21"/>
  <c r="L20"/>
  <c r="L19"/>
  <c r="L18"/>
  <c r="L17"/>
  <c r="L16"/>
  <c r="L15"/>
  <c r="L14"/>
  <c r="L13"/>
  <c r="L12"/>
  <c r="L11"/>
  <c r="K24"/>
  <c r="K23"/>
  <c r="K22"/>
  <c r="K21"/>
  <c r="K20"/>
  <c r="K19"/>
  <c r="K18"/>
  <c r="K17"/>
  <c r="K16"/>
  <c r="K15"/>
  <c r="K14"/>
  <c r="K13"/>
  <c r="K12"/>
  <c r="K11"/>
  <c r="N10"/>
  <c r="M10"/>
  <c r="K10"/>
  <c r="N9"/>
  <c r="M9"/>
  <c r="M8"/>
  <c r="N8"/>
  <c r="N7"/>
  <c r="M7"/>
  <c r="L10"/>
  <c r="L9"/>
  <c r="L8"/>
  <c r="L7"/>
  <c r="K9"/>
  <c r="K8"/>
  <c r="K7"/>
  <c r="N6"/>
  <c r="M6"/>
  <c r="L6"/>
  <c r="K6"/>
  <c r="N5"/>
  <c r="M5"/>
  <c r="L5"/>
  <c r="K5"/>
  <c r="H230"/>
  <c r="H211" l="1"/>
  <c r="H185"/>
  <c r="H4"/>
  <c r="G4"/>
  <c r="H199" l="1"/>
  <c r="H200"/>
  <c r="H201"/>
  <c r="H203"/>
  <c r="H204"/>
  <c r="H205"/>
  <c r="H206"/>
  <c r="H207"/>
  <c r="H202"/>
  <c r="H208"/>
  <c r="H209"/>
  <c r="H210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193"/>
  <c r="H194"/>
  <c r="H195"/>
  <c r="H196"/>
  <c r="H197"/>
  <c r="H198"/>
  <c r="H18"/>
  <c r="H31"/>
  <c r="H19"/>
  <c r="H20"/>
  <c r="H21"/>
  <c r="H22"/>
  <c r="H23"/>
  <c r="H24"/>
  <c r="H25"/>
  <c r="H26"/>
  <c r="H27"/>
  <c r="H28"/>
  <c r="H29"/>
  <c r="H30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6"/>
  <c r="H65"/>
  <c r="H67"/>
  <c r="H68"/>
  <c r="H69"/>
  <c r="H70"/>
  <c r="H73"/>
  <c r="H74"/>
  <c r="H75"/>
  <c r="H72"/>
  <c r="H71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4"/>
  <c r="H113"/>
  <c r="H116"/>
  <c r="H115"/>
  <c r="H117"/>
  <c r="H118"/>
  <c r="H119"/>
  <c r="H120"/>
  <c r="H121"/>
  <c r="H122"/>
  <c r="H123"/>
  <c r="H124"/>
  <c r="H126"/>
  <c r="H127"/>
  <c r="H125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6"/>
  <c r="H187"/>
  <c r="H188"/>
  <c r="H189"/>
  <c r="H190"/>
  <c r="H191"/>
  <c r="H192"/>
  <c r="H6"/>
  <c r="H7"/>
  <c r="H8"/>
  <c r="H9"/>
  <c r="H10"/>
  <c r="H11"/>
  <c r="H12"/>
  <c r="H13"/>
  <c r="H14"/>
  <c r="H15"/>
  <c r="H16"/>
  <c r="H17"/>
  <c r="H5"/>
  <c r="G5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L1" l="1"/>
  <c r="G19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l="1"/>
  <c r="G43" s="1"/>
  <c r="G44" s="1"/>
  <c r="G45" s="1"/>
  <c r="G46" s="1"/>
  <c r="G47" s="1"/>
  <c r="G48" s="1"/>
  <c r="G49" s="1"/>
  <c r="G50" s="1"/>
  <c r="G51" s="1"/>
  <c r="G52" s="1"/>
  <c r="G53" l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l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l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l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l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l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l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l="1"/>
  <c r="G170" s="1"/>
  <c r="G171" s="1"/>
  <c r="G172" s="1"/>
  <c r="G173" s="1"/>
  <c r="G174" s="1"/>
  <c r="G175" s="1"/>
  <c r="G176" s="1"/>
  <c r="G177" s="1"/>
  <c r="G178" s="1"/>
  <c r="G179" s="1"/>
  <c r="G180" s="1"/>
  <c r="G181" l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l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l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l="1"/>
  <c r="G227" s="1"/>
  <c r="G228" s="1"/>
  <c r="G229" s="1"/>
  <c r="G230" l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l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E1" s="1"/>
</calcChain>
</file>

<file path=xl/sharedStrings.xml><?xml version="1.0" encoding="utf-8"?>
<sst xmlns="http://schemas.openxmlformats.org/spreadsheetml/2006/main" count="9" uniqueCount="9">
  <si>
    <t>N°</t>
  </si>
  <si>
    <t>Date</t>
  </si>
  <si>
    <t>Tiers</t>
  </si>
  <si>
    <t>P</t>
  </si>
  <si>
    <t>Débit</t>
  </si>
  <si>
    <t>Crédit</t>
  </si>
  <si>
    <t>pointé</t>
  </si>
  <si>
    <t>solde pointé  =</t>
  </si>
  <si>
    <t xml:space="preserve"> = relevé de caisse d'épargne</t>
  </si>
</sst>
</file>

<file path=xl/styles.xml><?xml version="1.0" encoding="utf-8"?>
<styleSheet xmlns="http://schemas.openxmlformats.org/spreadsheetml/2006/main">
  <numFmts count="4">
    <numFmt numFmtId="164" formatCode="dd/mm/yy;@"/>
    <numFmt numFmtId="165" formatCode="#,##0.00\ &quot;€&quot;"/>
    <numFmt numFmtId="166" formatCode="0000000"/>
    <numFmt numFmtId="167" formatCode="#,##0.00\ _€"/>
  </numFmts>
  <fonts count="8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F4F8D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2" borderId="3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165" fontId="1" fillId="2" borderId="3" xfId="0" applyNumberFormat="1" applyFont="1" applyFill="1" applyBorder="1" applyAlignment="1">
      <alignment horizontal="right" wrapText="1"/>
    </xf>
    <xf numFmtId="165" fontId="1" fillId="3" borderId="3" xfId="0" applyNumberFormat="1" applyFont="1" applyFill="1" applyBorder="1" applyAlignment="1">
      <alignment horizontal="right" wrapText="1"/>
    </xf>
    <xf numFmtId="0" fontId="1" fillId="0" borderId="0" xfId="0" applyFont="1" applyAlignment="1">
      <alignment horizontal="right"/>
    </xf>
    <xf numFmtId="165" fontId="1" fillId="0" borderId="0" xfId="0" applyNumberFormat="1" applyFont="1" applyAlignment="1">
      <alignment horizontal="right"/>
    </xf>
    <xf numFmtId="165" fontId="1" fillId="3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right"/>
    </xf>
    <xf numFmtId="14" fontId="4" fillId="5" borderId="1" xfId="0" applyNumberFormat="1" applyFont="1" applyFill="1" applyBorder="1" applyAlignment="1">
      <alignment horizontal="center"/>
    </xf>
    <xf numFmtId="165" fontId="4" fillId="5" borderId="2" xfId="0" applyNumberFormat="1" applyFont="1" applyFill="1" applyBorder="1" applyAlignment="1">
      <alignment horizontal="right"/>
    </xf>
    <xf numFmtId="49" fontId="4" fillId="6" borderId="1" xfId="0" applyNumberFormat="1" applyFont="1" applyFill="1" applyBorder="1" applyAlignment="1">
      <alignment horizontal="right"/>
    </xf>
    <xf numFmtId="14" fontId="4" fillId="6" borderId="1" xfId="0" applyNumberFormat="1" applyFont="1" applyFill="1" applyBorder="1" applyAlignment="1">
      <alignment horizontal="center"/>
    </xf>
    <xf numFmtId="165" fontId="4" fillId="6" borderId="2" xfId="0" applyNumberFormat="1" applyFont="1" applyFill="1" applyBorder="1" applyAlignment="1">
      <alignment horizontal="right"/>
    </xf>
    <xf numFmtId="49" fontId="4" fillId="10" borderId="1" xfId="0" applyNumberFormat="1" applyFont="1" applyFill="1" applyBorder="1" applyAlignment="1">
      <alignment horizontal="right"/>
    </xf>
    <xf numFmtId="14" fontId="4" fillId="10" borderId="1" xfId="0" applyNumberFormat="1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 wrapText="1"/>
    </xf>
    <xf numFmtId="165" fontId="4" fillId="10" borderId="2" xfId="0" applyNumberFormat="1" applyFont="1" applyFill="1" applyBorder="1" applyAlignment="1">
      <alignment horizontal="right"/>
    </xf>
    <xf numFmtId="0" fontId="1" fillId="4" borderId="4" xfId="0" applyFont="1" applyFill="1" applyBorder="1" applyAlignment="1">
      <alignment horizontal="center" wrapText="1"/>
    </xf>
    <xf numFmtId="14" fontId="1" fillId="0" borderId="1" xfId="0" applyNumberFormat="1" applyFont="1" applyBorder="1" applyAlignment="1">
      <alignment horizontal="center"/>
    </xf>
    <xf numFmtId="165" fontId="4" fillId="5" borderId="1" xfId="0" applyNumberFormat="1" applyFont="1" applyFill="1" applyBorder="1" applyAlignment="1">
      <alignment horizontal="right"/>
    </xf>
    <xf numFmtId="165" fontId="1" fillId="3" borderId="2" xfId="0" applyNumberFormat="1" applyFont="1" applyFill="1" applyBorder="1" applyAlignment="1">
      <alignment horizontal="right" wrapText="1"/>
    </xf>
    <xf numFmtId="165" fontId="1" fillId="0" borderId="1" xfId="0" applyNumberFormat="1" applyFont="1" applyBorder="1" applyAlignment="1">
      <alignment horizontal="right"/>
    </xf>
    <xf numFmtId="0" fontId="4" fillId="5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4" fillId="1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65" fontId="4" fillId="5" borderId="1" xfId="0" applyNumberFormat="1" applyFont="1" applyFill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49" fontId="4" fillId="6" borderId="3" xfId="0" applyNumberFormat="1" applyFont="1" applyFill="1" applyBorder="1" applyAlignment="1">
      <alignment horizontal="right"/>
    </xf>
    <xf numFmtId="14" fontId="4" fillId="6" borderId="3" xfId="0" applyNumberFormat="1" applyFont="1" applyFill="1" applyBorder="1" applyAlignment="1">
      <alignment horizontal="center"/>
    </xf>
    <xf numFmtId="0" fontId="4" fillId="6" borderId="3" xfId="0" applyFont="1" applyFill="1" applyBorder="1" applyAlignment="1">
      <alignment horizontal="left"/>
    </xf>
    <xf numFmtId="165" fontId="4" fillId="6" borderId="8" xfId="0" applyNumberFormat="1" applyFont="1" applyFill="1" applyBorder="1" applyAlignment="1">
      <alignment horizontal="right"/>
    </xf>
    <xf numFmtId="49" fontId="4" fillId="5" borderId="3" xfId="0" applyNumberFormat="1" applyFont="1" applyFill="1" applyBorder="1" applyAlignment="1">
      <alignment horizontal="right"/>
    </xf>
    <xf numFmtId="14" fontId="4" fillId="5" borderId="3" xfId="0" applyNumberFormat="1" applyFont="1" applyFill="1" applyBorder="1" applyAlignment="1">
      <alignment horizontal="center"/>
    </xf>
    <xf numFmtId="0" fontId="4" fillId="5" borderId="3" xfId="0" applyFont="1" applyFill="1" applyBorder="1" applyAlignment="1">
      <alignment horizontal="left"/>
    </xf>
    <xf numFmtId="165" fontId="4" fillId="5" borderId="8" xfId="0" applyNumberFormat="1" applyFont="1" applyFill="1" applyBorder="1" applyAlignment="1">
      <alignment horizontal="right"/>
    </xf>
    <xf numFmtId="0" fontId="1" fillId="0" borderId="3" xfId="0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165" fontId="1" fillId="0" borderId="3" xfId="0" applyNumberFormat="1" applyFont="1" applyBorder="1" applyAlignment="1">
      <alignment horizontal="right"/>
    </xf>
    <xf numFmtId="165" fontId="1" fillId="0" borderId="3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165" fontId="1" fillId="0" borderId="4" xfId="0" applyNumberFormat="1" applyFont="1" applyBorder="1" applyAlignment="1">
      <alignment horizontal="right"/>
    </xf>
    <xf numFmtId="165" fontId="1" fillId="0" borderId="4" xfId="0" applyNumberFormat="1" applyFont="1" applyBorder="1" applyAlignment="1">
      <alignment horizontal="right" vertical="center"/>
    </xf>
    <xf numFmtId="165" fontId="1" fillId="3" borderId="6" xfId="0" applyNumberFormat="1" applyFont="1" applyFill="1" applyBorder="1" applyAlignment="1">
      <alignment horizontal="right" wrapText="1"/>
    </xf>
    <xf numFmtId="49" fontId="4" fillId="6" borderId="4" xfId="0" applyNumberFormat="1" applyFont="1" applyFill="1" applyBorder="1" applyAlignment="1">
      <alignment horizontal="right"/>
    </xf>
    <xf numFmtId="14" fontId="4" fillId="6" borderId="4" xfId="0" applyNumberFormat="1" applyFont="1" applyFill="1" applyBorder="1" applyAlignment="1">
      <alignment horizontal="center"/>
    </xf>
    <xf numFmtId="0" fontId="4" fillId="6" borderId="4" xfId="0" applyFont="1" applyFill="1" applyBorder="1" applyAlignment="1">
      <alignment horizontal="left"/>
    </xf>
    <xf numFmtId="165" fontId="4" fillId="6" borderId="9" xfId="0" applyNumberFormat="1" applyFont="1" applyFill="1" applyBorder="1" applyAlignment="1">
      <alignment horizontal="right"/>
    </xf>
    <xf numFmtId="166" fontId="1" fillId="0" borderId="1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right" vertical="center"/>
    </xf>
    <xf numFmtId="1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5" fillId="11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horizontal="right" vertical="center"/>
    </xf>
    <xf numFmtId="0" fontId="1" fillId="12" borderId="7" xfId="0" applyFont="1" applyFill="1" applyBorder="1" applyAlignment="1">
      <alignment horizontal="center"/>
    </xf>
    <xf numFmtId="165" fontId="3" fillId="3" borderId="7" xfId="0" applyNumberFormat="1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12" borderId="0" xfId="0" applyFont="1" applyFill="1" applyAlignment="1">
      <alignment horizontal="center"/>
    </xf>
    <xf numFmtId="164" fontId="1" fillId="12" borderId="0" xfId="0" applyNumberFormat="1" applyFont="1" applyFill="1" applyAlignment="1">
      <alignment horizontal="center"/>
    </xf>
    <xf numFmtId="0" fontId="1" fillId="12" borderId="0" xfId="0" applyFont="1" applyFill="1" applyAlignment="1">
      <alignment horizontal="left"/>
    </xf>
    <xf numFmtId="0" fontId="6" fillId="0" borderId="0" xfId="0" applyFont="1"/>
    <xf numFmtId="165" fontId="6" fillId="0" borderId="0" xfId="0" applyNumberFormat="1" applyFont="1"/>
    <xf numFmtId="0" fontId="6" fillId="9" borderId="0" xfId="0" applyFont="1" applyFill="1"/>
    <xf numFmtId="0" fontId="6" fillId="12" borderId="1" xfId="0" applyFont="1" applyFill="1" applyBorder="1"/>
    <xf numFmtId="165" fontId="6" fillId="12" borderId="1" xfId="0" applyNumberFormat="1" applyFont="1" applyFill="1" applyBorder="1"/>
    <xf numFmtId="0" fontId="6" fillId="7" borderId="1" xfId="0" applyFont="1" applyFill="1" applyBorder="1"/>
    <xf numFmtId="165" fontId="6" fillId="7" borderId="1" xfId="0" applyNumberFormat="1" applyFont="1" applyFill="1" applyBorder="1"/>
    <xf numFmtId="0" fontId="6" fillId="8" borderId="1" xfId="0" applyFont="1" applyFill="1" applyBorder="1"/>
    <xf numFmtId="165" fontId="6" fillId="8" borderId="1" xfId="0" applyNumberFormat="1" applyFont="1" applyFill="1" applyBorder="1"/>
    <xf numFmtId="165" fontId="7" fillId="9" borderId="1" xfId="0" applyNumberFormat="1" applyFont="1" applyFill="1" applyBorder="1" applyAlignment="1">
      <alignment horizontal="center" vertical="center"/>
    </xf>
    <xf numFmtId="167" fontId="6" fillId="0" borderId="0" xfId="0" applyNumberFormat="1" applyFont="1"/>
    <xf numFmtId="165" fontId="2" fillId="12" borderId="1" xfId="0" applyNumberFormat="1" applyFont="1" applyFill="1" applyBorder="1" applyAlignment="1">
      <alignment horizontal="center" vertical="center"/>
    </xf>
    <xf numFmtId="165" fontId="2" fillId="11" borderId="0" xfId="0" applyNumberFormat="1" applyFont="1" applyFill="1" applyBorder="1" applyAlignment="1">
      <alignment horizontal="center" vertical="center"/>
    </xf>
    <xf numFmtId="165" fontId="6" fillId="12" borderId="1" xfId="0" applyNumberFormat="1" applyFont="1" applyFill="1" applyBorder="1" applyAlignment="1">
      <alignment horizontal="right" vertical="center"/>
    </xf>
    <xf numFmtId="165" fontId="6" fillId="7" borderId="3" xfId="0" applyNumberFormat="1" applyFont="1" applyFill="1" applyBorder="1" applyAlignment="1">
      <alignment horizontal="right" vertical="center"/>
    </xf>
    <xf numFmtId="165" fontId="6" fillId="7" borderId="6" xfId="0" applyNumberFormat="1" applyFont="1" applyFill="1" applyBorder="1" applyAlignment="1">
      <alignment horizontal="right" vertical="center"/>
    </xf>
    <xf numFmtId="165" fontId="6" fillId="7" borderId="4" xfId="0" applyNumberFormat="1" applyFont="1" applyFill="1" applyBorder="1" applyAlignment="1">
      <alignment horizontal="right" vertical="center"/>
    </xf>
    <xf numFmtId="165" fontId="6" fillId="8" borderId="3" xfId="0" applyNumberFormat="1" applyFont="1" applyFill="1" applyBorder="1" applyAlignment="1">
      <alignment horizontal="right" vertical="center"/>
    </xf>
    <xf numFmtId="165" fontId="6" fillId="8" borderId="6" xfId="0" applyNumberFormat="1" applyFont="1" applyFill="1" applyBorder="1" applyAlignment="1">
      <alignment horizontal="right" vertical="center"/>
    </xf>
    <xf numFmtId="165" fontId="6" fillId="8" borderId="4" xfId="0" applyNumberFormat="1" applyFont="1" applyFill="1" applyBorder="1" applyAlignment="1">
      <alignment horizontal="right" vertical="center"/>
    </xf>
    <xf numFmtId="165" fontId="2" fillId="3" borderId="7" xfId="0" applyNumberFormat="1" applyFont="1" applyFill="1" applyBorder="1" applyAlignment="1">
      <alignment horizontal="center" vertical="center" wrapText="1"/>
    </xf>
    <xf numFmtId="165" fontId="1" fillId="2" borderId="5" xfId="0" applyNumberFormat="1" applyFont="1" applyFill="1" applyBorder="1" applyAlignment="1">
      <alignment horizontal="right" wrapText="1"/>
    </xf>
    <xf numFmtId="165" fontId="1" fillId="3" borderId="5" xfId="0" applyNumberFormat="1" applyFont="1" applyFill="1" applyBorder="1" applyAlignment="1">
      <alignment horizontal="right" wrapText="1"/>
    </xf>
    <xf numFmtId="165" fontId="1" fillId="3" borderId="11" xfId="0" applyNumberFormat="1" applyFont="1" applyFill="1" applyBorder="1" applyAlignment="1">
      <alignment horizontal="right" wrapText="1"/>
    </xf>
    <xf numFmtId="165" fontId="1" fillId="8" borderId="5" xfId="0" applyNumberFormat="1" applyFont="1" applyFill="1" applyBorder="1" applyAlignment="1">
      <alignment horizontal="right" wrapText="1"/>
    </xf>
    <xf numFmtId="165" fontId="1" fillId="0" borderId="11" xfId="0" applyNumberFormat="1" applyFont="1" applyBorder="1" applyAlignment="1">
      <alignment horizontal="center"/>
    </xf>
    <xf numFmtId="165" fontId="4" fillId="5" borderId="1" xfId="0" applyNumberFormat="1" applyFont="1" applyFill="1" applyBorder="1"/>
    <xf numFmtId="165" fontId="4" fillId="6" borderId="1" xfId="0" applyNumberFormat="1" applyFont="1" applyFill="1" applyBorder="1"/>
    <xf numFmtId="165" fontId="4" fillId="5" borderId="3" xfId="0" applyNumberFormat="1" applyFont="1" applyFill="1" applyBorder="1"/>
    <xf numFmtId="165" fontId="4" fillId="6" borderId="4" xfId="0" applyNumberFormat="1" applyFont="1" applyFill="1" applyBorder="1"/>
    <xf numFmtId="165" fontId="4" fillId="6" borderId="3" xfId="0" applyNumberFormat="1" applyFont="1" applyFill="1" applyBorder="1"/>
    <xf numFmtId="165" fontId="4" fillId="10" borderId="1" xfId="0" applyNumberFormat="1" applyFont="1" applyFill="1" applyBorder="1"/>
    <xf numFmtId="165" fontId="4" fillId="10" borderId="3" xfId="0" applyNumberFormat="1" applyFont="1" applyFill="1" applyBorder="1"/>
    <xf numFmtId="165" fontId="4" fillId="6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6"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4F8DC"/>
      <color rgb="FFFEFED6"/>
      <color rgb="FFF7F6CE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oist/Desktop/telechargement.csv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lechargement"/>
    </sheetNames>
    <sheetDataSet>
      <sheetData sheetId="0">
        <row r="4">
          <cell r="E4">
            <v>100</v>
          </cell>
        </row>
        <row r="5">
          <cell r="A5" t="str">
            <v>Date</v>
          </cell>
          <cell r="C5" t="str">
            <v>Libellé</v>
          </cell>
          <cell r="D5" t="str">
            <v>Débit</v>
          </cell>
          <cell r="E5" t="str">
            <v>Crédit</v>
          </cell>
        </row>
        <row r="6">
          <cell r="A6">
            <v>42370</v>
          </cell>
          <cell r="C6" t="str">
            <v>essai 1</v>
          </cell>
          <cell r="D6">
            <v>1</v>
          </cell>
          <cell r="E6">
            <v>1</v>
          </cell>
        </row>
        <row r="7">
          <cell r="A7">
            <v>42371</v>
          </cell>
          <cell r="C7" t="str">
            <v>essai2</v>
          </cell>
          <cell r="D7">
            <v>2</v>
          </cell>
          <cell r="E7">
            <v>2</v>
          </cell>
        </row>
        <row r="8">
          <cell r="A8">
            <v>42372</v>
          </cell>
          <cell r="C8" t="str">
            <v>essai3</v>
          </cell>
          <cell r="D8">
            <v>3</v>
          </cell>
          <cell r="E8">
            <v>3</v>
          </cell>
        </row>
        <row r="9">
          <cell r="A9">
            <v>42373</v>
          </cell>
          <cell r="C9" t="str">
            <v>essai4</v>
          </cell>
          <cell r="D9">
            <v>4</v>
          </cell>
          <cell r="E9">
            <v>4</v>
          </cell>
        </row>
        <row r="10">
          <cell r="A10">
            <v>42374</v>
          </cell>
          <cell r="C10" t="str">
            <v>essai5</v>
          </cell>
          <cell r="D10">
            <v>5</v>
          </cell>
          <cell r="E10">
            <v>5</v>
          </cell>
        </row>
        <row r="11">
          <cell r="A11">
            <v>42375</v>
          </cell>
          <cell r="C11" t="str">
            <v>essai6</v>
          </cell>
          <cell r="D11">
            <v>6</v>
          </cell>
          <cell r="E11">
            <v>6</v>
          </cell>
        </row>
        <row r="12">
          <cell r="A12">
            <v>42376</v>
          </cell>
          <cell r="C12" t="str">
            <v>essai7</v>
          </cell>
          <cell r="D12">
            <v>7</v>
          </cell>
          <cell r="E12">
            <v>7</v>
          </cell>
        </row>
        <row r="13">
          <cell r="A13">
            <v>42377</v>
          </cell>
          <cell r="C13" t="str">
            <v>essai8</v>
          </cell>
          <cell r="D13">
            <v>8</v>
          </cell>
          <cell r="E13">
            <v>8</v>
          </cell>
        </row>
        <row r="14">
          <cell r="A14">
            <v>42378</v>
          </cell>
          <cell r="C14" t="str">
            <v>essai9</v>
          </cell>
          <cell r="D14">
            <v>9</v>
          </cell>
          <cell r="E14">
            <v>9</v>
          </cell>
        </row>
        <row r="15">
          <cell r="A15">
            <v>42379</v>
          </cell>
          <cell r="C15" t="str">
            <v>essai10</v>
          </cell>
          <cell r="D15">
            <v>10</v>
          </cell>
          <cell r="E15">
            <v>10</v>
          </cell>
        </row>
        <row r="16">
          <cell r="A16">
            <v>42380</v>
          </cell>
          <cell r="C16" t="str">
            <v>essai11</v>
          </cell>
          <cell r="D16">
            <v>11</v>
          </cell>
          <cell r="E16">
            <v>11</v>
          </cell>
        </row>
        <row r="17">
          <cell r="A17">
            <v>42381</v>
          </cell>
          <cell r="C17" t="str">
            <v>essai12</v>
          </cell>
          <cell r="D17">
            <v>12</v>
          </cell>
          <cell r="E17">
            <v>12</v>
          </cell>
        </row>
        <row r="18">
          <cell r="A18" t="str">
            <v>Solde en début de période</v>
          </cell>
          <cell r="C18" t="str">
            <v>essai13</v>
          </cell>
          <cell r="D18">
            <v>13</v>
          </cell>
          <cell r="E18">
            <v>13</v>
          </cell>
        </row>
        <row r="19">
          <cell r="A19">
            <v>42370</v>
          </cell>
          <cell r="C19" t="str">
            <v>essai14</v>
          </cell>
          <cell r="D19">
            <v>14</v>
          </cell>
          <cell r="E19">
            <v>14</v>
          </cell>
        </row>
        <row r="20">
          <cell r="A20">
            <v>42371</v>
          </cell>
          <cell r="C20" t="str">
            <v>essai15</v>
          </cell>
          <cell r="D20">
            <v>15</v>
          </cell>
          <cell r="E20">
            <v>15</v>
          </cell>
        </row>
        <row r="21">
          <cell r="A21">
            <v>42372</v>
          </cell>
          <cell r="C21" t="str">
            <v>essai16</v>
          </cell>
          <cell r="D21">
            <v>16</v>
          </cell>
          <cell r="E21">
            <v>16</v>
          </cell>
        </row>
        <row r="22">
          <cell r="A22">
            <v>42373</v>
          </cell>
          <cell r="C22" t="str">
            <v>essai17</v>
          </cell>
          <cell r="D22">
            <v>17</v>
          </cell>
          <cell r="E22">
            <v>17</v>
          </cell>
        </row>
        <row r="23">
          <cell r="A23">
            <v>42374</v>
          </cell>
          <cell r="C23" t="str">
            <v>essai18</v>
          </cell>
          <cell r="D23">
            <v>18</v>
          </cell>
          <cell r="E23">
            <v>18</v>
          </cell>
        </row>
        <row r="24">
          <cell r="A24">
            <v>42375</v>
          </cell>
          <cell r="C24" t="str">
            <v>essai19</v>
          </cell>
          <cell r="D24">
            <v>19</v>
          </cell>
          <cell r="E24">
            <v>19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47"/>
  <sheetViews>
    <sheetView tabSelected="1" zoomScaleNormal="100" workbookViewId="0">
      <pane ySplit="3" topLeftCell="A4" activePane="bottomLeft" state="frozen"/>
      <selection pane="bottomLeft" activeCell="L30" sqref="L30"/>
    </sheetView>
  </sheetViews>
  <sheetFormatPr baseColWidth="10" defaultRowHeight="10.5" customHeight="1"/>
  <cols>
    <col min="1" max="1" width="9" style="5" customWidth="1"/>
    <col min="2" max="2" width="11.5546875" style="23" customWidth="1"/>
    <col min="3" max="3" width="20.88671875" style="26" customWidth="1"/>
    <col min="4" max="4" width="2.77734375" style="5" customWidth="1"/>
    <col min="5" max="5" width="14.33203125" style="30" customWidth="1"/>
    <col min="6" max="6" width="14.33203125" style="118" customWidth="1"/>
    <col min="7" max="7" width="6.109375" style="29" hidden="1" customWidth="1"/>
    <col min="8" max="8" width="8.6640625" style="30" hidden="1" customWidth="1"/>
    <col min="9" max="9" width="11.109375" style="5" hidden="1" customWidth="1"/>
    <col min="10" max="10" width="2.88671875" style="5" customWidth="1"/>
    <col min="11" max="11" width="14" style="5" customWidth="1"/>
    <col min="12" max="12" width="29.6640625" style="5" customWidth="1"/>
    <col min="13" max="13" width="13.6640625" style="5" customWidth="1"/>
    <col min="14" max="15" width="8.88671875" style="5" customWidth="1"/>
    <col min="16" max="16" width="33.5546875" style="5" customWidth="1"/>
    <col min="17" max="16384" width="11.5546875" style="5"/>
  </cols>
  <sheetData>
    <row r="1" spans="1:14" ht="27" customHeight="1">
      <c r="A1" s="90"/>
      <c r="B1" s="91"/>
      <c r="C1" s="92"/>
      <c r="D1" s="90"/>
      <c r="E1" s="104">
        <f>G400</f>
        <v>0</v>
      </c>
      <c r="F1" s="104"/>
      <c r="J1" s="86"/>
      <c r="K1" s="85" t="s">
        <v>7</v>
      </c>
      <c r="L1" s="87">
        <f>-231.15+SUMIF($D$4:$D$401,"x",$H$4:$H$401)</f>
        <v>-231.15</v>
      </c>
      <c r="M1" s="88"/>
    </row>
    <row r="2" spans="1:14" ht="25.8" hidden="1" customHeight="1"/>
    <row r="3" spans="1:14" s="18" customFormat="1" ht="25.2" customHeight="1">
      <c r="A3" s="16" t="s">
        <v>0</v>
      </c>
      <c r="B3" s="2" t="s">
        <v>1</v>
      </c>
      <c r="C3" s="50" t="s">
        <v>2</v>
      </c>
      <c r="D3" s="17" t="s">
        <v>3</v>
      </c>
      <c r="E3" s="45" t="s">
        <v>4</v>
      </c>
      <c r="F3" s="20" t="s">
        <v>5</v>
      </c>
      <c r="G3" s="113"/>
      <c r="H3" s="31" t="s">
        <v>6</v>
      </c>
      <c r="J3" s="105">
        <f>[1]telechargement!$E$4</f>
        <v>100</v>
      </c>
      <c r="K3" s="105"/>
      <c r="L3" s="84" t="s">
        <v>8</v>
      </c>
      <c r="M3" s="89"/>
    </row>
    <row r="4" spans="1:14" ht="10.5" customHeight="1">
      <c r="A4" s="6"/>
      <c r="B4" s="21"/>
      <c r="C4" s="24"/>
      <c r="D4" s="6"/>
      <c r="E4" s="27"/>
      <c r="F4" s="19"/>
      <c r="G4" s="114">
        <f>SUM(F4)</f>
        <v>0</v>
      </c>
      <c r="H4" s="28">
        <f t="shared" ref="H4" si="0">IF(D4="x",F4-E4,0)</f>
        <v>0</v>
      </c>
      <c r="I4" s="6"/>
      <c r="K4" s="18"/>
    </row>
    <row r="5" spans="1:14" ht="10.5" customHeight="1">
      <c r="A5" s="32"/>
      <c r="B5" s="33"/>
      <c r="C5" s="47"/>
      <c r="D5" s="6"/>
      <c r="E5" s="34"/>
      <c r="F5" s="119"/>
      <c r="G5" s="115">
        <f t="shared" ref="G5:G36" si="1">SUM(G4-E5+F5)</f>
        <v>0</v>
      </c>
      <c r="H5" s="28">
        <f t="shared" ref="H5:H68" si="2">IF(D5="x",F5-E5,0)</f>
        <v>0</v>
      </c>
      <c r="I5" s="7"/>
      <c r="K5" s="81" t="str">
        <f>[1]telechargement!$A$5</f>
        <v>Date</v>
      </c>
      <c r="L5" s="15" t="str">
        <f>[1]telechargement!$C$5</f>
        <v>Libellé</v>
      </c>
      <c r="M5" s="82" t="str">
        <f>[1]telechargement!$D$5</f>
        <v>Débit</v>
      </c>
      <c r="N5" s="82" t="str">
        <f>[1]telechargement!$E$5</f>
        <v>Crédit</v>
      </c>
    </row>
    <row r="6" spans="1:14" ht="10.5" customHeight="1">
      <c r="A6" s="35"/>
      <c r="B6" s="36"/>
      <c r="C6" s="48"/>
      <c r="D6" s="6"/>
      <c r="E6" s="37"/>
      <c r="F6" s="120"/>
      <c r="G6" s="115">
        <f t="shared" si="1"/>
        <v>0</v>
      </c>
      <c r="H6" s="28">
        <f t="shared" si="2"/>
        <v>0</v>
      </c>
      <c r="I6" s="6"/>
      <c r="K6" s="81">
        <f>[1]telechargement!$A$24</f>
        <v>42375</v>
      </c>
      <c r="L6" s="83" t="str">
        <f>[1]telechargement!$C$24</f>
        <v>essai19</v>
      </c>
      <c r="M6" s="52">
        <f>[1]telechargement!$D$24</f>
        <v>19</v>
      </c>
      <c r="N6" s="52">
        <f>[1]telechargement!$E$24</f>
        <v>19</v>
      </c>
    </row>
    <row r="7" spans="1:14" ht="10.5" customHeight="1">
      <c r="A7" s="32"/>
      <c r="B7" s="33"/>
      <c r="C7" s="47"/>
      <c r="D7" s="6"/>
      <c r="E7" s="34"/>
      <c r="F7" s="119"/>
      <c r="G7" s="115">
        <f t="shared" si="1"/>
        <v>0</v>
      </c>
      <c r="H7" s="28">
        <f t="shared" si="2"/>
        <v>0</v>
      </c>
      <c r="I7" s="7"/>
      <c r="K7" s="81">
        <f>[1]telechargement!$A$23</f>
        <v>42374</v>
      </c>
      <c r="L7" s="83" t="str">
        <f>[1]telechargement!$C$23</f>
        <v>essai18</v>
      </c>
      <c r="M7" s="52">
        <f>[1]telechargement!$D$23</f>
        <v>18</v>
      </c>
      <c r="N7" s="52">
        <f>[1]telechargement!$E$23</f>
        <v>18</v>
      </c>
    </row>
    <row r="8" spans="1:14" ht="10.5" customHeight="1">
      <c r="A8" s="35"/>
      <c r="B8" s="36"/>
      <c r="C8" s="48"/>
      <c r="D8" s="6"/>
      <c r="E8" s="37"/>
      <c r="F8" s="120"/>
      <c r="G8" s="115">
        <f t="shared" si="1"/>
        <v>0</v>
      </c>
      <c r="H8" s="28">
        <f t="shared" si="2"/>
        <v>0</v>
      </c>
      <c r="I8" s="6"/>
      <c r="K8" s="81">
        <f>[1]telechargement!$A$22</f>
        <v>42373</v>
      </c>
      <c r="L8" s="83" t="str">
        <f>[1]telechargement!$C$22</f>
        <v>essai17</v>
      </c>
      <c r="M8" s="52">
        <f>[1]telechargement!$D$22</f>
        <v>17</v>
      </c>
      <c r="N8" s="52">
        <f>[1]telechargement!$E$22</f>
        <v>17</v>
      </c>
    </row>
    <row r="9" spans="1:14" ht="10.5" customHeight="1">
      <c r="A9" s="32"/>
      <c r="B9" s="33"/>
      <c r="C9" s="47"/>
      <c r="D9" s="6"/>
      <c r="E9" s="34"/>
      <c r="F9" s="119"/>
      <c r="G9" s="115">
        <f t="shared" si="1"/>
        <v>0</v>
      </c>
      <c r="H9" s="28">
        <f t="shared" si="2"/>
        <v>0</v>
      </c>
      <c r="I9" s="7"/>
      <c r="K9" s="81">
        <f>[1]telechargement!$A$21</f>
        <v>42372</v>
      </c>
      <c r="L9" s="83" t="str">
        <f>[1]telechargement!$C$21</f>
        <v>essai16</v>
      </c>
      <c r="M9" s="52">
        <f>[1]telechargement!$D$21</f>
        <v>16</v>
      </c>
      <c r="N9" s="52">
        <f>[1]telechargement!$E$21</f>
        <v>16</v>
      </c>
    </row>
    <row r="10" spans="1:14" ht="10.5" customHeight="1">
      <c r="A10" s="35"/>
      <c r="B10" s="36"/>
      <c r="C10" s="48"/>
      <c r="D10" s="6"/>
      <c r="E10" s="37"/>
      <c r="F10" s="120"/>
      <c r="G10" s="115">
        <f t="shared" si="1"/>
        <v>0</v>
      </c>
      <c r="H10" s="28">
        <f t="shared" si="2"/>
        <v>0</v>
      </c>
      <c r="I10" s="6"/>
      <c r="K10" s="81">
        <f>[1]telechargement!$A$20</f>
        <v>42371</v>
      </c>
      <c r="L10" s="83" t="str">
        <f>[1]telechargement!$C$20</f>
        <v>essai15</v>
      </c>
      <c r="M10" s="52">
        <f>[1]telechargement!$D$20</f>
        <v>15</v>
      </c>
      <c r="N10" s="52">
        <f>[1]telechargement!$E$20</f>
        <v>15</v>
      </c>
    </row>
    <row r="11" spans="1:14" ht="10.5" customHeight="1">
      <c r="A11" s="32"/>
      <c r="B11" s="33"/>
      <c r="C11" s="47"/>
      <c r="D11" s="6"/>
      <c r="E11" s="34"/>
      <c r="F11" s="119"/>
      <c r="G11" s="115">
        <f t="shared" si="1"/>
        <v>0</v>
      </c>
      <c r="H11" s="28">
        <f t="shared" si="2"/>
        <v>0</v>
      </c>
      <c r="I11" s="7"/>
      <c r="K11" s="81">
        <f>[1]telechargement!$A$19</f>
        <v>42370</v>
      </c>
      <c r="L11" s="83" t="str">
        <f>[1]telechargement!$C$19</f>
        <v>essai14</v>
      </c>
      <c r="M11" s="52">
        <f>[1]telechargement!$D$19</f>
        <v>14</v>
      </c>
      <c r="N11" s="52">
        <f>[1]telechargement!$E$19</f>
        <v>14</v>
      </c>
    </row>
    <row r="12" spans="1:14" ht="10.5" customHeight="1">
      <c r="A12" s="35"/>
      <c r="B12" s="36"/>
      <c r="C12" s="48"/>
      <c r="D12" s="6"/>
      <c r="E12" s="37"/>
      <c r="F12" s="120"/>
      <c r="G12" s="115">
        <f t="shared" si="1"/>
        <v>0</v>
      </c>
      <c r="H12" s="28">
        <f t="shared" si="2"/>
        <v>0</v>
      </c>
      <c r="I12" s="6"/>
      <c r="K12" s="81" t="str">
        <f>[1]telechargement!$A$18</f>
        <v>Solde en début de période</v>
      </c>
      <c r="L12" s="83" t="str">
        <f>[1]telechargement!$C$18</f>
        <v>essai13</v>
      </c>
      <c r="M12" s="52">
        <f>[1]telechargement!$D$18</f>
        <v>13</v>
      </c>
      <c r="N12" s="52">
        <f>[1]telechargement!$E$18</f>
        <v>13</v>
      </c>
    </row>
    <row r="13" spans="1:14" ht="10.5" customHeight="1">
      <c r="A13" s="32"/>
      <c r="B13" s="33"/>
      <c r="C13" s="47"/>
      <c r="D13" s="6"/>
      <c r="E13" s="34"/>
      <c r="F13" s="119"/>
      <c r="G13" s="115">
        <f t="shared" si="1"/>
        <v>0</v>
      </c>
      <c r="H13" s="28">
        <f t="shared" si="2"/>
        <v>0</v>
      </c>
      <c r="I13" s="3"/>
      <c r="K13" s="81">
        <f>[1]telechargement!$A$17</f>
        <v>42381</v>
      </c>
      <c r="L13" s="83" t="str">
        <f>[1]telechargement!$C$17</f>
        <v>essai12</v>
      </c>
      <c r="M13" s="52">
        <f>[1]telechargement!$D$17</f>
        <v>12</v>
      </c>
      <c r="N13" s="52">
        <f>[1]telechargement!$E$17</f>
        <v>12</v>
      </c>
    </row>
    <row r="14" spans="1:14" ht="10.5" customHeight="1">
      <c r="A14" s="35"/>
      <c r="B14" s="36"/>
      <c r="C14" s="48"/>
      <c r="D14" s="6"/>
      <c r="E14" s="37"/>
      <c r="F14" s="120"/>
      <c r="G14" s="115">
        <f t="shared" si="1"/>
        <v>0</v>
      </c>
      <c r="H14" s="28">
        <f t="shared" si="2"/>
        <v>0</v>
      </c>
      <c r="I14" s="9"/>
      <c r="K14" s="81">
        <f>[1]telechargement!$A$16</f>
        <v>42380</v>
      </c>
      <c r="L14" s="83" t="str">
        <f>[1]telechargement!$C$16</f>
        <v>essai11</v>
      </c>
      <c r="M14" s="52">
        <f>[1]telechargement!$D$16</f>
        <v>11</v>
      </c>
      <c r="N14" s="52">
        <f>[1]telechargement!$E$16</f>
        <v>11</v>
      </c>
    </row>
    <row r="15" spans="1:14" ht="10.5" customHeight="1">
      <c r="A15" s="32"/>
      <c r="B15" s="33"/>
      <c r="C15" s="47"/>
      <c r="D15" s="6"/>
      <c r="E15" s="34"/>
      <c r="F15" s="119"/>
      <c r="G15" s="115">
        <f t="shared" si="1"/>
        <v>0</v>
      </c>
      <c r="H15" s="28">
        <f t="shared" si="2"/>
        <v>0</v>
      </c>
      <c r="I15" s="6"/>
      <c r="K15" s="81">
        <f>[1]telechargement!$A$15</f>
        <v>42379</v>
      </c>
      <c r="L15" s="83" t="str">
        <f>[1]telechargement!$C$15</f>
        <v>essai10</v>
      </c>
      <c r="M15" s="52">
        <f>[1]telechargement!$D$15</f>
        <v>10</v>
      </c>
      <c r="N15" s="52">
        <f>[1]telechargement!$E$15</f>
        <v>10</v>
      </c>
    </row>
    <row r="16" spans="1:14" ht="10.5" customHeight="1">
      <c r="A16" s="32"/>
      <c r="B16" s="33"/>
      <c r="C16" s="47"/>
      <c r="D16" s="6"/>
      <c r="E16" s="34"/>
      <c r="F16" s="119"/>
      <c r="G16" s="115">
        <f t="shared" si="1"/>
        <v>0</v>
      </c>
      <c r="H16" s="28">
        <f t="shared" si="2"/>
        <v>0</v>
      </c>
      <c r="I16" s="6"/>
      <c r="K16" s="81">
        <f>[1]telechargement!$A$14</f>
        <v>42378</v>
      </c>
      <c r="L16" s="83" t="str">
        <f>[1]telechargement!$C$14</f>
        <v>essai9</v>
      </c>
      <c r="M16" s="52">
        <f>[1]telechargement!$D$14</f>
        <v>9</v>
      </c>
      <c r="N16" s="52">
        <f>[1]telechargement!$E$14</f>
        <v>9</v>
      </c>
    </row>
    <row r="17" spans="1:14" ht="10.5" customHeight="1">
      <c r="A17" s="35"/>
      <c r="B17" s="36"/>
      <c r="C17" s="48"/>
      <c r="D17" s="6"/>
      <c r="E17" s="37"/>
      <c r="F17" s="120"/>
      <c r="G17" s="115">
        <f t="shared" si="1"/>
        <v>0</v>
      </c>
      <c r="H17" s="28">
        <f t="shared" si="2"/>
        <v>0</v>
      </c>
      <c r="I17" s="8"/>
      <c r="K17" s="81">
        <f>[1]telechargement!$A$13</f>
        <v>42377</v>
      </c>
      <c r="L17" s="83" t="str">
        <f>[1]telechargement!$C$13</f>
        <v>essai8</v>
      </c>
      <c r="M17" s="52">
        <f>[1]telechargement!$D$13</f>
        <v>8</v>
      </c>
      <c r="N17" s="52">
        <f>[1]telechargement!$E$13</f>
        <v>8</v>
      </c>
    </row>
    <row r="18" spans="1:14" ht="10.5" customHeight="1">
      <c r="A18" s="57"/>
      <c r="B18" s="58"/>
      <c r="C18" s="59"/>
      <c r="D18" s="6"/>
      <c r="E18" s="60"/>
      <c r="F18" s="121"/>
      <c r="G18" s="115">
        <f t="shared" si="1"/>
        <v>0</v>
      </c>
      <c r="H18" s="28">
        <f t="shared" si="2"/>
        <v>0</v>
      </c>
      <c r="I18" s="6"/>
      <c r="K18" s="81">
        <f>[1]telechargement!$A$12</f>
        <v>42376</v>
      </c>
      <c r="L18" s="83" t="str">
        <f>[1]telechargement!$C$12</f>
        <v>essai7</v>
      </c>
      <c r="M18" s="52">
        <f>[1]telechargement!$D$12</f>
        <v>7</v>
      </c>
      <c r="N18" s="52">
        <f>[1]telechargement!$E$12</f>
        <v>7</v>
      </c>
    </row>
    <row r="19" spans="1:14" ht="10.5" customHeight="1">
      <c r="A19" s="72"/>
      <c r="B19" s="73"/>
      <c r="C19" s="74"/>
      <c r="D19" s="12"/>
      <c r="E19" s="75"/>
      <c r="F19" s="122"/>
      <c r="G19" s="116">
        <f>SUM(G18-E19+F19)</f>
        <v>0</v>
      </c>
      <c r="H19" s="71">
        <f t="shared" si="2"/>
        <v>0</v>
      </c>
      <c r="I19" s="11"/>
      <c r="K19" s="81">
        <f>[1]telechargement!$A$11</f>
        <v>42375</v>
      </c>
      <c r="L19" s="83" t="str">
        <f>[1]telechargement!$C$11</f>
        <v>essai6</v>
      </c>
      <c r="M19" s="52">
        <f>[1]telechargement!$D$11</f>
        <v>6</v>
      </c>
      <c r="N19" s="52">
        <f>[1]telechargement!$E$11</f>
        <v>6</v>
      </c>
    </row>
    <row r="20" spans="1:14" ht="10.5" customHeight="1">
      <c r="A20" s="32"/>
      <c r="B20" s="33"/>
      <c r="C20" s="47"/>
      <c r="D20" s="6"/>
      <c r="E20" s="34"/>
      <c r="F20" s="119"/>
      <c r="G20" s="115">
        <f t="shared" si="1"/>
        <v>0</v>
      </c>
      <c r="H20" s="28">
        <f t="shared" si="2"/>
        <v>0</v>
      </c>
      <c r="I20" s="8"/>
      <c r="K20" s="81">
        <f>[1]telechargement!$A$10</f>
        <v>42374</v>
      </c>
      <c r="L20" s="83" t="str">
        <f>[1]telechargement!$C$10</f>
        <v>essai5</v>
      </c>
      <c r="M20" s="52">
        <f>[1]telechargement!$D$10</f>
        <v>5</v>
      </c>
      <c r="N20" s="52">
        <f>[1]telechargement!$E$10</f>
        <v>5</v>
      </c>
    </row>
    <row r="21" spans="1:14" ht="10.5" customHeight="1">
      <c r="A21" s="35"/>
      <c r="B21" s="36"/>
      <c r="C21" s="48"/>
      <c r="D21" s="6"/>
      <c r="E21" s="37"/>
      <c r="F21" s="120"/>
      <c r="G21" s="115">
        <f t="shared" si="1"/>
        <v>0</v>
      </c>
      <c r="H21" s="28">
        <f t="shared" si="2"/>
        <v>0</v>
      </c>
      <c r="I21" s="7"/>
      <c r="K21" s="81">
        <f>[1]telechargement!$A$9</f>
        <v>42373</v>
      </c>
      <c r="L21" s="83" t="str">
        <f>[1]telechargement!$C$9</f>
        <v>essai4</v>
      </c>
      <c r="M21" s="52">
        <f>[1]telechargement!$D$9</f>
        <v>4</v>
      </c>
      <c r="N21" s="52">
        <f>[1]telechargement!$E$9</f>
        <v>4</v>
      </c>
    </row>
    <row r="22" spans="1:14" ht="10.5" customHeight="1">
      <c r="A22" s="32"/>
      <c r="B22" s="33"/>
      <c r="C22" s="47"/>
      <c r="D22" s="6"/>
      <c r="E22" s="34"/>
      <c r="F22" s="119"/>
      <c r="G22" s="115">
        <f t="shared" si="1"/>
        <v>0</v>
      </c>
      <c r="H22" s="28">
        <f t="shared" si="2"/>
        <v>0</v>
      </c>
      <c r="I22" s="1"/>
      <c r="K22" s="81">
        <f>[1]telechargement!$A$8</f>
        <v>42372</v>
      </c>
      <c r="L22" s="83" t="str">
        <f>[1]telechargement!$C$8</f>
        <v>essai3</v>
      </c>
      <c r="M22" s="52">
        <f>[1]telechargement!$D$8</f>
        <v>3</v>
      </c>
      <c r="N22" s="52">
        <f>[1]telechargement!$E$8</f>
        <v>3</v>
      </c>
    </row>
    <row r="23" spans="1:14" ht="10.5" customHeight="1">
      <c r="A23" s="35"/>
      <c r="B23" s="36"/>
      <c r="C23" s="48"/>
      <c r="D23" s="6"/>
      <c r="E23" s="37"/>
      <c r="F23" s="120"/>
      <c r="G23" s="115">
        <f t="shared" si="1"/>
        <v>0</v>
      </c>
      <c r="H23" s="28">
        <f t="shared" si="2"/>
        <v>0</v>
      </c>
      <c r="I23" s="11"/>
      <c r="K23" s="81">
        <f>[1]telechargement!$A$7</f>
        <v>42371</v>
      </c>
      <c r="L23" s="83" t="str">
        <f>[1]telechargement!$C$7</f>
        <v>essai2</v>
      </c>
      <c r="M23" s="52">
        <f>[1]telechargement!$D$7</f>
        <v>2</v>
      </c>
      <c r="N23" s="52">
        <f>[1]telechargement!$E$7</f>
        <v>2</v>
      </c>
    </row>
    <row r="24" spans="1:14" ht="10.5" customHeight="1">
      <c r="A24" s="32"/>
      <c r="B24" s="33"/>
      <c r="C24" s="47"/>
      <c r="D24" s="6"/>
      <c r="E24" s="34"/>
      <c r="F24" s="119"/>
      <c r="G24" s="115">
        <f t="shared" si="1"/>
        <v>0</v>
      </c>
      <c r="H24" s="28">
        <f t="shared" si="2"/>
        <v>0</v>
      </c>
      <c r="I24" s="3"/>
      <c r="K24" s="81">
        <f>[1]telechargement!$A$6</f>
        <v>42370</v>
      </c>
      <c r="L24" s="83" t="str">
        <f>[1]telechargement!$C$6</f>
        <v>essai 1</v>
      </c>
      <c r="M24" s="52">
        <f>[1]telechargement!$D$6</f>
        <v>1</v>
      </c>
      <c r="N24" s="52">
        <f>[1]telechargement!$E$6</f>
        <v>1</v>
      </c>
    </row>
    <row r="25" spans="1:14" ht="10.5" customHeight="1">
      <c r="A25" s="35"/>
      <c r="B25" s="36"/>
      <c r="C25" s="48"/>
      <c r="D25" s="6"/>
      <c r="E25" s="37"/>
      <c r="F25" s="120"/>
      <c r="G25" s="115">
        <f t="shared" si="1"/>
        <v>0</v>
      </c>
      <c r="H25" s="28">
        <f t="shared" si="2"/>
        <v>0</v>
      </c>
      <c r="I25" s="42"/>
      <c r="K25" s="81"/>
      <c r="L25" s="83"/>
      <c r="M25" s="52"/>
      <c r="N25" s="52"/>
    </row>
    <row r="26" spans="1:14" ht="10.5" customHeight="1">
      <c r="A26" s="35"/>
      <c r="B26" s="36"/>
      <c r="C26" s="48"/>
      <c r="D26" s="6"/>
      <c r="E26" s="37"/>
      <c r="F26" s="120"/>
      <c r="G26" s="115">
        <f t="shared" si="1"/>
        <v>0</v>
      </c>
      <c r="H26" s="28">
        <f t="shared" si="2"/>
        <v>0</v>
      </c>
      <c r="I26" s="1"/>
      <c r="K26" s="81"/>
      <c r="L26" s="83"/>
      <c r="M26" s="52"/>
      <c r="N26" s="52"/>
    </row>
    <row r="27" spans="1:14" ht="10.5" customHeight="1">
      <c r="A27" s="32"/>
      <c r="B27" s="33"/>
      <c r="C27" s="47"/>
      <c r="D27" s="6"/>
      <c r="E27" s="34"/>
      <c r="F27" s="119"/>
      <c r="G27" s="115">
        <f t="shared" si="1"/>
        <v>0</v>
      </c>
      <c r="H27" s="28">
        <f t="shared" si="2"/>
        <v>0</v>
      </c>
      <c r="I27" s="3"/>
    </row>
    <row r="28" spans="1:14" ht="10.5" customHeight="1">
      <c r="A28" s="35"/>
      <c r="B28" s="36"/>
      <c r="C28" s="48"/>
      <c r="D28" s="6"/>
      <c r="E28" s="37"/>
      <c r="F28" s="120"/>
      <c r="G28" s="115">
        <f t="shared" si="1"/>
        <v>0</v>
      </c>
      <c r="H28" s="28">
        <f t="shared" si="2"/>
        <v>0</v>
      </c>
      <c r="I28" s="1"/>
    </row>
    <row r="29" spans="1:14" ht="10.5" customHeight="1">
      <c r="A29" s="35"/>
      <c r="B29" s="36"/>
      <c r="C29" s="48"/>
      <c r="D29" s="6"/>
      <c r="E29" s="37"/>
      <c r="F29" s="120"/>
      <c r="G29" s="115">
        <f t="shared" si="1"/>
        <v>0</v>
      </c>
      <c r="H29" s="28">
        <f t="shared" si="2"/>
        <v>0</v>
      </c>
      <c r="I29" s="14"/>
    </row>
    <row r="30" spans="1:14" ht="10.5" customHeight="1">
      <c r="A30" s="32"/>
      <c r="B30" s="33"/>
      <c r="C30" s="47"/>
      <c r="D30" s="6"/>
      <c r="E30" s="34"/>
      <c r="F30" s="119"/>
      <c r="G30" s="115">
        <f t="shared" si="1"/>
        <v>0</v>
      </c>
      <c r="H30" s="28">
        <f t="shared" si="2"/>
        <v>0</v>
      </c>
      <c r="I30" s="12"/>
    </row>
    <row r="31" spans="1:14" ht="10.5" customHeight="1">
      <c r="A31" s="35"/>
      <c r="B31" s="36"/>
      <c r="C31" s="48"/>
      <c r="D31" s="6"/>
      <c r="E31" s="37"/>
      <c r="F31" s="120"/>
      <c r="G31" s="115">
        <f t="shared" si="1"/>
        <v>0</v>
      </c>
      <c r="H31" s="28">
        <f t="shared" si="2"/>
        <v>0</v>
      </c>
      <c r="I31" s="3"/>
    </row>
    <row r="32" spans="1:14" ht="10.5" customHeight="1">
      <c r="A32" s="32"/>
      <c r="B32" s="33"/>
      <c r="C32" s="47"/>
      <c r="D32" s="6"/>
      <c r="E32" s="34"/>
      <c r="F32" s="119"/>
      <c r="G32" s="115">
        <f t="shared" si="1"/>
        <v>0</v>
      </c>
      <c r="H32" s="28">
        <f t="shared" si="2"/>
        <v>0</v>
      </c>
      <c r="I32" s="14"/>
    </row>
    <row r="33" spans="1:9" ht="10.5" customHeight="1">
      <c r="A33" s="32"/>
      <c r="B33" s="33"/>
      <c r="C33" s="47"/>
      <c r="D33" s="6"/>
      <c r="E33" s="34"/>
      <c r="F33" s="119"/>
      <c r="G33" s="115">
        <f t="shared" si="1"/>
        <v>0</v>
      </c>
      <c r="H33" s="28">
        <f t="shared" si="2"/>
        <v>0</v>
      </c>
      <c r="I33" s="6"/>
    </row>
    <row r="34" spans="1:9" ht="10.5" customHeight="1">
      <c r="A34" s="35"/>
      <c r="B34" s="36"/>
      <c r="C34" s="48"/>
      <c r="D34" s="6"/>
      <c r="E34" s="37"/>
      <c r="F34" s="120"/>
      <c r="G34" s="115">
        <f t="shared" si="1"/>
        <v>0</v>
      </c>
      <c r="H34" s="28">
        <f t="shared" si="2"/>
        <v>0</v>
      </c>
      <c r="I34" s="10"/>
    </row>
    <row r="35" spans="1:9" ht="10.5" customHeight="1">
      <c r="A35" s="35"/>
      <c r="B35" s="36"/>
      <c r="C35" s="48"/>
      <c r="D35" s="6"/>
      <c r="E35" s="37"/>
      <c r="F35" s="120"/>
      <c r="G35" s="115">
        <f t="shared" si="1"/>
        <v>0</v>
      </c>
      <c r="H35" s="28">
        <f t="shared" si="2"/>
        <v>0</v>
      </c>
      <c r="I35" s="7"/>
    </row>
    <row r="36" spans="1:9" ht="10.5" customHeight="1">
      <c r="A36" s="32"/>
      <c r="B36" s="33"/>
      <c r="C36" s="47"/>
      <c r="D36" s="6"/>
      <c r="E36" s="34"/>
      <c r="F36" s="119"/>
      <c r="G36" s="115">
        <f t="shared" si="1"/>
        <v>0</v>
      </c>
      <c r="H36" s="28">
        <f t="shared" si="2"/>
        <v>0</v>
      </c>
      <c r="I36" s="6"/>
    </row>
    <row r="37" spans="1:9" ht="10.5" customHeight="1">
      <c r="A37" s="32"/>
      <c r="B37" s="33"/>
      <c r="C37" s="47"/>
      <c r="D37" s="6"/>
      <c r="E37" s="34"/>
      <c r="F37" s="119"/>
      <c r="G37" s="115">
        <f t="shared" ref="G37:G68" si="3">SUM(G36-E37+F37)</f>
        <v>0</v>
      </c>
      <c r="H37" s="28">
        <f t="shared" si="2"/>
        <v>0</v>
      </c>
      <c r="I37" s="7"/>
    </row>
    <row r="38" spans="1:9" ht="10.5" customHeight="1">
      <c r="A38" s="32"/>
      <c r="B38" s="33"/>
      <c r="C38" s="47"/>
      <c r="D38" s="6"/>
      <c r="E38" s="34"/>
      <c r="F38" s="119"/>
      <c r="G38" s="115">
        <f t="shared" si="3"/>
        <v>0</v>
      </c>
      <c r="H38" s="28">
        <f t="shared" si="2"/>
        <v>0</v>
      </c>
      <c r="I38" s="6"/>
    </row>
    <row r="39" spans="1:9" ht="10.5" customHeight="1">
      <c r="A39" s="35"/>
      <c r="B39" s="36"/>
      <c r="C39" s="48"/>
      <c r="D39" s="6"/>
      <c r="E39" s="37"/>
      <c r="F39" s="120"/>
      <c r="G39" s="115">
        <f t="shared" si="3"/>
        <v>0</v>
      </c>
      <c r="H39" s="28">
        <f t="shared" si="2"/>
        <v>0</v>
      </c>
      <c r="I39" s="7"/>
    </row>
    <row r="40" spans="1:9" ht="10.5" customHeight="1">
      <c r="A40" s="35"/>
      <c r="B40" s="36"/>
      <c r="C40" s="48"/>
      <c r="D40" s="6"/>
      <c r="E40" s="37"/>
      <c r="F40" s="120"/>
      <c r="G40" s="115">
        <f t="shared" si="3"/>
        <v>0</v>
      </c>
      <c r="H40" s="28">
        <f t="shared" si="2"/>
        <v>0</v>
      </c>
      <c r="I40" s="6"/>
    </row>
    <row r="41" spans="1:9" ht="10.5" customHeight="1">
      <c r="A41" s="57"/>
      <c r="B41" s="58"/>
      <c r="C41" s="59"/>
      <c r="D41" s="6"/>
      <c r="E41" s="60"/>
      <c r="F41" s="121"/>
      <c r="G41" s="115">
        <f t="shared" si="3"/>
        <v>0</v>
      </c>
      <c r="H41" s="28">
        <f t="shared" si="2"/>
        <v>0</v>
      </c>
      <c r="I41" s="7"/>
    </row>
    <row r="42" spans="1:9" ht="10.5" customHeight="1">
      <c r="A42" s="35"/>
      <c r="B42" s="36"/>
      <c r="C42" s="48"/>
      <c r="D42" s="6"/>
      <c r="E42" s="37"/>
      <c r="F42" s="120"/>
      <c r="G42" s="115">
        <f>SUM(G41-E42+F42)</f>
        <v>0</v>
      </c>
      <c r="H42" s="28">
        <f t="shared" si="2"/>
        <v>0</v>
      </c>
      <c r="I42" s="6"/>
    </row>
    <row r="43" spans="1:9" ht="10.5" customHeight="1">
      <c r="A43" s="32"/>
      <c r="B43" s="33"/>
      <c r="C43" s="47"/>
      <c r="D43" s="6"/>
      <c r="E43" s="34"/>
      <c r="F43" s="119"/>
      <c r="G43" s="115">
        <f t="shared" si="3"/>
        <v>0</v>
      </c>
      <c r="H43" s="28">
        <f t="shared" si="2"/>
        <v>0</v>
      </c>
      <c r="I43" s="7"/>
    </row>
    <row r="44" spans="1:9" ht="10.5" customHeight="1">
      <c r="A44" s="32"/>
      <c r="B44" s="33"/>
      <c r="C44" s="47"/>
      <c r="D44" s="6"/>
      <c r="E44" s="34"/>
      <c r="F44" s="119"/>
      <c r="G44" s="115">
        <f t="shared" si="3"/>
        <v>0</v>
      </c>
      <c r="H44" s="28">
        <f t="shared" si="2"/>
        <v>0</v>
      </c>
      <c r="I44" s="6"/>
    </row>
    <row r="45" spans="1:9" ht="10.5" customHeight="1">
      <c r="A45" s="35"/>
      <c r="B45" s="36"/>
      <c r="C45" s="48"/>
      <c r="D45" s="6"/>
      <c r="E45" s="37"/>
      <c r="F45" s="120"/>
      <c r="G45" s="115">
        <f t="shared" si="3"/>
        <v>0</v>
      </c>
      <c r="H45" s="28">
        <f t="shared" si="2"/>
        <v>0</v>
      </c>
      <c r="I45" s="7"/>
    </row>
    <row r="46" spans="1:9" ht="10.5" customHeight="1">
      <c r="A46" s="32"/>
      <c r="B46" s="33"/>
      <c r="C46" s="47"/>
      <c r="D46" s="6"/>
      <c r="E46" s="34"/>
      <c r="F46" s="119"/>
      <c r="G46" s="115">
        <f t="shared" si="3"/>
        <v>0</v>
      </c>
      <c r="H46" s="28">
        <f t="shared" si="2"/>
        <v>0</v>
      </c>
      <c r="I46" s="6"/>
    </row>
    <row r="47" spans="1:9" ht="10.5" customHeight="1">
      <c r="A47" s="35"/>
      <c r="B47" s="36"/>
      <c r="C47" s="48"/>
      <c r="D47" s="6"/>
      <c r="E47" s="37"/>
      <c r="F47" s="120"/>
      <c r="G47" s="115">
        <f t="shared" si="3"/>
        <v>0</v>
      </c>
      <c r="H47" s="28">
        <f t="shared" si="2"/>
        <v>0</v>
      </c>
      <c r="I47" s="7"/>
    </row>
    <row r="48" spans="1:9" ht="10.5" customHeight="1">
      <c r="A48" s="32"/>
      <c r="B48" s="33"/>
      <c r="C48" s="47"/>
      <c r="D48" s="6"/>
      <c r="E48" s="34"/>
      <c r="F48" s="119"/>
      <c r="G48" s="115">
        <f t="shared" si="3"/>
        <v>0</v>
      </c>
      <c r="H48" s="28">
        <f t="shared" si="2"/>
        <v>0</v>
      </c>
      <c r="I48" s="6"/>
    </row>
    <row r="49" spans="1:9" ht="10.5" customHeight="1">
      <c r="A49" s="35"/>
      <c r="B49" s="36"/>
      <c r="C49" s="48"/>
      <c r="D49" s="6"/>
      <c r="E49" s="37"/>
      <c r="F49" s="120"/>
      <c r="G49" s="115">
        <f t="shared" si="3"/>
        <v>0</v>
      </c>
      <c r="H49" s="28">
        <f t="shared" si="2"/>
        <v>0</v>
      </c>
      <c r="I49" s="7"/>
    </row>
    <row r="50" spans="1:9" ht="10.5" customHeight="1">
      <c r="A50" s="32"/>
      <c r="B50" s="33"/>
      <c r="C50" s="47"/>
      <c r="D50" s="6"/>
      <c r="E50" s="34"/>
      <c r="F50" s="119"/>
      <c r="G50" s="115">
        <f t="shared" si="3"/>
        <v>0</v>
      </c>
      <c r="H50" s="28">
        <f t="shared" si="2"/>
        <v>0</v>
      </c>
      <c r="I50" s="8"/>
    </row>
    <row r="51" spans="1:9" ht="10.5" customHeight="1">
      <c r="A51" s="35"/>
      <c r="B51" s="36"/>
      <c r="C51" s="48"/>
      <c r="D51" s="6"/>
      <c r="E51" s="37"/>
      <c r="F51" s="120"/>
      <c r="G51" s="115">
        <f t="shared" si="3"/>
        <v>0</v>
      </c>
      <c r="H51" s="28">
        <f t="shared" si="2"/>
        <v>0</v>
      </c>
      <c r="I51" s="7"/>
    </row>
    <row r="52" spans="1:9" ht="10.5" customHeight="1">
      <c r="A52" s="57"/>
      <c r="B52" s="58"/>
      <c r="C52" s="59"/>
      <c r="D52" s="6"/>
      <c r="E52" s="60"/>
      <c r="F52" s="121"/>
      <c r="G52" s="115">
        <f t="shared" si="3"/>
        <v>0</v>
      </c>
      <c r="H52" s="28">
        <f t="shared" si="2"/>
        <v>0</v>
      </c>
      <c r="I52" s="6"/>
    </row>
    <row r="53" spans="1:9" ht="10.5" customHeight="1">
      <c r="A53" s="35"/>
      <c r="B53" s="36"/>
      <c r="C53" s="48"/>
      <c r="D53" s="6"/>
      <c r="E53" s="37"/>
      <c r="F53" s="120"/>
      <c r="G53" s="115">
        <f>SUM(G52-E53+F53)</f>
        <v>0</v>
      </c>
      <c r="H53" s="28">
        <f t="shared" si="2"/>
        <v>0</v>
      </c>
      <c r="I53" s="7"/>
    </row>
    <row r="54" spans="1:9" ht="10.5" customHeight="1">
      <c r="A54" s="32"/>
      <c r="B54" s="33"/>
      <c r="C54" s="47"/>
      <c r="D54" s="6"/>
      <c r="E54" s="34"/>
      <c r="F54" s="119"/>
      <c r="G54" s="115">
        <f t="shared" si="3"/>
        <v>0</v>
      </c>
      <c r="H54" s="28">
        <f t="shared" si="2"/>
        <v>0</v>
      </c>
      <c r="I54" s="6"/>
    </row>
    <row r="55" spans="1:9" ht="10.5" customHeight="1">
      <c r="A55" s="35"/>
      <c r="B55" s="36"/>
      <c r="C55" s="48"/>
      <c r="D55" s="6"/>
      <c r="E55" s="37"/>
      <c r="F55" s="120"/>
      <c r="G55" s="115">
        <f t="shared" si="3"/>
        <v>0</v>
      </c>
      <c r="H55" s="28">
        <f t="shared" si="2"/>
        <v>0</v>
      </c>
      <c r="I55" s="7"/>
    </row>
    <row r="56" spans="1:9" ht="10.5" customHeight="1">
      <c r="A56" s="32"/>
      <c r="B56" s="33"/>
      <c r="C56" s="47"/>
      <c r="D56" s="6"/>
      <c r="E56" s="34"/>
      <c r="F56" s="119"/>
      <c r="G56" s="115">
        <f t="shared" si="3"/>
        <v>0</v>
      </c>
      <c r="H56" s="28">
        <f t="shared" si="2"/>
        <v>0</v>
      </c>
      <c r="I56" s="6"/>
    </row>
    <row r="57" spans="1:9" ht="10.5" customHeight="1">
      <c r="A57" s="35"/>
      <c r="B57" s="36"/>
      <c r="C57" s="48"/>
      <c r="D57" s="6"/>
      <c r="E57" s="37"/>
      <c r="F57" s="120"/>
      <c r="G57" s="115">
        <f t="shared" si="3"/>
        <v>0</v>
      </c>
      <c r="H57" s="28">
        <f t="shared" si="2"/>
        <v>0</v>
      </c>
      <c r="I57" s="7"/>
    </row>
    <row r="58" spans="1:9" ht="10.5" customHeight="1">
      <c r="A58" s="32"/>
      <c r="B58" s="33"/>
      <c r="C58" s="47"/>
      <c r="D58" s="6"/>
      <c r="E58" s="34"/>
      <c r="F58" s="119"/>
      <c r="G58" s="115">
        <f t="shared" si="3"/>
        <v>0</v>
      </c>
      <c r="H58" s="28">
        <f t="shared" si="2"/>
        <v>0</v>
      </c>
      <c r="I58" s="6"/>
    </row>
    <row r="59" spans="1:9" ht="10.5" customHeight="1">
      <c r="A59" s="35"/>
      <c r="B59" s="36"/>
      <c r="C59" s="48"/>
      <c r="D59" s="6"/>
      <c r="E59" s="37"/>
      <c r="F59" s="120"/>
      <c r="G59" s="115">
        <f t="shared" si="3"/>
        <v>0</v>
      </c>
      <c r="H59" s="28">
        <f t="shared" si="2"/>
        <v>0</v>
      </c>
      <c r="I59" s="7"/>
    </row>
    <row r="60" spans="1:9" ht="10.5" customHeight="1">
      <c r="A60" s="32"/>
      <c r="B60" s="33"/>
      <c r="C60" s="47"/>
      <c r="D60" s="6"/>
      <c r="E60" s="34"/>
      <c r="F60" s="119"/>
      <c r="G60" s="115">
        <f t="shared" si="3"/>
        <v>0</v>
      </c>
      <c r="H60" s="28">
        <f t="shared" si="2"/>
        <v>0</v>
      </c>
      <c r="I60" s="7"/>
    </row>
    <row r="61" spans="1:9" ht="10.5" customHeight="1">
      <c r="A61" s="35"/>
      <c r="B61" s="36"/>
      <c r="C61" s="48"/>
      <c r="D61" s="6"/>
      <c r="E61" s="37"/>
      <c r="F61" s="120"/>
      <c r="G61" s="115">
        <f t="shared" si="3"/>
        <v>0</v>
      </c>
      <c r="H61" s="28">
        <f t="shared" si="2"/>
        <v>0</v>
      </c>
      <c r="I61" s="6"/>
    </row>
    <row r="62" spans="1:9" ht="10.5" customHeight="1">
      <c r="A62" s="32"/>
      <c r="B62" s="33"/>
      <c r="C62" s="47"/>
      <c r="D62" s="6"/>
      <c r="E62" s="34"/>
      <c r="F62" s="119"/>
      <c r="G62" s="115">
        <f t="shared" si="3"/>
        <v>0</v>
      </c>
      <c r="H62" s="28">
        <f t="shared" si="2"/>
        <v>0</v>
      </c>
      <c r="I62" s="7"/>
    </row>
    <row r="63" spans="1:9" ht="10.5" customHeight="1">
      <c r="A63" s="35"/>
      <c r="B63" s="36"/>
      <c r="C63" s="48"/>
      <c r="D63" s="6"/>
      <c r="E63" s="37"/>
      <c r="F63" s="120"/>
      <c r="G63" s="115">
        <f t="shared" si="3"/>
        <v>0</v>
      </c>
      <c r="H63" s="28">
        <f t="shared" si="2"/>
        <v>0</v>
      </c>
      <c r="I63" s="6"/>
    </row>
    <row r="64" spans="1:9" ht="10.5" customHeight="1">
      <c r="A64" s="32"/>
      <c r="B64" s="33"/>
      <c r="C64" s="47"/>
      <c r="D64" s="6"/>
      <c r="E64" s="34"/>
      <c r="F64" s="119"/>
      <c r="G64" s="115">
        <f t="shared" si="3"/>
        <v>0</v>
      </c>
      <c r="H64" s="28">
        <f t="shared" si="2"/>
        <v>0</v>
      </c>
      <c r="I64" s="7"/>
    </row>
    <row r="65" spans="1:9" ht="10.5" customHeight="1">
      <c r="A65" s="32"/>
      <c r="B65" s="33"/>
      <c r="C65" s="47"/>
      <c r="D65" s="6"/>
      <c r="E65" s="34"/>
      <c r="F65" s="119"/>
      <c r="G65" s="115">
        <f t="shared" si="3"/>
        <v>0</v>
      </c>
      <c r="H65" s="28">
        <f t="shared" si="2"/>
        <v>0</v>
      </c>
      <c r="I65" s="6"/>
    </row>
    <row r="66" spans="1:9" ht="10.5" customHeight="1">
      <c r="A66" s="35"/>
      <c r="B66" s="36"/>
      <c r="C66" s="48"/>
      <c r="D66" s="6"/>
      <c r="E66" s="37"/>
      <c r="F66" s="120"/>
      <c r="G66" s="115">
        <f t="shared" si="3"/>
        <v>0</v>
      </c>
      <c r="H66" s="28">
        <f t="shared" si="2"/>
        <v>0</v>
      </c>
      <c r="I66" s="7"/>
    </row>
    <row r="67" spans="1:9" ht="10.5" customHeight="1">
      <c r="A67" s="35"/>
      <c r="B67" s="36"/>
      <c r="C67" s="48"/>
      <c r="D67" s="6"/>
      <c r="E67" s="37"/>
      <c r="F67" s="120"/>
      <c r="G67" s="115">
        <f t="shared" si="3"/>
        <v>0</v>
      </c>
      <c r="H67" s="28">
        <f t="shared" si="2"/>
        <v>0</v>
      </c>
      <c r="I67" s="1"/>
    </row>
    <row r="68" spans="1:9" ht="10.5" customHeight="1">
      <c r="A68" s="57"/>
      <c r="B68" s="58"/>
      <c r="C68" s="59"/>
      <c r="D68" s="6"/>
      <c r="E68" s="60"/>
      <c r="F68" s="121"/>
      <c r="G68" s="115">
        <f t="shared" si="3"/>
        <v>0</v>
      </c>
      <c r="H68" s="28">
        <f t="shared" si="2"/>
        <v>0</v>
      </c>
      <c r="I68" s="11"/>
    </row>
    <row r="69" spans="1:9" ht="10.5" customHeight="1">
      <c r="A69" s="35"/>
      <c r="B69" s="36"/>
      <c r="C69" s="48"/>
      <c r="D69" s="6"/>
      <c r="E69" s="37"/>
      <c r="F69" s="120"/>
      <c r="G69" s="115">
        <f>SUM(G68-E69+F69)</f>
        <v>0</v>
      </c>
      <c r="H69" s="28">
        <f t="shared" ref="H69:H132" si="4">IF(D69="x",F69-E69,0)</f>
        <v>0</v>
      </c>
      <c r="I69" s="6"/>
    </row>
    <row r="70" spans="1:9" ht="10.5" customHeight="1">
      <c r="A70" s="32"/>
      <c r="B70" s="33"/>
      <c r="C70" s="47"/>
      <c r="D70" s="6"/>
      <c r="E70" s="34"/>
      <c r="F70" s="119"/>
      <c r="G70" s="115">
        <f t="shared" ref="G70:G100" si="5">SUM(G69-E70+F70)</f>
        <v>0</v>
      </c>
      <c r="H70" s="28">
        <f t="shared" si="4"/>
        <v>0</v>
      </c>
      <c r="I70" s="7"/>
    </row>
    <row r="71" spans="1:9" ht="10.5" customHeight="1">
      <c r="A71" s="35"/>
      <c r="B71" s="36"/>
      <c r="C71" s="48"/>
      <c r="D71" s="6"/>
      <c r="E71" s="37"/>
      <c r="F71" s="120"/>
      <c r="G71" s="115">
        <f t="shared" si="5"/>
        <v>0</v>
      </c>
      <c r="H71" s="28">
        <f t="shared" si="4"/>
        <v>0</v>
      </c>
      <c r="I71" s="7"/>
    </row>
    <row r="72" spans="1:9" ht="10.5" customHeight="1">
      <c r="A72" s="32"/>
      <c r="B72" s="33"/>
      <c r="C72" s="47"/>
      <c r="D72" s="6"/>
      <c r="E72" s="34"/>
      <c r="F72" s="119"/>
      <c r="G72" s="115">
        <f t="shared" si="5"/>
        <v>0</v>
      </c>
      <c r="H72" s="28">
        <f t="shared" si="4"/>
        <v>0</v>
      </c>
      <c r="I72" s="7"/>
    </row>
    <row r="73" spans="1:9" ht="10.5" customHeight="1">
      <c r="A73" s="35"/>
      <c r="B73" s="36"/>
      <c r="C73" s="48"/>
      <c r="D73" s="6"/>
      <c r="E73" s="37"/>
      <c r="F73" s="120"/>
      <c r="G73" s="115">
        <f t="shared" si="5"/>
        <v>0</v>
      </c>
      <c r="H73" s="28">
        <f t="shared" si="4"/>
        <v>0</v>
      </c>
      <c r="I73" s="6"/>
    </row>
    <row r="74" spans="1:9" ht="10.5" customHeight="1">
      <c r="A74" s="32"/>
      <c r="B74" s="33"/>
      <c r="C74" s="47"/>
      <c r="D74" s="6"/>
      <c r="E74" s="34"/>
      <c r="F74" s="119"/>
      <c r="G74" s="115">
        <f t="shared" si="5"/>
        <v>0</v>
      </c>
      <c r="H74" s="28">
        <f t="shared" si="4"/>
        <v>0</v>
      </c>
      <c r="I74" s="7"/>
    </row>
    <row r="75" spans="1:9" ht="10.5" customHeight="1">
      <c r="A75" s="35"/>
      <c r="B75" s="36"/>
      <c r="C75" s="48"/>
      <c r="D75" s="6"/>
      <c r="E75" s="37"/>
      <c r="F75" s="120"/>
      <c r="G75" s="115">
        <f t="shared" si="5"/>
        <v>0</v>
      </c>
      <c r="H75" s="28">
        <f t="shared" si="4"/>
        <v>0</v>
      </c>
      <c r="I75" s="6"/>
    </row>
    <row r="76" spans="1:9" ht="10.5" customHeight="1">
      <c r="A76" s="32"/>
      <c r="B76" s="33"/>
      <c r="C76" s="47"/>
      <c r="D76" s="6"/>
      <c r="E76" s="34"/>
      <c r="F76" s="119"/>
      <c r="G76" s="115">
        <f t="shared" si="5"/>
        <v>0</v>
      </c>
      <c r="H76" s="28">
        <f t="shared" si="4"/>
        <v>0</v>
      </c>
      <c r="I76" s="6"/>
    </row>
    <row r="77" spans="1:9" ht="10.5" customHeight="1">
      <c r="A77" s="35"/>
      <c r="B77" s="36"/>
      <c r="C77" s="48"/>
      <c r="D77" s="6"/>
      <c r="E77" s="37"/>
      <c r="F77" s="120"/>
      <c r="G77" s="115">
        <f t="shared" si="5"/>
        <v>0</v>
      </c>
      <c r="H77" s="28">
        <f t="shared" si="4"/>
        <v>0</v>
      </c>
      <c r="I77" s="7"/>
    </row>
    <row r="78" spans="1:9" ht="10.5" customHeight="1">
      <c r="A78" s="32"/>
      <c r="B78" s="33"/>
      <c r="C78" s="47"/>
      <c r="D78" s="6"/>
      <c r="E78" s="34"/>
      <c r="F78" s="119"/>
      <c r="G78" s="115">
        <f t="shared" si="5"/>
        <v>0</v>
      </c>
      <c r="H78" s="28">
        <f t="shared" si="4"/>
        <v>0</v>
      </c>
      <c r="I78" s="6"/>
    </row>
    <row r="79" spans="1:9" ht="10.5" customHeight="1">
      <c r="A79" s="35"/>
      <c r="B79" s="36"/>
      <c r="C79" s="48"/>
      <c r="D79" s="6"/>
      <c r="E79" s="37"/>
      <c r="F79" s="120"/>
      <c r="G79" s="115">
        <f t="shared" si="5"/>
        <v>0</v>
      </c>
      <c r="H79" s="28">
        <f t="shared" si="4"/>
        <v>0</v>
      </c>
      <c r="I79" s="7"/>
    </row>
    <row r="80" spans="1:9" ht="10.5" customHeight="1">
      <c r="A80" s="32"/>
      <c r="B80" s="33"/>
      <c r="C80" s="47"/>
      <c r="D80" s="6"/>
      <c r="E80" s="34"/>
      <c r="F80" s="119"/>
      <c r="G80" s="115">
        <f t="shared" si="5"/>
        <v>0</v>
      </c>
      <c r="H80" s="28">
        <f t="shared" si="4"/>
        <v>0</v>
      </c>
      <c r="I80" s="1"/>
    </row>
    <row r="81" spans="1:9" ht="10.5" customHeight="1">
      <c r="A81" s="35"/>
      <c r="B81" s="36"/>
      <c r="C81" s="48"/>
      <c r="D81" s="6"/>
      <c r="E81" s="37"/>
      <c r="F81" s="120"/>
      <c r="G81" s="115">
        <f t="shared" si="5"/>
        <v>0</v>
      </c>
      <c r="H81" s="28">
        <f t="shared" si="4"/>
        <v>0</v>
      </c>
      <c r="I81" s="13"/>
    </row>
    <row r="82" spans="1:9" ht="10.5" customHeight="1">
      <c r="A82" s="32"/>
      <c r="B82" s="33"/>
      <c r="C82" s="47"/>
      <c r="D82" s="6"/>
      <c r="E82" s="34"/>
      <c r="F82" s="119"/>
      <c r="G82" s="115">
        <f t="shared" si="5"/>
        <v>0</v>
      </c>
      <c r="H82" s="28">
        <f t="shared" si="4"/>
        <v>0</v>
      </c>
      <c r="I82" s="6"/>
    </row>
    <row r="83" spans="1:9" ht="10.5" customHeight="1">
      <c r="A83" s="35"/>
      <c r="B83" s="36"/>
      <c r="C83" s="48"/>
      <c r="D83" s="6"/>
      <c r="E83" s="37"/>
      <c r="F83" s="120"/>
      <c r="G83" s="115">
        <f t="shared" si="5"/>
        <v>0</v>
      </c>
      <c r="H83" s="28">
        <f t="shared" si="4"/>
        <v>0</v>
      </c>
      <c r="I83" s="8"/>
    </row>
    <row r="84" spans="1:9" ht="10.5" customHeight="1">
      <c r="A84" s="32"/>
      <c r="B84" s="33"/>
      <c r="C84" s="47"/>
      <c r="D84" s="6"/>
      <c r="E84" s="34"/>
      <c r="F84" s="119"/>
      <c r="G84" s="115">
        <f t="shared" si="5"/>
        <v>0</v>
      </c>
      <c r="H84" s="28">
        <f t="shared" si="4"/>
        <v>0</v>
      </c>
      <c r="I84" s="6"/>
    </row>
    <row r="85" spans="1:9" ht="10.5" customHeight="1">
      <c r="A85" s="35"/>
      <c r="B85" s="36"/>
      <c r="C85" s="48"/>
      <c r="D85" s="6"/>
      <c r="E85" s="37"/>
      <c r="F85" s="120"/>
      <c r="G85" s="115">
        <f t="shared" si="5"/>
        <v>0</v>
      </c>
      <c r="H85" s="28">
        <f t="shared" si="4"/>
        <v>0</v>
      </c>
      <c r="I85" s="7"/>
    </row>
    <row r="86" spans="1:9" ht="10.5" customHeight="1">
      <c r="A86" s="35"/>
      <c r="B86" s="36"/>
      <c r="C86" s="48"/>
      <c r="D86" s="6"/>
      <c r="E86" s="37"/>
      <c r="F86" s="120"/>
      <c r="G86" s="115">
        <f t="shared" si="5"/>
        <v>0</v>
      </c>
      <c r="H86" s="28">
        <f t="shared" si="4"/>
        <v>0</v>
      </c>
      <c r="I86" s="7"/>
    </row>
    <row r="87" spans="1:9" ht="10.5" customHeight="1">
      <c r="A87" s="57"/>
      <c r="B87" s="58"/>
      <c r="C87" s="59"/>
      <c r="D87" s="6"/>
      <c r="E87" s="60"/>
      <c r="F87" s="121"/>
      <c r="G87" s="115">
        <f t="shared" si="5"/>
        <v>0</v>
      </c>
      <c r="H87" s="28">
        <f t="shared" si="4"/>
        <v>0</v>
      </c>
      <c r="I87" s="6"/>
    </row>
    <row r="88" spans="1:9" ht="10.5" customHeight="1">
      <c r="A88" s="35"/>
      <c r="B88" s="36"/>
      <c r="C88" s="48"/>
      <c r="D88" s="6"/>
      <c r="E88" s="37"/>
      <c r="F88" s="120"/>
      <c r="G88" s="115">
        <f>SUM(G87-E88+F88)</f>
        <v>0</v>
      </c>
      <c r="H88" s="28">
        <f t="shared" si="4"/>
        <v>0</v>
      </c>
      <c r="I88" s="7"/>
    </row>
    <row r="89" spans="1:9" ht="10.5" customHeight="1">
      <c r="A89" s="32"/>
      <c r="B89" s="33"/>
      <c r="C89" s="47"/>
      <c r="D89" s="6"/>
      <c r="E89" s="34"/>
      <c r="F89" s="119"/>
      <c r="G89" s="115">
        <f t="shared" si="5"/>
        <v>0</v>
      </c>
      <c r="H89" s="28">
        <f t="shared" si="4"/>
        <v>0</v>
      </c>
      <c r="I89" s="6"/>
    </row>
    <row r="90" spans="1:9" ht="10.5" customHeight="1">
      <c r="A90" s="32"/>
      <c r="B90" s="33"/>
      <c r="C90" s="47"/>
      <c r="D90" s="6"/>
      <c r="E90" s="34"/>
      <c r="F90" s="119"/>
      <c r="G90" s="115">
        <f t="shared" si="5"/>
        <v>0</v>
      </c>
      <c r="H90" s="28">
        <f t="shared" si="4"/>
        <v>0</v>
      </c>
      <c r="I90" s="7"/>
    </row>
    <row r="91" spans="1:9" ht="10.5" customHeight="1">
      <c r="A91" s="32"/>
      <c r="B91" s="33"/>
      <c r="C91" s="47"/>
      <c r="D91" s="6"/>
      <c r="E91" s="34"/>
      <c r="F91" s="119"/>
      <c r="G91" s="115">
        <f t="shared" si="5"/>
        <v>0</v>
      </c>
      <c r="H91" s="28">
        <f t="shared" si="4"/>
        <v>0</v>
      </c>
      <c r="I91" s="6"/>
    </row>
    <row r="92" spans="1:9" ht="10.5" customHeight="1">
      <c r="A92" s="35"/>
      <c r="B92" s="36"/>
      <c r="C92" s="48"/>
      <c r="D92" s="6"/>
      <c r="E92" s="37"/>
      <c r="F92" s="120"/>
      <c r="G92" s="115">
        <f t="shared" si="5"/>
        <v>0</v>
      </c>
      <c r="H92" s="28">
        <f t="shared" si="4"/>
        <v>0</v>
      </c>
      <c r="I92" s="7"/>
    </row>
    <row r="93" spans="1:9" ht="10.5" customHeight="1">
      <c r="A93" s="32"/>
      <c r="B93" s="33"/>
      <c r="C93" s="47"/>
      <c r="D93" s="6"/>
      <c r="E93" s="34"/>
      <c r="F93" s="119"/>
      <c r="G93" s="115">
        <f t="shared" si="5"/>
        <v>0</v>
      </c>
      <c r="H93" s="28">
        <f t="shared" si="4"/>
        <v>0</v>
      </c>
      <c r="I93" s="6"/>
    </row>
    <row r="94" spans="1:9" ht="10.5" customHeight="1">
      <c r="A94" s="35"/>
      <c r="B94" s="36"/>
      <c r="C94" s="48"/>
      <c r="D94" s="6"/>
      <c r="E94" s="37"/>
      <c r="F94" s="120"/>
      <c r="G94" s="115">
        <f t="shared" si="5"/>
        <v>0</v>
      </c>
      <c r="H94" s="28">
        <f t="shared" si="4"/>
        <v>0</v>
      </c>
      <c r="I94" s="7"/>
    </row>
    <row r="95" spans="1:9" ht="10.5" customHeight="1">
      <c r="A95" s="32"/>
      <c r="B95" s="33"/>
      <c r="C95" s="47"/>
      <c r="D95" s="6"/>
      <c r="E95" s="34"/>
      <c r="F95" s="119"/>
      <c r="G95" s="115">
        <f t="shared" si="5"/>
        <v>0</v>
      </c>
      <c r="H95" s="28">
        <f t="shared" si="4"/>
        <v>0</v>
      </c>
      <c r="I95" s="6"/>
    </row>
    <row r="96" spans="1:9" ht="10.5" customHeight="1">
      <c r="A96" s="35"/>
      <c r="B96" s="36"/>
      <c r="C96" s="48"/>
      <c r="D96" s="6"/>
      <c r="E96" s="37"/>
      <c r="F96" s="120"/>
      <c r="G96" s="115">
        <f t="shared" si="5"/>
        <v>0</v>
      </c>
      <c r="H96" s="28">
        <f t="shared" si="4"/>
        <v>0</v>
      </c>
      <c r="I96" s="6"/>
    </row>
    <row r="97" spans="1:9" ht="10.5" customHeight="1">
      <c r="A97" s="32"/>
      <c r="B97" s="33"/>
      <c r="C97" s="47"/>
      <c r="D97" s="6"/>
      <c r="E97" s="34"/>
      <c r="F97" s="119"/>
      <c r="G97" s="115">
        <f t="shared" si="5"/>
        <v>0</v>
      </c>
      <c r="H97" s="28">
        <f t="shared" si="4"/>
        <v>0</v>
      </c>
      <c r="I97" s="7"/>
    </row>
    <row r="98" spans="1:9" ht="10.5" customHeight="1">
      <c r="A98" s="35"/>
      <c r="B98" s="36"/>
      <c r="C98" s="48"/>
      <c r="D98" s="6"/>
      <c r="E98" s="37"/>
      <c r="F98" s="120"/>
      <c r="G98" s="115">
        <f t="shared" si="5"/>
        <v>0</v>
      </c>
      <c r="H98" s="28">
        <f t="shared" si="4"/>
        <v>0</v>
      </c>
      <c r="I98" s="7"/>
    </row>
    <row r="99" spans="1:9" ht="10.5" customHeight="1">
      <c r="A99" s="32"/>
      <c r="B99" s="33"/>
      <c r="C99" s="47"/>
      <c r="D99" s="6"/>
      <c r="E99" s="34"/>
      <c r="F99" s="119"/>
      <c r="G99" s="115">
        <f t="shared" si="5"/>
        <v>0</v>
      </c>
      <c r="H99" s="28">
        <f t="shared" si="4"/>
        <v>0</v>
      </c>
      <c r="I99" s="6"/>
    </row>
    <row r="100" spans="1:9" ht="10.5" customHeight="1">
      <c r="A100" s="32"/>
      <c r="B100" s="33"/>
      <c r="C100" s="47"/>
      <c r="D100" s="6"/>
      <c r="E100" s="34"/>
      <c r="F100" s="119"/>
      <c r="G100" s="115">
        <f t="shared" si="5"/>
        <v>0</v>
      </c>
      <c r="H100" s="28">
        <f t="shared" si="4"/>
        <v>0</v>
      </c>
      <c r="I100" s="7"/>
    </row>
    <row r="101" spans="1:9" ht="10.5" customHeight="1">
      <c r="A101" s="32"/>
      <c r="B101" s="33"/>
      <c r="C101" s="47"/>
      <c r="D101" s="6"/>
      <c r="E101" s="34"/>
      <c r="F101" s="119"/>
      <c r="G101" s="115">
        <f t="shared" ref="G101:G132" si="6">SUM(G100-E101+F101)</f>
        <v>0</v>
      </c>
      <c r="H101" s="28">
        <f t="shared" si="4"/>
        <v>0</v>
      </c>
      <c r="I101" s="6"/>
    </row>
    <row r="102" spans="1:9" ht="10.5" customHeight="1">
      <c r="A102" s="53"/>
      <c r="B102" s="54"/>
      <c r="C102" s="55"/>
      <c r="D102" s="6"/>
      <c r="E102" s="56"/>
      <c r="F102" s="123"/>
      <c r="G102" s="115">
        <f t="shared" si="6"/>
        <v>0</v>
      </c>
      <c r="H102" s="28">
        <f t="shared" si="4"/>
        <v>0</v>
      </c>
      <c r="I102" s="7"/>
    </row>
    <row r="103" spans="1:9" ht="10.5" customHeight="1">
      <c r="A103" s="32"/>
      <c r="B103" s="33"/>
      <c r="C103" s="47"/>
      <c r="D103" s="6"/>
      <c r="E103" s="34"/>
      <c r="F103" s="119"/>
      <c r="G103" s="115">
        <f>SUM(G102-E103+F103)</f>
        <v>0</v>
      </c>
      <c r="H103" s="28">
        <f t="shared" si="4"/>
        <v>0</v>
      </c>
      <c r="I103" s="6"/>
    </row>
    <row r="104" spans="1:9" ht="10.5" customHeight="1">
      <c r="A104" s="35"/>
      <c r="B104" s="36"/>
      <c r="C104" s="48"/>
      <c r="D104" s="6"/>
      <c r="E104" s="37"/>
      <c r="F104" s="120"/>
      <c r="G104" s="115">
        <f t="shared" si="6"/>
        <v>0</v>
      </c>
      <c r="H104" s="28">
        <f t="shared" si="4"/>
        <v>0</v>
      </c>
      <c r="I104" s="7"/>
    </row>
    <row r="105" spans="1:9" ht="10.5" customHeight="1">
      <c r="A105" s="32"/>
      <c r="B105" s="33"/>
      <c r="C105" s="47"/>
      <c r="D105" s="6"/>
      <c r="E105" s="34"/>
      <c r="F105" s="119"/>
      <c r="G105" s="115">
        <f t="shared" si="6"/>
        <v>0</v>
      </c>
      <c r="H105" s="28">
        <f t="shared" si="4"/>
        <v>0</v>
      </c>
      <c r="I105" s="6"/>
    </row>
    <row r="106" spans="1:9" ht="10.5" customHeight="1">
      <c r="A106" s="35"/>
      <c r="B106" s="36"/>
      <c r="C106" s="48"/>
      <c r="D106" s="6"/>
      <c r="E106" s="37"/>
      <c r="F106" s="120"/>
      <c r="G106" s="115">
        <f t="shared" si="6"/>
        <v>0</v>
      </c>
      <c r="H106" s="28">
        <f t="shared" si="4"/>
        <v>0</v>
      </c>
      <c r="I106" s="6"/>
    </row>
    <row r="107" spans="1:9" ht="10.5" customHeight="1">
      <c r="A107" s="32"/>
      <c r="B107" s="33"/>
      <c r="C107" s="47"/>
      <c r="D107" s="6"/>
      <c r="E107" s="34"/>
      <c r="F107" s="119"/>
      <c r="G107" s="115">
        <f t="shared" si="6"/>
        <v>0</v>
      </c>
      <c r="H107" s="28">
        <f t="shared" si="4"/>
        <v>0</v>
      </c>
      <c r="I107" s="6"/>
    </row>
    <row r="108" spans="1:9" ht="10.5" customHeight="1">
      <c r="A108" s="35"/>
      <c r="B108" s="36"/>
      <c r="C108" s="48"/>
      <c r="D108" s="6"/>
      <c r="E108" s="37"/>
      <c r="F108" s="120"/>
      <c r="G108" s="115">
        <f t="shared" si="6"/>
        <v>0</v>
      </c>
      <c r="H108" s="28">
        <f t="shared" si="4"/>
        <v>0</v>
      </c>
      <c r="I108" s="7"/>
    </row>
    <row r="109" spans="1:9" ht="10.5" customHeight="1">
      <c r="A109" s="32"/>
      <c r="B109" s="33"/>
      <c r="C109" s="47"/>
      <c r="D109" s="6"/>
      <c r="E109" s="34"/>
      <c r="F109" s="119"/>
      <c r="G109" s="115">
        <f t="shared" si="6"/>
        <v>0</v>
      </c>
      <c r="H109" s="28">
        <f t="shared" si="4"/>
        <v>0</v>
      </c>
      <c r="I109" s="7"/>
    </row>
    <row r="110" spans="1:9" ht="10.5" customHeight="1">
      <c r="A110" s="35"/>
      <c r="B110" s="36"/>
      <c r="C110" s="48"/>
      <c r="D110" s="6"/>
      <c r="E110" s="37"/>
      <c r="F110" s="120"/>
      <c r="G110" s="115">
        <f t="shared" si="6"/>
        <v>0</v>
      </c>
      <c r="H110" s="28">
        <f t="shared" si="4"/>
        <v>0</v>
      </c>
      <c r="I110" s="7"/>
    </row>
    <row r="111" spans="1:9" ht="10.5" customHeight="1">
      <c r="A111" s="32"/>
      <c r="B111" s="33"/>
      <c r="C111" s="47"/>
      <c r="D111" s="6"/>
      <c r="E111" s="34"/>
      <c r="F111" s="119"/>
      <c r="G111" s="115">
        <f t="shared" si="6"/>
        <v>0</v>
      </c>
      <c r="H111" s="28">
        <f t="shared" si="4"/>
        <v>0</v>
      </c>
      <c r="I111" s="6"/>
    </row>
    <row r="112" spans="1:9" ht="10.5" customHeight="1">
      <c r="A112" s="35"/>
      <c r="B112" s="36"/>
      <c r="C112" s="48"/>
      <c r="D112" s="6"/>
      <c r="E112" s="37"/>
      <c r="F112" s="120"/>
      <c r="G112" s="115">
        <f t="shared" si="6"/>
        <v>0</v>
      </c>
      <c r="H112" s="28">
        <f t="shared" si="4"/>
        <v>0</v>
      </c>
      <c r="I112" s="3"/>
    </row>
    <row r="113" spans="1:9" ht="10.5" customHeight="1">
      <c r="A113" s="35"/>
      <c r="B113" s="36"/>
      <c r="C113" s="48"/>
      <c r="D113" s="6"/>
      <c r="E113" s="37"/>
      <c r="F113" s="120"/>
      <c r="G113" s="115">
        <f t="shared" si="6"/>
        <v>0</v>
      </c>
      <c r="H113" s="28">
        <f t="shared" si="4"/>
        <v>0</v>
      </c>
      <c r="I113" s="13"/>
    </row>
    <row r="114" spans="1:9" ht="10.5" customHeight="1">
      <c r="A114" s="32"/>
      <c r="B114" s="33"/>
      <c r="C114" s="47"/>
      <c r="D114" s="6"/>
      <c r="E114" s="34"/>
      <c r="F114" s="119"/>
      <c r="G114" s="115">
        <f t="shared" si="6"/>
        <v>0</v>
      </c>
      <c r="H114" s="28">
        <f t="shared" si="4"/>
        <v>0</v>
      </c>
      <c r="I114" s="6"/>
    </row>
    <row r="115" spans="1:9" ht="10.5" customHeight="1">
      <c r="A115" s="35"/>
      <c r="B115" s="36"/>
      <c r="C115" s="48"/>
      <c r="D115" s="6"/>
      <c r="E115" s="37"/>
      <c r="F115" s="120"/>
      <c r="G115" s="115">
        <f t="shared" si="6"/>
        <v>0</v>
      </c>
      <c r="H115" s="28">
        <f t="shared" si="4"/>
        <v>0</v>
      </c>
      <c r="I115" s="7"/>
    </row>
    <row r="116" spans="1:9" ht="10.5" customHeight="1">
      <c r="A116" s="32"/>
      <c r="B116" s="33"/>
      <c r="C116" s="47"/>
      <c r="D116" s="6"/>
      <c r="E116" s="34"/>
      <c r="F116" s="119"/>
      <c r="G116" s="115">
        <f t="shared" si="6"/>
        <v>0</v>
      </c>
      <c r="H116" s="28">
        <f t="shared" si="4"/>
        <v>0</v>
      </c>
      <c r="I116" s="6"/>
    </row>
    <row r="117" spans="1:9" ht="10.5" customHeight="1">
      <c r="A117" s="32"/>
      <c r="B117" s="33"/>
      <c r="C117" s="47"/>
      <c r="D117" s="6"/>
      <c r="E117" s="34"/>
      <c r="F117" s="119"/>
      <c r="G117" s="115">
        <f t="shared" si="6"/>
        <v>0</v>
      </c>
      <c r="H117" s="28">
        <f t="shared" si="4"/>
        <v>0</v>
      </c>
      <c r="I117" s="1"/>
    </row>
    <row r="118" spans="1:9" ht="10.5" customHeight="1">
      <c r="A118" s="53"/>
      <c r="B118" s="54"/>
      <c r="C118" s="55"/>
      <c r="D118" s="6"/>
      <c r="E118" s="56"/>
      <c r="F118" s="123"/>
      <c r="G118" s="115">
        <f t="shared" si="6"/>
        <v>0</v>
      </c>
      <c r="H118" s="28">
        <f t="shared" si="4"/>
        <v>0</v>
      </c>
      <c r="I118" s="11"/>
    </row>
    <row r="119" spans="1:9" ht="10.5" customHeight="1">
      <c r="A119" s="32"/>
      <c r="B119" s="33"/>
      <c r="C119" s="47"/>
      <c r="D119" s="6"/>
      <c r="E119" s="34"/>
      <c r="F119" s="119"/>
      <c r="G119" s="115">
        <f>SUM(G118-E119+F119)</f>
        <v>0</v>
      </c>
      <c r="H119" s="28">
        <f t="shared" si="4"/>
        <v>0</v>
      </c>
      <c r="I119" s="6"/>
    </row>
    <row r="120" spans="1:9" ht="10.5" customHeight="1">
      <c r="A120" s="35"/>
      <c r="B120" s="36"/>
      <c r="C120" s="48"/>
      <c r="D120" s="6"/>
      <c r="E120" s="37"/>
      <c r="F120" s="120"/>
      <c r="G120" s="115">
        <f t="shared" si="6"/>
        <v>0</v>
      </c>
      <c r="H120" s="28">
        <f t="shared" si="4"/>
        <v>0</v>
      </c>
      <c r="I120" s="6"/>
    </row>
    <row r="121" spans="1:9" ht="10.5" customHeight="1">
      <c r="A121" s="32"/>
      <c r="B121" s="33"/>
      <c r="C121" s="47"/>
      <c r="D121" s="6"/>
      <c r="E121" s="34"/>
      <c r="F121" s="119"/>
      <c r="G121" s="115">
        <f t="shared" si="6"/>
        <v>0</v>
      </c>
      <c r="H121" s="28">
        <f t="shared" si="4"/>
        <v>0</v>
      </c>
      <c r="I121" s="8"/>
    </row>
    <row r="122" spans="1:9" ht="10.5" customHeight="1">
      <c r="A122" s="35"/>
      <c r="B122" s="36"/>
      <c r="C122" s="48"/>
      <c r="D122" s="6"/>
      <c r="E122" s="37"/>
      <c r="F122" s="120"/>
      <c r="G122" s="115">
        <f t="shared" si="6"/>
        <v>0</v>
      </c>
      <c r="H122" s="28">
        <f t="shared" si="4"/>
        <v>0</v>
      </c>
      <c r="I122" s="7"/>
    </row>
    <row r="123" spans="1:9" ht="10.5" customHeight="1">
      <c r="A123" s="32"/>
      <c r="B123" s="33"/>
      <c r="C123" s="47"/>
      <c r="D123" s="6"/>
      <c r="E123" s="34"/>
      <c r="F123" s="119"/>
      <c r="G123" s="115">
        <f t="shared" si="6"/>
        <v>0</v>
      </c>
      <c r="H123" s="28">
        <f t="shared" si="4"/>
        <v>0</v>
      </c>
      <c r="I123" s="8"/>
    </row>
    <row r="124" spans="1:9" ht="10.5" customHeight="1">
      <c r="A124" s="35"/>
      <c r="B124" s="36"/>
      <c r="C124" s="48"/>
      <c r="D124" s="6"/>
      <c r="E124" s="37"/>
      <c r="F124" s="120"/>
      <c r="G124" s="115">
        <f t="shared" si="6"/>
        <v>0</v>
      </c>
      <c r="H124" s="28">
        <f t="shared" si="4"/>
        <v>0</v>
      </c>
      <c r="I124" s="1"/>
    </row>
    <row r="125" spans="1:9" ht="10.5" customHeight="1">
      <c r="A125" s="32"/>
      <c r="B125" s="33"/>
      <c r="C125" s="47"/>
      <c r="D125" s="6"/>
      <c r="E125" s="34"/>
      <c r="F125" s="119"/>
      <c r="G125" s="115">
        <f t="shared" si="6"/>
        <v>0</v>
      </c>
      <c r="H125" s="28">
        <f t="shared" si="4"/>
        <v>0</v>
      </c>
      <c r="I125" s="13"/>
    </row>
    <row r="126" spans="1:9" ht="10.5" customHeight="1">
      <c r="A126" s="32"/>
      <c r="B126" s="33"/>
      <c r="C126" s="47"/>
      <c r="D126" s="6"/>
      <c r="E126" s="34"/>
      <c r="F126" s="119"/>
      <c r="G126" s="115">
        <f t="shared" si="6"/>
        <v>0</v>
      </c>
      <c r="H126" s="28">
        <f t="shared" si="4"/>
        <v>0</v>
      </c>
      <c r="I126" s="7"/>
    </row>
    <row r="127" spans="1:9" ht="10.5" customHeight="1">
      <c r="A127" s="35"/>
      <c r="B127" s="36"/>
      <c r="C127" s="48"/>
      <c r="D127" s="6"/>
      <c r="E127" s="37"/>
      <c r="F127" s="120"/>
      <c r="G127" s="115">
        <f t="shared" si="6"/>
        <v>0</v>
      </c>
      <c r="H127" s="28">
        <f t="shared" si="4"/>
        <v>0</v>
      </c>
      <c r="I127" s="6"/>
    </row>
    <row r="128" spans="1:9" ht="10.5" customHeight="1">
      <c r="A128" s="32"/>
      <c r="B128" s="33"/>
      <c r="C128" s="47"/>
      <c r="D128" s="6"/>
      <c r="E128" s="34"/>
      <c r="F128" s="119"/>
      <c r="G128" s="115">
        <f t="shared" si="6"/>
        <v>0</v>
      </c>
      <c r="H128" s="28">
        <f t="shared" si="4"/>
        <v>0</v>
      </c>
      <c r="I128" s="6"/>
    </row>
    <row r="129" spans="1:9" ht="10.5" customHeight="1">
      <c r="A129" s="35"/>
      <c r="B129" s="36"/>
      <c r="C129" s="48"/>
      <c r="D129" s="6"/>
      <c r="E129" s="37"/>
      <c r="F129" s="120"/>
      <c r="G129" s="115">
        <f t="shared" si="6"/>
        <v>0</v>
      </c>
      <c r="H129" s="28">
        <f t="shared" si="4"/>
        <v>0</v>
      </c>
      <c r="I129" s="7"/>
    </row>
    <row r="130" spans="1:9" ht="10.5" customHeight="1">
      <c r="A130" s="35"/>
      <c r="B130" s="36"/>
      <c r="C130" s="48"/>
      <c r="D130" s="6"/>
      <c r="E130" s="37"/>
      <c r="F130" s="120"/>
      <c r="G130" s="115">
        <f t="shared" si="6"/>
        <v>0</v>
      </c>
      <c r="H130" s="28">
        <f t="shared" si="4"/>
        <v>0</v>
      </c>
      <c r="I130" s="6"/>
    </row>
    <row r="131" spans="1:9" ht="10.5" customHeight="1">
      <c r="A131" s="32"/>
      <c r="B131" s="33"/>
      <c r="C131" s="47"/>
      <c r="D131" s="6"/>
      <c r="E131" s="34"/>
      <c r="F131" s="119"/>
      <c r="G131" s="115">
        <f t="shared" si="6"/>
        <v>0</v>
      </c>
      <c r="H131" s="28">
        <f t="shared" si="4"/>
        <v>0</v>
      </c>
      <c r="I131" s="7"/>
    </row>
    <row r="132" spans="1:9" ht="10.5" customHeight="1">
      <c r="A132" s="35"/>
      <c r="B132" s="36"/>
      <c r="C132" s="48"/>
      <c r="D132" s="6"/>
      <c r="E132" s="37"/>
      <c r="F132" s="120"/>
      <c r="G132" s="115">
        <f t="shared" si="6"/>
        <v>0</v>
      </c>
      <c r="H132" s="28">
        <f t="shared" si="4"/>
        <v>0</v>
      </c>
      <c r="I132" s="6"/>
    </row>
    <row r="133" spans="1:9" ht="10.5" customHeight="1">
      <c r="A133" s="32"/>
      <c r="B133" s="33"/>
      <c r="C133" s="47"/>
      <c r="D133" s="6"/>
      <c r="E133" s="34"/>
      <c r="F133" s="119"/>
      <c r="G133" s="115">
        <f t="shared" ref="G133:G135" si="7">SUM(G132-E133+F133)</f>
        <v>0</v>
      </c>
      <c r="H133" s="28">
        <f t="shared" ref="H133:H195" si="8">IF(D133="x",F133-E133,0)</f>
        <v>0</v>
      </c>
      <c r="I133" s="7"/>
    </row>
    <row r="134" spans="1:9" ht="10.5" customHeight="1">
      <c r="A134" s="35"/>
      <c r="B134" s="36"/>
      <c r="C134" s="48"/>
      <c r="D134" s="6"/>
      <c r="E134" s="37"/>
      <c r="F134" s="120"/>
      <c r="G134" s="115">
        <f t="shared" si="7"/>
        <v>0</v>
      </c>
      <c r="H134" s="28">
        <f t="shared" si="8"/>
        <v>0</v>
      </c>
      <c r="I134" s="6"/>
    </row>
    <row r="135" spans="1:9" ht="10.5" customHeight="1">
      <c r="A135" s="32"/>
      <c r="B135" s="33"/>
      <c r="C135" s="47"/>
      <c r="D135" s="6"/>
      <c r="E135" s="34"/>
      <c r="F135" s="119"/>
      <c r="G135" s="115">
        <f t="shared" si="7"/>
        <v>0</v>
      </c>
      <c r="H135" s="28">
        <f t="shared" si="8"/>
        <v>0</v>
      </c>
      <c r="I135" s="7"/>
    </row>
    <row r="136" spans="1:9" ht="10.5" customHeight="1">
      <c r="A136" s="53"/>
      <c r="B136" s="54"/>
      <c r="C136" s="55"/>
      <c r="D136" s="6"/>
      <c r="E136" s="56"/>
      <c r="F136" s="123"/>
      <c r="G136" s="115">
        <f>SUM(G135-E136+F136)</f>
        <v>0</v>
      </c>
      <c r="H136" s="28">
        <f t="shared" si="8"/>
        <v>0</v>
      </c>
      <c r="I136" s="6"/>
    </row>
    <row r="137" spans="1:9" ht="10.5" customHeight="1">
      <c r="A137" s="32"/>
      <c r="B137" s="33"/>
      <c r="C137" s="47"/>
      <c r="D137" s="6"/>
      <c r="E137" s="34"/>
      <c r="F137" s="119"/>
      <c r="G137" s="115">
        <f>SUM(G136-E137)</f>
        <v>0</v>
      </c>
      <c r="H137" s="28">
        <f t="shared" si="8"/>
        <v>0</v>
      </c>
      <c r="I137" s="6"/>
    </row>
    <row r="138" spans="1:9" ht="10.5" customHeight="1">
      <c r="A138" s="35"/>
      <c r="B138" s="36"/>
      <c r="C138" s="48"/>
      <c r="D138" s="6"/>
      <c r="E138" s="37"/>
      <c r="F138" s="120"/>
      <c r="G138" s="115">
        <f t="shared" ref="G138:G180" si="9">SUM(G137-E138+F138)</f>
        <v>0</v>
      </c>
      <c r="H138" s="28">
        <f t="shared" si="8"/>
        <v>0</v>
      </c>
      <c r="I138" s="7"/>
    </row>
    <row r="139" spans="1:9" ht="10.5" customHeight="1">
      <c r="A139" s="32"/>
      <c r="B139" s="33"/>
      <c r="C139" s="47"/>
      <c r="D139" s="6"/>
      <c r="E139" s="34"/>
      <c r="F139" s="119"/>
      <c r="G139" s="115">
        <f t="shared" si="9"/>
        <v>0</v>
      </c>
      <c r="H139" s="28">
        <f t="shared" si="8"/>
        <v>0</v>
      </c>
      <c r="I139" s="6"/>
    </row>
    <row r="140" spans="1:9" ht="10.5" customHeight="1">
      <c r="A140" s="35"/>
      <c r="B140" s="36"/>
      <c r="C140" s="48"/>
      <c r="D140" s="6"/>
      <c r="E140" s="37"/>
      <c r="F140" s="120"/>
      <c r="G140" s="115">
        <f t="shared" si="9"/>
        <v>0</v>
      </c>
      <c r="H140" s="28">
        <f t="shared" si="8"/>
        <v>0</v>
      </c>
      <c r="I140" s="7"/>
    </row>
    <row r="141" spans="1:9" ht="10.5" customHeight="1">
      <c r="A141" s="32"/>
      <c r="B141" s="33"/>
      <c r="C141" s="47"/>
      <c r="D141" s="6"/>
      <c r="E141" s="34"/>
      <c r="F141" s="119"/>
      <c r="G141" s="115">
        <f t="shared" si="9"/>
        <v>0</v>
      </c>
      <c r="H141" s="28">
        <f t="shared" si="8"/>
        <v>0</v>
      </c>
      <c r="I141" s="7"/>
    </row>
    <row r="142" spans="1:9" ht="10.5" customHeight="1">
      <c r="A142" s="35"/>
      <c r="B142" s="36"/>
      <c r="C142" s="48"/>
      <c r="D142" s="6"/>
      <c r="E142" s="37"/>
      <c r="F142" s="120"/>
      <c r="G142" s="115">
        <f t="shared" si="9"/>
        <v>0</v>
      </c>
      <c r="H142" s="28">
        <f t="shared" si="8"/>
        <v>0</v>
      </c>
      <c r="I142" s="6"/>
    </row>
    <row r="143" spans="1:9" ht="10.5" customHeight="1">
      <c r="A143" s="32"/>
      <c r="B143" s="33"/>
      <c r="C143" s="47"/>
      <c r="D143" s="6"/>
      <c r="E143" s="34"/>
      <c r="F143" s="119"/>
      <c r="G143" s="115">
        <f t="shared" si="9"/>
        <v>0</v>
      </c>
      <c r="H143" s="28">
        <f t="shared" si="8"/>
        <v>0</v>
      </c>
      <c r="I143" s="6"/>
    </row>
    <row r="144" spans="1:9" ht="10.5" customHeight="1">
      <c r="A144" s="35"/>
      <c r="B144" s="36"/>
      <c r="C144" s="48"/>
      <c r="D144" s="6"/>
      <c r="E144" s="37"/>
      <c r="F144" s="120"/>
      <c r="G144" s="115">
        <f t="shared" si="9"/>
        <v>0</v>
      </c>
      <c r="H144" s="28">
        <f t="shared" si="8"/>
        <v>0</v>
      </c>
      <c r="I144" s="7"/>
    </row>
    <row r="145" spans="1:9" ht="10.5" customHeight="1">
      <c r="A145" s="32"/>
      <c r="B145" s="33"/>
      <c r="C145" s="47"/>
      <c r="D145" s="6"/>
      <c r="E145" s="34"/>
      <c r="F145" s="119"/>
      <c r="G145" s="115">
        <f t="shared" si="9"/>
        <v>0</v>
      </c>
      <c r="H145" s="28">
        <f t="shared" si="8"/>
        <v>0</v>
      </c>
      <c r="I145" s="6"/>
    </row>
    <row r="146" spans="1:9" ht="10.5" customHeight="1">
      <c r="A146" s="35"/>
      <c r="B146" s="36"/>
      <c r="C146" s="48"/>
      <c r="D146" s="6"/>
      <c r="E146" s="37"/>
      <c r="F146" s="120"/>
      <c r="G146" s="115">
        <f t="shared" si="9"/>
        <v>0</v>
      </c>
      <c r="H146" s="28">
        <f t="shared" si="8"/>
        <v>0</v>
      </c>
      <c r="I146" s="7"/>
    </row>
    <row r="147" spans="1:9" ht="10.5" customHeight="1">
      <c r="A147" s="32"/>
      <c r="B147" s="33"/>
      <c r="C147" s="47"/>
      <c r="D147" s="6"/>
      <c r="E147" s="34"/>
      <c r="F147" s="119"/>
      <c r="G147" s="115">
        <f t="shared" si="9"/>
        <v>0</v>
      </c>
      <c r="H147" s="28">
        <f t="shared" si="8"/>
        <v>0</v>
      </c>
      <c r="I147" s="6"/>
    </row>
    <row r="148" spans="1:9" ht="10.5" customHeight="1">
      <c r="A148" s="35"/>
      <c r="B148" s="36"/>
      <c r="C148" s="48"/>
      <c r="D148" s="6"/>
      <c r="E148" s="37"/>
      <c r="F148" s="120"/>
      <c r="G148" s="115">
        <f t="shared" si="9"/>
        <v>0</v>
      </c>
      <c r="H148" s="28">
        <f t="shared" si="8"/>
        <v>0</v>
      </c>
      <c r="I148" s="6"/>
    </row>
    <row r="149" spans="1:9" ht="10.5" customHeight="1">
      <c r="A149" s="32"/>
      <c r="B149" s="33"/>
      <c r="C149" s="47"/>
      <c r="D149" s="6"/>
      <c r="E149" s="34"/>
      <c r="F149" s="119"/>
      <c r="G149" s="115">
        <f t="shared" si="9"/>
        <v>0</v>
      </c>
      <c r="H149" s="28">
        <f t="shared" si="8"/>
        <v>0</v>
      </c>
      <c r="I149" s="6"/>
    </row>
    <row r="150" spans="1:9" ht="10.5" customHeight="1">
      <c r="A150" s="53"/>
      <c r="B150" s="54"/>
      <c r="C150" s="55"/>
      <c r="D150" s="6"/>
      <c r="E150" s="56"/>
      <c r="F150" s="123"/>
      <c r="G150" s="115">
        <f t="shared" si="9"/>
        <v>0</v>
      </c>
      <c r="H150" s="28">
        <f t="shared" si="8"/>
        <v>0</v>
      </c>
      <c r="I150" s="7"/>
    </row>
    <row r="151" spans="1:9" ht="10.5" customHeight="1">
      <c r="A151" s="32"/>
      <c r="B151" s="33"/>
      <c r="C151" s="47"/>
      <c r="D151" s="6"/>
      <c r="E151" s="34"/>
      <c r="F151" s="119"/>
      <c r="G151" s="115">
        <f>SUM(G150-E151+F151)</f>
        <v>0</v>
      </c>
      <c r="H151" s="28">
        <f t="shared" si="8"/>
        <v>0</v>
      </c>
      <c r="I151" s="1"/>
    </row>
    <row r="152" spans="1:9" ht="10.5" customHeight="1">
      <c r="A152" s="35"/>
      <c r="B152" s="36"/>
      <c r="C152" s="48"/>
      <c r="D152" s="6"/>
      <c r="E152" s="37"/>
      <c r="F152" s="120"/>
      <c r="G152" s="115">
        <f t="shared" si="9"/>
        <v>0</v>
      </c>
      <c r="H152" s="28">
        <f t="shared" si="8"/>
        <v>0</v>
      </c>
      <c r="I152" s="11"/>
    </row>
    <row r="153" spans="1:9" ht="10.5" customHeight="1">
      <c r="A153" s="32"/>
      <c r="B153" s="33"/>
      <c r="C153" s="47"/>
      <c r="D153" s="6"/>
      <c r="E153" s="34"/>
      <c r="F153" s="119"/>
      <c r="G153" s="115">
        <f t="shared" si="9"/>
        <v>0</v>
      </c>
      <c r="H153" s="28">
        <f t="shared" si="8"/>
        <v>0</v>
      </c>
      <c r="I153" s="1"/>
    </row>
    <row r="154" spans="1:9" ht="10.5" customHeight="1">
      <c r="A154" s="35"/>
      <c r="B154" s="36"/>
      <c r="C154" s="48"/>
      <c r="D154" s="6"/>
      <c r="E154" s="37"/>
      <c r="F154" s="120"/>
      <c r="G154" s="115">
        <f t="shared" si="9"/>
        <v>0</v>
      </c>
      <c r="H154" s="28">
        <f t="shared" si="8"/>
        <v>0</v>
      </c>
      <c r="I154" s="9"/>
    </row>
    <row r="155" spans="1:9" ht="10.5" customHeight="1">
      <c r="A155" s="32"/>
      <c r="B155" s="33"/>
      <c r="C155" s="47"/>
      <c r="D155" s="6"/>
      <c r="E155" s="34"/>
      <c r="F155" s="119"/>
      <c r="G155" s="115">
        <f t="shared" si="9"/>
        <v>0</v>
      </c>
      <c r="H155" s="28">
        <f t="shared" si="8"/>
        <v>0</v>
      </c>
      <c r="I155" s="3"/>
    </row>
    <row r="156" spans="1:9" ht="10.5" customHeight="1">
      <c r="A156" s="32"/>
      <c r="B156" s="33"/>
      <c r="C156" s="47"/>
      <c r="D156" s="6"/>
      <c r="E156" s="34"/>
      <c r="F156" s="119"/>
      <c r="G156" s="115">
        <f t="shared" si="9"/>
        <v>0</v>
      </c>
      <c r="H156" s="28">
        <f t="shared" si="8"/>
        <v>0</v>
      </c>
      <c r="I156" s="1"/>
    </row>
    <row r="157" spans="1:9" ht="10.5" customHeight="1">
      <c r="A157" s="32"/>
      <c r="B157" s="33"/>
      <c r="C157" s="47"/>
      <c r="D157" s="6"/>
      <c r="E157" s="34"/>
      <c r="F157" s="119"/>
      <c r="G157" s="115">
        <f t="shared" si="9"/>
        <v>0</v>
      </c>
      <c r="H157" s="28">
        <f t="shared" si="8"/>
        <v>0</v>
      </c>
      <c r="I157" s="3"/>
    </row>
    <row r="158" spans="1:9" ht="10.5" customHeight="1">
      <c r="A158" s="32"/>
      <c r="B158" s="33"/>
      <c r="C158" s="47"/>
      <c r="D158" s="6"/>
      <c r="E158" s="34"/>
      <c r="F158" s="119"/>
      <c r="G158" s="115">
        <f t="shared" si="9"/>
        <v>0</v>
      </c>
      <c r="H158" s="28">
        <f t="shared" si="8"/>
        <v>0</v>
      </c>
      <c r="I158" s="1"/>
    </row>
    <row r="159" spans="1:9" ht="10.5" customHeight="1">
      <c r="A159" s="32"/>
      <c r="B159" s="33"/>
      <c r="C159" s="47"/>
      <c r="D159" s="6"/>
      <c r="E159" s="34"/>
      <c r="F159" s="119"/>
      <c r="G159" s="115">
        <f t="shared" si="9"/>
        <v>0</v>
      </c>
      <c r="H159" s="28">
        <f t="shared" si="8"/>
        <v>0</v>
      </c>
      <c r="I159" s="3"/>
    </row>
    <row r="160" spans="1:9" ht="10.5" customHeight="1">
      <c r="A160" s="35"/>
      <c r="B160" s="36"/>
      <c r="C160" s="48"/>
      <c r="D160" s="6"/>
      <c r="E160" s="37"/>
      <c r="F160" s="120"/>
      <c r="G160" s="115">
        <f t="shared" si="9"/>
        <v>0</v>
      </c>
      <c r="H160" s="28">
        <f t="shared" si="8"/>
        <v>0</v>
      </c>
      <c r="I160" s="1"/>
    </row>
    <row r="161" spans="1:9" ht="10.5" customHeight="1">
      <c r="A161" s="35"/>
      <c r="B161" s="36"/>
      <c r="C161" s="48"/>
      <c r="D161" s="6"/>
      <c r="E161" s="37"/>
      <c r="F161" s="120"/>
      <c r="G161" s="115">
        <f t="shared" si="9"/>
        <v>0</v>
      </c>
      <c r="H161" s="28">
        <f t="shared" si="8"/>
        <v>0</v>
      </c>
      <c r="I161" s="4"/>
    </row>
    <row r="162" spans="1:9" ht="10.5" customHeight="1">
      <c r="A162" s="32"/>
      <c r="B162" s="33"/>
      <c r="C162" s="47"/>
      <c r="D162" s="6"/>
      <c r="E162" s="34"/>
      <c r="F162" s="119"/>
      <c r="G162" s="115">
        <f t="shared" si="9"/>
        <v>0</v>
      </c>
      <c r="H162" s="28">
        <f t="shared" si="8"/>
        <v>0</v>
      </c>
      <c r="I162" s="1"/>
    </row>
    <row r="163" spans="1:9" ht="10.5" customHeight="1">
      <c r="A163" s="35"/>
      <c r="B163" s="36"/>
      <c r="C163" s="48"/>
      <c r="D163" s="6"/>
      <c r="E163" s="37"/>
      <c r="F163" s="120"/>
      <c r="G163" s="115">
        <f t="shared" si="9"/>
        <v>0</v>
      </c>
      <c r="H163" s="28">
        <f t="shared" si="8"/>
        <v>0</v>
      </c>
      <c r="I163" s="1"/>
    </row>
    <row r="164" spans="1:9" ht="10.5" customHeight="1">
      <c r="A164" s="32"/>
      <c r="B164" s="33"/>
      <c r="C164" s="47"/>
      <c r="D164" s="6"/>
      <c r="E164" s="34"/>
      <c r="F164" s="119"/>
      <c r="G164" s="115">
        <f t="shared" si="9"/>
        <v>0</v>
      </c>
      <c r="H164" s="28">
        <f t="shared" si="8"/>
        <v>0</v>
      </c>
      <c r="I164" s="1"/>
    </row>
    <row r="165" spans="1:9" ht="10.5" customHeight="1">
      <c r="A165" s="35"/>
      <c r="B165" s="36"/>
      <c r="C165" s="48"/>
      <c r="D165" s="6"/>
      <c r="E165" s="37"/>
      <c r="F165" s="120"/>
      <c r="G165" s="115">
        <f t="shared" si="9"/>
        <v>0</v>
      </c>
      <c r="H165" s="28">
        <f t="shared" si="8"/>
        <v>0</v>
      </c>
      <c r="I165" s="4"/>
    </row>
    <row r="166" spans="1:9" ht="10.5" customHeight="1">
      <c r="A166" s="32"/>
      <c r="B166" s="33"/>
      <c r="C166" s="47"/>
      <c r="D166" s="6"/>
      <c r="E166" s="34"/>
      <c r="F166" s="119"/>
      <c r="G166" s="115">
        <f t="shared" si="9"/>
        <v>0</v>
      </c>
      <c r="H166" s="28">
        <f t="shared" si="8"/>
        <v>0</v>
      </c>
      <c r="I166" s="1"/>
    </row>
    <row r="167" spans="1:9" ht="10.5" customHeight="1">
      <c r="A167" s="35"/>
      <c r="B167" s="36"/>
      <c r="C167" s="48"/>
      <c r="D167" s="6"/>
      <c r="E167" s="37"/>
      <c r="F167" s="120"/>
      <c r="G167" s="115">
        <f t="shared" si="9"/>
        <v>0</v>
      </c>
      <c r="H167" s="28">
        <f t="shared" si="8"/>
        <v>0</v>
      </c>
      <c r="I167" s="4"/>
    </row>
    <row r="168" spans="1:9" ht="10.5" customHeight="1">
      <c r="A168" s="57"/>
      <c r="B168" s="58"/>
      <c r="C168" s="59"/>
      <c r="D168" s="6"/>
      <c r="E168" s="60"/>
      <c r="F168" s="121"/>
      <c r="G168" s="115">
        <f t="shared" si="9"/>
        <v>0</v>
      </c>
      <c r="H168" s="28">
        <f t="shared" si="8"/>
        <v>0</v>
      </c>
      <c r="I168" s="6"/>
    </row>
    <row r="169" spans="1:9" ht="10.5" customHeight="1">
      <c r="A169" s="38"/>
      <c r="B169" s="39"/>
      <c r="C169" s="49"/>
      <c r="D169" s="40"/>
      <c r="E169" s="41"/>
      <c r="F169" s="124"/>
      <c r="G169" s="117">
        <f>SUM(G168-E169+F169)</f>
        <v>0</v>
      </c>
      <c r="H169" s="28">
        <f t="shared" si="8"/>
        <v>0</v>
      </c>
      <c r="I169" s="4"/>
    </row>
    <row r="170" spans="1:9" ht="10.5" customHeight="1">
      <c r="A170" s="38"/>
      <c r="B170" s="39"/>
      <c r="C170" s="49"/>
      <c r="D170" s="40"/>
      <c r="E170" s="41"/>
      <c r="F170" s="124"/>
      <c r="G170" s="117">
        <f t="shared" si="9"/>
        <v>0</v>
      </c>
      <c r="H170" s="28">
        <f t="shared" si="8"/>
        <v>0</v>
      </c>
      <c r="I170" s="1"/>
    </row>
    <row r="171" spans="1:9" ht="10.5" customHeight="1">
      <c r="A171" s="38"/>
      <c r="B171" s="39"/>
      <c r="C171" s="49"/>
      <c r="D171" s="40"/>
      <c r="E171" s="41"/>
      <c r="F171" s="124"/>
      <c r="G171" s="117">
        <f t="shared" si="9"/>
        <v>0</v>
      </c>
      <c r="H171" s="28">
        <f t="shared" si="8"/>
        <v>0</v>
      </c>
      <c r="I171" s="4"/>
    </row>
    <row r="172" spans="1:9" ht="10.5" customHeight="1">
      <c r="A172" s="38"/>
      <c r="B172" s="39"/>
      <c r="C172" s="49"/>
      <c r="D172" s="40"/>
      <c r="E172" s="41"/>
      <c r="F172" s="124"/>
      <c r="G172" s="117">
        <f t="shared" si="9"/>
        <v>0</v>
      </c>
      <c r="H172" s="28">
        <f t="shared" si="8"/>
        <v>0</v>
      </c>
      <c r="I172" s="1"/>
    </row>
    <row r="173" spans="1:9" ht="10.5" customHeight="1">
      <c r="A173" s="38"/>
      <c r="B173" s="39"/>
      <c r="C173" s="49"/>
      <c r="D173" s="40"/>
      <c r="E173" s="41"/>
      <c r="F173" s="124"/>
      <c r="G173" s="117">
        <f t="shared" si="9"/>
        <v>0</v>
      </c>
      <c r="H173" s="28">
        <f t="shared" si="8"/>
        <v>0</v>
      </c>
      <c r="I173" s="4"/>
    </row>
    <row r="174" spans="1:9" ht="10.5" customHeight="1">
      <c r="A174" s="38"/>
      <c r="B174" s="39"/>
      <c r="C174" s="49"/>
      <c r="D174" s="40"/>
      <c r="E174" s="41"/>
      <c r="F174" s="124"/>
      <c r="G174" s="117">
        <f t="shared" si="9"/>
        <v>0</v>
      </c>
      <c r="H174" s="28">
        <f t="shared" si="8"/>
        <v>0</v>
      </c>
      <c r="I174" s="1"/>
    </row>
    <row r="175" spans="1:9" ht="10.5" customHeight="1">
      <c r="A175" s="38"/>
      <c r="B175" s="39"/>
      <c r="C175" s="49"/>
      <c r="D175" s="40"/>
      <c r="E175" s="41"/>
      <c r="F175" s="124"/>
      <c r="G175" s="117">
        <f t="shared" si="9"/>
        <v>0</v>
      </c>
      <c r="H175" s="28">
        <f t="shared" si="8"/>
        <v>0</v>
      </c>
      <c r="I175" s="4"/>
    </row>
    <row r="176" spans="1:9" ht="10.5" customHeight="1">
      <c r="A176" s="38"/>
      <c r="B176" s="39"/>
      <c r="C176" s="49"/>
      <c r="D176" s="40"/>
      <c r="E176" s="41"/>
      <c r="F176" s="124"/>
      <c r="G176" s="117">
        <f t="shared" si="9"/>
        <v>0</v>
      </c>
      <c r="H176" s="28">
        <f t="shared" si="8"/>
        <v>0</v>
      </c>
      <c r="I176" s="1"/>
    </row>
    <row r="177" spans="1:9" ht="10.5" customHeight="1">
      <c r="A177" s="38"/>
      <c r="B177" s="39"/>
      <c r="C177" s="49"/>
      <c r="D177" s="40"/>
      <c r="E177" s="41"/>
      <c r="F177" s="124"/>
      <c r="G177" s="117">
        <f t="shared" si="9"/>
        <v>0</v>
      </c>
      <c r="H177" s="28">
        <f t="shared" si="8"/>
        <v>0</v>
      </c>
      <c r="I177" s="4"/>
    </row>
    <row r="178" spans="1:9" ht="10.5" customHeight="1">
      <c r="A178" s="38"/>
      <c r="B178" s="39"/>
      <c r="C178" s="49"/>
      <c r="D178" s="40"/>
      <c r="E178" s="41"/>
      <c r="F178" s="124"/>
      <c r="G178" s="117">
        <f t="shared" si="9"/>
        <v>0</v>
      </c>
      <c r="H178" s="28">
        <f t="shared" si="8"/>
        <v>0</v>
      </c>
      <c r="I178" s="1"/>
    </row>
    <row r="179" spans="1:9" ht="10.5" customHeight="1">
      <c r="A179" s="38"/>
      <c r="B179" s="39"/>
      <c r="C179" s="49"/>
      <c r="D179" s="40"/>
      <c r="E179" s="41"/>
      <c r="F179" s="124"/>
      <c r="G179" s="117">
        <f t="shared" si="9"/>
        <v>0</v>
      </c>
      <c r="H179" s="28">
        <f t="shared" si="8"/>
        <v>0</v>
      </c>
      <c r="I179" s="4"/>
    </row>
    <row r="180" spans="1:9" ht="10.5" customHeight="1">
      <c r="A180" s="76"/>
      <c r="B180" s="43"/>
      <c r="C180" s="25"/>
      <c r="D180" s="15"/>
      <c r="E180" s="46"/>
      <c r="F180" s="125"/>
      <c r="G180" s="117">
        <f t="shared" si="9"/>
        <v>0</v>
      </c>
      <c r="H180" s="28">
        <f t="shared" si="8"/>
        <v>0</v>
      </c>
      <c r="I180" s="6"/>
    </row>
    <row r="181" spans="1:9" ht="10.5" customHeight="1">
      <c r="A181" s="32"/>
      <c r="B181" s="33"/>
      <c r="C181" s="47"/>
      <c r="D181" s="6"/>
      <c r="E181" s="34"/>
      <c r="F181" s="119"/>
      <c r="G181" s="115">
        <f>SUM(G180-E181+F181)</f>
        <v>0</v>
      </c>
      <c r="H181" s="28">
        <f t="shared" si="8"/>
        <v>0</v>
      </c>
      <c r="I181" s="15"/>
    </row>
    <row r="182" spans="1:9" ht="10.5" customHeight="1">
      <c r="A182" s="35"/>
      <c r="B182" s="36"/>
      <c r="C182" s="48"/>
      <c r="D182" s="6"/>
      <c r="E182" s="37"/>
      <c r="F182" s="120"/>
      <c r="G182" s="115">
        <f t="shared" ref="G182:G195" si="10">SUM(G181-E182+F182)</f>
        <v>0</v>
      </c>
      <c r="H182" s="28">
        <f t="shared" si="8"/>
        <v>0</v>
      </c>
      <c r="I182" s="15"/>
    </row>
    <row r="183" spans="1:9" ht="10.5" customHeight="1">
      <c r="A183" s="32"/>
      <c r="B183" s="33"/>
      <c r="C183" s="47"/>
      <c r="D183" s="6"/>
      <c r="E183" s="34"/>
      <c r="F183" s="119"/>
      <c r="G183" s="115">
        <f t="shared" si="10"/>
        <v>0</v>
      </c>
      <c r="H183" s="28">
        <f t="shared" si="8"/>
        <v>0</v>
      </c>
      <c r="I183" s="15"/>
    </row>
    <row r="184" spans="1:9" ht="10.5" customHeight="1">
      <c r="A184" s="35"/>
      <c r="B184" s="36"/>
      <c r="C184" s="48"/>
      <c r="D184" s="6"/>
      <c r="E184" s="37"/>
      <c r="F184" s="120"/>
      <c r="G184" s="115">
        <f t="shared" si="10"/>
        <v>0</v>
      </c>
      <c r="H184" s="28">
        <f t="shared" si="8"/>
        <v>0</v>
      </c>
      <c r="I184" s="15"/>
    </row>
    <row r="185" spans="1:9" ht="10.5" customHeight="1">
      <c r="A185" s="32"/>
      <c r="B185" s="33"/>
      <c r="C185" s="47"/>
      <c r="D185" s="6"/>
      <c r="E185" s="34"/>
      <c r="F185" s="119"/>
      <c r="G185" s="115">
        <f t="shared" si="10"/>
        <v>0</v>
      </c>
      <c r="H185" s="28">
        <f t="shared" si="8"/>
        <v>0</v>
      </c>
      <c r="I185" s="15"/>
    </row>
    <row r="186" spans="1:9" ht="10.5" customHeight="1">
      <c r="A186" s="35"/>
      <c r="B186" s="36"/>
      <c r="C186" s="48"/>
      <c r="D186" s="6"/>
      <c r="E186" s="37"/>
      <c r="F186" s="120"/>
      <c r="G186" s="115">
        <f t="shared" si="10"/>
        <v>0</v>
      </c>
      <c r="H186" s="28">
        <f t="shared" si="8"/>
        <v>0</v>
      </c>
      <c r="I186" s="15"/>
    </row>
    <row r="187" spans="1:9" ht="10.5" customHeight="1">
      <c r="A187" s="35"/>
      <c r="B187" s="36"/>
      <c r="C187" s="48"/>
      <c r="D187" s="6"/>
      <c r="E187" s="37"/>
      <c r="F187" s="120"/>
      <c r="G187" s="115">
        <f t="shared" si="10"/>
        <v>0</v>
      </c>
      <c r="H187" s="28">
        <f t="shared" si="8"/>
        <v>0</v>
      </c>
      <c r="I187" s="15"/>
    </row>
    <row r="188" spans="1:9" ht="10.5" customHeight="1">
      <c r="A188" s="32"/>
      <c r="B188" s="33"/>
      <c r="C188" s="47"/>
      <c r="D188" s="6"/>
      <c r="E188" s="34"/>
      <c r="F188" s="51"/>
      <c r="G188" s="115">
        <f t="shared" si="10"/>
        <v>0</v>
      </c>
      <c r="H188" s="28">
        <f t="shared" si="8"/>
        <v>0</v>
      </c>
      <c r="I188" s="15"/>
    </row>
    <row r="189" spans="1:9" ht="10.5" customHeight="1">
      <c r="A189" s="35"/>
      <c r="B189" s="36"/>
      <c r="C189" s="48"/>
      <c r="D189" s="6"/>
      <c r="E189" s="37"/>
      <c r="F189" s="126"/>
      <c r="G189" s="115">
        <f t="shared" si="10"/>
        <v>0</v>
      </c>
      <c r="H189" s="28">
        <f t="shared" si="8"/>
        <v>0</v>
      </c>
      <c r="I189" s="15"/>
    </row>
    <row r="190" spans="1:9" ht="10.5" customHeight="1">
      <c r="A190" s="32"/>
      <c r="B190" s="33"/>
      <c r="C190" s="47"/>
      <c r="D190" s="6"/>
      <c r="E190" s="34"/>
      <c r="F190" s="51"/>
      <c r="G190" s="115">
        <f t="shared" si="10"/>
        <v>0</v>
      </c>
      <c r="H190" s="28">
        <f t="shared" si="8"/>
        <v>0</v>
      </c>
      <c r="I190" s="15"/>
    </row>
    <row r="191" spans="1:9" ht="10.5" customHeight="1">
      <c r="A191" s="35"/>
      <c r="B191" s="36"/>
      <c r="C191" s="48"/>
      <c r="D191" s="6"/>
      <c r="E191" s="37"/>
      <c r="F191" s="126"/>
      <c r="G191" s="115">
        <f t="shared" si="10"/>
        <v>0</v>
      </c>
      <c r="H191" s="28">
        <f t="shared" si="8"/>
        <v>0</v>
      </c>
      <c r="I191" s="15"/>
    </row>
    <row r="192" spans="1:9" ht="10.5" customHeight="1">
      <c r="A192" s="32"/>
      <c r="B192" s="33"/>
      <c r="C192" s="47"/>
      <c r="D192" s="1"/>
      <c r="E192" s="44"/>
      <c r="F192" s="51"/>
      <c r="G192" s="115">
        <f t="shared" si="10"/>
        <v>0</v>
      </c>
      <c r="H192" s="28">
        <f t="shared" si="8"/>
        <v>0</v>
      </c>
      <c r="I192" s="15"/>
    </row>
    <row r="193" spans="1:9" ht="10.5" customHeight="1">
      <c r="A193" s="15"/>
      <c r="B193" s="43"/>
      <c r="C193" s="25"/>
      <c r="D193" s="15"/>
      <c r="E193" s="46"/>
      <c r="F193" s="52"/>
      <c r="G193" s="115">
        <f t="shared" si="10"/>
        <v>0</v>
      </c>
      <c r="H193" s="28">
        <f t="shared" si="8"/>
        <v>0</v>
      </c>
      <c r="I193" s="15"/>
    </row>
    <row r="194" spans="1:9" ht="10.5" customHeight="1">
      <c r="A194" s="15"/>
      <c r="B194" s="43"/>
      <c r="C194" s="25"/>
      <c r="D194" s="15"/>
      <c r="E194" s="46"/>
      <c r="F194" s="52"/>
      <c r="G194" s="115">
        <f t="shared" si="10"/>
        <v>0</v>
      </c>
      <c r="H194" s="28">
        <f t="shared" si="8"/>
        <v>0</v>
      </c>
      <c r="I194" s="15"/>
    </row>
    <row r="195" spans="1:9" ht="10.5" customHeight="1">
      <c r="A195" s="61"/>
      <c r="B195" s="62"/>
      <c r="C195" s="63"/>
      <c r="D195" s="61"/>
      <c r="E195" s="64"/>
      <c r="F195" s="65"/>
      <c r="G195" s="115">
        <f t="shared" si="10"/>
        <v>0</v>
      </c>
      <c r="H195" s="28">
        <f t="shared" si="8"/>
        <v>0</v>
      </c>
      <c r="I195" s="61"/>
    </row>
    <row r="196" spans="1:9" ht="10.5" customHeight="1">
      <c r="A196" s="66"/>
      <c r="B196" s="67"/>
      <c r="C196" s="68"/>
      <c r="D196" s="66"/>
      <c r="E196" s="69"/>
      <c r="F196" s="70"/>
      <c r="G196" s="116">
        <f>SUM(G195-E196+F196)</f>
        <v>0</v>
      </c>
      <c r="H196" s="71">
        <f t="shared" ref="H196:H259" si="11">IF(D196="x",F196-E196,0)</f>
        <v>0</v>
      </c>
      <c r="I196" s="66"/>
    </row>
    <row r="197" spans="1:9" ht="10.5" customHeight="1">
      <c r="A197" s="15"/>
      <c r="B197" s="43"/>
      <c r="C197" s="25"/>
      <c r="D197" s="15"/>
      <c r="E197" s="46"/>
      <c r="F197" s="52"/>
      <c r="G197" s="115">
        <f t="shared" ref="G197:G260" si="12">SUM(G196-E197+F197)</f>
        <v>0</v>
      </c>
      <c r="H197" s="28">
        <f t="shared" si="11"/>
        <v>0</v>
      </c>
      <c r="I197" s="15"/>
    </row>
    <row r="198" spans="1:9" ht="10.5" customHeight="1">
      <c r="A198" s="15"/>
      <c r="B198" s="43"/>
      <c r="C198" s="25"/>
      <c r="D198" s="15"/>
      <c r="E198" s="46"/>
      <c r="F198" s="52"/>
      <c r="G198" s="115">
        <f t="shared" si="12"/>
        <v>0</v>
      </c>
      <c r="H198" s="28">
        <f t="shared" si="11"/>
        <v>0</v>
      </c>
      <c r="I198" s="15"/>
    </row>
    <row r="199" spans="1:9" ht="10.5" customHeight="1">
      <c r="A199" s="15"/>
      <c r="B199" s="43"/>
      <c r="C199" s="25"/>
      <c r="D199" s="15"/>
      <c r="E199" s="46"/>
      <c r="F199" s="52"/>
      <c r="G199" s="115">
        <f t="shared" si="12"/>
        <v>0</v>
      </c>
      <c r="H199" s="28">
        <f t="shared" si="11"/>
        <v>0</v>
      </c>
      <c r="I199" s="15"/>
    </row>
    <row r="200" spans="1:9" ht="10.5" customHeight="1">
      <c r="A200" s="76"/>
      <c r="B200" s="43"/>
      <c r="C200" s="25"/>
      <c r="D200" s="15"/>
      <c r="E200" s="46"/>
      <c r="F200" s="52"/>
      <c r="G200" s="115">
        <f t="shared" si="12"/>
        <v>0</v>
      </c>
      <c r="H200" s="28">
        <f t="shared" si="11"/>
        <v>0</v>
      </c>
      <c r="I200" s="15"/>
    </row>
    <row r="201" spans="1:9" ht="10.5" customHeight="1">
      <c r="A201" s="15"/>
      <c r="B201" s="43"/>
      <c r="C201" s="25"/>
      <c r="D201" s="15"/>
      <c r="E201" s="46"/>
      <c r="F201" s="52"/>
      <c r="G201" s="115">
        <f t="shared" si="12"/>
        <v>0</v>
      </c>
      <c r="H201" s="28">
        <f t="shared" si="11"/>
        <v>0</v>
      </c>
      <c r="I201" s="15"/>
    </row>
    <row r="202" spans="1:9" ht="10.5" customHeight="1">
      <c r="A202" s="15"/>
      <c r="B202" s="43"/>
      <c r="C202" s="25"/>
      <c r="D202" s="15"/>
      <c r="E202" s="46"/>
      <c r="F202" s="52"/>
      <c r="G202" s="115">
        <f t="shared" si="12"/>
        <v>0</v>
      </c>
      <c r="H202" s="28">
        <f t="shared" si="11"/>
        <v>0</v>
      </c>
      <c r="I202" s="15"/>
    </row>
    <row r="203" spans="1:9" ht="10.5" customHeight="1">
      <c r="A203" s="15"/>
      <c r="B203" s="43"/>
      <c r="C203" s="25"/>
      <c r="D203" s="15"/>
      <c r="E203" s="46"/>
      <c r="F203" s="52"/>
      <c r="G203" s="115">
        <f t="shared" si="12"/>
        <v>0</v>
      </c>
      <c r="H203" s="28">
        <f t="shared" si="11"/>
        <v>0</v>
      </c>
      <c r="I203" s="15"/>
    </row>
    <row r="204" spans="1:9" ht="10.5" customHeight="1">
      <c r="A204" s="15"/>
      <c r="B204" s="43"/>
      <c r="C204" s="25"/>
      <c r="D204" s="15"/>
      <c r="E204" s="46"/>
      <c r="F204" s="52"/>
      <c r="G204" s="115">
        <f t="shared" si="12"/>
        <v>0</v>
      </c>
      <c r="H204" s="28">
        <f t="shared" si="11"/>
        <v>0</v>
      </c>
      <c r="I204" s="15"/>
    </row>
    <row r="205" spans="1:9" ht="10.5" customHeight="1">
      <c r="A205" s="15"/>
      <c r="B205" s="43"/>
      <c r="C205" s="25"/>
      <c r="D205" s="15"/>
      <c r="E205" s="46"/>
      <c r="F205" s="52"/>
      <c r="G205" s="115">
        <f t="shared" si="12"/>
        <v>0</v>
      </c>
      <c r="H205" s="28">
        <f t="shared" si="11"/>
        <v>0</v>
      </c>
      <c r="I205" s="15"/>
    </row>
    <row r="206" spans="1:9" ht="10.5" customHeight="1">
      <c r="A206" s="15"/>
      <c r="B206" s="43"/>
      <c r="C206" s="25"/>
      <c r="D206" s="15"/>
      <c r="E206" s="46"/>
      <c r="F206" s="52"/>
      <c r="G206" s="115">
        <f t="shared" si="12"/>
        <v>0</v>
      </c>
      <c r="H206" s="28">
        <f t="shared" si="11"/>
        <v>0</v>
      </c>
      <c r="I206" s="15"/>
    </row>
    <row r="207" spans="1:9" ht="10.5" customHeight="1">
      <c r="A207" s="15"/>
      <c r="B207" s="43"/>
      <c r="C207" s="25"/>
      <c r="D207" s="15"/>
      <c r="E207" s="46"/>
      <c r="F207" s="52"/>
      <c r="G207" s="115">
        <f t="shared" si="12"/>
        <v>0</v>
      </c>
      <c r="H207" s="28">
        <f t="shared" si="11"/>
        <v>0</v>
      </c>
      <c r="I207" s="15"/>
    </row>
    <row r="208" spans="1:9" ht="10.5" customHeight="1">
      <c r="A208" s="15"/>
      <c r="B208" s="43"/>
      <c r="C208" s="25"/>
      <c r="D208" s="15"/>
      <c r="E208" s="46"/>
      <c r="F208" s="52"/>
      <c r="G208" s="115">
        <f t="shared" si="12"/>
        <v>0</v>
      </c>
      <c r="H208" s="28">
        <f t="shared" si="11"/>
        <v>0</v>
      </c>
      <c r="I208" s="15"/>
    </row>
    <row r="209" spans="1:11" ht="10.5" customHeight="1">
      <c r="A209" s="15"/>
      <c r="B209" s="43"/>
      <c r="C209" s="25"/>
      <c r="D209" s="15"/>
      <c r="E209" s="46"/>
      <c r="F209" s="52"/>
      <c r="G209" s="115">
        <f t="shared" si="12"/>
        <v>0</v>
      </c>
      <c r="H209" s="28">
        <f t="shared" si="11"/>
        <v>0</v>
      </c>
      <c r="I209" s="15"/>
      <c r="K209" s="18"/>
    </row>
    <row r="210" spans="1:11" ht="10.5" customHeight="1">
      <c r="A210" s="15"/>
      <c r="B210" s="43"/>
      <c r="C210" s="25"/>
      <c r="D210" s="15"/>
      <c r="E210" s="46"/>
      <c r="F210" s="52"/>
      <c r="G210" s="115">
        <f t="shared" si="12"/>
        <v>0</v>
      </c>
      <c r="H210" s="28">
        <f t="shared" si="11"/>
        <v>0</v>
      </c>
      <c r="I210" s="15"/>
      <c r="K210" s="18"/>
    </row>
    <row r="211" spans="1:11" ht="10.5" customHeight="1">
      <c r="A211" s="76"/>
      <c r="B211" s="43"/>
      <c r="C211" s="25"/>
      <c r="D211" s="15"/>
      <c r="E211" s="46"/>
      <c r="F211" s="52"/>
      <c r="G211" s="115">
        <f>SUM(G210-E211+F211)</f>
        <v>0</v>
      </c>
      <c r="H211" s="28">
        <f t="shared" si="11"/>
        <v>0</v>
      </c>
      <c r="I211" s="15"/>
      <c r="K211" s="18"/>
    </row>
    <row r="212" spans="1:11" ht="10.5" customHeight="1">
      <c r="A212" s="15"/>
      <c r="B212" s="43"/>
      <c r="C212" s="25"/>
      <c r="D212" s="15"/>
      <c r="E212" s="46"/>
      <c r="F212" s="52"/>
      <c r="G212" s="115">
        <f t="shared" si="12"/>
        <v>0</v>
      </c>
      <c r="H212" s="28">
        <f t="shared" si="11"/>
        <v>0</v>
      </c>
      <c r="I212" s="15"/>
      <c r="K212" s="18"/>
    </row>
    <row r="213" spans="1:11" ht="10.5" customHeight="1">
      <c r="A213" s="15"/>
      <c r="B213" s="43"/>
      <c r="C213" s="25"/>
      <c r="D213" s="15"/>
      <c r="E213" s="46"/>
      <c r="F213" s="52"/>
      <c r="G213" s="115">
        <f t="shared" si="12"/>
        <v>0</v>
      </c>
      <c r="H213" s="28">
        <f t="shared" si="11"/>
        <v>0</v>
      </c>
      <c r="I213" s="15"/>
      <c r="K213" s="18"/>
    </row>
    <row r="214" spans="1:11" ht="10.5" customHeight="1">
      <c r="A214" s="76"/>
      <c r="B214" s="43"/>
      <c r="C214" s="25"/>
      <c r="D214" s="15"/>
      <c r="E214" s="46"/>
      <c r="F214" s="52"/>
      <c r="G214" s="115">
        <f t="shared" si="12"/>
        <v>0</v>
      </c>
      <c r="H214" s="28">
        <f t="shared" si="11"/>
        <v>0</v>
      </c>
      <c r="I214" s="15"/>
      <c r="K214" s="18"/>
    </row>
    <row r="215" spans="1:11" ht="10.5" customHeight="1">
      <c r="A215" s="15"/>
      <c r="B215" s="43"/>
      <c r="C215" s="25"/>
      <c r="D215" s="15"/>
      <c r="E215" s="46"/>
      <c r="F215" s="52"/>
      <c r="G215" s="115">
        <f t="shared" si="12"/>
        <v>0</v>
      </c>
      <c r="H215" s="28">
        <f t="shared" si="11"/>
        <v>0</v>
      </c>
      <c r="I215" s="15"/>
      <c r="K215" s="18"/>
    </row>
    <row r="216" spans="1:11" ht="10.5" customHeight="1">
      <c r="A216" s="15"/>
      <c r="B216" s="43"/>
      <c r="C216" s="25"/>
      <c r="D216" s="15"/>
      <c r="E216" s="46"/>
      <c r="F216" s="52"/>
      <c r="G216" s="115">
        <f t="shared" si="12"/>
        <v>0</v>
      </c>
      <c r="H216" s="28">
        <f t="shared" si="11"/>
        <v>0</v>
      </c>
      <c r="I216" s="15"/>
      <c r="K216" s="18"/>
    </row>
    <row r="217" spans="1:11" ht="10.5" customHeight="1">
      <c r="A217" s="15"/>
      <c r="B217" s="43"/>
      <c r="C217" s="25"/>
      <c r="D217" s="15"/>
      <c r="E217" s="46"/>
      <c r="F217" s="52"/>
      <c r="G217" s="115">
        <f t="shared" si="12"/>
        <v>0</v>
      </c>
      <c r="H217" s="28">
        <f t="shared" si="11"/>
        <v>0</v>
      </c>
      <c r="I217" s="15"/>
      <c r="K217" s="18"/>
    </row>
    <row r="218" spans="1:11" ht="10.5" customHeight="1">
      <c r="A218" s="15"/>
      <c r="B218" s="43"/>
      <c r="C218" s="25"/>
      <c r="D218" s="15"/>
      <c r="E218" s="46"/>
      <c r="F218" s="52"/>
      <c r="G218" s="115">
        <f t="shared" si="12"/>
        <v>0</v>
      </c>
      <c r="H218" s="28">
        <f t="shared" si="11"/>
        <v>0</v>
      </c>
      <c r="I218" s="15"/>
      <c r="K218" s="18"/>
    </row>
    <row r="219" spans="1:11" ht="10.5" customHeight="1">
      <c r="A219" s="15"/>
      <c r="B219" s="43"/>
      <c r="C219" s="25"/>
      <c r="D219" s="15"/>
      <c r="E219" s="46"/>
      <c r="F219" s="52"/>
      <c r="G219" s="115">
        <f t="shared" si="12"/>
        <v>0</v>
      </c>
      <c r="H219" s="28">
        <f t="shared" si="11"/>
        <v>0</v>
      </c>
      <c r="I219" s="15"/>
      <c r="K219" s="18"/>
    </row>
    <row r="220" spans="1:11" ht="10.5" customHeight="1">
      <c r="A220" s="15"/>
      <c r="B220" s="43"/>
      <c r="C220" s="25"/>
      <c r="D220" s="15"/>
      <c r="E220" s="46"/>
      <c r="F220" s="52"/>
      <c r="G220" s="115">
        <f t="shared" si="12"/>
        <v>0</v>
      </c>
      <c r="H220" s="28">
        <f t="shared" si="11"/>
        <v>0</v>
      </c>
      <c r="I220" s="15"/>
      <c r="K220" s="18"/>
    </row>
    <row r="221" spans="1:11" ht="10.5" customHeight="1">
      <c r="A221" s="15"/>
      <c r="B221" s="43"/>
      <c r="C221" s="25"/>
      <c r="D221" s="15"/>
      <c r="E221" s="46"/>
      <c r="F221" s="52"/>
      <c r="G221" s="115">
        <f t="shared" si="12"/>
        <v>0</v>
      </c>
      <c r="H221" s="28">
        <f t="shared" si="11"/>
        <v>0</v>
      </c>
      <c r="I221" s="15"/>
      <c r="K221" s="18"/>
    </row>
    <row r="222" spans="1:11" ht="10.5" customHeight="1">
      <c r="A222" s="15"/>
      <c r="B222" s="43"/>
      <c r="C222" s="25"/>
      <c r="D222" s="15"/>
      <c r="E222" s="46"/>
      <c r="F222" s="52"/>
      <c r="G222" s="115">
        <f t="shared" si="12"/>
        <v>0</v>
      </c>
      <c r="H222" s="28">
        <f t="shared" si="11"/>
        <v>0</v>
      </c>
      <c r="I222" s="15"/>
      <c r="K222" s="18"/>
    </row>
    <row r="223" spans="1:11" ht="10.5" customHeight="1">
      <c r="A223" s="15"/>
      <c r="B223" s="43"/>
      <c r="C223" s="25"/>
      <c r="D223" s="15"/>
      <c r="E223" s="46"/>
      <c r="F223" s="52"/>
      <c r="G223" s="115">
        <f t="shared" si="12"/>
        <v>0</v>
      </c>
      <c r="H223" s="28">
        <f t="shared" si="11"/>
        <v>0</v>
      </c>
      <c r="I223" s="15"/>
      <c r="K223" s="18"/>
    </row>
    <row r="224" spans="1:11" ht="10.5" customHeight="1">
      <c r="A224" s="15"/>
      <c r="B224" s="43"/>
      <c r="C224" s="25"/>
      <c r="D224" s="15"/>
      <c r="E224" s="46"/>
      <c r="F224" s="52"/>
      <c r="G224" s="115">
        <f t="shared" si="12"/>
        <v>0</v>
      </c>
      <c r="H224" s="28">
        <f t="shared" si="11"/>
        <v>0</v>
      </c>
      <c r="I224" s="15"/>
    </row>
    <row r="225" spans="1:9" ht="10.5" customHeight="1">
      <c r="A225" s="76"/>
      <c r="B225" s="43"/>
      <c r="C225" s="25"/>
      <c r="D225" s="15"/>
      <c r="E225" s="46"/>
      <c r="F225" s="52"/>
      <c r="G225" s="115">
        <f t="shared" si="12"/>
        <v>0</v>
      </c>
      <c r="H225" s="28">
        <f t="shared" si="11"/>
        <v>0</v>
      </c>
      <c r="I225" s="15"/>
    </row>
    <row r="226" spans="1:9" ht="10.5" customHeight="1">
      <c r="A226" s="76"/>
      <c r="B226" s="43"/>
      <c r="C226" s="25"/>
      <c r="D226" s="15"/>
      <c r="E226" s="46"/>
      <c r="F226" s="52"/>
      <c r="G226" s="115">
        <f t="shared" si="12"/>
        <v>0</v>
      </c>
      <c r="H226" s="28">
        <f t="shared" si="11"/>
        <v>0</v>
      </c>
      <c r="I226" s="15"/>
    </row>
    <row r="227" spans="1:9" ht="10.5" customHeight="1">
      <c r="A227" s="76"/>
      <c r="B227" s="43"/>
      <c r="C227" s="25"/>
      <c r="D227" s="15"/>
      <c r="E227" s="46"/>
      <c r="F227" s="52"/>
      <c r="G227" s="115">
        <f t="shared" si="12"/>
        <v>0</v>
      </c>
      <c r="H227" s="28">
        <f t="shared" si="11"/>
        <v>0</v>
      </c>
      <c r="I227" s="15"/>
    </row>
    <row r="228" spans="1:9" ht="10.5" customHeight="1">
      <c r="A228" s="76"/>
      <c r="B228" s="43"/>
      <c r="C228" s="25"/>
      <c r="D228" s="15"/>
      <c r="E228" s="46"/>
      <c r="F228" s="52"/>
      <c r="G228" s="115">
        <f t="shared" si="12"/>
        <v>0</v>
      </c>
      <c r="H228" s="28">
        <f t="shared" si="11"/>
        <v>0</v>
      </c>
      <c r="I228" s="15"/>
    </row>
    <row r="229" spans="1:9" ht="10.5" customHeight="1">
      <c r="A229" s="76"/>
      <c r="B229" s="43"/>
      <c r="C229" s="25"/>
      <c r="D229" s="15"/>
      <c r="E229" s="46"/>
      <c r="F229" s="52"/>
      <c r="G229" s="115">
        <f t="shared" si="12"/>
        <v>0</v>
      </c>
      <c r="H229" s="28">
        <f t="shared" si="11"/>
        <v>0</v>
      </c>
      <c r="I229" s="15"/>
    </row>
    <row r="230" spans="1:9" ht="10.5" customHeight="1">
      <c r="A230" s="15"/>
      <c r="B230" s="43"/>
      <c r="C230" s="25"/>
      <c r="D230" s="15"/>
      <c r="E230" s="46"/>
      <c r="F230" s="52"/>
      <c r="G230" s="115">
        <f>SUM(G229-E230+F230)</f>
        <v>0</v>
      </c>
      <c r="H230" s="28">
        <f t="shared" si="11"/>
        <v>0</v>
      </c>
      <c r="I230" s="15"/>
    </row>
    <row r="231" spans="1:9" ht="10.5" customHeight="1">
      <c r="A231" s="15"/>
      <c r="B231" s="43"/>
      <c r="C231" s="25"/>
      <c r="D231" s="15"/>
      <c r="E231" s="46"/>
      <c r="F231" s="52"/>
      <c r="G231" s="115">
        <f>SUM(G230-E231+F231)</f>
        <v>0</v>
      </c>
      <c r="H231" s="28">
        <f t="shared" si="11"/>
        <v>0</v>
      </c>
      <c r="I231" s="15"/>
    </row>
    <row r="232" spans="1:9" ht="10.5" customHeight="1">
      <c r="A232" s="15"/>
      <c r="B232" s="43"/>
      <c r="C232" s="25"/>
      <c r="D232" s="15"/>
      <c r="E232" s="46"/>
      <c r="F232" s="52"/>
      <c r="G232" s="115">
        <f t="shared" si="12"/>
        <v>0</v>
      </c>
      <c r="H232" s="28">
        <f t="shared" si="11"/>
        <v>0</v>
      </c>
      <c r="I232" s="15"/>
    </row>
    <row r="233" spans="1:9" ht="10.5" customHeight="1">
      <c r="A233" s="76"/>
      <c r="B233" s="43"/>
      <c r="C233" s="25"/>
      <c r="D233" s="15"/>
      <c r="E233" s="46"/>
      <c r="F233" s="52"/>
      <c r="G233" s="115">
        <f t="shared" si="12"/>
        <v>0</v>
      </c>
      <c r="H233" s="28">
        <f t="shared" si="11"/>
        <v>0</v>
      </c>
      <c r="I233" s="15"/>
    </row>
    <row r="234" spans="1:9" ht="10.5" customHeight="1">
      <c r="A234" s="15"/>
      <c r="B234" s="43"/>
      <c r="C234" s="25"/>
      <c r="D234" s="15"/>
      <c r="E234" s="46"/>
      <c r="F234" s="52"/>
      <c r="G234" s="115">
        <f t="shared" si="12"/>
        <v>0</v>
      </c>
      <c r="H234" s="28">
        <f t="shared" si="11"/>
        <v>0</v>
      </c>
      <c r="I234" s="15"/>
    </row>
    <row r="235" spans="1:9" ht="10.5" customHeight="1">
      <c r="A235" s="15"/>
      <c r="B235" s="43"/>
      <c r="C235" s="25"/>
      <c r="D235" s="15"/>
      <c r="E235" s="46"/>
      <c r="F235" s="52"/>
      <c r="G235" s="115">
        <f t="shared" si="12"/>
        <v>0</v>
      </c>
      <c r="H235" s="28">
        <f t="shared" si="11"/>
        <v>0</v>
      </c>
      <c r="I235" s="15"/>
    </row>
    <row r="236" spans="1:9" ht="10.5" customHeight="1">
      <c r="A236" s="15"/>
      <c r="B236" s="43"/>
      <c r="C236" s="25"/>
      <c r="D236" s="15"/>
      <c r="E236" s="46"/>
      <c r="F236" s="52"/>
      <c r="G236" s="115">
        <f t="shared" si="12"/>
        <v>0</v>
      </c>
      <c r="H236" s="28">
        <f t="shared" si="11"/>
        <v>0</v>
      </c>
      <c r="I236" s="15"/>
    </row>
    <row r="237" spans="1:9" ht="10.5" customHeight="1">
      <c r="A237" s="15"/>
      <c r="B237" s="43"/>
      <c r="C237" s="25"/>
      <c r="D237" s="15"/>
      <c r="E237" s="46"/>
      <c r="F237" s="52"/>
      <c r="G237" s="115">
        <f t="shared" si="12"/>
        <v>0</v>
      </c>
      <c r="H237" s="28">
        <f t="shared" si="11"/>
        <v>0</v>
      </c>
      <c r="I237" s="15"/>
    </row>
    <row r="238" spans="1:9" ht="10.5" customHeight="1">
      <c r="A238" s="15"/>
      <c r="B238" s="43"/>
      <c r="C238" s="25"/>
      <c r="D238" s="15"/>
      <c r="E238" s="46"/>
      <c r="F238" s="52"/>
      <c r="G238" s="115">
        <f t="shared" si="12"/>
        <v>0</v>
      </c>
      <c r="H238" s="28">
        <f t="shared" si="11"/>
        <v>0</v>
      </c>
      <c r="I238" s="15"/>
    </row>
    <row r="239" spans="1:9" ht="10.5" customHeight="1">
      <c r="A239" s="15"/>
      <c r="B239" s="43"/>
      <c r="C239" s="25"/>
      <c r="D239" s="15"/>
      <c r="E239" s="46"/>
      <c r="F239" s="52"/>
      <c r="G239" s="115">
        <f t="shared" si="12"/>
        <v>0</v>
      </c>
      <c r="H239" s="28">
        <f t="shared" si="11"/>
        <v>0</v>
      </c>
      <c r="I239" s="15"/>
    </row>
    <row r="240" spans="1:9" ht="10.5" customHeight="1">
      <c r="A240" s="15"/>
      <c r="B240" s="43"/>
      <c r="C240" s="25"/>
      <c r="D240" s="15"/>
      <c r="E240" s="46"/>
      <c r="F240" s="52"/>
      <c r="G240" s="115">
        <f t="shared" si="12"/>
        <v>0</v>
      </c>
      <c r="H240" s="28">
        <f t="shared" si="11"/>
        <v>0</v>
      </c>
      <c r="I240" s="15"/>
    </row>
    <row r="241" spans="1:15" ht="10.5" customHeight="1">
      <c r="A241" s="15"/>
      <c r="B241" s="43"/>
      <c r="C241" s="25"/>
      <c r="D241" s="15"/>
      <c r="E241" s="46"/>
      <c r="F241" s="52"/>
      <c r="G241" s="115">
        <f t="shared" si="12"/>
        <v>0</v>
      </c>
      <c r="H241" s="28">
        <f t="shared" si="11"/>
        <v>0</v>
      </c>
      <c r="I241" s="15"/>
    </row>
    <row r="242" spans="1:15" ht="10.5" customHeight="1">
      <c r="A242" s="15"/>
      <c r="B242" s="43"/>
      <c r="C242" s="25"/>
      <c r="D242" s="15"/>
      <c r="E242" s="46"/>
      <c r="F242" s="52"/>
      <c r="G242" s="115">
        <f t="shared" si="12"/>
        <v>0</v>
      </c>
      <c r="H242" s="28">
        <f t="shared" si="11"/>
        <v>0</v>
      </c>
      <c r="I242" s="15"/>
    </row>
    <row r="243" spans="1:15" ht="10.5" customHeight="1">
      <c r="A243" s="15"/>
      <c r="B243" s="43"/>
      <c r="C243" s="25"/>
      <c r="D243" s="15"/>
      <c r="E243" s="46"/>
      <c r="F243" s="52"/>
      <c r="G243" s="115">
        <f t="shared" si="12"/>
        <v>0</v>
      </c>
      <c r="H243" s="28">
        <f t="shared" si="11"/>
        <v>0</v>
      </c>
      <c r="I243" s="15"/>
    </row>
    <row r="244" spans="1:15" ht="10.5" customHeight="1">
      <c r="A244" s="15"/>
      <c r="B244" s="43"/>
      <c r="C244" s="25"/>
      <c r="D244" s="15"/>
      <c r="E244" s="46"/>
      <c r="F244" s="52"/>
      <c r="G244" s="115">
        <f t="shared" si="12"/>
        <v>0</v>
      </c>
      <c r="H244" s="28">
        <f t="shared" si="11"/>
        <v>0</v>
      </c>
      <c r="I244" s="15"/>
    </row>
    <row r="245" spans="1:15" ht="10.5" customHeight="1">
      <c r="A245" s="15"/>
      <c r="B245" s="43"/>
      <c r="C245" s="25"/>
      <c r="D245" s="15"/>
      <c r="E245" s="46"/>
      <c r="F245" s="52"/>
      <c r="G245" s="115">
        <f t="shared" si="12"/>
        <v>0</v>
      </c>
      <c r="H245" s="28">
        <f t="shared" si="11"/>
        <v>0</v>
      </c>
      <c r="I245" s="15"/>
    </row>
    <row r="246" spans="1:15" ht="10.5" customHeight="1">
      <c r="A246" s="15"/>
      <c r="B246" s="43"/>
      <c r="C246" s="25"/>
      <c r="D246" s="15"/>
      <c r="E246" s="46"/>
      <c r="F246" s="52"/>
      <c r="G246" s="115">
        <f t="shared" si="12"/>
        <v>0</v>
      </c>
      <c r="H246" s="28">
        <f t="shared" si="11"/>
        <v>0</v>
      </c>
      <c r="I246" s="15"/>
    </row>
    <row r="247" spans="1:15" ht="10.5" customHeight="1">
      <c r="A247" s="15"/>
      <c r="B247" s="43"/>
      <c r="C247" s="25"/>
      <c r="D247" s="15"/>
      <c r="E247" s="46"/>
      <c r="F247" s="52"/>
      <c r="G247" s="115">
        <f t="shared" si="12"/>
        <v>0</v>
      </c>
      <c r="H247" s="28">
        <f t="shared" si="11"/>
        <v>0</v>
      </c>
      <c r="I247" s="15"/>
    </row>
    <row r="248" spans="1:15" ht="10.5" customHeight="1">
      <c r="A248" s="15"/>
      <c r="B248" s="43"/>
      <c r="C248" s="25"/>
      <c r="D248" s="15"/>
      <c r="E248" s="46"/>
      <c r="F248" s="52"/>
      <c r="G248" s="115">
        <f t="shared" si="12"/>
        <v>0</v>
      </c>
      <c r="H248" s="28">
        <f t="shared" si="11"/>
        <v>0</v>
      </c>
      <c r="I248" s="15"/>
      <c r="K248" s="43"/>
      <c r="L248" s="25"/>
      <c r="M248" s="15"/>
      <c r="N248" s="46"/>
      <c r="O248" s="52"/>
    </row>
    <row r="249" spans="1:15" ht="10.5" customHeight="1">
      <c r="A249" s="15"/>
      <c r="B249" s="43"/>
      <c r="C249" s="25"/>
      <c r="D249" s="15"/>
      <c r="E249" s="46"/>
      <c r="F249" s="52"/>
      <c r="G249" s="115">
        <f t="shared" si="12"/>
        <v>0</v>
      </c>
      <c r="H249" s="28">
        <f t="shared" si="11"/>
        <v>0</v>
      </c>
      <c r="I249" s="15"/>
      <c r="K249" s="43"/>
      <c r="L249" s="25"/>
      <c r="M249" s="15"/>
      <c r="N249" s="46"/>
      <c r="O249" s="52"/>
    </row>
    <row r="250" spans="1:15" ht="10.5" customHeight="1">
      <c r="A250" s="15"/>
      <c r="B250" s="43"/>
      <c r="C250" s="25"/>
      <c r="D250" s="15"/>
      <c r="E250" s="46"/>
      <c r="F250" s="52"/>
      <c r="G250" s="115">
        <f t="shared" si="12"/>
        <v>0</v>
      </c>
      <c r="H250" s="28">
        <f t="shared" si="11"/>
        <v>0</v>
      </c>
      <c r="I250" s="15"/>
      <c r="K250" s="43"/>
      <c r="L250" s="25"/>
      <c r="M250" s="15"/>
      <c r="N250" s="46"/>
      <c r="O250" s="52"/>
    </row>
    <row r="251" spans="1:15" ht="10.5" customHeight="1">
      <c r="A251" s="15"/>
      <c r="B251" s="22"/>
      <c r="C251" s="25"/>
      <c r="D251" s="15"/>
      <c r="E251" s="46"/>
      <c r="F251" s="52"/>
      <c r="G251" s="115">
        <f t="shared" si="12"/>
        <v>0</v>
      </c>
      <c r="H251" s="28">
        <f t="shared" si="11"/>
        <v>0</v>
      </c>
      <c r="I251" s="15"/>
      <c r="J251" s="77"/>
      <c r="K251" s="43"/>
      <c r="L251" s="25"/>
      <c r="M251" s="15"/>
      <c r="N251" s="46"/>
      <c r="O251" s="52"/>
    </row>
    <row r="252" spans="1:15" ht="10.5" customHeight="1">
      <c r="A252" s="15"/>
      <c r="B252" s="22"/>
      <c r="C252" s="25"/>
      <c r="D252" s="15"/>
      <c r="E252" s="46"/>
      <c r="F252" s="52"/>
      <c r="G252" s="115">
        <f t="shared" si="12"/>
        <v>0</v>
      </c>
      <c r="H252" s="28">
        <f t="shared" si="11"/>
        <v>0</v>
      </c>
      <c r="I252" s="15"/>
      <c r="J252" s="77"/>
      <c r="K252" s="43"/>
      <c r="L252" s="25"/>
      <c r="M252" s="15"/>
      <c r="N252" s="46"/>
      <c r="O252" s="52"/>
    </row>
    <row r="253" spans="1:15" ht="10.5" customHeight="1">
      <c r="A253" s="15"/>
      <c r="B253" s="22"/>
      <c r="C253" s="25"/>
      <c r="D253" s="15"/>
      <c r="E253" s="46"/>
      <c r="F253" s="52"/>
      <c r="G253" s="115">
        <f t="shared" si="12"/>
        <v>0</v>
      </c>
      <c r="H253" s="28">
        <f t="shared" si="11"/>
        <v>0</v>
      </c>
      <c r="I253" s="15"/>
      <c r="J253" s="77"/>
      <c r="K253" s="43"/>
      <c r="L253" s="25"/>
      <c r="M253" s="15"/>
      <c r="N253" s="46"/>
      <c r="O253" s="52"/>
    </row>
    <row r="254" spans="1:15" ht="10.5" customHeight="1">
      <c r="A254" s="15"/>
      <c r="B254" s="22"/>
      <c r="C254" s="25"/>
      <c r="D254" s="15"/>
      <c r="E254" s="46"/>
      <c r="F254" s="52"/>
      <c r="G254" s="115">
        <f t="shared" si="12"/>
        <v>0</v>
      </c>
      <c r="H254" s="28">
        <f t="shared" si="11"/>
        <v>0</v>
      </c>
      <c r="I254" s="15"/>
      <c r="J254" s="77"/>
      <c r="K254" s="43"/>
      <c r="L254" s="25"/>
      <c r="M254" s="15"/>
      <c r="N254" s="46"/>
      <c r="O254" s="52"/>
    </row>
    <row r="255" spans="1:15" ht="10.5" customHeight="1">
      <c r="A255" s="15"/>
      <c r="B255" s="22"/>
      <c r="C255" s="25"/>
      <c r="D255" s="15"/>
      <c r="E255" s="46"/>
      <c r="F255" s="52"/>
      <c r="G255" s="115">
        <f t="shared" si="12"/>
        <v>0</v>
      </c>
      <c r="H255" s="28">
        <f t="shared" si="11"/>
        <v>0</v>
      </c>
      <c r="I255" s="15"/>
      <c r="J255" s="77"/>
      <c r="K255" s="43"/>
      <c r="L255" s="25"/>
      <c r="M255" s="15"/>
      <c r="N255" s="46"/>
      <c r="O255" s="52"/>
    </row>
    <row r="256" spans="1:15" ht="10.5" customHeight="1">
      <c r="A256" s="15"/>
      <c r="B256" s="22"/>
      <c r="C256" s="25"/>
      <c r="D256" s="15"/>
      <c r="E256" s="46"/>
      <c r="F256" s="52"/>
      <c r="G256" s="115">
        <f t="shared" si="12"/>
        <v>0</v>
      </c>
      <c r="H256" s="28">
        <f t="shared" si="11"/>
        <v>0</v>
      </c>
      <c r="I256" s="15"/>
      <c r="J256" s="77"/>
      <c r="K256" s="43"/>
      <c r="L256" s="25"/>
      <c r="M256" s="15"/>
      <c r="N256" s="46"/>
      <c r="O256" s="52"/>
    </row>
    <row r="257" spans="1:15" ht="10.5" customHeight="1">
      <c r="A257" s="15"/>
      <c r="B257" s="22"/>
      <c r="C257" s="25"/>
      <c r="D257" s="15"/>
      <c r="E257" s="46"/>
      <c r="F257" s="52"/>
      <c r="G257" s="115">
        <f t="shared" si="12"/>
        <v>0</v>
      </c>
      <c r="H257" s="28">
        <f t="shared" si="11"/>
        <v>0</v>
      </c>
      <c r="I257" s="15"/>
      <c r="J257" s="77"/>
      <c r="K257" s="43"/>
      <c r="L257" s="25"/>
      <c r="M257" s="15"/>
      <c r="N257" s="46"/>
      <c r="O257" s="52"/>
    </row>
    <row r="258" spans="1:15" ht="10.5" customHeight="1">
      <c r="A258" s="15"/>
      <c r="B258" s="22"/>
      <c r="C258" s="25"/>
      <c r="D258" s="15"/>
      <c r="E258" s="46"/>
      <c r="F258" s="52"/>
      <c r="G258" s="115">
        <f t="shared" si="12"/>
        <v>0</v>
      </c>
      <c r="H258" s="28">
        <f t="shared" si="11"/>
        <v>0</v>
      </c>
      <c r="I258" s="15"/>
      <c r="J258" s="77"/>
      <c r="K258" s="43"/>
      <c r="L258" s="25"/>
      <c r="M258" s="15"/>
      <c r="N258" s="46"/>
      <c r="O258" s="52"/>
    </row>
    <row r="259" spans="1:15" ht="10.5" customHeight="1">
      <c r="A259" s="15"/>
      <c r="B259" s="22"/>
      <c r="C259" s="25"/>
      <c r="D259" s="15"/>
      <c r="E259" s="46"/>
      <c r="F259" s="52"/>
      <c r="G259" s="115">
        <f t="shared" si="12"/>
        <v>0</v>
      </c>
      <c r="H259" s="28">
        <f t="shared" si="11"/>
        <v>0</v>
      </c>
      <c r="I259" s="15"/>
      <c r="J259" s="77"/>
    </row>
    <row r="260" spans="1:15" ht="10.5" customHeight="1">
      <c r="A260" s="15"/>
      <c r="B260" s="22"/>
      <c r="C260" s="25"/>
      <c r="D260" s="15"/>
      <c r="E260" s="46"/>
      <c r="F260" s="52"/>
      <c r="G260" s="115">
        <f t="shared" si="12"/>
        <v>0</v>
      </c>
      <c r="H260" s="28">
        <f t="shared" ref="H260:H323" si="13">IF(D260="x",F260-E260,0)</f>
        <v>0</v>
      </c>
      <c r="I260" s="15"/>
      <c r="J260" s="77"/>
      <c r="K260" s="79"/>
      <c r="L260" s="78"/>
      <c r="M260" s="80"/>
      <c r="N260" s="80"/>
    </row>
    <row r="261" spans="1:15" ht="10.5" customHeight="1">
      <c r="A261" s="15"/>
      <c r="B261" s="22"/>
      <c r="C261" s="25"/>
      <c r="D261" s="15"/>
      <c r="E261" s="46"/>
      <c r="F261" s="52"/>
      <c r="G261" s="115">
        <f t="shared" ref="G261:G324" si="14">SUM(G260-E261+F261)</f>
        <v>0</v>
      </c>
      <c r="H261" s="28">
        <f t="shared" si="13"/>
        <v>0</v>
      </c>
      <c r="I261" s="15"/>
      <c r="J261" s="77"/>
      <c r="K261" s="79"/>
      <c r="L261" s="78"/>
      <c r="M261" s="80"/>
      <c r="N261" s="80"/>
    </row>
    <row r="262" spans="1:15" ht="10.5" customHeight="1">
      <c r="A262" s="15"/>
      <c r="B262" s="22"/>
      <c r="C262" s="25"/>
      <c r="D262" s="15"/>
      <c r="E262" s="46"/>
      <c r="F262" s="52"/>
      <c r="G262" s="115">
        <f t="shared" si="14"/>
        <v>0</v>
      </c>
      <c r="H262" s="28">
        <f t="shared" si="13"/>
        <v>0</v>
      </c>
      <c r="I262" s="15"/>
      <c r="J262" s="77"/>
      <c r="K262" s="79"/>
      <c r="L262" s="78"/>
      <c r="M262" s="80"/>
      <c r="N262" s="80"/>
    </row>
    <row r="263" spans="1:15" ht="10.5" customHeight="1">
      <c r="A263" s="15"/>
      <c r="B263" s="22"/>
      <c r="C263" s="25"/>
      <c r="D263" s="15"/>
      <c r="E263" s="46"/>
      <c r="F263" s="52"/>
      <c r="G263" s="115">
        <f t="shared" si="14"/>
        <v>0</v>
      </c>
      <c r="H263" s="28">
        <f t="shared" si="13"/>
        <v>0</v>
      </c>
      <c r="I263" s="15"/>
      <c r="J263" s="77"/>
      <c r="K263" s="79"/>
      <c r="L263" s="78"/>
      <c r="M263" s="80"/>
      <c r="N263" s="80"/>
    </row>
    <row r="264" spans="1:15" ht="10.5" customHeight="1">
      <c r="A264" s="15"/>
      <c r="B264" s="22"/>
      <c r="C264" s="25"/>
      <c r="D264" s="15"/>
      <c r="E264" s="46"/>
      <c r="F264" s="52"/>
      <c r="G264" s="115">
        <f t="shared" si="14"/>
        <v>0</v>
      </c>
      <c r="H264" s="28">
        <f t="shared" si="13"/>
        <v>0</v>
      </c>
      <c r="I264" s="15"/>
      <c r="J264" s="77"/>
    </row>
    <row r="265" spans="1:15" ht="10.5" customHeight="1">
      <c r="A265" s="15"/>
      <c r="B265" s="22"/>
      <c r="C265" s="25"/>
      <c r="D265" s="15"/>
      <c r="E265" s="46"/>
      <c r="F265" s="52"/>
      <c r="G265" s="115">
        <f t="shared" si="14"/>
        <v>0</v>
      </c>
      <c r="H265" s="28">
        <f t="shared" si="13"/>
        <v>0</v>
      </c>
      <c r="I265" s="15"/>
      <c r="J265" s="77"/>
    </row>
    <row r="266" spans="1:15" ht="10.5" customHeight="1">
      <c r="A266" s="15"/>
      <c r="B266" s="22"/>
      <c r="C266" s="25"/>
      <c r="D266" s="15"/>
      <c r="E266" s="46"/>
      <c r="F266" s="52"/>
      <c r="G266" s="115">
        <f t="shared" si="14"/>
        <v>0</v>
      </c>
      <c r="H266" s="28">
        <f t="shared" si="13"/>
        <v>0</v>
      </c>
      <c r="I266" s="15"/>
      <c r="J266" s="77"/>
    </row>
    <row r="267" spans="1:15" ht="10.5" customHeight="1">
      <c r="A267" s="15"/>
      <c r="B267" s="22"/>
      <c r="C267" s="25"/>
      <c r="D267" s="15"/>
      <c r="E267" s="46"/>
      <c r="F267" s="52"/>
      <c r="G267" s="115">
        <f t="shared" si="14"/>
        <v>0</v>
      </c>
      <c r="H267" s="28">
        <f t="shared" si="13"/>
        <v>0</v>
      </c>
      <c r="I267" s="15"/>
      <c r="J267" s="77"/>
    </row>
    <row r="268" spans="1:15" ht="10.5" customHeight="1">
      <c r="A268" s="15"/>
      <c r="B268" s="22"/>
      <c r="C268" s="25"/>
      <c r="D268" s="15"/>
      <c r="E268" s="46"/>
      <c r="F268" s="52"/>
      <c r="G268" s="115">
        <f t="shared" si="14"/>
        <v>0</v>
      </c>
      <c r="H268" s="28">
        <f t="shared" si="13"/>
        <v>0</v>
      </c>
      <c r="I268" s="15"/>
      <c r="J268" s="77"/>
    </row>
    <row r="269" spans="1:15" ht="10.5" customHeight="1">
      <c r="A269" s="15"/>
      <c r="B269" s="22"/>
      <c r="C269" s="25"/>
      <c r="D269" s="15"/>
      <c r="E269" s="46"/>
      <c r="F269" s="52"/>
      <c r="G269" s="115">
        <f t="shared" si="14"/>
        <v>0</v>
      </c>
      <c r="H269" s="28">
        <f t="shared" si="13"/>
        <v>0</v>
      </c>
      <c r="I269" s="15"/>
      <c r="J269" s="77"/>
    </row>
    <row r="270" spans="1:15" ht="10.5" customHeight="1">
      <c r="A270" s="15"/>
      <c r="B270" s="22"/>
      <c r="C270" s="25"/>
      <c r="D270" s="15"/>
      <c r="E270" s="46"/>
      <c r="F270" s="52"/>
      <c r="G270" s="115">
        <f t="shared" si="14"/>
        <v>0</v>
      </c>
      <c r="H270" s="28">
        <f t="shared" si="13"/>
        <v>0</v>
      </c>
      <c r="I270" s="15"/>
      <c r="J270" s="77"/>
    </row>
    <row r="271" spans="1:15" ht="10.5" customHeight="1">
      <c r="A271" s="15"/>
      <c r="B271" s="22"/>
      <c r="C271" s="25"/>
      <c r="D271" s="15"/>
      <c r="E271" s="46"/>
      <c r="F271" s="52"/>
      <c r="G271" s="115">
        <f t="shared" si="14"/>
        <v>0</v>
      </c>
      <c r="H271" s="28">
        <f t="shared" si="13"/>
        <v>0</v>
      </c>
      <c r="I271" s="15"/>
      <c r="J271" s="77"/>
    </row>
    <row r="272" spans="1:15" ht="10.5" customHeight="1">
      <c r="A272" s="15"/>
      <c r="B272" s="22"/>
      <c r="C272" s="25"/>
      <c r="D272" s="15"/>
      <c r="E272" s="46"/>
      <c r="F272" s="52"/>
      <c r="G272" s="115">
        <f t="shared" si="14"/>
        <v>0</v>
      </c>
      <c r="H272" s="28">
        <f t="shared" si="13"/>
        <v>0</v>
      </c>
      <c r="I272" s="15"/>
      <c r="J272" s="77"/>
    </row>
    <row r="273" spans="1:10" ht="10.5" customHeight="1">
      <c r="A273" s="15"/>
      <c r="B273" s="22"/>
      <c r="C273" s="25"/>
      <c r="D273" s="15"/>
      <c r="E273" s="46"/>
      <c r="F273" s="52"/>
      <c r="G273" s="115">
        <f t="shared" si="14"/>
        <v>0</v>
      </c>
      <c r="H273" s="28">
        <f t="shared" si="13"/>
        <v>0</v>
      </c>
      <c r="I273" s="15"/>
      <c r="J273" s="77"/>
    </row>
    <row r="274" spans="1:10" ht="10.5" customHeight="1">
      <c r="A274" s="15"/>
      <c r="B274" s="22"/>
      <c r="C274" s="25"/>
      <c r="D274" s="15"/>
      <c r="E274" s="46"/>
      <c r="F274" s="52"/>
      <c r="G274" s="115">
        <f t="shared" si="14"/>
        <v>0</v>
      </c>
      <c r="H274" s="28">
        <f t="shared" si="13"/>
        <v>0</v>
      </c>
      <c r="I274" s="15"/>
      <c r="J274" s="77"/>
    </row>
    <row r="275" spans="1:10" ht="10.5" customHeight="1">
      <c r="A275" s="15"/>
      <c r="B275" s="22"/>
      <c r="C275" s="25"/>
      <c r="D275" s="15"/>
      <c r="E275" s="46"/>
      <c r="F275" s="52"/>
      <c r="G275" s="115">
        <f t="shared" si="14"/>
        <v>0</v>
      </c>
      <c r="H275" s="28">
        <f t="shared" si="13"/>
        <v>0</v>
      </c>
      <c r="I275" s="15"/>
      <c r="J275" s="77"/>
    </row>
    <row r="276" spans="1:10" ht="10.5" customHeight="1">
      <c r="A276" s="15"/>
      <c r="B276" s="22"/>
      <c r="C276" s="25"/>
      <c r="D276" s="15"/>
      <c r="E276" s="46"/>
      <c r="F276" s="52"/>
      <c r="G276" s="115">
        <f t="shared" si="14"/>
        <v>0</v>
      </c>
      <c r="H276" s="28">
        <f t="shared" si="13"/>
        <v>0</v>
      </c>
      <c r="I276" s="15"/>
      <c r="J276" s="77"/>
    </row>
    <row r="277" spans="1:10" ht="10.5" customHeight="1">
      <c r="A277" s="15"/>
      <c r="B277" s="22"/>
      <c r="C277" s="25"/>
      <c r="D277" s="15"/>
      <c r="E277" s="46"/>
      <c r="F277" s="52"/>
      <c r="G277" s="115">
        <f t="shared" si="14"/>
        <v>0</v>
      </c>
      <c r="H277" s="28">
        <f t="shared" si="13"/>
        <v>0</v>
      </c>
      <c r="I277" s="15"/>
      <c r="J277" s="77"/>
    </row>
    <row r="278" spans="1:10" ht="10.5" customHeight="1">
      <c r="A278" s="15"/>
      <c r="B278" s="22"/>
      <c r="C278" s="25"/>
      <c r="D278" s="15"/>
      <c r="E278" s="46"/>
      <c r="F278" s="52"/>
      <c r="G278" s="115">
        <f t="shared" si="14"/>
        <v>0</v>
      </c>
      <c r="H278" s="28">
        <f t="shared" si="13"/>
        <v>0</v>
      </c>
      <c r="I278" s="15"/>
      <c r="J278" s="77"/>
    </row>
    <row r="279" spans="1:10" ht="10.5" customHeight="1">
      <c r="A279" s="15"/>
      <c r="B279" s="22"/>
      <c r="C279" s="25"/>
      <c r="D279" s="15"/>
      <c r="E279" s="46"/>
      <c r="F279" s="52"/>
      <c r="G279" s="115">
        <f t="shared" si="14"/>
        <v>0</v>
      </c>
      <c r="H279" s="28">
        <f t="shared" si="13"/>
        <v>0</v>
      </c>
      <c r="I279" s="15"/>
      <c r="J279" s="77"/>
    </row>
    <row r="280" spans="1:10" ht="10.5" customHeight="1">
      <c r="A280" s="15"/>
      <c r="B280" s="22"/>
      <c r="C280" s="25"/>
      <c r="D280" s="15"/>
      <c r="E280" s="46"/>
      <c r="F280" s="52"/>
      <c r="G280" s="115">
        <f t="shared" si="14"/>
        <v>0</v>
      </c>
      <c r="H280" s="28">
        <f t="shared" si="13"/>
        <v>0</v>
      </c>
      <c r="I280" s="15"/>
      <c r="J280" s="77"/>
    </row>
    <row r="281" spans="1:10" ht="10.5" customHeight="1">
      <c r="A281" s="15"/>
      <c r="B281" s="22"/>
      <c r="C281" s="25"/>
      <c r="D281" s="15"/>
      <c r="E281" s="46"/>
      <c r="F281" s="52"/>
      <c r="G281" s="115">
        <f t="shared" si="14"/>
        <v>0</v>
      </c>
      <c r="H281" s="28">
        <f t="shared" si="13"/>
        <v>0</v>
      </c>
      <c r="I281" s="15"/>
      <c r="J281" s="77"/>
    </row>
    <row r="282" spans="1:10" ht="10.5" customHeight="1">
      <c r="A282" s="15"/>
      <c r="B282" s="22"/>
      <c r="C282" s="25"/>
      <c r="D282" s="15"/>
      <c r="E282" s="46"/>
      <c r="F282" s="52"/>
      <c r="G282" s="115">
        <f t="shared" si="14"/>
        <v>0</v>
      </c>
      <c r="H282" s="28">
        <f t="shared" si="13"/>
        <v>0</v>
      </c>
      <c r="I282" s="15"/>
      <c r="J282" s="77"/>
    </row>
    <row r="283" spans="1:10" ht="10.5" customHeight="1">
      <c r="A283" s="15"/>
      <c r="B283" s="22"/>
      <c r="C283" s="25"/>
      <c r="D283" s="15"/>
      <c r="E283" s="46"/>
      <c r="F283" s="52"/>
      <c r="G283" s="115">
        <f t="shared" si="14"/>
        <v>0</v>
      </c>
      <c r="H283" s="28">
        <f t="shared" si="13"/>
        <v>0</v>
      </c>
      <c r="I283" s="15"/>
      <c r="J283" s="77"/>
    </row>
    <row r="284" spans="1:10" ht="10.5" customHeight="1">
      <c r="A284" s="15"/>
      <c r="B284" s="22"/>
      <c r="C284" s="25"/>
      <c r="D284" s="15"/>
      <c r="E284" s="46"/>
      <c r="F284" s="52"/>
      <c r="G284" s="115">
        <f t="shared" si="14"/>
        <v>0</v>
      </c>
      <c r="H284" s="28">
        <f t="shared" si="13"/>
        <v>0</v>
      </c>
      <c r="I284" s="15"/>
      <c r="J284" s="77"/>
    </row>
    <row r="285" spans="1:10" ht="10.5" customHeight="1">
      <c r="A285" s="15"/>
      <c r="B285" s="22"/>
      <c r="C285" s="25"/>
      <c r="D285" s="15"/>
      <c r="E285" s="46"/>
      <c r="F285" s="52"/>
      <c r="G285" s="115">
        <f t="shared" si="14"/>
        <v>0</v>
      </c>
      <c r="H285" s="28">
        <f t="shared" si="13"/>
        <v>0</v>
      </c>
      <c r="I285" s="15"/>
      <c r="J285" s="77"/>
    </row>
    <row r="286" spans="1:10" ht="10.5" customHeight="1">
      <c r="A286" s="15"/>
      <c r="B286" s="22"/>
      <c r="C286" s="25"/>
      <c r="D286" s="15"/>
      <c r="E286" s="46"/>
      <c r="F286" s="52"/>
      <c r="G286" s="115">
        <f t="shared" si="14"/>
        <v>0</v>
      </c>
      <c r="H286" s="28">
        <f t="shared" si="13"/>
        <v>0</v>
      </c>
      <c r="I286" s="15"/>
      <c r="J286" s="77"/>
    </row>
    <row r="287" spans="1:10" ht="10.5" customHeight="1">
      <c r="A287" s="15"/>
      <c r="B287" s="22"/>
      <c r="C287" s="25"/>
      <c r="D287" s="15"/>
      <c r="E287" s="46"/>
      <c r="F287" s="52"/>
      <c r="G287" s="115">
        <f t="shared" si="14"/>
        <v>0</v>
      </c>
      <c r="H287" s="28">
        <f t="shared" si="13"/>
        <v>0</v>
      </c>
      <c r="I287" s="15"/>
      <c r="J287" s="77"/>
    </row>
    <row r="288" spans="1:10" ht="10.5" customHeight="1">
      <c r="A288" s="15"/>
      <c r="B288" s="22"/>
      <c r="C288" s="25"/>
      <c r="D288" s="15"/>
      <c r="E288" s="46"/>
      <c r="F288" s="52"/>
      <c r="G288" s="115">
        <f t="shared" si="14"/>
        <v>0</v>
      </c>
      <c r="H288" s="28">
        <f t="shared" si="13"/>
        <v>0</v>
      </c>
      <c r="I288" s="15"/>
      <c r="J288" s="77"/>
    </row>
    <row r="289" spans="1:14" ht="10.5" customHeight="1">
      <c r="A289" s="15"/>
      <c r="B289" s="22"/>
      <c r="C289" s="25"/>
      <c r="D289" s="15"/>
      <c r="E289" s="46"/>
      <c r="F289" s="52"/>
      <c r="G289" s="115">
        <f t="shared" si="14"/>
        <v>0</v>
      </c>
      <c r="H289" s="28">
        <f t="shared" si="13"/>
        <v>0</v>
      </c>
      <c r="I289" s="15"/>
      <c r="J289" s="77"/>
    </row>
    <row r="290" spans="1:14" ht="10.5" customHeight="1">
      <c r="A290" s="15"/>
      <c r="B290" s="22"/>
      <c r="C290" s="25"/>
      <c r="D290" s="15"/>
      <c r="E290" s="46"/>
      <c r="F290" s="52"/>
      <c r="G290" s="115">
        <f t="shared" si="14"/>
        <v>0</v>
      </c>
      <c r="H290" s="28">
        <f t="shared" si="13"/>
        <v>0</v>
      </c>
      <c r="I290" s="15"/>
      <c r="J290" s="77"/>
    </row>
    <row r="291" spans="1:14" ht="10.5" customHeight="1">
      <c r="A291" s="15"/>
      <c r="B291" s="22"/>
      <c r="C291" s="25"/>
      <c r="D291" s="15"/>
      <c r="E291" s="46"/>
      <c r="F291" s="52"/>
      <c r="G291" s="115">
        <f t="shared" si="14"/>
        <v>0</v>
      </c>
      <c r="H291" s="28">
        <f t="shared" si="13"/>
        <v>0</v>
      </c>
      <c r="I291" s="15"/>
      <c r="J291" s="77"/>
    </row>
    <row r="292" spans="1:14" ht="10.5" customHeight="1">
      <c r="A292" s="15"/>
      <c r="B292" s="22"/>
      <c r="C292" s="25"/>
      <c r="D292" s="15"/>
      <c r="E292" s="46"/>
      <c r="F292" s="52"/>
      <c r="G292" s="115">
        <f t="shared" si="14"/>
        <v>0</v>
      </c>
      <c r="H292" s="28">
        <f t="shared" si="13"/>
        <v>0</v>
      </c>
      <c r="I292" s="15"/>
      <c r="J292" s="77"/>
    </row>
    <row r="293" spans="1:14" ht="10.5" customHeight="1">
      <c r="A293" s="15"/>
      <c r="B293" s="22"/>
      <c r="C293" s="25"/>
      <c r="D293" s="15"/>
      <c r="E293" s="46"/>
      <c r="F293" s="52"/>
      <c r="G293" s="115">
        <f t="shared" si="14"/>
        <v>0</v>
      </c>
      <c r="H293" s="28">
        <f t="shared" si="13"/>
        <v>0</v>
      </c>
      <c r="I293" s="15"/>
      <c r="J293" s="77"/>
    </row>
    <row r="294" spans="1:14" ht="10.5" customHeight="1">
      <c r="A294" s="15"/>
      <c r="B294" s="22"/>
      <c r="C294" s="25"/>
      <c r="D294" s="15"/>
      <c r="E294" s="46"/>
      <c r="F294" s="52"/>
      <c r="G294" s="115">
        <f t="shared" si="14"/>
        <v>0</v>
      </c>
      <c r="H294" s="28">
        <f t="shared" si="13"/>
        <v>0</v>
      </c>
      <c r="I294" s="15"/>
      <c r="J294" s="77"/>
    </row>
    <row r="295" spans="1:14" ht="10.5" customHeight="1">
      <c r="A295" s="15"/>
      <c r="B295" s="22"/>
      <c r="C295" s="25"/>
      <c r="D295" s="15"/>
      <c r="E295" s="46"/>
      <c r="F295" s="52"/>
      <c r="G295" s="115">
        <f t="shared" si="14"/>
        <v>0</v>
      </c>
      <c r="H295" s="28">
        <f t="shared" si="13"/>
        <v>0</v>
      </c>
      <c r="I295" s="15"/>
      <c r="J295" s="77"/>
    </row>
    <row r="296" spans="1:14" ht="10.5" customHeight="1">
      <c r="A296" s="15"/>
      <c r="B296" s="22"/>
      <c r="C296" s="25"/>
      <c r="D296" s="15"/>
      <c r="E296" s="46"/>
      <c r="F296" s="52"/>
      <c r="G296" s="115">
        <f t="shared" si="14"/>
        <v>0</v>
      </c>
      <c r="H296" s="28">
        <f t="shared" si="13"/>
        <v>0</v>
      </c>
      <c r="I296" s="15"/>
      <c r="J296" s="77"/>
    </row>
    <row r="297" spans="1:14" ht="10.5" customHeight="1">
      <c r="A297" s="15"/>
      <c r="B297" s="22"/>
      <c r="C297" s="25"/>
      <c r="D297" s="15"/>
      <c r="E297" s="46"/>
      <c r="F297" s="52"/>
      <c r="G297" s="115">
        <f t="shared" si="14"/>
        <v>0</v>
      </c>
      <c r="H297" s="28">
        <f t="shared" si="13"/>
        <v>0</v>
      </c>
      <c r="I297" s="15"/>
      <c r="J297" s="77"/>
    </row>
    <row r="298" spans="1:14" ht="10.5" customHeight="1">
      <c r="A298" s="15"/>
      <c r="B298" s="22"/>
      <c r="C298" s="25"/>
      <c r="D298" s="15"/>
      <c r="E298" s="46"/>
      <c r="F298" s="52"/>
      <c r="G298" s="115">
        <f t="shared" si="14"/>
        <v>0</v>
      </c>
      <c r="H298" s="28">
        <f t="shared" si="13"/>
        <v>0</v>
      </c>
      <c r="I298" s="15"/>
      <c r="J298" s="77"/>
      <c r="K298" s="79"/>
      <c r="M298" s="80"/>
      <c r="N298" s="80"/>
    </row>
    <row r="299" spans="1:14" ht="10.5" customHeight="1">
      <c r="A299" s="15"/>
      <c r="B299" s="22"/>
      <c r="C299" s="25"/>
      <c r="D299" s="15"/>
      <c r="E299" s="46"/>
      <c r="F299" s="52"/>
      <c r="G299" s="115">
        <f t="shared" si="14"/>
        <v>0</v>
      </c>
      <c r="H299" s="28">
        <f t="shared" si="13"/>
        <v>0</v>
      </c>
      <c r="I299" s="15"/>
      <c r="J299" s="77"/>
      <c r="K299" s="79"/>
      <c r="M299" s="30"/>
      <c r="N299" s="30"/>
    </row>
    <row r="300" spans="1:14" ht="10.5" customHeight="1">
      <c r="A300" s="15"/>
      <c r="B300" s="22"/>
      <c r="C300" s="25"/>
      <c r="D300" s="15"/>
      <c r="E300" s="46"/>
      <c r="F300" s="52"/>
      <c r="G300" s="115">
        <f t="shared" si="14"/>
        <v>0</v>
      </c>
      <c r="H300" s="28">
        <f t="shared" si="13"/>
        <v>0</v>
      </c>
      <c r="I300" s="15"/>
      <c r="J300" s="77"/>
      <c r="K300" s="79"/>
      <c r="M300" s="30"/>
      <c r="N300" s="30"/>
    </row>
    <row r="301" spans="1:14" ht="10.5" customHeight="1">
      <c r="A301" s="15"/>
      <c r="B301" s="22"/>
      <c r="C301" s="25"/>
      <c r="D301" s="15"/>
      <c r="E301" s="46"/>
      <c r="F301" s="52"/>
      <c r="G301" s="115">
        <f t="shared" si="14"/>
        <v>0</v>
      </c>
      <c r="H301" s="28">
        <f t="shared" si="13"/>
        <v>0</v>
      </c>
      <c r="I301" s="15"/>
      <c r="J301" s="77"/>
      <c r="K301" s="79"/>
      <c r="M301" s="30"/>
      <c r="N301" s="30"/>
    </row>
    <row r="302" spans="1:14" ht="10.5" customHeight="1">
      <c r="A302" s="15"/>
      <c r="B302" s="22"/>
      <c r="C302" s="25"/>
      <c r="D302" s="15"/>
      <c r="E302" s="46"/>
      <c r="F302" s="52"/>
      <c r="G302" s="115">
        <f t="shared" si="14"/>
        <v>0</v>
      </c>
      <c r="H302" s="28">
        <f t="shared" si="13"/>
        <v>0</v>
      </c>
      <c r="I302" s="15"/>
      <c r="J302" s="77"/>
      <c r="K302" s="79"/>
      <c r="M302" s="30"/>
      <c r="N302" s="30"/>
    </row>
    <row r="303" spans="1:14" ht="10.5" customHeight="1">
      <c r="A303" s="15"/>
      <c r="B303" s="22"/>
      <c r="C303" s="25"/>
      <c r="D303" s="15"/>
      <c r="E303" s="46"/>
      <c r="F303" s="52"/>
      <c r="G303" s="115">
        <f t="shared" si="14"/>
        <v>0</v>
      </c>
      <c r="H303" s="28">
        <f t="shared" si="13"/>
        <v>0</v>
      </c>
      <c r="I303" s="15"/>
      <c r="J303" s="77"/>
      <c r="K303" s="79"/>
      <c r="M303" s="30"/>
      <c r="N303" s="30"/>
    </row>
    <row r="304" spans="1:14" ht="10.5" customHeight="1">
      <c r="A304" s="15"/>
      <c r="B304" s="22"/>
      <c r="C304" s="25"/>
      <c r="D304" s="15"/>
      <c r="E304" s="46"/>
      <c r="F304" s="52"/>
      <c r="G304" s="115">
        <f t="shared" si="14"/>
        <v>0</v>
      </c>
      <c r="H304" s="28">
        <f t="shared" si="13"/>
        <v>0</v>
      </c>
      <c r="I304" s="15"/>
      <c r="J304" s="77"/>
      <c r="K304" s="79"/>
      <c r="M304" s="30"/>
      <c r="N304" s="30"/>
    </row>
    <row r="305" spans="1:14" ht="10.5" customHeight="1">
      <c r="A305" s="15"/>
      <c r="B305" s="22"/>
      <c r="C305" s="25"/>
      <c r="D305" s="15"/>
      <c r="E305" s="46"/>
      <c r="F305" s="52"/>
      <c r="G305" s="115">
        <f t="shared" si="14"/>
        <v>0</v>
      </c>
      <c r="H305" s="28">
        <f t="shared" si="13"/>
        <v>0</v>
      </c>
      <c r="I305" s="15"/>
      <c r="J305" s="77"/>
      <c r="K305" s="79"/>
      <c r="M305" s="30"/>
      <c r="N305" s="30"/>
    </row>
    <row r="306" spans="1:14" ht="10.5" customHeight="1">
      <c r="A306" s="15"/>
      <c r="B306" s="22"/>
      <c r="C306" s="25"/>
      <c r="D306" s="15"/>
      <c r="E306" s="46"/>
      <c r="F306" s="52"/>
      <c r="G306" s="115">
        <f t="shared" si="14"/>
        <v>0</v>
      </c>
      <c r="H306" s="28">
        <f t="shared" si="13"/>
        <v>0</v>
      </c>
      <c r="I306" s="15"/>
      <c r="J306" s="77"/>
      <c r="K306" s="79"/>
      <c r="M306" s="30"/>
      <c r="N306" s="30"/>
    </row>
    <row r="307" spans="1:14" ht="10.5" customHeight="1">
      <c r="A307" s="15"/>
      <c r="B307" s="22"/>
      <c r="C307" s="25"/>
      <c r="D307" s="15"/>
      <c r="E307" s="46"/>
      <c r="F307" s="52"/>
      <c r="G307" s="115">
        <f t="shared" si="14"/>
        <v>0</v>
      </c>
      <c r="H307" s="28">
        <f t="shared" si="13"/>
        <v>0</v>
      </c>
      <c r="I307" s="15"/>
      <c r="J307" s="77"/>
      <c r="K307" s="79"/>
      <c r="M307" s="30"/>
      <c r="N307" s="30"/>
    </row>
    <row r="308" spans="1:14" ht="10.5" customHeight="1">
      <c r="A308" s="15"/>
      <c r="B308" s="22"/>
      <c r="C308" s="25"/>
      <c r="D308" s="15"/>
      <c r="E308" s="46"/>
      <c r="F308" s="52"/>
      <c r="G308" s="115">
        <f t="shared" si="14"/>
        <v>0</v>
      </c>
      <c r="H308" s="28">
        <f t="shared" si="13"/>
        <v>0</v>
      </c>
      <c r="I308" s="15"/>
      <c r="J308" s="77"/>
      <c r="K308" s="79"/>
      <c r="M308" s="30"/>
      <c r="N308" s="30"/>
    </row>
    <row r="309" spans="1:14" ht="10.5" customHeight="1">
      <c r="A309" s="15"/>
      <c r="B309" s="22"/>
      <c r="C309" s="25"/>
      <c r="D309" s="15"/>
      <c r="E309" s="46"/>
      <c r="F309" s="52"/>
      <c r="G309" s="115">
        <f t="shared" si="14"/>
        <v>0</v>
      </c>
      <c r="H309" s="28">
        <f t="shared" si="13"/>
        <v>0</v>
      </c>
      <c r="I309" s="15"/>
      <c r="J309" s="77"/>
      <c r="K309" s="79"/>
      <c r="M309" s="30"/>
      <c r="N309" s="30"/>
    </row>
    <row r="310" spans="1:14" ht="10.5" customHeight="1">
      <c r="A310" s="15"/>
      <c r="B310" s="22"/>
      <c r="C310" s="25"/>
      <c r="D310" s="15"/>
      <c r="E310" s="46"/>
      <c r="F310" s="52"/>
      <c r="G310" s="115">
        <f t="shared" si="14"/>
        <v>0</v>
      </c>
      <c r="H310" s="28">
        <f t="shared" si="13"/>
        <v>0</v>
      </c>
      <c r="I310" s="15"/>
      <c r="J310" s="77"/>
      <c r="K310" s="79"/>
      <c r="M310" s="30"/>
      <c r="N310" s="30"/>
    </row>
    <row r="311" spans="1:14" ht="10.5" customHeight="1">
      <c r="A311" s="15"/>
      <c r="B311" s="22"/>
      <c r="C311" s="25"/>
      <c r="D311" s="15"/>
      <c r="E311" s="46"/>
      <c r="F311" s="52"/>
      <c r="G311" s="115">
        <f t="shared" si="14"/>
        <v>0</v>
      </c>
      <c r="H311" s="28">
        <f t="shared" si="13"/>
        <v>0</v>
      </c>
      <c r="I311" s="15"/>
      <c r="J311" s="77"/>
      <c r="K311" s="79"/>
      <c r="M311" s="30"/>
      <c r="N311" s="30"/>
    </row>
    <row r="312" spans="1:14" ht="10.5" customHeight="1">
      <c r="A312" s="15"/>
      <c r="B312" s="22"/>
      <c r="C312" s="25"/>
      <c r="D312" s="15"/>
      <c r="E312" s="46"/>
      <c r="F312" s="52"/>
      <c r="G312" s="115">
        <f t="shared" si="14"/>
        <v>0</v>
      </c>
      <c r="H312" s="28">
        <f t="shared" si="13"/>
        <v>0</v>
      </c>
      <c r="I312" s="15"/>
      <c r="J312" s="77"/>
      <c r="K312" s="79"/>
      <c r="M312" s="30"/>
      <c r="N312" s="30"/>
    </row>
    <row r="313" spans="1:14" ht="10.5" customHeight="1">
      <c r="A313" s="15"/>
      <c r="B313" s="22"/>
      <c r="C313" s="25"/>
      <c r="D313" s="15"/>
      <c r="E313" s="46"/>
      <c r="F313" s="52"/>
      <c r="G313" s="115">
        <f t="shared" si="14"/>
        <v>0</v>
      </c>
      <c r="H313" s="28">
        <f t="shared" si="13"/>
        <v>0</v>
      </c>
      <c r="I313" s="15"/>
      <c r="J313" s="77"/>
      <c r="K313" s="79"/>
      <c r="M313" s="30"/>
      <c r="N313" s="30"/>
    </row>
    <row r="314" spans="1:14" ht="10.5" customHeight="1">
      <c r="A314" s="15"/>
      <c r="B314" s="22"/>
      <c r="C314" s="25"/>
      <c r="D314" s="15"/>
      <c r="E314" s="46"/>
      <c r="F314" s="52"/>
      <c r="G314" s="115">
        <f t="shared" si="14"/>
        <v>0</v>
      </c>
      <c r="H314" s="28">
        <f t="shared" si="13"/>
        <v>0</v>
      </c>
      <c r="I314" s="15"/>
      <c r="J314" s="77"/>
      <c r="K314" s="79"/>
      <c r="M314" s="30"/>
      <c r="N314" s="30"/>
    </row>
    <row r="315" spans="1:14" ht="10.5" customHeight="1">
      <c r="A315" s="15"/>
      <c r="B315" s="22"/>
      <c r="C315" s="25"/>
      <c r="D315" s="15"/>
      <c r="E315" s="46"/>
      <c r="F315" s="52"/>
      <c r="G315" s="115">
        <f t="shared" si="14"/>
        <v>0</v>
      </c>
      <c r="H315" s="28">
        <f t="shared" si="13"/>
        <v>0</v>
      </c>
      <c r="I315" s="15"/>
      <c r="J315" s="77"/>
      <c r="K315" s="79"/>
      <c r="M315" s="30"/>
      <c r="N315" s="30"/>
    </row>
    <row r="316" spans="1:14" ht="10.5" customHeight="1">
      <c r="A316" s="15"/>
      <c r="B316" s="22"/>
      <c r="C316" s="25"/>
      <c r="D316" s="15"/>
      <c r="E316" s="46"/>
      <c r="F316" s="52"/>
      <c r="G316" s="115">
        <f t="shared" si="14"/>
        <v>0</v>
      </c>
      <c r="H316" s="28">
        <f t="shared" si="13"/>
        <v>0</v>
      </c>
      <c r="I316" s="15"/>
      <c r="J316" s="77"/>
      <c r="K316" s="79"/>
      <c r="M316" s="30"/>
      <c r="N316" s="30"/>
    </row>
    <row r="317" spans="1:14" ht="10.5" customHeight="1">
      <c r="A317" s="15"/>
      <c r="B317" s="22"/>
      <c r="C317" s="25"/>
      <c r="D317" s="15"/>
      <c r="E317" s="46"/>
      <c r="F317" s="52"/>
      <c r="G317" s="115">
        <f t="shared" si="14"/>
        <v>0</v>
      </c>
      <c r="H317" s="28">
        <f t="shared" si="13"/>
        <v>0</v>
      </c>
      <c r="I317" s="15"/>
      <c r="J317" s="77"/>
      <c r="K317" s="79"/>
      <c r="M317" s="30"/>
      <c r="N317" s="30"/>
    </row>
    <row r="318" spans="1:14" ht="10.5" customHeight="1">
      <c r="A318" s="15"/>
      <c r="B318" s="22"/>
      <c r="C318" s="25"/>
      <c r="D318" s="15"/>
      <c r="E318" s="46"/>
      <c r="F318" s="52"/>
      <c r="G318" s="115">
        <f t="shared" si="14"/>
        <v>0</v>
      </c>
      <c r="H318" s="28">
        <f t="shared" si="13"/>
        <v>0</v>
      </c>
      <c r="I318" s="15"/>
      <c r="J318" s="77"/>
      <c r="K318" s="79"/>
      <c r="M318" s="30"/>
      <c r="N318" s="30"/>
    </row>
    <row r="319" spans="1:14" ht="10.5" customHeight="1">
      <c r="A319" s="15"/>
      <c r="B319" s="22"/>
      <c r="C319" s="25"/>
      <c r="D319" s="15"/>
      <c r="E319" s="46"/>
      <c r="F319" s="52"/>
      <c r="G319" s="115">
        <f t="shared" si="14"/>
        <v>0</v>
      </c>
      <c r="H319" s="28">
        <f t="shared" si="13"/>
        <v>0</v>
      </c>
      <c r="I319" s="15"/>
      <c r="J319" s="77"/>
      <c r="K319" s="79"/>
      <c r="M319" s="30"/>
      <c r="N319" s="30"/>
    </row>
    <row r="320" spans="1:14" ht="10.5" customHeight="1">
      <c r="A320" s="15"/>
      <c r="B320" s="22"/>
      <c r="C320" s="25"/>
      <c r="D320" s="15"/>
      <c r="E320" s="46"/>
      <c r="F320" s="52"/>
      <c r="G320" s="115">
        <f t="shared" si="14"/>
        <v>0</v>
      </c>
      <c r="H320" s="28">
        <f t="shared" si="13"/>
        <v>0</v>
      </c>
      <c r="I320" s="15"/>
      <c r="J320" s="77"/>
      <c r="K320" s="79"/>
      <c r="M320" s="30"/>
      <c r="N320" s="30"/>
    </row>
    <row r="321" spans="1:14" ht="10.5" customHeight="1">
      <c r="A321" s="15"/>
      <c r="B321" s="22"/>
      <c r="C321" s="25"/>
      <c r="D321" s="15"/>
      <c r="E321" s="46"/>
      <c r="F321" s="52"/>
      <c r="G321" s="115">
        <f t="shared" si="14"/>
        <v>0</v>
      </c>
      <c r="H321" s="28">
        <f t="shared" si="13"/>
        <v>0</v>
      </c>
      <c r="I321" s="15"/>
      <c r="J321" s="77"/>
      <c r="K321" s="79"/>
      <c r="M321" s="30"/>
      <c r="N321" s="30"/>
    </row>
    <row r="322" spans="1:14" ht="10.5" customHeight="1">
      <c r="A322" s="15"/>
      <c r="B322" s="22"/>
      <c r="C322" s="25"/>
      <c r="D322" s="15"/>
      <c r="E322" s="46"/>
      <c r="F322" s="52"/>
      <c r="G322" s="115">
        <f t="shared" si="14"/>
        <v>0</v>
      </c>
      <c r="H322" s="28">
        <f t="shared" si="13"/>
        <v>0</v>
      </c>
      <c r="I322" s="15"/>
      <c r="J322" s="77"/>
      <c r="K322" s="79"/>
      <c r="M322" s="30"/>
      <c r="N322" s="30"/>
    </row>
    <row r="323" spans="1:14" ht="10.5" customHeight="1">
      <c r="A323" s="15"/>
      <c r="B323" s="22"/>
      <c r="C323" s="25"/>
      <c r="D323" s="15"/>
      <c r="E323" s="46"/>
      <c r="F323" s="52"/>
      <c r="G323" s="115">
        <f t="shared" si="14"/>
        <v>0</v>
      </c>
      <c r="H323" s="28">
        <f t="shared" si="13"/>
        <v>0</v>
      </c>
      <c r="I323" s="15"/>
      <c r="J323" s="77"/>
      <c r="K323" s="79"/>
      <c r="M323" s="30"/>
      <c r="N323" s="30"/>
    </row>
    <row r="324" spans="1:14" ht="10.5" customHeight="1">
      <c r="A324" s="15"/>
      <c r="B324" s="22"/>
      <c r="C324" s="25"/>
      <c r="D324" s="15"/>
      <c r="E324" s="46"/>
      <c r="F324" s="52"/>
      <c r="G324" s="115">
        <f t="shared" si="14"/>
        <v>0</v>
      </c>
      <c r="H324" s="28">
        <f t="shared" ref="H324:H387" si="15">IF(D324="x",F324-E324,0)</f>
        <v>0</v>
      </c>
      <c r="I324" s="15"/>
      <c r="J324" s="77"/>
      <c r="K324" s="79"/>
      <c r="M324" s="30"/>
      <c r="N324" s="30"/>
    </row>
    <row r="325" spans="1:14" ht="10.5" customHeight="1">
      <c r="A325" s="15"/>
      <c r="B325" s="22"/>
      <c r="C325" s="25"/>
      <c r="D325" s="15"/>
      <c r="E325" s="46"/>
      <c r="F325" s="52"/>
      <c r="G325" s="115">
        <f t="shared" ref="G325:G388" si="16">SUM(G324-E325+F325)</f>
        <v>0</v>
      </c>
      <c r="H325" s="28">
        <f t="shared" si="15"/>
        <v>0</v>
      </c>
      <c r="I325" s="15"/>
      <c r="J325" s="77"/>
      <c r="K325" s="79"/>
      <c r="M325" s="30"/>
      <c r="N325" s="30"/>
    </row>
    <row r="326" spans="1:14" ht="10.5" customHeight="1">
      <c r="A326" s="15"/>
      <c r="B326" s="22"/>
      <c r="C326" s="25"/>
      <c r="D326" s="15"/>
      <c r="E326" s="46"/>
      <c r="F326" s="52"/>
      <c r="G326" s="115">
        <f t="shared" si="16"/>
        <v>0</v>
      </c>
      <c r="H326" s="28">
        <f t="shared" si="15"/>
        <v>0</v>
      </c>
      <c r="I326" s="15"/>
      <c r="J326" s="77"/>
      <c r="K326" s="79"/>
      <c r="M326" s="30"/>
      <c r="N326" s="30"/>
    </row>
    <row r="327" spans="1:14" ht="10.5" customHeight="1">
      <c r="A327" s="15"/>
      <c r="B327" s="22"/>
      <c r="C327" s="25"/>
      <c r="D327" s="15"/>
      <c r="E327" s="46"/>
      <c r="F327" s="52"/>
      <c r="G327" s="115">
        <f t="shared" si="16"/>
        <v>0</v>
      </c>
      <c r="H327" s="28">
        <f t="shared" si="15"/>
        <v>0</v>
      </c>
      <c r="I327" s="15"/>
      <c r="J327" s="77"/>
      <c r="K327" s="79"/>
      <c r="M327" s="30"/>
      <c r="N327" s="30"/>
    </row>
    <row r="328" spans="1:14" ht="10.5" customHeight="1">
      <c r="A328" s="15"/>
      <c r="B328" s="22"/>
      <c r="C328" s="25"/>
      <c r="D328" s="15"/>
      <c r="E328" s="46"/>
      <c r="F328" s="52"/>
      <c r="G328" s="115">
        <f t="shared" si="16"/>
        <v>0</v>
      </c>
      <c r="H328" s="28">
        <f t="shared" si="15"/>
        <v>0</v>
      </c>
      <c r="I328" s="15"/>
      <c r="J328" s="77"/>
      <c r="K328" s="79"/>
      <c r="M328" s="30"/>
      <c r="N328" s="30"/>
    </row>
    <row r="329" spans="1:14" ht="10.5" customHeight="1">
      <c r="A329" s="15"/>
      <c r="B329" s="22"/>
      <c r="C329" s="25"/>
      <c r="D329" s="15"/>
      <c r="E329" s="46"/>
      <c r="F329" s="52"/>
      <c r="G329" s="115">
        <f t="shared" si="16"/>
        <v>0</v>
      </c>
      <c r="H329" s="28">
        <f t="shared" si="15"/>
        <v>0</v>
      </c>
      <c r="I329" s="15"/>
      <c r="J329" s="77"/>
      <c r="K329" s="79"/>
      <c r="M329" s="30"/>
      <c r="N329" s="30"/>
    </row>
    <row r="330" spans="1:14" ht="10.5" customHeight="1">
      <c r="A330" s="15"/>
      <c r="B330" s="22"/>
      <c r="C330" s="25"/>
      <c r="D330" s="15"/>
      <c r="E330" s="46"/>
      <c r="F330" s="52"/>
      <c r="G330" s="115">
        <f t="shared" si="16"/>
        <v>0</v>
      </c>
      <c r="H330" s="28">
        <f t="shared" si="15"/>
        <v>0</v>
      </c>
      <c r="I330" s="15"/>
      <c r="J330" s="77"/>
      <c r="K330" s="79"/>
      <c r="M330" s="30"/>
      <c r="N330" s="30"/>
    </row>
    <row r="331" spans="1:14" ht="10.5" customHeight="1">
      <c r="A331" s="15"/>
      <c r="B331" s="22"/>
      <c r="C331" s="25"/>
      <c r="D331" s="15"/>
      <c r="E331" s="46"/>
      <c r="F331" s="52"/>
      <c r="G331" s="115">
        <f t="shared" si="16"/>
        <v>0</v>
      </c>
      <c r="H331" s="28">
        <f t="shared" si="15"/>
        <v>0</v>
      </c>
      <c r="I331" s="15"/>
      <c r="J331" s="77"/>
      <c r="K331" s="18"/>
      <c r="M331" s="30"/>
      <c r="N331" s="30"/>
    </row>
    <row r="332" spans="1:14" ht="10.5" customHeight="1">
      <c r="A332" s="15"/>
      <c r="B332" s="22"/>
      <c r="C332" s="25"/>
      <c r="D332" s="15"/>
      <c r="E332" s="46"/>
      <c r="F332" s="52"/>
      <c r="G332" s="115">
        <f t="shared" si="16"/>
        <v>0</v>
      </c>
      <c r="H332" s="28">
        <f t="shared" si="15"/>
        <v>0</v>
      </c>
      <c r="I332" s="15"/>
      <c r="J332" s="77"/>
      <c r="K332" s="18"/>
      <c r="M332" s="30"/>
      <c r="N332" s="30"/>
    </row>
    <row r="333" spans="1:14" ht="10.5" customHeight="1">
      <c r="A333" s="15"/>
      <c r="B333" s="22"/>
      <c r="C333" s="25"/>
      <c r="D333" s="15"/>
      <c r="E333" s="46"/>
      <c r="F333" s="52"/>
      <c r="G333" s="115">
        <f t="shared" si="16"/>
        <v>0</v>
      </c>
      <c r="H333" s="28">
        <f t="shared" si="15"/>
        <v>0</v>
      </c>
      <c r="I333" s="15"/>
      <c r="J333" s="77"/>
      <c r="K333" s="18"/>
      <c r="M333" s="30"/>
      <c r="N333" s="30"/>
    </row>
    <row r="334" spans="1:14" ht="10.5" customHeight="1">
      <c r="A334" s="15"/>
      <c r="B334" s="22"/>
      <c r="C334" s="25"/>
      <c r="D334" s="15"/>
      <c r="E334" s="46"/>
      <c r="F334" s="52"/>
      <c r="G334" s="115">
        <f t="shared" si="16"/>
        <v>0</v>
      </c>
      <c r="H334" s="28">
        <f t="shared" si="15"/>
        <v>0</v>
      </c>
      <c r="I334" s="15"/>
      <c r="J334" s="77"/>
      <c r="K334" s="18"/>
      <c r="M334" s="30"/>
      <c r="N334" s="30"/>
    </row>
    <row r="335" spans="1:14" ht="10.5" customHeight="1">
      <c r="A335" s="15"/>
      <c r="B335" s="22"/>
      <c r="C335" s="25"/>
      <c r="D335" s="15"/>
      <c r="E335" s="46"/>
      <c r="F335" s="52"/>
      <c r="G335" s="115">
        <f t="shared" si="16"/>
        <v>0</v>
      </c>
      <c r="H335" s="28">
        <f t="shared" si="15"/>
        <v>0</v>
      </c>
      <c r="I335" s="15"/>
      <c r="J335" s="77"/>
      <c r="K335" s="18"/>
      <c r="M335" s="30"/>
      <c r="N335" s="30"/>
    </row>
    <row r="336" spans="1:14" ht="10.5" customHeight="1">
      <c r="A336" s="15"/>
      <c r="B336" s="22"/>
      <c r="C336" s="25"/>
      <c r="D336" s="15"/>
      <c r="E336" s="46"/>
      <c r="F336" s="52"/>
      <c r="G336" s="115">
        <f t="shared" si="16"/>
        <v>0</v>
      </c>
      <c r="H336" s="28">
        <f t="shared" si="15"/>
        <v>0</v>
      </c>
      <c r="I336" s="15"/>
      <c r="J336" s="77"/>
      <c r="K336" s="18"/>
      <c r="M336" s="30"/>
      <c r="N336" s="30"/>
    </row>
    <row r="337" spans="1:14" ht="10.5" customHeight="1">
      <c r="A337" s="15"/>
      <c r="B337" s="22"/>
      <c r="C337" s="25"/>
      <c r="D337" s="15"/>
      <c r="E337" s="46"/>
      <c r="F337" s="52"/>
      <c r="G337" s="115">
        <f t="shared" si="16"/>
        <v>0</v>
      </c>
      <c r="H337" s="28">
        <f t="shared" si="15"/>
        <v>0</v>
      </c>
      <c r="I337" s="15"/>
      <c r="J337" s="77"/>
      <c r="K337" s="18"/>
      <c r="M337" s="30"/>
      <c r="N337" s="30"/>
    </row>
    <row r="338" spans="1:14" ht="10.5" customHeight="1">
      <c r="A338" s="15"/>
      <c r="B338" s="22"/>
      <c r="C338" s="25"/>
      <c r="D338" s="15"/>
      <c r="E338" s="46"/>
      <c r="F338" s="52"/>
      <c r="G338" s="115">
        <f t="shared" si="16"/>
        <v>0</v>
      </c>
      <c r="H338" s="28">
        <f t="shared" si="15"/>
        <v>0</v>
      </c>
      <c r="I338" s="15"/>
      <c r="J338" s="77"/>
      <c r="K338" s="18"/>
      <c r="M338" s="30"/>
      <c r="N338" s="30"/>
    </row>
    <row r="339" spans="1:14" ht="10.5" customHeight="1">
      <c r="A339" s="15"/>
      <c r="B339" s="22"/>
      <c r="C339" s="25"/>
      <c r="D339" s="15"/>
      <c r="E339" s="46"/>
      <c r="F339" s="52"/>
      <c r="G339" s="115">
        <f t="shared" si="16"/>
        <v>0</v>
      </c>
      <c r="H339" s="28">
        <f t="shared" si="15"/>
        <v>0</v>
      </c>
      <c r="I339" s="15"/>
      <c r="J339" s="77"/>
      <c r="K339" s="18"/>
      <c r="M339" s="30"/>
      <c r="N339" s="30"/>
    </row>
    <row r="340" spans="1:14" ht="10.5" customHeight="1">
      <c r="A340" s="15"/>
      <c r="B340" s="22"/>
      <c r="C340" s="25"/>
      <c r="D340" s="15"/>
      <c r="E340" s="46"/>
      <c r="F340" s="52"/>
      <c r="G340" s="115">
        <f t="shared" si="16"/>
        <v>0</v>
      </c>
      <c r="H340" s="28">
        <f t="shared" si="15"/>
        <v>0</v>
      </c>
      <c r="I340" s="15"/>
      <c r="J340" s="77"/>
      <c r="K340" s="18"/>
      <c r="M340" s="30"/>
      <c r="N340" s="30"/>
    </row>
    <row r="341" spans="1:14" ht="10.5" customHeight="1">
      <c r="A341" s="15"/>
      <c r="B341" s="22"/>
      <c r="C341" s="25"/>
      <c r="D341" s="15"/>
      <c r="E341" s="46"/>
      <c r="F341" s="52"/>
      <c r="G341" s="115">
        <f t="shared" si="16"/>
        <v>0</v>
      </c>
      <c r="H341" s="28">
        <f t="shared" si="15"/>
        <v>0</v>
      </c>
      <c r="I341" s="15"/>
      <c r="J341" s="77"/>
      <c r="K341" s="18"/>
      <c r="M341" s="30"/>
      <c r="N341" s="30"/>
    </row>
    <row r="342" spans="1:14" ht="10.5" customHeight="1">
      <c r="A342" s="15"/>
      <c r="B342" s="22"/>
      <c r="C342" s="25"/>
      <c r="D342" s="15"/>
      <c r="E342" s="46"/>
      <c r="F342" s="52"/>
      <c r="G342" s="115">
        <f t="shared" si="16"/>
        <v>0</v>
      </c>
      <c r="H342" s="28">
        <f t="shared" si="15"/>
        <v>0</v>
      </c>
      <c r="I342" s="15"/>
      <c r="J342" s="77"/>
      <c r="K342" s="18"/>
      <c r="M342" s="30"/>
      <c r="N342" s="30"/>
    </row>
    <row r="343" spans="1:14" ht="10.5" customHeight="1">
      <c r="A343" s="15"/>
      <c r="B343" s="22"/>
      <c r="C343" s="25"/>
      <c r="D343" s="15"/>
      <c r="E343" s="46"/>
      <c r="F343" s="52"/>
      <c r="G343" s="115">
        <f t="shared" si="16"/>
        <v>0</v>
      </c>
      <c r="H343" s="28">
        <f t="shared" si="15"/>
        <v>0</v>
      </c>
      <c r="I343" s="15"/>
      <c r="J343" s="77"/>
      <c r="K343" s="18"/>
      <c r="M343" s="30"/>
      <c r="N343" s="30"/>
    </row>
    <row r="344" spans="1:14" ht="10.5" customHeight="1">
      <c r="A344" s="15"/>
      <c r="B344" s="22"/>
      <c r="C344" s="25"/>
      <c r="D344" s="15"/>
      <c r="E344" s="46"/>
      <c r="F344" s="52"/>
      <c r="G344" s="115">
        <f t="shared" si="16"/>
        <v>0</v>
      </c>
      <c r="H344" s="28">
        <f t="shared" si="15"/>
        <v>0</v>
      </c>
      <c r="I344" s="15"/>
      <c r="J344" s="77"/>
      <c r="K344" s="18"/>
      <c r="M344" s="30"/>
      <c r="N344" s="30"/>
    </row>
    <row r="345" spans="1:14" ht="10.5" customHeight="1">
      <c r="A345" s="15"/>
      <c r="B345" s="22"/>
      <c r="C345" s="25"/>
      <c r="D345" s="15"/>
      <c r="E345" s="46"/>
      <c r="F345" s="52"/>
      <c r="G345" s="115">
        <f t="shared" si="16"/>
        <v>0</v>
      </c>
      <c r="H345" s="28">
        <f t="shared" si="15"/>
        <v>0</v>
      </c>
      <c r="I345" s="15"/>
      <c r="J345" s="77"/>
      <c r="K345" s="18"/>
      <c r="M345" s="30"/>
      <c r="N345" s="30"/>
    </row>
    <row r="346" spans="1:14" ht="10.5" customHeight="1">
      <c r="A346" s="15"/>
      <c r="B346" s="22"/>
      <c r="C346" s="25"/>
      <c r="D346" s="15"/>
      <c r="E346" s="46"/>
      <c r="F346" s="52"/>
      <c r="G346" s="115">
        <f t="shared" si="16"/>
        <v>0</v>
      </c>
      <c r="H346" s="28">
        <f t="shared" si="15"/>
        <v>0</v>
      </c>
      <c r="I346" s="15"/>
      <c r="J346" s="77"/>
      <c r="K346" s="18"/>
      <c r="M346" s="30"/>
      <c r="N346" s="30"/>
    </row>
    <row r="347" spans="1:14" ht="10.5" customHeight="1">
      <c r="A347" s="15"/>
      <c r="B347" s="22"/>
      <c r="C347" s="25"/>
      <c r="D347" s="15"/>
      <c r="E347" s="46"/>
      <c r="F347" s="52"/>
      <c r="G347" s="115">
        <f t="shared" si="16"/>
        <v>0</v>
      </c>
      <c r="H347" s="28">
        <f t="shared" si="15"/>
        <v>0</v>
      </c>
      <c r="I347" s="15"/>
      <c r="J347" s="77"/>
      <c r="K347" s="18"/>
      <c r="M347" s="30"/>
      <c r="N347" s="30"/>
    </row>
    <row r="348" spans="1:14" ht="10.5" customHeight="1">
      <c r="A348" s="15"/>
      <c r="B348" s="22"/>
      <c r="C348" s="25"/>
      <c r="D348" s="15"/>
      <c r="E348" s="46"/>
      <c r="F348" s="52"/>
      <c r="G348" s="115">
        <f t="shared" si="16"/>
        <v>0</v>
      </c>
      <c r="H348" s="28">
        <f t="shared" si="15"/>
        <v>0</v>
      </c>
      <c r="I348" s="15"/>
      <c r="J348" s="77"/>
      <c r="K348" s="18"/>
      <c r="M348" s="30"/>
      <c r="N348" s="30"/>
    </row>
    <row r="349" spans="1:14" ht="10.5" customHeight="1">
      <c r="A349" s="15"/>
      <c r="B349" s="22"/>
      <c r="C349" s="25"/>
      <c r="D349" s="15"/>
      <c r="E349" s="46"/>
      <c r="F349" s="52"/>
      <c r="G349" s="115">
        <f t="shared" si="16"/>
        <v>0</v>
      </c>
      <c r="H349" s="28">
        <f t="shared" si="15"/>
        <v>0</v>
      </c>
      <c r="I349" s="15"/>
      <c r="J349" s="77"/>
      <c r="K349" s="18"/>
      <c r="M349" s="30"/>
      <c r="N349" s="30"/>
    </row>
    <row r="350" spans="1:14" ht="10.5" customHeight="1">
      <c r="A350" s="15"/>
      <c r="B350" s="22"/>
      <c r="C350" s="25"/>
      <c r="D350" s="15"/>
      <c r="E350" s="46"/>
      <c r="F350" s="52"/>
      <c r="G350" s="115">
        <f t="shared" si="16"/>
        <v>0</v>
      </c>
      <c r="H350" s="28">
        <f t="shared" si="15"/>
        <v>0</v>
      </c>
      <c r="I350" s="15"/>
      <c r="J350" s="77"/>
      <c r="K350" s="18"/>
      <c r="M350" s="30"/>
      <c r="N350" s="30"/>
    </row>
    <row r="351" spans="1:14" ht="10.5" customHeight="1">
      <c r="A351" s="15"/>
      <c r="B351" s="22"/>
      <c r="C351" s="25"/>
      <c r="D351" s="15"/>
      <c r="E351" s="46"/>
      <c r="F351" s="52"/>
      <c r="G351" s="115">
        <f t="shared" si="16"/>
        <v>0</v>
      </c>
      <c r="H351" s="28">
        <f t="shared" si="15"/>
        <v>0</v>
      </c>
      <c r="I351" s="15"/>
      <c r="J351" s="77"/>
      <c r="K351" s="18"/>
      <c r="M351" s="30"/>
      <c r="N351" s="30"/>
    </row>
    <row r="352" spans="1:14" ht="10.5" customHeight="1">
      <c r="A352" s="15"/>
      <c r="B352" s="22"/>
      <c r="C352" s="25"/>
      <c r="D352" s="15"/>
      <c r="E352" s="46"/>
      <c r="F352" s="52"/>
      <c r="G352" s="115">
        <f t="shared" si="16"/>
        <v>0</v>
      </c>
      <c r="H352" s="28">
        <f t="shared" si="15"/>
        <v>0</v>
      </c>
      <c r="I352" s="15"/>
      <c r="J352" s="77"/>
      <c r="K352" s="18"/>
      <c r="M352" s="30"/>
      <c r="N352" s="30"/>
    </row>
    <row r="353" spans="1:14" ht="10.5" customHeight="1">
      <c r="A353" s="15"/>
      <c r="B353" s="22"/>
      <c r="C353" s="25"/>
      <c r="D353" s="15"/>
      <c r="E353" s="46"/>
      <c r="F353" s="52"/>
      <c r="G353" s="115">
        <f t="shared" si="16"/>
        <v>0</v>
      </c>
      <c r="H353" s="28">
        <f t="shared" si="15"/>
        <v>0</v>
      </c>
      <c r="I353" s="15"/>
      <c r="J353" s="77"/>
      <c r="K353" s="18"/>
      <c r="M353" s="30"/>
      <c r="N353" s="30"/>
    </row>
    <row r="354" spans="1:14" ht="10.5" customHeight="1">
      <c r="A354" s="15"/>
      <c r="B354" s="22"/>
      <c r="C354" s="25"/>
      <c r="D354" s="15"/>
      <c r="E354" s="46"/>
      <c r="F354" s="52"/>
      <c r="G354" s="115">
        <f t="shared" si="16"/>
        <v>0</v>
      </c>
      <c r="H354" s="28">
        <f t="shared" si="15"/>
        <v>0</v>
      </c>
      <c r="I354" s="15"/>
      <c r="J354" s="77"/>
      <c r="K354" s="18"/>
      <c r="M354" s="30"/>
      <c r="N354" s="30"/>
    </row>
    <row r="355" spans="1:14" ht="10.5" customHeight="1">
      <c r="A355" s="15"/>
      <c r="B355" s="22"/>
      <c r="C355" s="25"/>
      <c r="D355" s="15"/>
      <c r="E355" s="46"/>
      <c r="F355" s="52"/>
      <c r="G355" s="115">
        <f t="shared" si="16"/>
        <v>0</v>
      </c>
      <c r="H355" s="28">
        <f t="shared" si="15"/>
        <v>0</v>
      </c>
      <c r="I355" s="15"/>
      <c r="J355" s="77"/>
      <c r="K355" s="18"/>
      <c r="M355" s="30"/>
      <c r="N355" s="30"/>
    </row>
    <row r="356" spans="1:14" ht="10.5" customHeight="1">
      <c r="A356" s="15"/>
      <c r="B356" s="22"/>
      <c r="C356" s="25"/>
      <c r="D356" s="15"/>
      <c r="E356" s="46"/>
      <c r="F356" s="52"/>
      <c r="G356" s="115">
        <f t="shared" si="16"/>
        <v>0</v>
      </c>
      <c r="H356" s="28">
        <f t="shared" si="15"/>
        <v>0</v>
      </c>
      <c r="I356" s="15"/>
      <c r="J356" s="77"/>
      <c r="K356" s="18"/>
      <c r="M356" s="30"/>
      <c r="N356" s="30"/>
    </row>
    <row r="357" spans="1:14" ht="10.5" customHeight="1">
      <c r="A357" s="15"/>
      <c r="B357" s="22"/>
      <c r="C357" s="25"/>
      <c r="D357" s="15"/>
      <c r="E357" s="46"/>
      <c r="F357" s="52"/>
      <c r="G357" s="115">
        <f t="shared" si="16"/>
        <v>0</v>
      </c>
      <c r="H357" s="28">
        <f t="shared" si="15"/>
        <v>0</v>
      </c>
      <c r="I357" s="15"/>
      <c r="J357" s="77"/>
      <c r="K357" s="18"/>
      <c r="M357" s="30"/>
      <c r="N357" s="30"/>
    </row>
    <row r="358" spans="1:14" ht="10.5" customHeight="1">
      <c r="A358" s="15"/>
      <c r="B358" s="22"/>
      <c r="C358" s="25"/>
      <c r="D358" s="15"/>
      <c r="E358" s="46"/>
      <c r="F358" s="52"/>
      <c r="G358" s="115">
        <f t="shared" si="16"/>
        <v>0</v>
      </c>
      <c r="H358" s="28">
        <f t="shared" si="15"/>
        <v>0</v>
      </c>
      <c r="I358" s="15"/>
      <c r="J358" s="77"/>
      <c r="K358" s="18"/>
      <c r="M358" s="30"/>
      <c r="N358" s="30"/>
    </row>
    <row r="359" spans="1:14" ht="10.5" customHeight="1">
      <c r="A359" s="15"/>
      <c r="B359" s="22"/>
      <c r="C359" s="25"/>
      <c r="D359" s="15"/>
      <c r="E359" s="46"/>
      <c r="F359" s="52"/>
      <c r="G359" s="115">
        <f t="shared" si="16"/>
        <v>0</v>
      </c>
      <c r="H359" s="28">
        <f t="shared" si="15"/>
        <v>0</v>
      </c>
      <c r="I359" s="15"/>
      <c r="K359" s="18"/>
      <c r="M359" s="30"/>
      <c r="N359" s="30"/>
    </row>
    <row r="360" spans="1:14" ht="10.5" customHeight="1">
      <c r="A360" s="15"/>
      <c r="B360" s="22"/>
      <c r="C360" s="25"/>
      <c r="D360" s="15"/>
      <c r="E360" s="46"/>
      <c r="F360" s="52"/>
      <c r="G360" s="115">
        <f t="shared" si="16"/>
        <v>0</v>
      </c>
      <c r="H360" s="28">
        <f t="shared" si="15"/>
        <v>0</v>
      </c>
      <c r="I360" s="15"/>
      <c r="K360" s="18"/>
      <c r="M360" s="30"/>
      <c r="N360" s="30"/>
    </row>
    <row r="361" spans="1:14" ht="10.5" customHeight="1">
      <c r="A361" s="15"/>
      <c r="B361" s="22"/>
      <c r="C361" s="25"/>
      <c r="D361" s="15"/>
      <c r="E361" s="46"/>
      <c r="F361" s="52"/>
      <c r="G361" s="115">
        <f t="shared" si="16"/>
        <v>0</v>
      </c>
      <c r="H361" s="28">
        <f t="shared" si="15"/>
        <v>0</v>
      </c>
      <c r="I361" s="15"/>
      <c r="K361" s="18"/>
      <c r="M361" s="30"/>
      <c r="N361" s="30"/>
    </row>
    <row r="362" spans="1:14" ht="10.5" customHeight="1">
      <c r="A362" s="15"/>
      <c r="B362" s="22"/>
      <c r="C362" s="25"/>
      <c r="D362" s="15"/>
      <c r="E362" s="46"/>
      <c r="F362" s="52"/>
      <c r="G362" s="115">
        <f t="shared" si="16"/>
        <v>0</v>
      </c>
      <c r="H362" s="28">
        <f t="shared" si="15"/>
        <v>0</v>
      </c>
      <c r="I362" s="15"/>
      <c r="K362" s="18"/>
      <c r="M362" s="30"/>
      <c r="N362" s="30"/>
    </row>
    <row r="363" spans="1:14" ht="10.5" customHeight="1">
      <c r="A363" s="15"/>
      <c r="B363" s="22"/>
      <c r="C363" s="25"/>
      <c r="D363" s="15"/>
      <c r="E363" s="46"/>
      <c r="F363" s="52"/>
      <c r="G363" s="115">
        <f t="shared" si="16"/>
        <v>0</v>
      </c>
      <c r="H363" s="28">
        <f t="shared" si="15"/>
        <v>0</v>
      </c>
      <c r="I363" s="15"/>
      <c r="K363" s="18"/>
      <c r="M363" s="30"/>
      <c r="N363" s="30"/>
    </row>
    <row r="364" spans="1:14" ht="10.5" customHeight="1">
      <c r="A364" s="15"/>
      <c r="B364" s="22"/>
      <c r="C364" s="25"/>
      <c r="D364" s="15"/>
      <c r="E364" s="46"/>
      <c r="F364" s="52"/>
      <c r="G364" s="115">
        <f t="shared" si="16"/>
        <v>0</v>
      </c>
      <c r="H364" s="28">
        <f t="shared" si="15"/>
        <v>0</v>
      </c>
      <c r="I364" s="15"/>
      <c r="K364" s="18"/>
      <c r="M364" s="30"/>
      <c r="N364" s="30"/>
    </row>
    <row r="365" spans="1:14" ht="10.5" customHeight="1">
      <c r="A365" s="15"/>
      <c r="B365" s="22"/>
      <c r="C365" s="25"/>
      <c r="D365" s="15"/>
      <c r="E365" s="46"/>
      <c r="F365" s="52"/>
      <c r="G365" s="115">
        <f t="shared" si="16"/>
        <v>0</v>
      </c>
      <c r="H365" s="28">
        <f t="shared" si="15"/>
        <v>0</v>
      </c>
      <c r="I365" s="15"/>
      <c r="K365" s="18"/>
      <c r="M365" s="30"/>
      <c r="N365" s="30"/>
    </row>
    <row r="366" spans="1:14" ht="10.5" customHeight="1">
      <c r="A366" s="15"/>
      <c r="B366" s="22"/>
      <c r="C366" s="25"/>
      <c r="D366" s="15"/>
      <c r="E366" s="46"/>
      <c r="F366" s="52"/>
      <c r="G366" s="115">
        <f t="shared" si="16"/>
        <v>0</v>
      </c>
      <c r="H366" s="28">
        <f t="shared" si="15"/>
        <v>0</v>
      </c>
      <c r="I366" s="15"/>
      <c r="K366" s="18"/>
      <c r="M366" s="30"/>
      <c r="N366" s="30"/>
    </row>
    <row r="367" spans="1:14" ht="10.5" customHeight="1">
      <c r="A367" s="15"/>
      <c r="B367" s="22"/>
      <c r="C367" s="25"/>
      <c r="D367" s="15"/>
      <c r="E367" s="46"/>
      <c r="F367" s="52"/>
      <c r="G367" s="115">
        <f t="shared" si="16"/>
        <v>0</v>
      </c>
      <c r="H367" s="28">
        <f t="shared" si="15"/>
        <v>0</v>
      </c>
      <c r="I367" s="15"/>
      <c r="K367" s="18"/>
      <c r="M367" s="30"/>
      <c r="N367" s="30"/>
    </row>
    <row r="368" spans="1:14" ht="10.5" customHeight="1">
      <c r="A368" s="15"/>
      <c r="B368" s="22"/>
      <c r="C368" s="25"/>
      <c r="D368" s="15"/>
      <c r="E368" s="46"/>
      <c r="F368" s="52"/>
      <c r="G368" s="115">
        <f t="shared" si="16"/>
        <v>0</v>
      </c>
      <c r="H368" s="28">
        <f t="shared" si="15"/>
        <v>0</v>
      </c>
      <c r="I368" s="15"/>
      <c r="K368" s="18"/>
      <c r="M368" s="30"/>
      <c r="N368" s="30"/>
    </row>
    <row r="369" spans="1:14" ht="10.5" customHeight="1">
      <c r="A369" s="15"/>
      <c r="B369" s="22"/>
      <c r="C369" s="25"/>
      <c r="D369" s="15"/>
      <c r="E369" s="46"/>
      <c r="F369" s="52"/>
      <c r="G369" s="115">
        <f t="shared" si="16"/>
        <v>0</v>
      </c>
      <c r="H369" s="28">
        <f t="shared" si="15"/>
        <v>0</v>
      </c>
      <c r="I369" s="15"/>
      <c r="K369" s="18"/>
      <c r="M369" s="30"/>
      <c r="N369" s="30"/>
    </row>
    <row r="370" spans="1:14" ht="10.5" customHeight="1">
      <c r="A370" s="15"/>
      <c r="B370" s="22"/>
      <c r="C370" s="25"/>
      <c r="D370" s="15"/>
      <c r="E370" s="46"/>
      <c r="F370" s="52"/>
      <c r="G370" s="115">
        <f t="shared" si="16"/>
        <v>0</v>
      </c>
      <c r="H370" s="28">
        <f t="shared" si="15"/>
        <v>0</v>
      </c>
      <c r="I370" s="15"/>
      <c r="K370" s="18"/>
      <c r="M370" s="30"/>
      <c r="N370" s="30"/>
    </row>
    <row r="371" spans="1:14" ht="10.5" customHeight="1">
      <c r="A371" s="15"/>
      <c r="B371" s="22"/>
      <c r="C371" s="25"/>
      <c r="D371" s="15"/>
      <c r="E371" s="46"/>
      <c r="F371" s="52"/>
      <c r="G371" s="115">
        <f t="shared" si="16"/>
        <v>0</v>
      </c>
      <c r="H371" s="28">
        <f t="shared" si="15"/>
        <v>0</v>
      </c>
      <c r="I371" s="15"/>
      <c r="K371" s="18"/>
      <c r="M371" s="30"/>
      <c r="N371" s="30"/>
    </row>
    <row r="372" spans="1:14" ht="10.5" customHeight="1">
      <c r="A372" s="15"/>
      <c r="B372" s="22"/>
      <c r="C372" s="25"/>
      <c r="D372" s="15"/>
      <c r="E372" s="46"/>
      <c r="F372" s="52"/>
      <c r="G372" s="115">
        <f t="shared" si="16"/>
        <v>0</v>
      </c>
      <c r="H372" s="28">
        <f t="shared" si="15"/>
        <v>0</v>
      </c>
      <c r="I372" s="15"/>
      <c r="K372" s="18"/>
      <c r="M372" s="30"/>
      <c r="N372" s="30"/>
    </row>
    <row r="373" spans="1:14" ht="10.5" customHeight="1">
      <c r="A373" s="15"/>
      <c r="B373" s="22"/>
      <c r="C373" s="25"/>
      <c r="D373" s="15"/>
      <c r="E373" s="46"/>
      <c r="F373" s="52"/>
      <c r="G373" s="115">
        <f t="shared" si="16"/>
        <v>0</v>
      </c>
      <c r="H373" s="28">
        <f t="shared" si="15"/>
        <v>0</v>
      </c>
      <c r="I373" s="15"/>
      <c r="K373" s="18"/>
      <c r="M373" s="30"/>
      <c r="N373" s="30"/>
    </row>
    <row r="374" spans="1:14" ht="10.5" customHeight="1">
      <c r="A374" s="15"/>
      <c r="B374" s="22"/>
      <c r="C374" s="25"/>
      <c r="D374" s="15"/>
      <c r="E374" s="46"/>
      <c r="F374" s="52"/>
      <c r="G374" s="115">
        <f t="shared" si="16"/>
        <v>0</v>
      </c>
      <c r="H374" s="28">
        <f t="shared" si="15"/>
        <v>0</v>
      </c>
      <c r="I374" s="15"/>
      <c r="K374" s="18"/>
      <c r="M374" s="30"/>
      <c r="N374" s="30"/>
    </row>
    <row r="375" spans="1:14" ht="10.5" customHeight="1">
      <c r="A375" s="15"/>
      <c r="B375" s="22"/>
      <c r="C375" s="25"/>
      <c r="D375" s="15"/>
      <c r="E375" s="46"/>
      <c r="F375" s="52"/>
      <c r="G375" s="115">
        <f t="shared" si="16"/>
        <v>0</v>
      </c>
      <c r="H375" s="28">
        <f t="shared" si="15"/>
        <v>0</v>
      </c>
      <c r="I375" s="15"/>
      <c r="K375" s="18"/>
      <c r="M375" s="30"/>
      <c r="N375" s="30"/>
    </row>
    <row r="376" spans="1:14" ht="10.5" customHeight="1">
      <c r="A376" s="15"/>
      <c r="B376" s="22"/>
      <c r="C376" s="25"/>
      <c r="D376" s="15"/>
      <c r="E376" s="46"/>
      <c r="F376" s="52"/>
      <c r="G376" s="115">
        <f t="shared" si="16"/>
        <v>0</v>
      </c>
      <c r="H376" s="28">
        <f t="shared" si="15"/>
        <v>0</v>
      </c>
      <c r="I376" s="15"/>
      <c r="K376" s="18"/>
      <c r="M376" s="30"/>
      <c r="N376" s="30"/>
    </row>
    <row r="377" spans="1:14" ht="10.5" customHeight="1">
      <c r="A377" s="15"/>
      <c r="B377" s="22"/>
      <c r="C377" s="25"/>
      <c r="D377" s="15"/>
      <c r="E377" s="46"/>
      <c r="F377" s="52"/>
      <c r="G377" s="115">
        <f t="shared" si="16"/>
        <v>0</v>
      </c>
      <c r="H377" s="28">
        <f t="shared" si="15"/>
        <v>0</v>
      </c>
      <c r="I377" s="15"/>
      <c r="K377" s="18"/>
      <c r="M377" s="30"/>
      <c r="N377" s="30"/>
    </row>
    <row r="378" spans="1:14" ht="10.5" customHeight="1">
      <c r="A378" s="15"/>
      <c r="B378" s="22"/>
      <c r="C378" s="25"/>
      <c r="D378" s="15"/>
      <c r="E378" s="46"/>
      <c r="F378" s="52"/>
      <c r="G378" s="115">
        <f t="shared" si="16"/>
        <v>0</v>
      </c>
      <c r="H378" s="28">
        <f t="shared" si="15"/>
        <v>0</v>
      </c>
      <c r="I378" s="15"/>
      <c r="K378" s="18"/>
      <c r="M378" s="30"/>
      <c r="N378" s="30"/>
    </row>
    <row r="379" spans="1:14" ht="10.5" customHeight="1">
      <c r="A379" s="15"/>
      <c r="B379" s="22"/>
      <c r="C379" s="25"/>
      <c r="D379" s="15"/>
      <c r="E379" s="46"/>
      <c r="F379" s="52"/>
      <c r="G379" s="115">
        <f t="shared" si="16"/>
        <v>0</v>
      </c>
      <c r="H379" s="28">
        <f t="shared" si="15"/>
        <v>0</v>
      </c>
      <c r="I379" s="15"/>
      <c r="K379" s="18"/>
      <c r="M379" s="30"/>
      <c r="N379" s="30"/>
    </row>
    <row r="380" spans="1:14" ht="10.5" customHeight="1">
      <c r="A380" s="15"/>
      <c r="B380" s="22"/>
      <c r="C380" s="25"/>
      <c r="D380" s="15"/>
      <c r="E380" s="46"/>
      <c r="F380" s="52"/>
      <c r="G380" s="115">
        <f t="shared" si="16"/>
        <v>0</v>
      </c>
      <c r="H380" s="28">
        <f t="shared" si="15"/>
        <v>0</v>
      </c>
      <c r="I380" s="15"/>
      <c r="K380" s="18"/>
      <c r="M380" s="30"/>
      <c r="N380" s="30"/>
    </row>
    <row r="381" spans="1:14" ht="10.5" customHeight="1">
      <c r="A381" s="15"/>
      <c r="B381" s="22"/>
      <c r="C381" s="25"/>
      <c r="D381" s="15"/>
      <c r="E381" s="46"/>
      <c r="F381" s="52"/>
      <c r="G381" s="115">
        <f t="shared" si="16"/>
        <v>0</v>
      </c>
      <c r="H381" s="28">
        <f t="shared" si="15"/>
        <v>0</v>
      </c>
      <c r="I381" s="15"/>
      <c r="K381" s="18"/>
      <c r="M381" s="30"/>
      <c r="N381" s="30"/>
    </row>
    <row r="382" spans="1:14" ht="10.5" customHeight="1">
      <c r="A382" s="15"/>
      <c r="B382" s="22"/>
      <c r="C382" s="25"/>
      <c r="D382" s="15"/>
      <c r="E382" s="46"/>
      <c r="F382" s="52"/>
      <c r="G382" s="115">
        <f t="shared" si="16"/>
        <v>0</v>
      </c>
      <c r="H382" s="28">
        <f t="shared" si="15"/>
        <v>0</v>
      </c>
      <c r="I382" s="15"/>
      <c r="K382" s="18"/>
      <c r="M382" s="30"/>
      <c r="N382" s="30"/>
    </row>
    <row r="383" spans="1:14" ht="10.5" customHeight="1">
      <c r="A383" s="15"/>
      <c r="B383" s="22"/>
      <c r="C383" s="25"/>
      <c r="D383" s="15"/>
      <c r="E383" s="46"/>
      <c r="F383" s="52"/>
      <c r="G383" s="115">
        <f t="shared" si="16"/>
        <v>0</v>
      </c>
      <c r="H383" s="28">
        <f t="shared" si="15"/>
        <v>0</v>
      </c>
      <c r="I383" s="15"/>
      <c r="K383" s="18"/>
      <c r="M383" s="30"/>
      <c r="N383" s="30"/>
    </row>
    <row r="384" spans="1:14" ht="10.5" customHeight="1">
      <c r="A384" s="15"/>
      <c r="B384" s="22"/>
      <c r="C384" s="25"/>
      <c r="D384" s="15"/>
      <c r="E384" s="46"/>
      <c r="F384" s="52"/>
      <c r="G384" s="115">
        <f t="shared" si="16"/>
        <v>0</v>
      </c>
      <c r="H384" s="28">
        <f t="shared" si="15"/>
        <v>0</v>
      </c>
      <c r="I384" s="15"/>
      <c r="K384" s="18"/>
      <c r="M384" s="30"/>
      <c r="N384" s="30"/>
    </row>
    <row r="385" spans="1:14" ht="10.5" customHeight="1">
      <c r="A385" s="15"/>
      <c r="B385" s="22"/>
      <c r="C385" s="25"/>
      <c r="D385" s="15"/>
      <c r="E385" s="46"/>
      <c r="F385" s="52"/>
      <c r="G385" s="115">
        <f t="shared" si="16"/>
        <v>0</v>
      </c>
      <c r="H385" s="28">
        <f t="shared" si="15"/>
        <v>0</v>
      </c>
      <c r="I385" s="15"/>
      <c r="K385" s="18"/>
      <c r="M385" s="30"/>
      <c r="N385" s="30"/>
    </row>
    <row r="386" spans="1:14" ht="10.5" customHeight="1">
      <c r="A386" s="15"/>
      <c r="B386" s="22"/>
      <c r="C386" s="25"/>
      <c r="D386" s="15"/>
      <c r="E386" s="46"/>
      <c r="F386" s="52"/>
      <c r="G386" s="115">
        <f t="shared" si="16"/>
        <v>0</v>
      </c>
      <c r="H386" s="28">
        <f t="shared" si="15"/>
        <v>0</v>
      </c>
      <c r="I386" s="15"/>
      <c r="K386" s="18"/>
      <c r="M386" s="30"/>
      <c r="N386" s="30"/>
    </row>
    <row r="387" spans="1:14" ht="10.5" customHeight="1">
      <c r="A387" s="15"/>
      <c r="B387" s="22"/>
      <c r="C387" s="25"/>
      <c r="D387" s="15"/>
      <c r="E387" s="46"/>
      <c r="F387" s="52"/>
      <c r="G387" s="115">
        <f t="shared" si="16"/>
        <v>0</v>
      </c>
      <c r="H387" s="28">
        <f t="shared" si="15"/>
        <v>0</v>
      </c>
      <c r="I387" s="15"/>
      <c r="K387" s="18"/>
      <c r="M387" s="30"/>
      <c r="N387" s="30"/>
    </row>
    <row r="388" spans="1:14" ht="10.5" customHeight="1">
      <c r="A388" s="15"/>
      <c r="B388" s="22"/>
      <c r="C388" s="25"/>
      <c r="D388" s="15"/>
      <c r="E388" s="46"/>
      <c r="F388" s="52"/>
      <c r="G388" s="115">
        <f t="shared" si="16"/>
        <v>0</v>
      </c>
      <c r="H388" s="28">
        <f t="shared" ref="H388:H400" si="17">IF(D388="x",F388-E388,0)</f>
        <v>0</v>
      </c>
      <c r="I388" s="15"/>
      <c r="K388" s="18"/>
      <c r="M388" s="30"/>
      <c r="N388" s="30"/>
    </row>
    <row r="389" spans="1:14" ht="10.5" customHeight="1">
      <c r="A389" s="15"/>
      <c r="B389" s="22"/>
      <c r="C389" s="25"/>
      <c r="D389" s="15"/>
      <c r="E389" s="46"/>
      <c r="F389" s="52"/>
      <c r="G389" s="115">
        <f t="shared" ref="G389:G400" si="18">SUM(G388-E389+F389)</f>
        <v>0</v>
      </c>
      <c r="H389" s="28">
        <f t="shared" si="17"/>
        <v>0</v>
      </c>
      <c r="I389" s="15"/>
      <c r="K389" s="18"/>
      <c r="M389" s="30"/>
      <c r="N389" s="30"/>
    </row>
    <row r="390" spans="1:14" ht="10.5" customHeight="1">
      <c r="A390" s="15"/>
      <c r="B390" s="22"/>
      <c r="C390" s="25"/>
      <c r="D390" s="15"/>
      <c r="E390" s="46"/>
      <c r="F390" s="52"/>
      <c r="G390" s="115">
        <f t="shared" si="18"/>
        <v>0</v>
      </c>
      <c r="H390" s="28">
        <f t="shared" si="17"/>
        <v>0</v>
      </c>
      <c r="I390" s="15"/>
      <c r="K390" s="18"/>
      <c r="M390" s="30"/>
      <c r="N390" s="30"/>
    </row>
    <row r="391" spans="1:14" ht="10.5" customHeight="1">
      <c r="A391" s="15"/>
      <c r="B391" s="22"/>
      <c r="C391" s="25"/>
      <c r="D391" s="15"/>
      <c r="E391" s="46"/>
      <c r="F391" s="52"/>
      <c r="G391" s="115">
        <f t="shared" si="18"/>
        <v>0</v>
      </c>
      <c r="H391" s="28">
        <f t="shared" si="17"/>
        <v>0</v>
      </c>
      <c r="I391" s="15"/>
      <c r="K391" s="18"/>
      <c r="M391" s="30"/>
      <c r="N391" s="30"/>
    </row>
    <row r="392" spans="1:14" ht="10.5" customHeight="1">
      <c r="A392" s="15"/>
      <c r="B392" s="22"/>
      <c r="C392" s="25"/>
      <c r="D392" s="15"/>
      <c r="E392" s="46"/>
      <c r="F392" s="52"/>
      <c r="G392" s="115">
        <f t="shared" si="18"/>
        <v>0</v>
      </c>
      <c r="H392" s="28">
        <f t="shared" si="17"/>
        <v>0</v>
      </c>
      <c r="I392" s="15"/>
      <c r="K392" s="18"/>
      <c r="M392" s="30"/>
      <c r="N392" s="30"/>
    </row>
    <row r="393" spans="1:14" ht="10.5" customHeight="1">
      <c r="A393" s="15"/>
      <c r="B393" s="22"/>
      <c r="C393" s="25"/>
      <c r="D393" s="15"/>
      <c r="E393" s="46"/>
      <c r="F393" s="52"/>
      <c r="G393" s="115">
        <f t="shared" si="18"/>
        <v>0</v>
      </c>
      <c r="H393" s="28">
        <f t="shared" si="17"/>
        <v>0</v>
      </c>
      <c r="I393" s="15"/>
      <c r="K393" s="18"/>
      <c r="M393" s="30"/>
      <c r="N393" s="30"/>
    </row>
    <row r="394" spans="1:14" ht="10.5" customHeight="1">
      <c r="A394" s="15"/>
      <c r="B394" s="22"/>
      <c r="C394" s="25"/>
      <c r="D394" s="15"/>
      <c r="E394" s="46"/>
      <c r="F394" s="52"/>
      <c r="G394" s="115">
        <f t="shared" si="18"/>
        <v>0</v>
      </c>
      <c r="H394" s="28">
        <f t="shared" si="17"/>
        <v>0</v>
      </c>
      <c r="I394" s="15"/>
      <c r="K394" s="18"/>
      <c r="M394" s="30"/>
      <c r="N394" s="30"/>
    </row>
    <row r="395" spans="1:14" ht="10.5" customHeight="1">
      <c r="A395" s="15"/>
      <c r="B395" s="22"/>
      <c r="C395" s="25"/>
      <c r="D395" s="15"/>
      <c r="E395" s="46"/>
      <c r="F395" s="52"/>
      <c r="G395" s="115">
        <f t="shared" si="18"/>
        <v>0</v>
      </c>
      <c r="H395" s="28">
        <f t="shared" si="17"/>
        <v>0</v>
      </c>
      <c r="I395" s="15"/>
      <c r="K395" s="18"/>
      <c r="M395" s="30"/>
      <c r="N395" s="30"/>
    </row>
    <row r="396" spans="1:14" ht="10.5" customHeight="1">
      <c r="A396" s="15"/>
      <c r="B396" s="22"/>
      <c r="C396" s="25"/>
      <c r="D396" s="15"/>
      <c r="E396" s="46"/>
      <c r="F396" s="52"/>
      <c r="G396" s="115">
        <f t="shared" si="18"/>
        <v>0</v>
      </c>
      <c r="H396" s="28">
        <f t="shared" si="17"/>
        <v>0</v>
      </c>
      <c r="I396" s="15"/>
      <c r="K396" s="18"/>
      <c r="M396" s="30"/>
      <c r="N396" s="30"/>
    </row>
    <row r="397" spans="1:14" ht="10.5" customHeight="1">
      <c r="A397" s="15"/>
      <c r="B397" s="22"/>
      <c r="C397" s="25"/>
      <c r="D397" s="15"/>
      <c r="E397" s="46"/>
      <c r="F397" s="52"/>
      <c r="G397" s="115">
        <f t="shared" si="18"/>
        <v>0</v>
      </c>
      <c r="H397" s="28">
        <f t="shared" si="17"/>
        <v>0</v>
      </c>
      <c r="I397" s="15"/>
      <c r="K397" s="18"/>
      <c r="M397" s="30"/>
      <c r="N397" s="30"/>
    </row>
    <row r="398" spans="1:14" ht="10.5" customHeight="1">
      <c r="A398" s="15"/>
      <c r="B398" s="22"/>
      <c r="C398" s="25"/>
      <c r="D398" s="15"/>
      <c r="E398" s="46"/>
      <c r="F398" s="52"/>
      <c r="G398" s="115">
        <f t="shared" si="18"/>
        <v>0</v>
      </c>
      <c r="H398" s="28">
        <f t="shared" si="17"/>
        <v>0</v>
      </c>
      <c r="I398" s="15"/>
      <c r="K398" s="18"/>
      <c r="M398" s="30"/>
      <c r="N398" s="30"/>
    </row>
    <row r="399" spans="1:14" ht="10.5" customHeight="1">
      <c r="A399" s="15"/>
      <c r="B399" s="22"/>
      <c r="C399" s="25"/>
      <c r="D399" s="15"/>
      <c r="E399" s="46"/>
      <c r="F399" s="52"/>
      <c r="G399" s="115">
        <f t="shared" si="18"/>
        <v>0</v>
      </c>
      <c r="H399" s="28">
        <f t="shared" si="17"/>
        <v>0</v>
      </c>
      <c r="I399" s="15"/>
      <c r="K399" s="18"/>
      <c r="M399" s="30"/>
      <c r="N399" s="30"/>
    </row>
    <row r="400" spans="1:14" ht="10.5" customHeight="1">
      <c r="A400" s="15"/>
      <c r="B400" s="22"/>
      <c r="C400" s="25"/>
      <c r="D400" s="15"/>
      <c r="E400" s="46"/>
      <c r="F400" s="52"/>
      <c r="G400" s="115">
        <f t="shared" si="18"/>
        <v>0</v>
      </c>
      <c r="H400" s="28">
        <f t="shared" si="17"/>
        <v>0</v>
      </c>
      <c r="I400" s="15"/>
      <c r="K400" s="18"/>
      <c r="M400" s="30"/>
      <c r="N400" s="30"/>
    </row>
    <row r="401" spans="13:14" ht="10.5" customHeight="1">
      <c r="M401" s="30"/>
      <c r="N401" s="30"/>
    </row>
    <row r="402" spans="13:14" ht="10.5" customHeight="1">
      <c r="M402" s="30"/>
      <c r="N402" s="30"/>
    </row>
    <row r="403" spans="13:14" ht="10.5" customHeight="1">
      <c r="M403" s="30"/>
      <c r="N403" s="30"/>
    </row>
    <row r="404" spans="13:14" ht="10.5" customHeight="1">
      <c r="M404" s="30"/>
      <c r="N404" s="30"/>
    </row>
    <row r="405" spans="13:14" ht="10.5" customHeight="1">
      <c r="M405" s="30"/>
      <c r="N405" s="30"/>
    </row>
    <row r="406" spans="13:14" ht="10.5" customHeight="1">
      <c r="M406" s="30"/>
      <c r="N406" s="30"/>
    </row>
    <row r="407" spans="13:14" ht="10.5" customHeight="1">
      <c r="M407" s="30"/>
      <c r="N407" s="30"/>
    </row>
    <row r="408" spans="13:14" ht="10.5" customHeight="1">
      <c r="M408" s="30"/>
      <c r="N408" s="30"/>
    </row>
    <row r="409" spans="13:14" ht="10.5" customHeight="1">
      <c r="M409" s="30"/>
      <c r="N409" s="30"/>
    </row>
    <row r="410" spans="13:14" ht="10.5" customHeight="1">
      <c r="M410" s="30"/>
      <c r="N410" s="30"/>
    </row>
    <row r="411" spans="13:14" ht="10.5" customHeight="1">
      <c r="M411" s="30"/>
      <c r="N411" s="30"/>
    </row>
    <row r="412" spans="13:14" ht="10.5" customHeight="1">
      <c r="M412" s="30"/>
      <c r="N412" s="30"/>
    </row>
    <row r="413" spans="13:14" ht="10.5" customHeight="1">
      <c r="M413" s="30"/>
      <c r="N413" s="30"/>
    </row>
    <row r="414" spans="13:14" ht="10.5" customHeight="1">
      <c r="M414" s="30"/>
      <c r="N414" s="30"/>
    </row>
    <row r="415" spans="13:14" ht="10.5" customHeight="1">
      <c r="M415" s="30"/>
      <c r="N415" s="30"/>
    </row>
    <row r="416" spans="13:14" ht="10.5" customHeight="1">
      <c r="M416" s="30"/>
      <c r="N416" s="30"/>
    </row>
    <row r="417" spans="13:14" ht="10.5" customHeight="1">
      <c r="M417" s="30"/>
      <c r="N417" s="30"/>
    </row>
    <row r="418" spans="13:14" ht="10.5" customHeight="1">
      <c r="M418" s="30"/>
      <c r="N418" s="30"/>
    </row>
    <row r="419" spans="13:14" ht="10.5" customHeight="1">
      <c r="M419" s="30"/>
      <c r="N419" s="30"/>
    </row>
    <row r="420" spans="13:14" ht="10.5" customHeight="1">
      <c r="M420" s="30"/>
      <c r="N420" s="30"/>
    </row>
    <row r="421" spans="13:14" ht="10.5" customHeight="1">
      <c r="M421" s="30"/>
      <c r="N421" s="30"/>
    </row>
    <row r="422" spans="13:14" ht="10.5" customHeight="1">
      <c r="M422" s="30"/>
      <c r="N422" s="30"/>
    </row>
    <row r="423" spans="13:14" ht="10.5" customHeight="1">
      <c r="M423" s="30"/>
      <c r="N423" s="30"/>
    </row>
    <row r="424" spans="13:14" ht="10.5" customHeight="1">
      <c r="M424" s="30"/>
      <c r="N424" s="30"/>
    </row>
    <row r="425" spans="13:14" ht="10.5" customHeight="1">
      <c r="M425" s="30"/>
      <c r="N425" s="30"/>
    </row>
    <row r="426" spans="13:14" ht="10.5" customHeight="1">
      <c r="M426" s="30"/>
      <c r="N426" s="30"/>
    </row>
    <row r="427" spans="13:14" ht="10.5" customHeight="1">
      <c r="M427" s="30"/>
      <c r="N427" s="30"/>
    </row>
    <row r="428" spans="13:14" ht="10.5" customHeight="1">
      <c r="M428" s="30"/>
      <c r="N428" s="30"/>
    </row>
    <row r="429" spans="13:14" ht="10.5" customHeight="1">
      <c r="M429" s="30"/>
      <c r="N429" s="30"/>
    </row>
    <row r="430" spans="13:14" ht="10.5" customHeight="1">
      <c r="M430" s="30"/>
      <c r="N430" s="30"/>
    </row>
    <row r="431" spans="13:14" ht="10.5" customHeight="1">
      <c r="M431" s="30"/>
      <c r="N431" s="30"/>
    </row>
    <row r="432" spans="13:14" ht="10.5" customHeight="1">
      <c r="M432" s="30"/>
      <c r="N432" s="30"/>
    </row>
    <row r="433" spans="13:14" ht="10.5" customHeight="1">
      <c r="M433" s="30"/>
      <c r="N433" s="30"/>
    </row>
    <row r="434" spans="13:14" ht="10.5" customHeight="1">
      <c r="M434" s="30"/>
      <c r="N434" s="30"/>
    </row>
    <row r="435" spans="13:14" ht="10.5" customHeight="1">
      <c r="M435" s="30"/>
      <c r="N435" s="30"/>
    </row>
    <row r="436" spans="13:14" ht="10.5" customHeight="1">
      <c r="M436" s="30"/>
      <c r="N436" s="30"/>
    </row>
    <row r="437" spans="13:14" ht="10.5" customHeight="1">
      <c r="M437" s="30"/>
      <c r="N437" s="30"/>
    </row>
    <row r="438" spans="13:14" ht="10.5" customHeight="1">
      <c r="M438" s="30"/>
      <c r="N438" s="30"/>
    </row>
    <row r="439" spans="13:14" ht="10.5" customHeight="1">
      <c r="M439" s="30"/>
      <c r="N439" s="30"/>
    </row>
    <row r="440" spans="13:14" ht="10.5" customHeight="1">
      <c r="M440" s="30"/>
      <c r="N440" s="30"/>
    </row>
    <row r="441" spans="13:14" ht="10.5" customHeight="1">
      <c r="M441" s="30"/>
      <c r="N441" s="30"/>
    </row>
    <row r="442" spans="13:14" ht="10.5" customHeight="1">
      <c r="M442" s="30"/>
      <c r="N442" s="30"/>
    </row>
    <row r="443" spans="13:14" ht="10.5" customHeight="1">
      <c r="M443" s="30"/>
      <c r="N443" s="30"/>
    </row>
    <row r="444" spans="13:14" ht="10.5" customHeight="1">
      <c r="M444" s="30"/>
      <c r="N444" s="30"/>
    </row>
    <row r="445" spans="13:14" ht="10.5" customHeight="1">
      <c r="M445" s="30"/>
      <c r="N445" s="30"/>
    </row>
    <row r="446" spans="13:14" ht="10.5" customHeight="1">
      <c r="M446" s="30"/>
      <c r="N446" s="30"/>
    </row>
    <row r="447" spans="13:14" ht="10.5" customHeight="1">
      <c r="M447" s="30"/>
      <c r="N447" s="30"/>
    </row>
  </sheetData>
  <sortState ref="A190:G204">
    <sortCondition ref="B190:B204"/>
  </sortState>
  <mergeCells count="2">
    <mergeCell ref="E1:F1"/>
    <mergeCell ref="J3:K3"/>
  </mergeCells>
  <conditionalFormatting sqref="K248:O258 K1:L1 A53:H68 A59:I400 H53:I58 A19:I52 F4:F18 A3:E18 G3:H18 I4:I18">
    <cfRule type="expression" dxfId="5" priority="97">
      <formula>NOT(MOD(ROW(),2))</formula>
    </cfRule>
  </conditionalFormatting>
  <conditionalFormatting sqref="K248:O258 K1:L1 A53:H68 A59:I400 H53:I58 A19:I52 F4:F18 A3:E18 G3:H18 I4:I18">
    <cfRule type="expression" dxfId="4" priority="95">
      <formula>MOD(ROW(),2)</formula>
    </cfRule>
    <cfRule type="expression" dxfId="3" priority="96">
      <formula>MOD(ROW(),2)</formula>
    </cfRule>
  </conditionalFormatting>
  <conditionalFormatting sqref="K248:O258 K1:L1 A59:I400 G53:I58 A3:H68 I4:I52">
    <cfRule type="expression" dxfId="2" priority="92">
      <formula>MOD(ROW(),2)</formula>
    </cfRule>
    <cfRule type="expression" dxfId="1" priority="93">
      <formula>MOD(ROW(),2)</formula>
    </cfRule>
    <cfRule type="expression" priority="94">
      <formula>MOD(ROW(),2)</formula>
    </cfRule>
  </conditionalFormatting>
  <conditionalFormatting sqref="G3:G1048576">
    <cfRule type="cellIs" dxfId="0" priority="19" operator="lessThan">
      <formula>0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7"/>
  <sheetViews>
    <sheetView workbookViewId="0">
      <pane ySplit="1" topLeftCell="A6" activePane="bottomLeft" state="frozen"/>
      <selection pane="bottomLeft" activeCell="A28" sqref="A28"/>
    </sheetView>
  </sheetViews>
  <sheetFormatPr baseColWidth="10" defaultRowHeight="15.6"/>
  <cols>
    <col min="1" max="2" width="11.5546875" style="93"/>
    <col min="3" max="3" width="15.44140625" style="94" customWidth="1"/>
    <col min="4" max="4" width="13.77734375" style="93" customWidth="1"/>
    <col min="5" max="5" width="11.5546875" style="103"/>
    <col min="6" max="16384" width="11.5546875" style="93"/>
  </cols>
  <sheetData>
    <row r="1" spans="1:5" ht="25.8" customHeight="1">
      <c r="A1" s="95"/>
      <c r="B1" s="95"/>
      <c r="C1" s="102"/>
    </row>
    <row r="2" spans="1:5">
      <c r="A2" s="96"/>
      <c r="B2" s="96"/>
      <c r="C2" s="97"/>
      <c r="D2" s="97"/>
      <c r="E2" s="106"/>
    </row>
    <row r="3" spans="1:5">
      <c r="A3" s="96"/>
      <c r="B3" s="96"/>
      <c r="C3" s="97"/>
      <c r="D3" s="97"/>
      <c r="E3" s="106"/>
    </row>
    <row r="4" spans="1:5">
      <c r="A4" s="98"/>
      <c r="B4" s="98"/>
      <c r="C4" s="99"/>
      <c r="D4" s="99"/>
      <c r="E4" s="107"/>
    </row>
    <row r="5" spans="1:5">
      <c r="A5" s="98"/>
      <c r="B5" s="98"/>
      <c r="C5" s="99"/>
      <c r="D5" s="99"/>
      <c r="E5" s="108"/>
    </row>
    <row r="6" spans="1:5">
      <c r="A6" s="98"/>
      <c r="B6" s="98"/>
      <c r="C6" s="99"/>
      <c r="D6" s="99"/>
      <c r="E6" s="108"/>
    </row>
    <row r="7" spans="1:5">
      <c r="A7" s="98"/>
      <c r="B7" s="98"/>
      <c r="C7" s="99"/>
      <c r="D7" s="99"/>
      <c r="E7" s="108"/>
    </row>
    <row r="8" spans="1:5">
      <c r="A8" s="98"/>
      <c r="B8" s="98"/>
      <c r="C8" s="99"/>
      <c r="D8" s="99"/>
      <c r="E8" s="108"/>
    </row>
    <row r="9" spans="1:5">
      <c r="A9" s="98"/>
      <c r="B9" s="98"/>
      <c r="C9" s="99"/>
      <c r="D9" s="99"/>
      <c r="E9" s="108"/>
    </row>
    <row r="10" spans="1:5">
      <c r="A10" s="98"/>
      <c r="B10" s="98"/>
      <c r="C10" s="99"/>
      <c r="D10" s="99"/>
      <c r="E10" s="108"/>
    </row>
    <row r="11" spans="1:5">
      <c r="A11" s="98"/>
      <c r="B11" s="98"/>
      <c r="C11" s="99"/>
      <c r="D11" s="99"/>
      <c r="E11" s="108"/>
    </row>
    <row r="12" spans="1:5">
      <c r="A12" s="98"/>
      <c r="B12" s="98"/>
      <c r="C12" s="99"/>
      <c r="D12" s="99"/>
      <c r="E12" s="108"/>
    </row>
    <row r="13" spans="1:5">
      <c r="A13" s="98"/>
      <c r="B13" s="98"/>
      <c r="C13" s="99"/>
      <c r="D13" s="99"/>
      <c r="E13" s="108"/>
    </row>
    <row r="14" spans="1:5">
      <c r="A14" s="98"/>
      <c r="B14" s="98"/>
      <c r="C14" s="99"/>
      <c r="D14" s="99"/>
      <c r="E14" s="108"/>
    </row>
    <row r="15" spans="1:5">
      <c r="A15" s="98"/>
      <c r="B15" s="98"/>
      <c r="C15" s="99"/>
      <c r="D15" s="99"/>
      <c r="E15" s="109"/>
    </row>
    <row r="16" spans="1:5">
      <c r="A16" s="100"/>
      <c r="B16" s="100"/>
      <c r="C16" s="101"/>
      <c r="D16" s="101"/>
      <c r="E16" s="110"/>
    </row>
    <row r="17" spans="1:5">
      <c r="A17" s="100"/>
      <c r="B17" s="100"/>
      <c r="C17" s="101"/>
      <c r="D17" s="100"/>
      <c r="E17" s="111"/>
    </row>
    <row r="18" spans="1:5">
      <c r="A18" s="100"/>
      <c r="B18" s="100"/>
      <c r="C18" s="101"/>
      <c r="D18" s="100"/>
      <c r="E18" s="111"/>
    </row>
    <row r="19" spans="1:5">
      <c r="A19" s="100"/>
      <c r="B19" s="100"/>
      <c r="C19" s="101"/>
      <c r="D19" s="100"/>
      <c r="E19" s="111"/>
    </row>
    <row r="20" spans="1:5">
      <c r="A20" s="100"/>
      <c r="B20" s="100"/>
      <c r="C20" s="101"/>
      <c r="D20" s="100"/>
      <c r="E20" s="111"/>
    </row>
    <row r="21" spans="1:5">
      <c r="A21" s="100"/>
      <c r="B21" s="100"/>
      <c r="C21" s="101"/>
      <c r="D21" s="100"/>
      <c r="E21" s="111"/>
    </row>
    <row r="22" spans="1:5">
      <c r="A22" s="100"/>
      <c r="B22" s="100"/>
      <c r="C22" s="101"/>
      <c r="D22" s="100"/>
      <c r="E22" s="111"/>
    </row>
    <row r="23" spans="1:5">
      <c r="A23" s="100"/>
      <c r="B23" s="100"/>
      <c r="C23" s="101"/>
      <c r="D23" s="100"/>
      <c r="E23" s="111"/>
    </row>
    <row r="24" spans="1:5">
      <c r="A24" s="100"/>
      <c r="B24" s="100"/>
      <c r="C24" s="101"/>
      <c r="D24" s="100"/>
      <c r="E24" s="111"/>
    </row>
    <row r="25" spans="1:5">
      <c r="A25" s="100"/>
      <c r="B25" s="100"/>
      <c r="C25" s="101"/>
      <c r="D25" s="100"/>
      <c r="E25" s="111"/>
    </row>
    <row r="26" spans="1:5">
      <c r="A26" s="100"/>
      <c r="B26" s="100"/>
      <c r="C26" s="101"/>
      <c r="D26" s="100"/>
      <c r="E26" s="111"/>
    </row>
    <row r="27" spans="1:5">
      <c r="A27" s="100"/>
      <c r="B27" s="100"/>
      <c r="C27" s="101"/>
      <c r="D27" s="100"/>
      <c r="E27" s="112"/>
    </row>
  </sheetData>
  <mergeCells count="3">
    <mergeCell ref="E2:E3"/>
    <mergeCell ref="E4:E15"/>
    <mergeCell ref="E16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compte mamie</vt:lpstr>
      <vt:lpstr>reste des 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cp:lastPrinted>2014-01-02T11:28:18Z</cp:lastPrinted>
  <dcterms:created xsi:type="dcterms:W3CDTF">2013-11-23T11:17:00Z</dcterms:created>
  <dcterms:modified xsi:type="dcterms:W3CDTF">2016-01-20T15:36:02Z</dcterms:modified>
</cp:coreProperties>
</file>