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17220" windowHeight="9480" tabRatio="912" activeTab="1"/>
  </bookViews>
  <sheets>
    <sheet name="compte courant" sheetId="1" r:id="rId1"/>
    <sheet name="compte du mois" sheetId="2" r:id="rId2"/>
  </sheets>
  <definedNames>
    <definedName name="compte">OFFSET('compte courant'!$U$4,,,COUNTA('compte courant'!$U:$U))</definedName>
    <definedName name="compteannie">OFFSET('compte courant'!$U$4,,,COUNTA('compte courant'!$U:$U))</definedName>
    <definedName name="comptecourant">OFFSET('compte courant'!$U$4,,,COUNTA('compte courant'!$U:$U))</definedName>
    <definedName name="comptedumois">OFFSET('compte courant'!$U$4,,,COUNTA('compte courant'!$U:$U))</definedName>
    <definedName name="congéannie">OFFSET('compte courant'!$U$4,,,COUNTA('compte courant'!$U:$U))</definedName>
    <definedName name="médeçin">OFFSET('compte courant'!$U$4,,,COUNTA('compte courant'!$U:$U))</definedName>
    <definedName name="mensuelannée">OFFSET('compte courant'!$U$4,,,COUNTA('compte courant'!$U:$U))</definedName>
    <definedName name="semaine">OFFSET('compte courant'!$U$4,,,COUNTA('compte courant'!$U:$U))</definedName>
    <definedName name="voiturekévin">OFFSET('compte courant'!$U$4,,,COUNTA('compte courant'!$U:$U))</definedName>
  </definedNames>
  <calcPr calcId="162913"/>
</workbook>
</file>

<file path=xl/calcChain.xml><?xml version="1.0" encoding="utf-8"?>
<calcChain xmlns="http://schemas.openxmlformats.org/spreadsheetml/2006/main">
  <c r="P1075" i="1" l="1"/>
  <c r="P1076" i="1"/>
  <c r="P1077" i="1"/>
  <c r="P1078" i="1"/>
  <c r="P1079" i="1"/>
  <c r="P1080" i="1"/>
  <c r="P1081" i="1"/>
  <c r="P1082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55" i="1"/>
  <c r="P1056" i="1"/>
  <c r="P1057" i="1"/>
  <c r="P1058" i="1"/>
  <c r="P1059" i="1"/>
  <c r="P1060" i="1"/>
  <c r="P1054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54" i="1"/>
  <c r="N1055" i="1"/>
  <c r="N1056" i="1"/>
  <c r="N1057" i="1"/>
  <c r="N1058" i="1"/>
  <c r="K1075" i="1"/>
  <c r="K1076" i="1"/>
  <c r="K1077" i="1"/>
  <c r="K1078" i="1"/>
  <c r="K1079" i="1"/>
  <c r="K1080" i="1"/>
  <c r="K1081" i="1"/>
  <c r="K1082" i="1"/>
  <c r="K1069" i="1"/>
  <c r="K1070" i="1"/>
  <c r="K1071" i="1"/>
  <c r="K1072" i="1"/>
  <c r="K1073" i="1"/>
  <c r="K1074" i="1"/>
  <c r="K1065" i="1"/>
  <c r="K1066" i="1"/>
  <c r="K1067" i="1"/>
  <c r="K1068" i="1"/>
  <c r="K1063" i="1"/>
  <c r="K1064" i="1"/>
  <c r="K1061" i="1"/>
  <c r="K1062" i="1"/>
  <c r="K1057" i="1"/>
  <c r="K1058" i="1"/>
  <c r="K1059" i="1"/>
  <c r="K1060" i="1"/>
  <c r="K1055" i="1"/>
  <c r="K1056" i="1"/>
  <c r="K1054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P1053" i="1"/>
  <c r="N1053" i="1"/>
  <c r="K1053" i="1"/>
  <c r="J1053" i="1"/>
  <c r="K1" i="2" l="1"/>
  <c r="H5" i="2" l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2" i="2"/>
  <c r="H40" i="2"/>
  <c r="H41" i="2"/>
  <c r="H43" i="2"/>
  <c r="H47" i="2"/>
  <c r="H45" i="2"/>
  <c r="H46" i="2"/>
  <c r="H44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4" i="2"/>
  <c r="R3" i="2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G3" i="1" l="1"/>
  <c r="G4" i="1" l="1"/>
  <c r="G4" i="2"/>
  <c r="G3" i="2"/>
  <c r="J3" i="1"/>
  <c r="J3" i="2" l="1"/>
  <c r="M3" i="2" l="1"/>
</calcChain>
</file>

<file path=xl/sharedStrings.xml><?xml version="1.0" encoding="utf-8"?>
<sst xmlns="http://schemas.openxmlformats.org/spreadsheetml/2006/main" count="404" uniqueCount="150">
  <si>
    <t>retrait espèces</t>
  </si>
  <si>
    <t>solde</t>
  </si>
  <si>
    <t>relevé banque</t>
  </si>
  <si>
    <t>N°</t>
  </si>
  <si>
    <t>Date</t>
  </si>
  <si>
    <t>Tiers</t>
  </si>
  <si>
    <t>P</t>
  </si>
  <si>
    <t>Débit</t>
  </si>
  <si>
    <t>Crédit</t>
  </si>
  <si>
    <t>pointé</t>
  </si>
  <si>
    <t>=</t>
  </si>
  <si>
    <t xml:space="preserve">solde pointé </t>
  </si>
  <si>
    <t>coiffeuse</t>
  </si>
  <si>
    <t>remise de chèques</t>
  </si>
  <si>
    <t>sfr</t>
  </si>
  <si>
    <t>x</t>
  </si>
  <si>
    <t>gelée royale</t>
  </si>
  <si>
    <t>électricité</t>
  </si>
  <si>
    <t>gaz de France</t>
  </si>
  <si>
    <t>boulangerie</t>
  </si>
  <si>
    <t>assurance duster</t>
  </si>
  <si>
    <t>garage térroitin</t>
  </si>
  <si>
    <t>noz</t>
  </si>
  <si>
    <t>virement</t>
  </si>
  <si>
    <t>lidl</t>
  </si>
  <si>
    <t>lmdc</t>
  </si>
  <si>
    <t>gas oil duster</t>
  </si>
  <si>
    <t>brico marché</t>
  </si>
  <si>
    <t>ostéopathe</t>
  </si>
  <si>
    <t>inter sport</t>
  </si>
  <si>
    <t>billard</t>
  </si>
  <si>
    <t>ouest France</t>
  </si>
  <si>
    <t>pro btp</t>
  </si>
  <si>
    <t>poulets</t>
  </si>
  <si>
    <t>feu vert</t>
  </si>
  <si>
    <t>free jean yves</t>
  </si>
  <si>
    <t>loto</t>
  </si>
  <si>
    <t>la poste</t>
  </si>
  <si>
    <t>point vert</t>
  </si>
  <si>
    <t>frais cotisation</t>
  </si>
  <si>
    <t xml:space="preserve">mutuel annie kévin </t>
  </si>
  <si>
    <t>mutuel jean yves</t>
  </si>
  <si>
    <t>cache cache</t>
  </si>
  <si>
    <t>kiabi</t>
  </si>
  <si>
    <t>brioches</t>
  </si>
  <si>
    <t>courses mamie</t>
  </si>
  <si>
    <t>carsat</t>
  </si>
  <si>
    <t>free annie</t>
  </si>
  <si>
    <t>chaussures</t>
  </si>
  <si>
    <t>chaussettes</t>
  </si>
  <si>
    <t>impot foncier</t>
  </si>
  <si>
    <t>docteur Lelem ( Annie )</t>
  </si>
  <si>
    <t>timbres</t>
  </si>
  <si>
    <t>cpam Annie</t>
  </si>
  <si>
    <t>voiture Kévin</t>
  </si>
  <si>
    <t xml:space="preserve">mutuel annie </t>
  </si>
  <si>
    <t>la foir'fouille</t>
  </si>
  <si>
    <t>photos</t>
  </si>
  <si>
    <t>essence clio</t>
  </si>
  <si>
    <t>chrysanthèmes</t>
  </si>
  <si>
    <t>armille</t>
  </si>
  <si>
    <t>téléshopping</t>
  </si>
  <si>
    <t>vétérinaire</t>
  </si>
  <si>
    <t>soldeur</t>
  </si>
  <si>
    <t>pharmacie bourel</t>
  </si>
  <si>
    <t>nico la mode</t>
  </si>
  <si>
    <t>tupperware</t>
  </si>
  <si>
    <t>foire fouille</t>
  </si>
  <si>
    <t>fleurs</t>
  </si>
  <si>
    <t>gandon fleurs</t>
  </si>
  <si>
    <t>assurance capital Jean Yves</t>
  </si>
  <si>
    <t>impot locaux</t>
  </si>
  <si>
    <t>st sylvestre</t>
  </si>
  <si>
    <t>resto</t>
  </si>
  <si>
    <t>amazone kévin</t>
  </si>
  <si>
    <t>gifi</t>
  </si>
  <si>
    <t>distrirama</t>
  </si>
  <si>
    <t>derouet</t>
  </si>
  <si>
    <t>pharmacie Leborgne</t>
  </si>
  <si>
    <t>yves rocher</t>
  </si>
  <si>
    <t>eau</t>
  </si>
  <si>
    <t>veste</t>
  </si>
  <si>
    <t>wetwetcher</t>
  </si>
  <si>
    <t>hyper u</t>
  </si>
  <si>
    <t>noêl Aurélie</t>
  </si>
  <si>
    <t>noêl Kévin</t>
  </si>
  <si>
    <t>action France carte</t>
  </si>
  <si>
    <t>sophie</t>
  </si>
  <si>
    <t>assurance vie</t>
  </si>
  <si>
    <t>remboursement</t>
  </si>
  <si>
    <t>ldl</t>
  </si>
  <si>
    <t>chausséa</t>
  </si>
  <si>
    <t>remise de chèque</t>
  </si>
  <si>
    <t>assurance clio</t>
  </si>
  <si>
    <t>chèque emploi service</t>
  </si>
  <si>
    <t>parfum</t>
  </si>
  <si>
    <t>pharmacie</t>
  </si>
  <si>
    <t>décoration</t>
  </si>
  <si>
    <t>brico dépôt</t>
  </si>
  <si>
    <t>tissu</t>
  </si>
  <si>
    <t>soirée jumelage</t>
  </si>
  <si>
    <t>médeçin Annie ( Lelem )</t>
  </si>
  <si>
    <t>macdo</t>
  </si>
  <si>
    <t>française des jeux</t>
  </si>
  <si>
    <t>carrefour market</t>
  </si>
  <si>
    <t>gam vert</t>
  </si>
  <si>
    <t>lavage auto</t>
  </si>
  <si>
    <t>virement harmonie mutuel</t>
  </si>
  <si>
    <t>ikéa</t>
  </si>
  <si>
    <t>leclerc laval</t>
  </si>
  <si>
    <t>beauty sucess</t>
  </si>
  <si>
    <t>éram</t>
  </si>
  <si>
    <t>distriland</t>
  </si>
  <si>
    <t>l'esssenciel</t>
  </si>
  <si>
    <t>virement (Pièrrot )</t>
  </si>
  <si>
    <t>poste ( timbre )</t>
  </si>
  <si>
    <t>virement mutuel</t>
  </si>
  <si>
    <t>paye Annie ( Leborgne )</t>
  </si>
  <si>
    <t>leclerc Mayenne</t>
  </si>
  <si>
    <t>dentiste Annie</t>
  </si>
  <si>
    <t>cpam Jean Yves</t>
  </si>
  <si>
    <t>dentiste Jean Yves</t>
  </si>
  <si>
    <t>docteur Lelem Jean Yves</t>
  </si>
  <si>
    <t>Docteur Jourdain</t>
  </si>
  <si>
    <t>free Annie</t>
  </si>
  <si>
    <t>free Jean Yves</t>
  </si>
  <si>
    <t>Jules</t>
  </si>
  <si>
    <t>Paris matériaux</t>
  </si>
  <si>
    <t>solde pointé          compte courant</t>
  </si>
  <si>
    <t xml:space="preserve"> =  solde pointé</t>
  </si>
  <si>
    <t>semaine</t>
  </si>
  <si>
    <t>mensuel année</t>
  </si>
  <si>
    <t>congé annie</t>
  </si>
  <si>
    <t>départ</t>
  </si>
  <si>
    <t>entretien chaudière</t>
  </si>
  <si>
    <t>assurace capital Annie</t>
  </si>
  <si>
    <t>foire de Montilly</t>
  </si>
  <si>
    <t>cpam Annie ( dentiste )</t>
  </si>
  <si>
    <t>harmonie mutuel Annie</t>
  </si>
  <si>
    <t>harmonie mutuel jean yves</t>
  </si>
  <si>
    <t>collant</t>
  </si>
  <si>
    <t>patrice bréal</t>
  </si>
  <si>
    <t>resto hyper u</t>
  </si>
  <si>
    <t>ajustement</t>
  </si>
  <si>
    <t>virement Kévin</t>
  </si>
  <si>
    <t>garage Renault</t>
  </si>
  <si>
    <t>essai</t>
  </si>
  <si>
    <t>esai</t>
  </si>
  <si>
    <t xml:space="preserve">essai   </t>
  </si>
  <si>
    <t>essai 5555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</si>
</sst>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9"/>
      <color rgb="FFFF0000"/>
      <name val="Arial"/>
      <family val="2"/>
    </font>
    <font>
      <sz val="11"/>
      <color rgb="FFFF0000"/>
      <name val="Arial"/>
      <family val="2"/>
    </font>
    <font>
      <sz val="8"/>
      <color rgb="FF000000"/>
      <name val="Arial"/>
      <family val="2"/>
    </font>
    <font>
      <b/>
      <sz val="12"/>
      <color rgb="FFFF0000"/>
      <name val="Arial"/>
      <family val="2"/>
    </font>
    <font>
      <sz val="9"/>
      <color theme="1"/>
      <name val="Arial"/>
      <family val="2"/>
    </font>
    <font>
      <sz val="12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4F8D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EFED6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F7F6CE"/>
        <bgColor rgb="FF000000"/>
      </patternFill>
    </fill>
    <fill>
      <patternFill patternType="solid">
        <fgColor rgb="FFFEFED6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theme="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4">
    <xf numFmtId="0" fontId="0" fillId="0" borderId="0" xfId="0"/>
    <xf numFmtId="0" fontId="3" fillId="2" borderId="1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right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165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4" fontId="3" fillId="0" borderId="3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0" fontId="3" fillId="3" borderId="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 wrapText="1"/>
    </xf>
    <xf numFmtId="14" fontId="3" fillId="4" borderId="3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164" fontId="3" fillId="5" borderId="3" xfId="0" applyNumberFormat="1" applyFont="1" applyFill="1" applyBorder="1" applyAlignment="1">
      <alignment horizontal="center" vertical="center" wrapText="1"/>
    </xf>
    <xf numFmtId="164" fontId="4" fillId="5" borderId="5" xfId="0" applyNumberFormat="1" applyFont="1" applyFill="1" applyBorder="1" applyAlignment="1">
      <alignment horizontal="center" vertical="center" wrapText="1"/>
    </xf>
    <xf numFmtId="164" fontId="3" fillId="5" borderId="3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4" fontId="3" fillId="5" borderId="6" xfId="0" applyNumberFormat="1" applyFont="1" applyFill="1" applyBorder="1" applyAlignment="1">
      <alignment horizontal="right" wrapText="1"/>
    </xf>
    <xf numFmtId="164" fontId="3" fillId="5" borderId="7" xfId="0" applyNumberFormat="1" applyFont="1" applyFill="1" applyBorder="1" applyAlignment="1">
      <alignment horizontal="right" wrapText="1"/>
    </xf>
    <xf numFmtId="0" fontId="3" fillId="4" borderId="3" xfId="0" applyFont="1" applyFill="1" applyBorder="1" applyAlignment="1">
      <alignment horizontal="center" wrapText="1"/>
    </xf>
    <xf numFmtId="14" fontId="3" fillId="4" borderId="3" xfId="0" applyNumberFormat="1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left" wrapText="1"/>
    </xf>
    <xf numFmtId="164" fontId="3" fillId="4" borderId="3" xfId="0" applyNumberFormat="1" applyFont="1" applyFill="1" applyBorder="1" applyAlignment="1">
      <alignment horizontal="right" wrapText="1"/>
    </xf>
    <xf numFmtId="164" fontId="3" fillId="4" borderId="6" xfId="0" applyNumberFormat="1" applyFont="1" applyFill="1" applyBorder="1" applyAlignment="1">
      <alignment horizontal="right" wrapText="1"/>
    </xf>
    <xf numFmtId="14" fontId="3" fillId="5" borderId="3" xfId="0" applyNumberFormat="1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left"/>
    </xf>
    <xf numFmtId="164" fontId="3" fillId="5" borderId="3" xfId="0" applyNumberFormat="1" applyFont="1" applyFill="1" applyBorder="1" applyAlignment="1">
      <alignment horizontal="right" wrapText="1"/>
    </xf>
    <xf numFmtId="14" fontId="3" fillId="5" borderId="3" xfId="0" applyNumberFormat="1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center" wrapText="1"/>
    </xf>
    <xf numFmtId="164" fontId="3" fillId="5" borderId="3" xfId="0" applyNumberFormat="1" applyFont="1" applyFill="1" applyBorder="1" applyAlignment="1">
      <alignment horizontal="right"/>
    </xf>
    <xf numFmtId="14" fontId="3" fillId="5" borderId="3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  <xf numFmtId="164" fontId="3" fillId="4" borderId="3" xfId="0" applyNumberFormat="1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left" vertical="center" wrapText="1"/>
    </xf>
    <xf numFmtId="164" fontId="3" fillId="7" borderId="3" xfId="0" applyNumberFormat="1" applyFont="1" applyFill="1" applyBorder="1" applyAlignment="1">
      <alignment horizontal="right" vertical="center" wrapText="1"/>
    </xf>
    <xf numFmtId="164" fontId="3" fillId="7" borderId="3" xfId="0" applyNumberFormat="1" applyFont="1" applyFill="1" applyBorder="1" applyAlignment="1">
      <alignment horizontal="right" wrapText="1"/>
    </xf>
    <xf numFmtId="164" fontId="3" fillId="8" borderId="3" xfId="0" applyNumberFormat="1" applyFont="1" applyFill="1" applyBorder="1" applyAlignment="1">
      <alignment horizontal="right" wrapText="1"/>
    </xf>
    <xf numFmtId="164" fontId="3" fillId="2" borderId="3" xfId="0" applyNumberFormat="1" applyFont="1" applyFill="1" applyBorder="1" applyAlignment="1">
      <alignment horizontal="right" wrapText="1"/>
    </xf>
    <xf numFmtId="0" fontId="3" fillId="5" borderId="3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vertical="center"/>
    </xf>
    <xf numFmtId="164" fontId="3" fillId="7" borderId="3" xfId="0" applyNumberFormat="1" applyFont="1" applyFill="1" applyBorder="1" applyAlignment="1">
      <alignment horizontal="right"/>
    </xf>
    <xf numFmtId="165" fontId="3" fillId="3" borderId="0" xfId="0" applyNumberFormat="1" applyFont="1" applyFill="1" applyBorder="1" applyAlignment="1">
      <alignment horizontal="right"/>
    </xf>
    <xf numFmtId="0" fontId="8" fillId="4" borderId="3" xfId="0" applyFont="1" applyFill="1" applyBorder="1" applyAlignment="1">
      <alignment horizontal="left" wrapText="1"/>
    </xf>
    <xf numFmtId="16" fontId="3" fillId="4" borderId="3" xfId="0" applyNumberFormat="1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164" fontId="5" fillId="2" borderId="9" xfId="0" applyNumberFormat="1" applyFont="1" applyFill="1" applyBorder="1" applyAlignment="1">
      <alignment horizontal="center" vertical="center"/>
    </xf>
    <xf numFmtId="2" fontId="6" fillId="2" borderId="2" xfId="0" applyNumberFormat="1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 wrapText="1"/>
    </xf>
    <xf numFmtId="164" fontId="5" fillId="2" borderId="7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4" fontId="9" fillId="5" borderId="10" xfId="0" applyNumberFormat="1" applyFont="1" applyFill="1" applyBorder="1" applyAlignment="1">
      <alignment horizontal="center" vertical="center"/>
    </xf>
    <xf numFmtId="44" fontId="3" fillId="0" borderId="0" xfId="1" applyFont="1" applyFill="1" applyBorder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right"/>
    </xf>
    <xf numFmtId="164" fontId="4" fillId="5" borderId="3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left"/>
    </xf>
    <xf numFmtId="164" fontId="10" fillId="9" borderId="3" xfId="0" applyNumberFormat="1" applyFont="1" applyFill="1" applyBorder="1" applyAlignment="1">
      <alignment horizontal="right" wrapText="1"/>
    </xf>
    <xf numFmtId="14" fontId="10" fillId="9" borderId="3" xfId="0" applyNumberFormat="1" applyFont="1" applyFill="1" applyBorder="1" applyAlignment="1">
      <alignment horizontal="center" wrapText="1"/>
    </xf>
    <xf numFmtId="0" fontId="10" fillId="9" borderId="3" xfId="0" applyFont="1" applyFill="1" applyBorder="1" applyAlignment="1">
      <alignment horizontal="left" wrapText="1"/>
    </xf>
    <xf numFmtId="165" fontId="3" fillId="0" borderId="0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164" fontId="3" fillId="5" borderId="0" xfId="0" applyNumberFormat="1" applyFont="1" applyFill="1" applyBorder="1" applyAlignment="1">
      <alignment horizontal="right" wrapText="1"/>
    </xf>
    <xf numFmtId="164" fontId="3" fillId="4" borderId="0" xfId="0" applyNumberFormat="1" applyFont="1" applyFill="1" applyBorder="1" applyAlignment="1">
      <alignment horizontal="right" wrapText="1"/>
    </xf>
    <xf numFmtId="164" fontId="3" fillId="8" borderId="0" xfId="0" applyNumberFormat="1" applyFont="1" applyFill="1" applyBorder="1" applyAlignment="1">
      <alignment horizontal="right" wrapText="1"/>
    </xf>
    <xf numFmtId="0" fontId="3" fillId="10" borderId="3" xfId="0" applyFont="1" applyFill="1" applyBorder="1" applyAlignment="1">
      <alignment horizontal="left" vertical="center" wrapText="1"/>
    </xf>
    <xf numFmtId="164" fontId="3" fillId="0" borderId="0" xfId="0" applyNumberFormat="1" applyFont="1" applyFill="1" applyBorder="1" applyAlignment="1">
      <alignment horizontal="center" vertical="top"/>
    </xf>
    <xf numFmtId="164" fontId="4" fillId="0" borderId="0" xfId="0" applyNumberFormat="1" applyFont="1" applyFill="1" applyBorder="1" applyAlignment="1">
      <alignment horizontal="center" vertical="top"/>
    </xf>
    <xf numFmtId="164" fontId="3" fillId="0" borderId="0" xfId="0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14" fontId="3" fillId="6" borderId="0" xfId="0" applyNumberFormat="1" applyFont="1" applyFill="1" applyBorder="1" applyAlignment="1">
      <alignment horizontal="center"/>
    </xf>
    <xf numFmtId="164" fontId="3" fillId="6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8" fillId="6" borderId="0" xfId="0" applyFont="1" applyFill="1" applyBorder="1" applyAlignment="1">
      <alignment horizontal="left" vertical="center"/>
    </xf>
    <xf numFmtId="164" fontId="3" fillId="6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0" fontId="3" fillId="11" borderId="3" xfId="0" applyFont="1" applyFill="1" applyBorder="1" applyAlignment="1">
      <alignment horizontal="center"/>
    </xf>
    <xf numFmtId="164" fontId="3" fillId="6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4" fontId="3" fillId="12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8" fillId="6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164" fontId="3" fillId="6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0" fontId="8" fillId="12" borderId="0" xfId="0" applyFont="1" applyFill="1" applyBorder="1" applyAlignment="1">
      <alignment horizontal="left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164" fontId="5" fillId="6" borderId="2" xfId="0" applyNumberFormat="1" applyFont="1" applyFill="1" applyBorder="1" applyAlignment="1">
      <alignment horizontal="center" vertical="center"/>
    </xf>
    <xf numFmtId="164" fontId="5" fillId="6" borderId="5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/>
    </xf>
    <xf numFmtId="164" fontId="5" fillId="6" borderId="0" xfId="0" applyNumberFormat="1" applyFont="1" applyFill="1" applyBorder="1" applyAlignment="1">
      <alignment horizontal="center" vertical="center"/>
    </xf>
    <xf numFmtId="164" fontId="5" fillId="6" borderId="8" xfId="0" applyNumberFormat="1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397"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0</xdr:rowOff>
        </xdr:from>
        <xdr:to>
          <xdr:col>3</xdr:col>
          <xdr:colOff>0</xdr:colOff>
          <xdr:row>11</xdr:row>
          <xdr:rowOff>38100</xdr:rowOff>
        </xdr:to>
        <xdr:sp macro="" textlink="">
          <xdr:nvSpPr>
            <xdr:cNvPr id="1044" name="ComboBox1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0</xdr:row>
          <xdr:rowOff>0</xdr:rowOff>
        </xdr:from>
        <xdr:to>
          <xdr:col>23</xdr:col>
          <xdr:colOff>7620</xdr:colOff>
          <xdr:row>0</xdr:row>
          <xdr:rowOff>312420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Revenir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0</xdr:row>
          <xdr:rowOff>304800</xdr:rowOff>
        </xdr:from>
        <xdr:to>
          <xdr:col>28</xdr:col>
          <xdr:colOff>22860</xdr:colOff>
          <xdr:row>3</xdr:row>
          <xdr:rowOff>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Revenir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7620</xdr:colOff>
          <xdr:row>0</xdr:row>
          <xdr:rowOff>297180</xdr:rowOff>
        </xdr:from>
        <xdr:to>
          <xdr:col>21</xdr:col>
          <xdr:colOff>7620</xdr:colOff>
          <xdr:row>3</xdr:row>
          <xdr:rowOff>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0</xdr:colOff>
          <xdr:row>2</xdr:row>
          <xdr:rowOff>0</xdr:rowOff>
        </xdr:from>
        <xdr:to>
          <xdr:col>40</xdr:col>
          <xdr:colOff>0</xdr:colOff>
          <xdr:row>2</xdr:row>
          <xdr:rowOff>312420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Revenir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0</xdr:row>
          <xdr:rowOff>15240</xdr:rowOff>
        </xdr:from>
        <xdr:to>
          <xdr:col>1</xdr:col>
          <xdr:colOff>106680</xdr:colOff>
          <xdr:row>2</xdr:row>
          <xdr:rowOff>7620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revenir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7620</xdr:rowOff>
        </xdr:from>
        <xdr:to>
          <xdr:col>1</xdr:col>
          <xdr:colOff>0</xdr:colOff>
          <xdr:row>2</xdr:row>
          <xdr:rowOff>7620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15240</xdr:colOff>
          <xdr:row>2</xdr:row>
          <xdr:rowOff>7620</xdr:rowOff>
        </xdr:from>
        <xdr:to>
          <xdr:col>21</xdr:col>
          <xdr:colOff>381000</xdr:colOff>
          <xdr:row>3</xdr:row>
          <xdr:rowOff>7620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Revenir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33</xdr:row>
          <xdr:rowOff>0</xdr:rowOff>
        </xdr:from>
        <xdr:to>
          <xdr:col>3</xdr:col>
          <xdr:colOff>0</xdr:colOff>
          <xdr:row>34</xdr:row>
          <xdr:rowOff>38100</xdr:rowOff>
        </xdr:to>
        <xdr:sp macro="" textlink="">
          <xdr:nvSpPr>
            <xdr:cNvPr id="2058" name="ComboBox1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129540</xdr:colOff>
          <xdr:row>0</xdr:row>
          <xdr:rowOff>30480</xdr:rowOff>
        </xdr:from>
        <xdr:to>
          <xdr:col>5</xdr:col>
          <xdr:colOff>251460</xdr:colOff>
          <xdr:row>0</xdr:row>
          <xdr:rowOff>304800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appuyer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11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7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1854"/>
  <sheetViews>
    <sheetView workbookViewId="0">
      <pane ySplit="3" topLeftCell="A1052" activePane="bottomLeft" state="frozen"/>
      <selection pane="bottomLeft" activeCell="A1069" sqref="A1069"/>
    </sheetView>
  </sheetViews>
  <sheetFormatPr baseColWidth="10" defaultRowHeight="10.8" customHeight="1" x14ac:dyDescent="0.2"/>
  <cols>
    <col min="1" max="1" width="9" style="10" customWidth="1"/>
    <col min="2" max="2" width="9.6640625" style="11" customWidth="1"/>
    <col min="3" max="3" width="20.6640625" style="12" customWidth="1"/>
    <col min="4" max="4" width="2.6640625" style="13" customWidth="1"/>
    <col min="5" max="6" width="10.77734375" style="14" customWidth="1"/>
    <col min="7" max="7" width="13.77734375" style="15" customWidth="1"/>
    <col min="8" max="8" width="11.109375" style="15" hidden="1" customWidth="1"/>
    <col min="9" max="9" width="2.6640625" style="9" customWidth="1"/>
    <col min="10" max="10" width="13.77734375" style="9" customWidth="1"/>
    <col min="11" max="11" width="2.6640625" style="9" customWidth="1"/>
    <col min="12" max="12" width="13.109375" style="9" customWidth="1"/>
    <col min="13" max="13" width="14.6640625" style="9" customWidth="1"/>
    <col min="14" max="14" width="1.88671875" style="9" customWidth="1"/>
    <col min="15" max="15" width="14.33203125" style="9" customWidth="1"/>
    <col min="16" max="16" width="10.6640625" style="7" customWidth="1"/>
    <col min="17" max="17" width="11.33203125" style="8" customWidth="1"/>
    <col min="18" max="18" width="11.5546875" style="8"/>
    <col min="19" max="19" width="11.5546875" style="9"/>
    <col min="20" max="20" width="7.88671875" style="9" customWidth="1"/>
    <col min="21" max="21" width="22.6640625" style="9" customWidth="1"/>
    <col min="22" max="34" width="11.5546875" style="9"/>
    <col min="35" max="35" width="15.109375" style="9" customWidth="1"/>
    <col min="36" max="16384" width="11.5546875" style="9"/>
  </cols>
  <sheetData>
    <row r="1" spans="1:40" ht="25.2" customHeight="1" x14ac:dyDescent="0.2">
      <c r="A1" s="63"/>
      <c r="B1" s="74"/>
      <c r="C1" s="60"/>
      <c r="D1" s="23"/>
      <c r="E1" s="82"/>
      <c r="F1" s="6"/>
      <c r="G1" s="75" t="s">
        <v>1</v>
      </c>
      <c r="H1" s="6"/>
      <c r="I1" s="122" t="s">
        <v>2</v>
      </c>
      <c r="J1" s="123"/>
      <c r="K1" s="124"/>
      <c r="L1" s="125"/>
      <c r="M1" s="63"/>
      <c r="P1" s="8"/>
    </row>
    <row r="2" spans="1:40" ht="19.2" hidden="1" customHeight="1" x14ac:dyDescent="0.2">
      <c r="A2" s="76"/>
      <c r="B2" s="77"/>
      <c r="C2" s="78"/>
      <c r="D2" s="79"/>
      <c r="E2" s="80"/>
      <c r="F2" s="80"/>
      <c r="M2" s="65"/>
      <c r="P2" s="8"/>
    </row>
    <row r="3" spans="1:40" s="29" customFormat="1" ht="25.2" customHeight="1" x14ac:dyDescent="0.2">
      <c r="A3" s="17" t="s">
        <v>3</v>
      </c>
      <c r="B3" s="18" t="s">
        <v>4</v>
      </c>
      <c r="C3" s="92" t="s">
        <v>5</v>
      </c>
      <c r="D3" s="19" t="s">
        <v>6</v>
      </c>
      <c r="E3" s="20" t="s">
        <v>7</v>
      </c>
      <c r="F3" s="20" t="s">
        <v>8</v>
      </c>
      <c r="G3" s="81">
        <f>SUM(F4:F1100)-SUM(E4:E1100)</f>
        <v>0</v>
      </c>
      <c r="H3" s="22" t="s">
        <v>9</v>
      </c>
      <c r="I3" s="23"/>
      <c r="J3" s="24">
        <f>ROUND(SUMIF($D$4:$D$1100,0,$H$4:$H$1100),2)</f>
        <v>0</v>
      </c>
      <c r="K3" s="25" t="s">
        <v>10</v>
      </c>
      <c r="L3" s="26" t="s">
        <v>11</v>
      </c>
      <c r="M3" s="27"/>
      <c r="N3" s="9"/>
      <c r="O3" s="64"/>
      <c r="Q3" s="28"/>
      <c r="R3" s="28"/>
      <c r="S3" s="28"/>
      <c r="T3" s="28"/>
      <c r="U3" s="28"/>
    </row>
    <row r="4" spans="1:40" ht="10.8" customHeight="1" x14ac:dyDescent="0.2">
      <c r="C4" s="12" t="s">
        <v>1</v>
      </c>
      <c r="D4" s="13">
        <v>0</v>
      </c>
      <c r="E4" s="14">
        <v>0</v>
      </c>
      <c r="F4" s="14">
        <v>0</v>
      </c>
      <c r="G4" s="30">
        <f>SUM(-E4+F4)</f>
        <v>0</v>
      </c>
      <c r="H4" s="31">
        <f t="shared" ref="H4" si="0">IF(D4=0,F4-E4,0)</f>
        <v>0</v>
      </c>
      <c r="K4" s="126"/>
      <c r="L4" s="126"/>
      <c r="M4" s="126"/>
      <c r="N4" s="118"/>
      <c r="O4" s="118"/>
      <c r="U4" s="86" t="s">
        <v>86</v>
      </c>
    </row>
    <row r="5" spans="1:40" ht="10.8" customHeight="1" x14ac:dyDescent="0.2">
      <c r="A5" s="32"/>
      <c r="B5" s="33"/>
      <c r="C5" s="34"/>
      <c r="E5" s="35"/>
      <c r="F5" s="35"/>
      <c r="G5" s="36"/>
      <c r="H5" s="31">
        <f t="shared" ref="H5:H68" si="1">IF(D5=0,F5-E5,0)</f>
        <v>0</v>
      </c>
      <c r="K5" s="118"/>
      <c r="L5" s="118"/>
      <c r="N5" s="118"/>
      <c r="O5" s="118"/>
      <c r="P5" s="61"/>
      <c r="U5" s="61" t="s">
        <v>143</v>
      </c>
      <c r="Y5" s="41"/>
      <c r="Z5" s="34"/>
      <c r="AA5" s="32"/>
      <c r="AB5" s="35"/>
      <c r="AC5" s="35"/>
      <c r="AM5" s="7"/>
      <c r="AN5" s="8"/>
    </row>
    <row r="6" spans="1:40" ht="10.8" customHeight="1" x14ac:dyDescent="0.2">
      <c r="A6" s="32"/>
      <c r="B6" s="37"/>
      <c r="C6" s="34"/>
      <c r="E6" s="35"/>
      <c r="F6" s="35"/>
      <c r="G6" s="36"/>
      <c r="H6" s="31">
        <f t="shared" si="1"/>
        <v>0</v>
      </c>
      <c r="K6" s="118"/>
      <c r="L6" s="118"/>
      <c r="M6" s="118"/>
      <c r="N6" s="118"/>
      <c r="O6" s="118"/>
      <c r="P6" s="99"/>
      <c r="U6" s="86" t="s">
        <v>74</v>
      </c>
      <c r="Y6" s="41"/>
      <c r="Z6" s="34"/>
      <c r="AA6" s="32"/>
      <c r="AB6" s="35"/>
      <c r="AC6" s="35"/>
      <c r="AM6" s="7"/>
      <c r="AN6" s="8"/>
    </row>
    <row r="7" spans="1:40" ht="10.8" customHeight="1" x14ac:dyDescent="0.2">
      <c r="A7" s="38"/>
      <c r="B7" s="33"/>
      <c r="C7" s="39"/>
      <c r="E7" s="40"/>
      <c r="F7" s="40"/>
      <c r="G7" s="36"/>
      <c r="H7" s="31">
        <f t="shared" si="1"/>
        <v>0</v>
      </c>
      <c r="K7" s="118"/>
      <c r="L7" s="118"/>
      <c r="M7" s="98"/>
      <c r="N7" s="118"/>
      <c r="O7" s="118"/>
      <c r="P7" s="99"/>
      <c r="U7" s="86" t="s">
        <v>60</v>
      </c>
      <c r="Y7" s="33"/>
      <c r="Z7" s="42"/>
      <c r="AA7" s="32"/>
      <c r="AB7" s="35"/>
      <c r="AC7" s="40"/>
      <c r="AM7" s="7"/>
      <c r="AN7" s="8"/>
    </row>
    <row r="8" spans="1:40" ht="10.8" customHeight="1" x14ac:dyDescent="0.2">
      <c r="A8" s="32"/>
      <c r="B8" s="33"/>
      <c r="C8" s="34"/>
      <c r="E8" s="35"/>
      <c r="F8" s="35"/>
      <c r="G8" s="36"/>
      <c r="H8" s="31">
        <f t="shared" si="1"/>
        <v>0</v>
      </c>
      <c r="K8" s="118"/>
      <c r="L8" s="118"/>
      <c r="M8" s="118"/>
      <c r="N8" s="118"/>
      <c r="O8" s="118"/>
      <c r="P8" s="99"/>
      <c r="U8" s="86" t="s">
        <v>135</v>
      </c>
      <c r="Y8" s="33"/>
      <c r="Z8" s="42"/>
      <c r="AA8" s="43"/>
      <c r="AB8" s="40"/>
      <c r="AC8" s="40"/>
      <c r="AM8" s="7"/>
      <c r="AN8" s="8"/>
    </row>
    <row r="9" spans="1:40" ht="10.8" customHeight="1" x14ac:dyDescent="0.2">
      <c r="A9" s="38"/>
      <c r="B9" s="41"/>
      <c r="C9" s="42"/>
      <c r="E9" s="35"/>
      <c r="F9" s="35"/>
      <c r="G9" s="36"/>
      <c r="H9" s="31">
        <f t="shared" si="1"/>
        <v>0</v>
      </c>
      <c r="K9" s="118"/>
      <c r="L9" s="118"/>
      <c r="M9" s="98"/>
      <c r="N9" s="118"/>
      <c r="O9" s="118"/>
      <c r="P9" s="99"/>
      <c r="U9" s="86" t="s">
        <v>70</v>
      </c>
      <c r="Y9" s="41"/>
      <c r="Z9" s="34"/>
      <c r="AA9" s="32"/>
      <c r="AB9" s="35"/>
      <c r="AC9" s="35"/>
      <c r="AM9" s="7"/>
      <c r="AN9" s="8"/>
    </row>
    <row r="10" spans="1:40" ht="10.8" customHeight="1" x14ac:dyDescent="0.2">
      <c r="A10" s="32"/>
      <c r="B10" s="41"/>
      <c r="C10" s="42"/>
      <c r="E10" s="40"/>
      <c r="F10" s="40"/>
      <c r="G10" s="36"/>
      <c r="H10" s="31">
        <f t="shared" si="1"/>
        <v>0</v>
      </c>
      <c r="K10" s="118"/>
      <c r="L10" s="118"/>
      <c r="M10" s="118"/>
      <c r="N10" s="118"/>
      <c r="O10" s="118"/>
      <c r="P10" s="61"/>
      <c r="U10" s="86" t="s">
        <v>93</v>
      </c>
      <c r="Y10" s="33"/>
      <c r="Z10" s="42"/>
      <c r="AA10" s="43"/>
      <c r="AB10" s="40"/>
      <c r="AC10" s="40"/>
      <c r="AM10" s="7"/>
      <c r="AN10" s="8"/>
    </row>
    <row r="11" spans="1:40" ht="10.8" customHeight="1" x14ac:dyDescent="0.2">
      <c r="A11" s="43"/>
      <c r="B11" s="41"/>
      <c r="C11" s="42"/>
      <c r="E11" s="40"/>
      <c r="F11" s="40"/>
      <c r="G11" s="36"/>
      <c r="H11" s="31">
        <f t="shared" si="1"/>
        <v>0</v>
      </c>
      <c r="J11" s="100" t="s">
        <v>146</v>
      </c>
      <c r="K11" s="114" t="s">
        <v>146</v>
      </c>
      <c r="L11" s="114"/>
      <c r="M11" s="114"/>
      <c r="N11" s="119" t="s">
        <v>146</v>
      </c>
      <c r="O11" s="119"/>
      <c r="P11" s="110" t="s">
        <v>146</v>
      </c>
      <c r="U11" s="86" t="s">
        <v>20</v>
      </c>
      <c r="Y11" s="33"/>
      <c r="Z11" s="34"/>
      <c r="AA11" s="32"/>
      <c r="AB11" s="35"/>
      <c r="AC11" s="35"/>
      <c r="AM11" s="7"/>
      <c r="AN11" s="8"/>
    </row>
    <row r="12" spans="1:40" ht="10.8" customHeight="1" x14ac:dyDescent="0.2">
      <c r="A12" s="43"/>
      <c r="B12" s="33"/>
      <c r="C12" s="34"/>
      <c r="E12" s="35"/>
      <c r="F12" s="35"/>
      <c r="G12" s="36"/>
      <c r="H12" s="31">
        <f t="shared" si="1"/>
        <v>0</v>
      </c>
      <c r="J12" s="54" t="s">
        <v>146</v>
      </c>
      <c r="K12" s="113" t="s">
        <v>146</v>
      </c>
      <c r="L12" s="113"/>
      <c r="M12" s="113"/>
      <c r="N12" s="120" t="s">
        <v>147</v>
      </c>
      <c r="O12" s="120"/>
      <c r="P12" s="111" t="s">
        <v>146</v>
      </c>
      <c r="U12" s="86" t="s">
        <v>88</v>
      </c>
      <c r="Y12" s="33"/>
      <c r="Z12" s="34"/>
      <c r="AA12" s="32"/>
      <c r="AB12" s="35"/>
      <c r="AC12" s="35"/>
      <c r="AM12" s="7"/>
      <c r="AN12" s="8"/>
    </row>
    <row r="13" spans="1:40" ht="10.8" customHeight="1" x14ac:dyDescent="0.2">
      <c r="A13" s="32"/>
      <c r="B13" s="33"/>
      <c r="C13" s="34"/>
      <c r="E13" s="35"/>
      <c r="F13" s="35"/>
      <c r="G13" s="36"/>
      <c r="H13" s="31">
        <f t="shared" si="1"/>
        <v>0</v>
      </c>
      <c r="J13" s="100" t="s">
        <v>146</v>
      </c>
      <c r="K13" s="114" t="s">
        <v>146</v>
      </c>
      <c r="L13" s="114"/>
      <c r="M13" s="114"/>
      <c r="N13" s="119" t="s">
        <v>146</v>
      </c>
      <c r="O13" s="119"/>
      <c r="P13" s="110" t="s">
        <v>146</v>
      </c>
      <c r="U13" s="86" t="s">
        <v>110</v>
      </c>
      <c r="Y13" s="41"/>
      <c r="Z13" s="34"/>
      <c r="AA13" s="32"/>
      <c r="AB13" s="35"/>
      <c r="AC13" s="35"/>
      <c r="AM13" s="7"/>
      <c r="AN13" s="8"/>
    </row>
    <row r="14" spans="1:40" ht="10.8" customHeight="1" x14ac:dyDescent="0.2">
      <c r="A14" s="32"/>
      <c r="B14" s="33"/>
      <c r="C14" s="34"/>
      <c r="E14" s="40"/>
      <c r="F14" s="40"/>
      <c r="G14" s="36"/>
      <c r="H14" s="31">
        <f t="shared" si="1"/>
        <v>0</v>
      </c>
      <c r="J14" s="54" t="s">
        <v>146</v>
      </c>
      <c r="K14" s="113" t="s">
        <v>149</v>
      </c>
      <c r="L14" s="113"/>
      <c r="M14" s="113"/>
      <c r="N14" s="120" t="s">
        <v>147</v>
      </c>
      <c r="O14" s="120"/>
      <c r="P14" s="111" t="s">
        <v>146</v>
      </c>
      <c r="U14" s="86" t="s">
        <v>30</v>
      </c>
      <c r="Y14" s="33"/>
      <c r="Z14" s="42"/>
      <c r="AA14" s="43"/>
      <c r="AB14" s="40"/>
      <c r="AC14" s="40"/>
      <c r="AM14" s="7"/>
      <c r="AN14" s="8"/>
    </row>
    <row r="15" spans="1:40" ht="10.8" customHeight="1" x14ac:dyDescent="0.2">
      <c r="A15" s="43"/>
      <c r="B15" s="37"/>
      <c r="C15" s="39"/>
      <c r="E15" s="35"/>
      <c r="F15" s="35"/>
      <c r="G15" s="36"/>
      <c r="H15" s="31">
        <f t="shared" si="1"/>
        <v>0</v>
      </c>
      <c r="J15" s="100" t="s">
        <v>146</v>
      </c>
      <c r="K15" s="114" t="s">
        <v>146</v>
      </c>
      <c r="L15" s="114"/>
      <c r="M15" s="114"/>
      <c r="N15" s="119" t="s">
        <v>146</v>
      </c>
      <c r="O15" s="119"/>
      <c r="P15" s="110" t="s">
        <v>146</v>
      </c>
      <c r="R15" s="7"/>
      <c r="S15" s="8"/>
      <c r="U15" s="86" t="s">
        <v>19</v>
      </c>
      <c r="Y15" s="41"/>
      <c r="Z15" s="34"/>
      <c r="AA15" s="32"/>
      <c r="AB15" s="35"/>
      <c r="AC15" s="35"/>
    </row>
    <row r="16" spans="1:40" ht="10.8" customHeight="1" x14ac:dyDescent="0.2">
      <c r="A16" s="38"/>
      <c r="B16" s="33"/>
      <c r="C16" s="34"/>
      <c r="E16" s="35"/>
      <c r="F16" s="35"/>
      <c r="G16" s="36"/>
      <c r="H16" s="31">
        <f t="shared" si="1"/>
        <v>0</v>
      </c>
      <c r="J16" s="54" t="s">
        <v>146</v>
      </c>
      <c r="K16" s="113" t="s">
        <v>146</v>
      </c>
      <c r="L16" s="113"/>
      <c r="M16" s="113"/>
      <c r="N16" s="120" t="s">
        <v>147</v>
      </c>
      <c r="O16" s="120"/>
      <c r="P16" s="111" t="s">
        <v>146</v>
      </c>
      <c r="R16" s="7"/>
      <c r="S16" s="8"/>
      <c r="U16" s="86" t="s">
        <v>98</v>
      </c>
    </row>
    <row r="17" spans="1:21" ht="10.8" customHeight="1" x14ac:dyDescent="0.2">
      <c r="A17" s="32"/>
      <c r="B17" s="41"/>
      <c r="C17" s="42"/>
      <c r="E17" s="40"/>
      <c r="F17" s="40"/>
      <c r="G17" s="36"/>
      <c r="H17" s="31">
        <f t="shared" si="1"/>
        <v>0</v>
      </c>
      <c r="J17" s="100" t="s">
        <v>146</v>
      </c>
      <c r="K17" s="114" t="s">
        <v>146</v>
      </c>
      <c r="L17" s="114"/>
      <c r="M17" s="114"/>
      <c r="N17" s="119" t="s">
        <v>146</v>
      </c>
      <c r="O17" s="119"/>
      <c r="P17" s="110" t="s">
        <v>146</v>
      </c>
      <c r="R17" s="7"/>
      <c r="S17" s="8"/>
      <c r="U17" s="86" t="s">
        <v>27</v>
      </c>
    </row>
    <row r="18" spans="1:21" ht="10.8" customHeight="1" x14ac:dyDescent="0.2">
      <c r="A18" s="32"/>
      <c r="B18" s="33"/>
      <c r="C18" s="34"/>
      <c r="E18" s="40"/>
      <c r="F18" s="40"/>
      <c r="G18" s="36"/>
      <c r="H18" s="31">
        <f t="shared" si="1"/>
        <v>0</v>
      </c>
      <c r="J18" s="54" t="s">
        <v>146</v>
      </c>
      <c r="K18" s="113" t="s">
        <v>148</v>
      </c>
      <c r="L18" s="113"/>
      <c r="M18" s="113"/>
      <c r="N18" s="120" t="s">
        <v>147</v>
      </c>
      <c r="O18" s="120"/>
      <c r="P18" s="111" t="s">
        <v>146</v>
      </c>
      <c r="R18" s="7"/>
      <c r="S18" s="8"/>
      <c r="U18" s="86" t="s">
        <v>44</v>
      </c>
    </row>
    <row r="19" spans="1:21" ht="10.8" customHeight="1" x14ac:dyDescent="0.2">
      <c r="A19" s="43"/>
      <c r="B19" s="41"/>
      <c r="C19" s="42"/>
      <c r="E19" s="40"/>
      <c r="F19" s="40"/>
      <c r="G19" s="36"/>
      <c r="H19" s="31">
        <f t="shared" si="1"/>
        <v>0</v>
      </c>
      <c r="J19" s="100" t="s">
        <v>146</v>
      </c>
      <c r="K19" s="114" t="s">
        <v>146</v>
      </c>
      <c r="L19" s="114"/>
      <c r="M19" s="114"/>
      <c r="N19" s="119" t="s">
        <v>146</v>
      </c>
      <c r="O19" s="119"/>
      <c r="P19" s="110" t="s">
        <v>146</v>
      </c>
      <c r="R19" s="7"/>
      <c r="S19" s="8"/>
      <c r="U19" s="86" t="s">
        <v>42</v>
      </c>
    </row>
    <row r="20" spans="1:21" ht="10.8" customHeight="1" x14ac:dyDescent="0.2">
      <c r="A20" s="32"/>
      <c r="B20" s="33"/>
      <c r="C20" s="34"/>
      <c r="E20" s="35"/>
      <c r="F20" s="35"/>
      <c r="G20" s="36"/>
      <c r="H20" s="31">
        <f t="shared" si="1"/>
        <v>0</v>
      </c>
      <c r="J20" s="54" t="s">
        <v>146</v>
      </c>
      <c r="K20" s="113" t="s">
        <v>146</v>
      </c>
      <c r="L20" s="113"/>
      <c r="M20" s="113"/>
      <c r="N20" s="120" t="s">
        <v>147</v>
      </c>
      <c r="O20" s="120"/>
      <c r="P20" s="111" t="s">
        <v>146</v>
      </c>
      <c r="R20" s="7"/>
      <c r="S20" s="8"/>
      <c r="U20" s="86" t="s">
        <v>104</v>
      </c>
    </row>
    <row r="21" spans="1:21" ht="10.8" customHeight="1" x14ac:dyDescent="0.2">
      <c r="A21" s="32"/>
      <c r="B21" s="37"/>
      <c r="C21" s="39"/>
      <c r="E21" s="44"/>
      <c r="F21" s="44"/>
      <c r="G21" s="36"/>
      <c r="H21" s="31">
        <f t="shared" si="1"/>
        <v>0</v>
      </c>
      <c r="J21" s="100" t="s">
        <v>146</v>
      </c>
      <c r="K21" s="114" t="s">
        <v>146</v>
      </c>
      <c r="L21" s="114"/>
      <c r="M21" s="114"/>
      <c r="N21" s="119" t="s">
        <v>146</v>
      </c>
      <c r="O21" s="119"/>
      <c r="P21" s="110" t="s">
        <v>146</v>
      </c>
      <c r="R21" s="7"/>
      <c r="S21" s="8"/>
      <c r="U21" s="86" t="s">
        <v>46</v>
      </c>
    </row>
    <row r="22" spans="1:21" ht="10.8" customHeight="1" x14ac:dyDescent="0.2">
      <c r="A22" s="43"/>
      <c r="B22" s="33"/>
      <c r="C22" s="34"/>
      <c r="E22" s="40"/>
      <c r="F22" s="40"/>
      <c r="G22" s="36"/>
      <c r="H22" s="31">
        <f t="shared" si="1"/>
        <v>0</v>
      </c>
      <c r="J22" s="54" t="s">
        <v>146</v>
      </c>
      <c r="K22" s="113" t="s">
        <v>146</v>
      </c>
      <c r="L22" s="113"/>
      <c r="M22" s="113"/>
      <c r="N22" s="120" t="s">
        <v>147</v>
      </c>
      <c r="O22" s="120"/>
      <c r="P22" s="111" t="s">
        <v>146</v>
      </c>
      <c r="R22" s="7"/>
      <c r="S22" s="8"/>
      <c r="U22" s="86" t="s">
        <v>91</v>
      </c>
    </row>
    <row r="23" spans="1:21" ht="10.8" customHeight="1" x14ac:dyDescent="0.2">
      <c r="A23" s="43"/>
      <c r="B23" s="45"/>
      <c r="C23" s="46"/>
      <c r="E23" s="47"/>
      <c r="F23" s="47"/>
      <c r="G23" s="36"/>
      <c r="H23" s="31">
        <f t="shared" si="1"/>
        <v>0</v>
      </c>
      <c r="J23" s="100" t="s">
        <v>146</v>
      </c>
      <c r="K23" s="114" t="s">
        <v>146</v>
      </c>
      <c r="L23" s="114"/>
      <c r="M23" s="114"/>
      <c r="N23" s="119" t="s">
        <v>146</v>
      </c>
      <c r="O23" s="119"/>
      <c r="P23" s="110" t="s">
        <v>146</v>
      </c>
      <c r="R23" s="61"/>
      <c r="S23" s="8"/>
      <c r="U23" s="86" t="s">
        <v>49</v>
      </c>
    </row>
    <row r="24" spans="1:21" ht="10.8" customHeight="1" x14ac:dyDescent="0.2">
      <c r="A24" s="32"/>
      <c r="B24" s="18"/>
      <c r="C24" s="48"/>
      <c r="E24" s="49"/>
      <c r="F24" s="50"/>
      <c r="G24" s="36"/>
      <c r="H24" s="31">
        <f t="shared" si="1"/>
        <v>0</v>
      </c>
      <c r="J24" s="54" t="s">
        <v>146</v>
      </c>
      <c r="K24" s="113" t="s">
        <v>146</v>
      </c>
      <c r="L24" s="113"/>
      <c r="M24" s="113"/>
      <c r="N24" s="120" t="s">
        <v>147</v>
      </c>
      <c r="O24" s="120"/>
      <c r="P24" s="111" t="s">
        <v>146</v>
      </c>
      <c r="R24" s="61"/>
      <c r="S24" s="8"/>
      <c r="U24" s="86" t="s">
        <v>48</v>
      </c>
    </row>
    <row r="25" spans="1:21" ht="10.8" customHeight="1" x14ac:dyDescent="0.2">
      <c r="A25" s="32"/>
      <c r="B25" s="41"/>
      <c r="C25" s="42"/>
      <c r="E25" s="35"/>
      <c r="F25" s="51"/>
      <c r="G25" s="36"/>
      <c r="H25" s="31">
        <f t="shared" si="1"/>
        <v>0</v>
      </c>
      <c r="J25" s="100" t="s">
        <v>146</v>
      </c>
      <c r="K25" s="114" t="s">
        <v>146</v>
      </c>
      <c r="L25" s="114"/>
      <c r="M25" s="114"/>
      <c r="N25" s="119" t="s">
        <v>146</v>
      </c>
      <c r="O25" s="119"/>
      <c r="P25" s="110" t="s">
        <v>146</v>
      </c>
      <c r="R25" s="61"/>
      <c r="S25" s="8"/>
      <c r="U25" s="86" t="s">
        <v>94</v>
      </c>
    </row>
    <row r="26" spans="1:21" ht="10.8" customHeight="1" x14ac:dyDescent="0.2">
      <c r="A26" s="32"/>
      <c r="B26" s="33"/>
      <c r="C26" s="34"/>
      <c r="E26" s="40"/>
      <c r="F26" s="40"/>
      <c r="G26" s="36"/>
      <c r="H26" s="31">
        <f t="shared" si="1"/>
        <v>0</v>
      </c>
      <c r="J26" s="54" t="s">
        <v>146</v>
      </c>
      <c r="K26" s="113" t="s">
        <v>146</v>
      </c>
      <c r="L26" s="113"/>
      <c r="M26" s="113"/>
      <c r="N26" s="120" t="s">
        <v>147</v>
      </c>
      <c r="O26" s="120"/>
      <c r="P26" s="111" t="s">
        <v>146</v>
      </c>
      <c r="U26" s="86" t="s">
        <v>59</v>
      </c>
    </row>
    <row r="27" spans="1:21" ht="10.8" customHeight="1" x14ac:dyDescent="0.2">
      <c r="A27" s="43"/>
      <c r="B27" s="33"/>
      <c r="C27" s="34"/>
      <c r="E27" s="40"/>
      <c r="F27" s="40"/>
      <c r="G27" s="36"/>
      <c r="H27" s="31">
        <f t="shared" si="1"/>
        <v>0</v>
      </c>
      <c r="J27" s="100" t="s">
        <v>146</v>
      </c>
      <c r="K27" s="114" t="s">
        <v>146</v>
      </c>
      <c r="L27" s="114"/>
      <c r="M27" s="114"/>
      <c r="N27" s="119" t="s">
        <v>146</v>
      </c>
      <c r="O27" s="119"/>
      <c r="P27" s="110" t="s">
        <v>146</v>
      </c>
      <c r="U27" s="86" t="s">
        <v>12</v>
      </c>
    </row>
    <row r="28" spans="1:21" ht="10.8" customHeight="1" x14ac:dyDescent="0.2">
      <c r="A28" s="43"/>
      <c r="B28" s="33"/>
      <c r="C28" s="34"/>
      <c r="E28" s="40"/>
      <c r="F28" s="40"/>
      <c r="G28" s="36"/>
      <c r="H28" s="31">
        <f t="shared" si="1"/>
        <v>0</v>
      </c>
      <c r="J28" s="54" t="s">
        <v>146</v>
      </c>
      <c r="K28" s="113" t="s">
        <v>146</v>
      </c>
      <c r="L28" s="113"/>
      <c r="M28" s="113"/>
      <c r="N28" s="120" t="s">
        <v>147</v>
      </c>
      <c r="O28" s="120"/>
      <c r="P28" s="111" t="s">
        <v>146</v>
      </c>
      <c r="U28" s="61" t="s">
        <v>140</v>
      </c>
    </row>
    <row r="29" spans="1:21" ht="10.8" customHeight="1" x14ac:dyDescent="0.2">
      <c r="A29" s="43"/>
      <c r="B29" s="41"/>
      <c r="C29" s="42"/>
      <c r="E29" s="40"/>
      <c r="F29" s="40"/>
      <c r="G29" s="36"/>
      <c r="H29" s="31">
        <f t="shared" si="1"/>
        <v>0</v>
      </c>
      <c r="J29" s="100" t="s">
        <v>146</v>
      </c>
      <c r="K29" s="114" t="s">
        <v>146</v>
      </c>
      <c r="L29" s="114"/>
      <c r="M29" s="114"/>
      <c r="N29" s="119" t="s">
        <v>146</v>
      </c>
      <c r="O29" s="119"/>
      <c r="P29" s="110" t="s">
        <v>146</v>
      </c>
      <c r="U29" s="86" t="s">
        <v>45</v>
      </c>
    </row>
    <row r="30" spans="1:21" ht="10.8" customHeight="1" x14ac:dyDescent="0.2">
      <c r="A30" s="43"/>
      <c r="B30" s="33"/>
      <c r="C30" s="34"/>
      <c r="E30" s="40"/>
      <c r="F30" s="52"/>
      <c r="G30" s="36"/>
      <c r="H30" s="31">
        <f t="shared" si="1"/>
        <v>0</v>
      </c>
      <c r="J30" s="54" t="s">
        <v>146</v>
      </c>
      <c r="K30" s="113" t="s">
        <v>146</v>
      </c>
      <c r="L30" s="113"/>
      <c r="M30" s="113"/>
      <c r="N30" s="120" t="s">
        <v>147</v>
      </c>
      <c r="O30" s="120"/>
      <c r="P30" s="111" t="s">
        <v>146</v>
      </c>
      <c r="U30" s="86" t="s">
        <v>53</v>
      </c>
    </row>
    <row r="31" spans="1:21" ht="10.8" customHeight="1" x14ac:dyDescent="0.2">
      <c r="A31" s="32"/>
      <c r="B31" s="33"/>
      <c r="C31" s="34"/>
      <c r="E31" s="44"/>
      <c r="F31" s="44"/>
      <c r="G31" s="36"/>
      <c r="H31" s="31">
        <f t="shared" si="1"/>
        <v>0</v>
      </c>
      <c r="J31" s="100" t="s">
        <v>146</v>
      </c>
      <c r="K31" s="114" t="s">
        <v>146</v>
      </c>
      <c r="L31" s="114"/>
      <c r="M31" s="114"/>
      <c r="N31" s="119" t="s">
        <v>146</v>
      </c>
      <c r="O31" s="119"/>
      <c r="P31" s="110" t="s">
        <v>146</v>
      </c>
      <c r="U31" s="61" t="s">
        <v>137</v>
      </c>
    </row>
    <row r="32" spans="1:21" ht="10.8" customHeight="1" x14ac:dyDescent="0.2">
      <c r="A32" s="32"/>
      <c r="B32" s="41"/>
      <c r="C32" s="42"/>
      <c r="E32" s="35"/>
      <c r="F32" s="35"/>
      <c r="G32" s="36"/>
      <c r="H32" s="31">
        <f t="shared" si="1"/>
        <v>0</v>
      </c>
      <c r="J32" s="54" t="s">
        <v>146</v>
      </c>
      <c r="K32" s="113" t="s">
        <v>146</v>
      </c>
      <c r="L32" s="113"/>
      <c r="M32" s="113"/>
      <c r="N32" s="120" t="s">
        <v>147</v>
      </c>
      <c r="O32" s="120"/>
      <c r="P32" s="111" t="s">
        <v>146</v>
      </c>
      <c r="U32" s="86" t="s">
        <v>120</v>
      </c>
    </row>
    <row r="33" spans="1:21" ht="10.8" customHeight="1" x14ac:dyDescent="0.2">
      <c r="A33" s="32"/>
      <c r="B33" s="33"/>
      <c r="C33" s="34"/>
      <c r="E33" s="35"/>
      <c r="F33" s="35"/>
      <c r="G33" s="36"/>
      <c r="H33" s="31">
        <f t="shared" si="1"/>
        <v>0</v>
      </c>
      <c r="J33" s="100" t="s">
        <v>146</v>
      </c>
      <c r="K33" s="114" t="s">
        <v>146</v>
      </c>
      <c r="L33" s="114"/>
      <c r="M33" s="114"/>
      <c r="N33" s="119" t="s">
        <v>146</v>
      </c>
      <c r="O33" s="119"/>
      <c r="P33" s="110" t="s">
        <v>146</v>
      </c>
      <c r="U33" s="86" t="s">
        <v>97</v>
      </c>
    </row>
    <row r="34" spans="1:21" ht="10.8" customHeight="1" x14ac:dyDescent="0.2">
      <c r="A34" s="38"/>
      <c r="B34" s="41"/>
      <c r="C34" s="39"/>
      <c r="E34" s="35"/>
      <c r="F34" s="35"/>
      <c r="G34" s="36"/>
      <c r="H34" s="31">
        <f t="shared" si="1"/>
        <v>0</v>
      </c>
      <c r="J34" s="54" t="s">
        <v>146</v>
      </c>
      <c r="K34" s="113" t="s">
        <v>146</v>
      </c>
      <c r="L34" s="113"/>
      <c r="M34" s="113"/>
      <c r="N34" s="120" t="s">
        <v>147</v>
      </c>
      <c r="O34" s="120"/>
      <c r="P34" s="111" t="s">
        <v>146</v>
      </c>
      <c r="U34" s="86" t="s">
        <v>119</v>
      </c>
    </row>
    <row r="35" spans="1:21" ht="10.8" customHeight="1" x14ac:dyDescent="0.2">
      <c r="A35" s="32"/>
      <c r="B35" s="41"/>
      <c r="C35" s="42"/>
      <c r="E35" s="35"/>
      <c r="F35" s="35"/>
      <c r="G35" s="36"/>
      <c r="H35" s="31">
        <f t="shared" si="1"/>
        <v>0</v>
      </c>
      <c r="J35" s="100" t="s">
        <v>146</v>
      </c>
      <c r="K35" s="114" t="s">
        <v>146</v>
      </c>
      <c r="L35" s="114"/>
      <c r="M35" s="114"/>
      <c r="N35" s="119" t="s">
        <v>146</v>
      </c>
      <c r="O35" s="119"/>
      <c r="P35" s="110" t="s">
        <v>146</v>
      </c>
      <c r="U35" s="86" t="s">
        <v>121</v>
      </c>
    </row>
    <row r="36" spans="1:21" ht="10.8" customHeight="1" x14ac:dyDescent="0.2">
      <c r="A36" s="32"/>
      <c r="B36" s="37"/>
      <c r="C36" s="34"/>
      <c r="E36" s="40"/>
      <c r="F36" s="40"/>
      <c r="G36" s="36"/>
      <c r="H36" s="31">
        <f t="shared" si="1"/>
        <v>0</v>
      </c>
      <c r="J36" s="54" t="s">
        <v>146</v>
      </c>
      <c r="K36" s="113" t="s">
        <v>146</v>
      </c>
      <c r="L36" s="113"/>
      <c r="M36" s="113"/>
      <c r="N36" s="120" t="s">
        <v>147</v>
      </c>
      <c r="O36" s="120"/>
      <c r="P36" s="111" t="s">
        <v>146</v>
      </c>
      <c r="U36" s="61" t="s">
        <v>133</v>
      </c>
    </row>
    <row r="37" spans="1:21" ht="10.8" customHeight="1" x14ac:dyDescent="0.2">
      <c r="A37" s="32"/>
      <c r="B37" s="37"/>
      <c r="C37" s="34"/>
      <c r="E37" s="40"/>
      <c r="F37" s="40"/>
      <c r="G37" s="36"/>
      <c r="H37" s="31">
        <f t="shared" si="1"/>
        <v>0</v>
      </c>
      <c r="J37" s="100" t="s">
        <v>146</v>
      </c>
      <c r="K37" s="113" t="s">
        <v>146</v>
      </c>
      <c r="L37" s="113"/>
      <c r="M37" s="113"/>
      <c r="N37" s="119" t="s">
        <v>146</v>
      </c>
      <c r="O37" s="119"/>
      <c r="P37" s="110" t="s">
        <v>146</v>
      </c>
      <c r="U37" s="86" t="s">
        <v>77</v>
      </c>
    </row>
    <row r="38" spans="1:21" ht="10.8" customHeight="1" x14ac:dyDescent="0.2">
      <c r="A38" s="38"/>
      <c r="B38" s="33"/>
      <c r="C38" s="39"/>
      <c r="E38" s="44"/>
      <c r="F38" s="44"/>
      <c r="G38" s="36"/>
      <c r="H38" s="31">
        <f t="shared" si="1"/>
        <v>0</v>
      </c>
      <c r="J38" s="54" t="s">
        <v>146</v>
      </c>
      <c r="K38" s="113" t="s">
        <v>146</v>
      </c>
      <c r="L38" s="113"/>
      <c r="M38" s="113"/>
      <c r="N38" s="120" t="s">
        <v>147</v>
      </c>
      <c r="O38" s="120"/>
      <c r="P38" s="111" t="s">
        <v>146</v>
      </c>
      <c r="U38" s="86" t="s">
        <v>112</v>
      </c>
    </row>
    <row r="39" spans="1:21" ht="10.8" customHeight="1" x14ac:dyDescent="0.2">
      <c r="A39" s="32"/>
      <c r="B39" s="37"/>
      <c r="C39" s="34"/>
      <c r="E39" s="40"/>
      <c r="F39" s="40"/>
      <c r="G39" s="36"/>
      <c r="H39" s="31">
        <f t="shared" si="1"/>
        <v>0</v>
      </c>
      <c r="J39" s="100" t="s">
        <v>146</v>
      </c>
      <c r="K39" s="113" t="s">
        <v>146</v>
      </c>
      <c r="L39" s="113"/>
      <c r="M39" s="113"/>
      <c r="N39" s="119" t="s">
        <v>146</v>
      </c>
      <c r="O39" s="119"/>
      <c r="P39" s="110" t="s">
        <v>146</v>
      </c>
      <c r="U39" s="86" t="s">
        <v>76</v>
      </c>
    </row>
    <row r="40" spans="1:21" ht="10.8" customHeight="1" x14ac:dyDescent="0.2">
      <c r="A40" s="38"/>
      <c r="B40" s="37"/>
      <c r="C40" s="39"/>
      <c r="E40" s="35"/>
      <c r="F40" s="35"/>
      <c r="G40" s="36"/>
      <c r="H40" s="31">
        <f t="shared" si="1"/>
        <v>0</v>
      </c>
      <c r="J40" s="54" t="s">
        <v>146</v>
      </c>
      <c r="K40" s="113" t="s">
        <v>146</v>
      </c>
      <c r="L40" s="113"/>
      <c r="M40" s="113"/>
      <c r="N40" s="120" t="s">
        <v>147</v>
      </c>
      <c r="O40" s="120"/>
      <c r="P40" s="111" t="s">
        <v>146</v>
      </c>
      <c r="U40" s="86" t="s">
        <v>123</v>
      </c>
    </row>
    <row r="41" spans="1:21" ht="10.8" customHeight="1" x14ac:dyDescent="0.2">
      <c r="A41" s="38"/>
      <c r="B41" s="33"/>
      <c r="C41" s="39"/>
      <c r="E41" s="35"/>
      <c r="F41" s="35"/>
      <c r="G41" s="36"/>
      <c r="H41" s="31">
        <f t="shared" si="1"/>
        <v>0</v>
      </c>
      <c r="J41" s="100"/>
      <c r="K41" s="115"/>
      <c r="L41" s="115"/>
      <c r="M41" s="115"/>
      <c r="N41" s="117"/>
      <c r="O41" s="117"/>
      <c r="P41" s="29"/>
      <c r="U41" s="86" t="s">
        <v>51</v>
      </c>
    </row>
    <row r="42" spans="1:21" ht="10.8" customHeight="1" x14ac:dyDescent="0.2">
      <c r="A42" s="32"/>
      <c r="B42" s="37"/>
      <c r="C42" s="34"/>
      <c r="E42" s="40"/>
      <c r="F42" s="40"/>
      <c r="G42" s="36"/>
      <c r="H42" s="31">
        <f t="shared" si="1"/>
        <v>0</v>
      </c>
      <c r="K42" s="115"/>
      <c r="L42" s="115"/>
      <c r="M42" s="115"/>
      <c r="N42" s="117"/>
      <c r="O42" s="117"/>
      <c r="P42" s="103"/>
      <c r="U42" s="86" t="s">
        <v>122</v>
      </c>
    </row>
    <row r="43" spans="1:21" ht="10.8" customHeight="1" x14ac:dyDescent="0.2">
      <c r="A43" s="32"/>
      <c r="B43" s="37"/>
      <c r="C43" s="34"/>
      <c r="E43" s="40"/>
      <c r="F43" s="40"/>
      <c r="G43" s="36"/>
      <c r="H43" s="31">
        <f t="shared" si="1"/>
        <v>0</v>
      </c>
      <c r="J43" s="98"/>
      <c r="K43" s="115"/>
      <c r="L43" s="115"/>
      <c r="M43" s="115"/>
      <c r="N43" s="117"/>
      <c r="O43" s="117"/>
      <c r="P43" s="29"/>
      <c r="U43" s="86" t="s">
        <v>80</v>
      </c>
    </row>
    <row r="44" spans="1:21" ht="10.8" customHeight="1" x14ac:dyDescent="0.2">
      <c r="A44" s="38"/>
      <c r="B44" s="33"/>
      <c r="C44" s="39"/>
      <c r="E44" s="40"/>
      <c r="F44" s="40"/>
      <c r="G44" s="36"/>
      <c r="H44" s="31">
        <f t="shared" si="1"/>
        <v>0</v>
      </c>
      <c r="J44" s="98"/>
      <c r="K44" s="115"/>
      <c r="L44" s="115"/>
      <c r="M44" s="115"/>
      <c r="N44" s="117"/>
      <c r="O44" s="117"/>
      <c r="P44" s="103"/>
      <c r="U44" s="86" t="s">
        <v>17</v>
      </c>
    </row>
    <row r="45" spans="1:21" ht="10.8" customHeight="1" x14ac:dyDescent="0.2">
      <c r="A45" s="32"/>
      <c r="B45" s="37"/>
      <c r="C45" s="34"/>
      <c r="E45" s="35"/>
      <c r="F45" s="35"/>
      <c r="G45" s="36"/>
      <c r="H45" s="31">
        <f t="shared" si="1"/>
        <v>0</v>
      </c>
      <c r="J45" s="98"/>
      <c r="K45" s="115"/>
      <c r="L45" s="115"/>
      <c r="M45" s="115"/>
      <c r="N45" s="117"/>
      <c r="O45" s="117"/>
      <c r="P45" s="29"/>
      <c r="U45" s="86" t="s">
        <v>134</v>
      </c>
    </row>
    <row r="46" spans="1:21" ht="10.8" customHeight="1" x14ac:dyDescent="0.2">
      <c r="A46" s="38"/>
      <c r="B46" s="33"/>
      <c r="C46" s="39"/>
      <c r="E46" s="40"/>
      <c r="F46" s="40"/>
      <c r="G46" s="36"/>
      <c r="H46" s="31">
        <f t="shared" si="1"/>
        <v>0</v>
      </c>
      <c r="J46" s="98"/>
      <c r="K46" s="115"/>
      <c r="L46" s="115"/>
      <c r="M46" s="115"/>
      <c r="N46" s="117"/>
      <c r="O46" s="117"/>
      <c r="P46" s="103"/>
      <c r="U46" s="86" t="s">
        <v>111</v>
      </c>
    </row>
    <row r="47" spans="1:21" ht="10.8" customHeight="1" x14ac:dyDescent="0.2">
      <c r="A47" s="32"/>
      <c r="B47" s="41"/>
      <c r="C47" s="34"/>
      <c r="E47" s="35"/>
      <c r="F47" s="35"/>
      <c r="G47" s="36"/>
      <c r="H47" s="31">
        <f t="shared" si="1"/>
        <v>0</v>
      </c>
      <c r="J47" s="98"/>
      <c r="K47" s="115"/>
      <c r="L47" s="115"/>
      <c r="M47" s="115"/>
      <c r="N47" s="117"/>
      <c r="O47" s="117"/>
      <c r="P47" s="29"/>
      <c r="U47" s="86" t="s">
        <v>58</v>
      </c>
    </row>
    <row r="48" spans="1:21" ht="10.8" customHeight="1" x14ac:dyDescent="0.2">
      <c r="A48" s="43"/>
      <c r="B48" s="33"/>
      <c r="C48" s="42"/>
      <c r="E48" s="40"/>
      <c r="F48" s="40"/>
      <c r="G48" s="36"/>
      <c r="H48" s="31">
        <f t="shared" si="1"/>
        <v>0</v>
      </c>
      <c r="J48" s="98"/>
      <c r="K48" s="115"/>
      <c r="L48" s="115"/>
      <c r="M48" s="115"/>
      <c r="N48" s="117"/>
      <c r="O48" s="117"/>
      <c r="P48" s="103"/>
      <c r="U48" s="86" t="s">
        <v>34</v>
      </c>
    </row>
    <row r="49" spans="1:21" ht="10.8" customHeight="1" x14ac:dyDescent="0.2">
      <c r="A49" s="38"/>
      <c r="B49" s="33"/>
      <c r="C49" s="39"/>
      <c r="E49" s="35"/>
      <c r="F49" s="35"/>
      <c r="G49" s="36"/>
      <c r="H49" s="31">
        <f t="shared" si="1"/>
        <v>0</v>
      </c>
      <c r="J49" s="98"/>
      <c r="K49" s="115"/>
      <c r="L49" s="115"/>
      <c r="M49" s="115"/>
      <c r="N49" s="117"/>
      <c r="O49" s="117"/>
      <c r="P49" s="29"/>
      <c r="U49" s="86" t="s">
        <v>68</v>
      </c>
    </row>
    <row r="50" spans="1:21" ht="10.8" customHeight="1" x14ac:dyDescent="0.2">
      <c r="A50" s="32"/>
      <c r="B50" s="33"/>
      <c r="C50" s="34"/>
      <c r="E50" s="35"/>
      <c r="F50" s="35"/>
      <c r="G50" s="36"/>
      <c r="H50" s="31">
        <f t="shared" si="1"/>
        <v>0</v>
      </c>
      <c r="J50" s="98"/>
      <c r="K50" s="115"/>
      <c r="L50" s="115"/>
      <c r="M50" s="115"/>
      <c r="N50" s="117"/>
      <c r="O50" s="117"/>
      <c r="P50" s="103"/>
      <c r="U50" s="86" t="s">
        <v>136</v>
      </c>
    </row>
    <row r="51" spans="1:21" ht="10.8" customHeight="1" x14ac:dyDescent="0.2">
      <c r="A51" s="32"/>
      <c r="B51" s="41"/>
      <c r="C51" s="34"/>
      <c r="E51" s="40"/>
      <c r="F51" s="40"/>
      <c r="G51" s="36"/>
      <c r="H51" s="31">
        <f t="shared" si="1"/>
        <v>0</v>
      </c>
      <c r="J51" s="98"/>
      <c r="K51" s="115"/>
      <c r="L51" s="115"/>
      <c r="M51" s="115"/>
      <c r="N51" s="117"/>
      <c r="O51" s="117"/>
      <c r="P51" s="29"/>
      <c r="U51" s="86" t="s">
        <v>67</v>
      </c>
    </row>
    <row r="52" spans="1:21" ht="10.8" customHeight="1" x14ac:dyDescent="0.2">
      <c r="A52" s="43"/>
      <c r="B52" s="33"/>
      <c r="C52" s="42"/>
      <c r="E52" s="40"/>
      <c r="F52" s="40"/>
      <c r="G52" s="36"/>
      <c r="H52" s="31">
        <f t="shared" si="1"/>
        <v>0</v>
      </c>
      <c r="J52" s="98"/>
      <c r="K52" s="115"/>
      <c r="L52" s="115"/>
      <c r="M52" s="115"/>
      <c r="N52" s="117"/>
      <c r="O52" s="117"/>
      <c r="P52" s="103"/>
      <c r="U52" s="86" t="s">
        <v>39</v>
      </c>
    </row>
    <row r="53" spans="1:21" ht="10.8" customHeight="1" x14ac:dyDescent="0.2">
      <c r="A53" s="53"/>
      <c r="B53" s="33"/>
      <c r="C53" s="39"/>
      <c r="E53" s="40"/>
      <c r="F53" s="40"/>
      <c r="G53" s="36"/>
      <c r="H53" s="31">
        <f t="shared" si="1"/>
        <v>0</v>
      </c>
      <c r="J53" s="98"/>
      <c r="K53" s="115"/>
      <c r="L53" s="115"/>
      <c r="M53" s="115"/>
      <c r="N53" s="117"/>
      <c r="O53" s="117"/>
      <c r="P53" s="29"/>
      <c r="U53" s="86" t="s">
        <v>103</v>
      </c>
    </row>
    <row r="54" spans="1:21" ht="10.8" customHeight="1" x14ac:dyDescent="0.2">
      <c r="A54" s="38"/>
      <c r="B54" s="33"/>
      <c r="C54" s="39"/>
      <c r="E54" s="40"/>
      <c r="F54" s="40"/>
      <c r="G54" s="36"/>
      <c r="H54" s="31">
        <f t="shared" si="1"/>
        <v>0</v>
      </c>
      <c r="J54" s="98"/>
      <c r="K54" s="115"/>
      <c r="L54" s="115"/>
      <c r="M54" s="115"/>
      <c r="N54" s="117"/>
      <c r="O54" s="117"/>
      <c r="P54" s="103"/>
      <c r="U54" s="86" t="s">
        <v>124</v>
      </c>
    </row>
    <row r="55" spans="1:21" ht="10.8" customHeight="1" x14ac:dyDescent="0.2">
      <c r="A55" s="38"/>
      <c r="B55" s="33"/>
      <c r="C55" s="34"/>
      <c r="E55" s="40"/>
      <c r="F55" s="44"/>
      <c r="G55" s="36"/>
      <c r="H55" s="31">
        <f t="shared" si="1"/>
        <v>0</v>
      </c>
      <c r="J55" s="98"/>
      <c r="K55" s="115"/>
      <c r="L55" s="115"/>
      <c r="M55" s="115"/>
      <c r="N55" s="117"/>
      <c r="O55" s="117"/>
      <c r="P55" s="29"/>
      <c r="U55" s="86" t="s">
        <v>125</v>
      </c>
    </row>
    <row r="56" spans="1:21" ht="10.8" customHeight="1" x14ac:dyDescent="0.2">
      <c r="A56" s="32"/>
      <c r="B56" s="37"/>
      <c r="C56" s="34"/>
      <c r="E56" s="35"/>
      <c r="F56" s="35"/>
      <c r="G56" s="36"/>
      <c r="H56" s="31">
        <f t="shared" si="1"/>
        <v>0</v>
      </c>
      <c r="J56" s="98"/>
      <c r="K56" s="115"/>
      <c r="L56" s="115"/>
      <c r="M56" s="115"/>
      <c r="N56" s="117"/>
      <c r="O56" s="117"/>
      <c r="P56" s="103"/>
      <c r="U56" s="86" t="s">
        <v>105</v>
      </c>
    </row>
    <row r="57" spans="1:21" ht="10.8" customHeight="1" x14ac:dyDescent="0.2">
      <c r="A57" s="32"/>
      <c r="B57" s="37"/>
      <c r="C57" s="34"/>
      <c r="E57" s="35"/>
      <c r="F57" s="35"/>
      <c r="G57" s="36"/>
      <c r="H57" s="31">
        <f t="shared" si="1"/>
        <v>0</v>
      </c>
      <c r="J57" s="98"/>
      <c r="K57" s="115"/>
      <c r="L57" s="115"/>
      <c r="M57" s="115"/>
      <c r="N57" s="117"/>
      <c r="O57" s="117"/>
      <c r="P57" s="29"/>
      <c r="U57" s="86" t="s">
        <v>69</v>
      </c>
    </row>
    <row r="58" spans="1:21" ht="10.8" customHeight="1" x14ac:dyDescent="0.2">
      <c r="A58" s="38"/>
      <c r="B58" s="37"/>
      <c r="C58" s="39"/>
      <c r="E58" s="40"/>
      <c r="F58" s="40"/>
      <c r="G58" s="36"/>
      <c r="H58" s="31">
        <f t="shared" si="1"/>
        <v>0</v>
      </c>
      <c r="J58" s="98"/>
      <c r="K58" s="115"/>
      <c r="L58" s="115"/>
      <c r="M58" s="115"/>
      <c r="N58" s="117"/>
      <c r="O58" s="117"/>
      <c r="P58" s="103"/>
      <c r="U58" s="61" t="s">
        <v>145</v>
      </c>
    </row>
    <row r="59" spans="1:21" ht="10.8" customHeight="1" x14ac:dyDescent="0.2">
      <c r="A59" s="32"/>
      <c r="B59" s="37"/>
      <c r="C59" s="34"/>
      <c r="E59" s="40"/>
      <c r="F59" s="40"/>
      <c r="G59" s="36"/>
      <c r="H59" s="31">
        <f t="shared" si="1"/>
        <v>0</v>
      </c>
      <c r="J59" s="98"/>
      <c r="K59" s="115"/>
      <c r="L59" s="115"/>
      <c r="M59" s="115"/>
      <c r="N59" s="117"/>
      <c r="O59" s="117"/>
      <c r="P59" s="29"/>
      <c r="U59" s="86" t="s">
        <v>21</v>
      </c>
    </row>
    <row r="60" spans="1:21" ht="10.8" customHeight="1" x14ac:dyDescent="0.2">
      <c r="A60" s="32"/>
      <c r="B60" s="37"/>
      <c r="C60" s="34"/>
      <c r="E60" s="35"/>
      <c r="F60" s="35"/>
      <c r="G60" s="36"/>
      <c r="H60" s="31">
        <f t="shared" si="1"/>
        <v>0</v>
      </c>
      <c r="J60" s="98"/>
      <c r="K60" s="115"/>
      <c r="L60" s="115"/>
      <c r="M60" s="115"/>
      <c r="N60" s="117"/>
      <c r="O60" s="117"/>
      <c r="P60" s="103"/>
      <c r="U60" s="86" t="s">
        <v>26</v>
      </c>
    </row>
    <row r="61" spans="1:21" ht="10.8" customHeight="1" x14ac:dyDescent="0.2">
      <c r="A61" s="38"/>
      <c r="B61" s="33"/>
      <c r="C61" s="39"/>
      <c r="E61" s="40"/>
      <c r="F61" s="40"/>
      <c r="G61" s="36"/>
      <c r="H61" s="31">
        <f t="shared" si="1"/>
        <v>0</v>
      </c>
      <c r="J61" s="98"/>
      <c r="K61" s="115"/>
      <c r="L61" s="115"/>
      <c r="M61" s="115"/>
      <c r="N61" s="117"/>
      <c r="O61" s="117"/>
      <c r="P61" s="29"/>
      <c r="U61" s="86" t="s">
        <v>18</v>
      </c>
    </row>
    <row r="62" spans="1:21" ht="10.8" customHeight="1" x14ac:dyDescent="0.2">
      <c r="A62" s="32"/>
      <c r="B62" s="37"/>
      <c r="C62" s="34"/>
      <c r="E62" s="35"/>
      <c r="F62" s="35"/>
      <c r="G62" s="36"/>
      <c r="H62" s="31">
        <f t="shared" si="1"/>
        <v>0</v>
      </c>
      <c r="J62" s="98"/>
      <c r="K62" s="115"/>
      <c r="L62" s="115"/>
      <c r="M62" s="115"/>
      <c r="N62" s="117"/>
      <c r="O62" s="117"/>
      <c r="P62" s="103"/>
      <c r="U62" s="86" t="s">
        <v>16</v>
      </c>
    </row>
    <row r="63" spans="1:21" ht="10.8" customHeight="1" x14ac:dyDescent="0.2">
      <c r="A63" s="38"/>
      <c r="B63" s="33"/>
      <c r="C63" s="39"/>
      <c r="E63" s="40"/>
      <c r="F63" s="40"/>
      <c r="G63" s="36"/>
      <c r="H63" s="31">
        <f t="shared" si="1"/>
        <v>0</v>
      </c>
      <c r="J63" s="98"/>
      <c r="K63" s="115"/>
      <c r="L63" s="115"/>
      <c r="M63" s="115"/>
      <c r="N63" s="117"/>
      <c r="O63" s="117"/>
      <c r="P63" s="29"/>
      <c r="U63" s="86" t="s">
        <v>75</v>
      </c>
    </row>
    <row r="64" spans="1:21" ht="10.8" customHeight="1" x14ac:dyDescent="0.2">
      <c r="A64" s="32"/>
      <c r="B64" s="37"/>
      <c r="C64" s="34"/>
      <c r="E64" s="35"/>
      <c r="F64" s="35"/>
      <c r="G64" s="36"/>
      <c r="H64" s="31">
        <f t="shared" si="1"/>
        <v>0</v>
      </c>
      <c r="J64" s="98"/>
      <c r="K64" s="115"/>
      <c r="L64" s="115"/>
      <c r="M64" s="115"/>
      <c r="N64" s="117"/>
      <c r="O64" s="117"/>
      <c r="P64" s="103"/>
      <c r="U64" s="86" t="s">
        <v>138</v>
      </c>
    </row>
    <row r="65" spans="1:21" ht="10.8" customHeight="1" x14ac:dyDescent="0.2">
      <c r="A65" s="38"/>
      <c r="B65" s="33"/>
      <c r="C65" s="39"/>
      <c r="E65" s="40"/>
      <c r="F65" s="40"/>
      <c r="G65" s="36"/>
      <c r="H65" s="31">
        <f t="shared" si="1"/>
        <v>0</v>
      </c>
      <c r="J65" s="98"/>
      <c r="K65" s="115"/>
      <c r="L65" s="115"/>
      <c r="M65" s="115"/>
      <c r="N65" s="117"/>
      <c r="O65" s="117"/>
      <c r="P65" s="29"/>
      <c r="U65" s="86" t="s">
        <v>139</v>
      </c>
    </row>
    <row r="66" spans="1:21" ht="10.8" customHeight="1" x14ac:dyDescent="0.2">
      <c r="A66" s="32"/>
      <c r="B66" s="37"/>
      <c r="C66" s="34"/>
      <c r="E66" s="35"/>
      <c r="F66" s="35"/>
      <c r="G66" s="36"/>
      <c r="H66" s="31">
        <f t="shared" si="1"/>
        <v>0</v>
      </c>
      <c r="J66" s="98"/>
      <c r="K66" s="115"/>
      <c r="L66" s="115"/>
      <c r="M66" s="115"/>
      <c r="N66" s="117"/>
      <c r="O66" s="117"/>
      <c r="P66" s="103"/>
      <c r="U66" s="86" t="s">
        <v>83</v>
      </c>
    </row>
    <row r="67" spans="1:21" ht="10.8" customHeight="1" x14ac:dyDescent="0.2">
      <c r="A67" s="38"/>
      <c r="B67" s="33"/>
      <c r="C67" s="39"/>
      <c r="E67" s="40"/>
      <c r="F67" s="40"/>
      <c r="G67" s="36"/>
      <c r="H67" s="31">
        <f t="shared" si="1"/>
        <v>0</v>
      </c>
      <c r="J67" s="98"/>
      <c r="K67" s="115"/>
      <c r="L67" s="115"/>
      <c r="M67" s="115"/>
      <c r="N67" s="117"/>
      <c r="O67" s="117"/>
      <c r="P67" s="29"/>
      <c r="U67" s="86" t="s">
        <v>108</v>
      </c>
    </row>
    <row r="68" spans="1:21" ht="10.8" customHeight="1" x14ac:dyDescent="0.2">
      <c r="A68" s="32"/>
      <c r="B68" s="37"/>
      <c r="C68" s="34"/>
      <c r="E68" s="35"/>
      <c r="F68" s="35"/>
      <c r="G68" s="36"/>
      <c r="H68" s="31">
        <f t="shared" si="1"/>
        <v>0</v>
      </c>
      <c r="J68" s="98"/>
      <c r="K68" s="115"/>
      <c r="L68" s="115"/>
      <c r="M68" s="115"/>
      <c r="N68" s="117"/>
      <c r="O68" s="117"/>
      <c r="P68" s="103"/>
      <c r="U68" s="86" t="s">
        <v>50</v>
      </c>
    </row>
    <row r="69" spans="1:21" ht="10.8" customHeight="1" x14ac:dyDescent="0.2">
      <c r="A69" s="38"/>
      <c r="B69" s="33"/>
      <c r="C69" s="39"/>
      <c r="E69" s="35"/>
      <c r="F69" s="35"/>
      <c r="G69" s="36"/>
      <c r="H69" s="31">
        <f t="shared" ref="H69:H132" si="2">IF(D69=0,F69-E69,0)</f>
        <v>0</v>
      </c>
      <c r="J69" s="98"/>
      <c r="K69" s="115"/>
      <c r="L69" s="115"/>
      <c r="M69" s="115"/>
      <c r="N69" s="117"/>
      <c r="O69" s="117"/>
      <c r="P69" s="29"/>
      <c r="U69" s="86" t="s">
        <v>71</v>
      </c>
    </row>
    <row r="70" spans="1:21" ht="10.8" customHeight="1" x14ac:dyDescent="0.2">
      <c r="A70" s="38"/>
      <c r="B70" s="33"/>
      <c r="C70" s="39"/>
      <c r="E70" s="40"/>
      <c r="F70" s="40"/>
      <c r="G70" s="36"/>
      <c r="H70" s="31">
        <f t="shared" si="2"/>
        <v>0</v>
      </c>
      <c r="J70" s="98"/>
      <c r="K70" s="115"/>
      <c r="L70" s="115"/>
      <c r="M70" s="115"/>
      <c r="N70" s="117"/>
      <c r="O70" s="117"/>
      <c r="P70" s="103"/>
      <c r="U70" s="86" t="s">
        <v>29</v>
      </c>
    </row>
    <row r="71" spans="1:21" ht="10.8" customHeight="1" x14ac:dyDescent="0.2">
      <c r="A71" s="32"/>
      <c r="B71" s="33"/>
      <c r="C71" s="34"/>
      <c r="E71" s="35"/>
      <c r="F71" s="35"/>
      <c r="G71" s="36"/>
      <c r="H71" s="31">
        <f t="shared" si="2"/>
        <v>0</v>
      </c>
      <c r="J71" s="98"/>
      <c r="K71" s="115"/>
      <c r="L71" s="115"/>
      <c r="M71" s="115"/>
      <c r="N71" s="117"/>
      <c r="O71" s="117"/>
      <c r="P71" s="29"/>
      <c r="U71" s="86" t="s">
        <v>126</v>
      </c>
    </row>
    <row r="72" spans="1:21" ht="10.8" customHeight="1" x14ac:dyDescent="0.2">
      <c r="A72" s="32"/>
      <c r="B72" s="41"/>
      <c r="C72" s="34"/>
      <c r="E72" s="40"/>
      <c r="F72" s="40"/>
      <c r="G72" s="36"/>
      <c r="H72" s="31">
        <f t="shared" si="2"/>
        <v>0</v>
      </c>
      <c r="J72" s="98"/>
      <c r="K72" s="115"/>
      <c r="L72" s="115"/>
      <c r="M72" s="115"/>
      <c r="N72" s="117"/>
      <c r="O72" s="117"/>
      <c r="P72" s="103"/>
      <c r="U72" s="86" t="s">
        <v>43</v>
      </c>
    </row>
    <row r="73" spans="1:21" ht="10.8" customHeight="1" x14ac:dyDescent="0.2">
      <c r="A73" s="32"/>
      <c r="B73" s="33"/>
      <c r="C73" s="34"/>
      <c r="E73" s="35"/>
      <c r="F73" s="35"/>
      <c r="G73" s="36"/>
      <c r="H73" s="31">
        <f t="shared" si="2"/>
        <v>0</v>
      </c>
      <c r="J73" s="98"/>
      <c r="K73" s="115"/>
      <c r="L73" s="115"/>
      <c r="M73" s="115"/>
      <c r="N73" s="117"/>
      <c r="O73" s="117"/>
      <c r="P73" s="29"/>
      <c r="U73" s="86" t="s">
        <v>56</v>
      </c>
    </row>
    <row r="74" spans="1:21" ht="10.8" customHeight="1" x14ac:dyDescent="0.2">
      <c r="A74" s="43"/>
      <c r="B74" s="41"/>
      <c r="C74" s="42"/>
      <c r="E74" s="40"/>
      <c r="F74" s="35"/>
      <c r="G74" s="36"/>
      <c r="H74" s="31">
        <f t="shared" si="2"/>
        <v>0</v>
      </c>
      <c r="J74" s="98"/>
      <c r="K74" s="115"/>
      <c r="L74" s="115"/>
      <c r="M74" s="115"/>
      <c r="N74" s="117"/>
      <c r="O74" s="117"/>
      <c r="P74" s="103"/>
      <c r="U74" s="86" t="s">
        <v>37</v>
      </c>
    </row>
    <row r="75" spans="1:21" ht="10.8" customHeight="1" x14ac:dyDescent="0.2">
      <c r="A75" s="38"/>
      <c r="B75" s="33"/>
      <c r="C75" s="39"/>
      <c r="E75" s="40"/>
      <c r="F75" s="40"/>
      <c r="G75" s="36"/>
      <c r="H75" s="31">
        <f t="shared" si="2"/>
        <v>0</v>
      </c>
      <c r="J75" s="98"/>
      <c r="K75" s="115"/>
      <c r="L75" s="115"/>
      <c r="M75" s="115"/>
      <c r="N75" s="117"/>
      <c r="O75" s="117"/>
      <c r="P75" s="29"/>
      <c r="U75" s="86" t="s">
        <v>106</v>
      </c>
    </row>
    <row r="76" spans="1:21" ht="10.8" customHeight="1" x14ac:dyDescent="0.2">
      <c r="A76" s="32"/>
      <c r="B76" s="37"/>
      <c r="C76" s="34"/>
      <c r="E76" s="40"/>
      <c r="F76" s="40"/>
      <c r="G76" s="36"/>
      <c r="H76" s="31">
        <f t="shared" si="2"/>
        <v>0</v>
      </c>
      <c r="J76" s="98"/>
      <c r="K76" s="115"/>
      <c r="L76" s="115"/>
      <c r="M76" s="115"/>
      <c r="N76" s="117"/>
      <c r="O76" s="117"/>
      <c r="P76" s="103"/>
      <c r="U76" s="86" t="s">
        <v>90</v>
      </c>
    </row>
    <row r="77" spans="1:21" ht="10.8" customHeight="1" x14ac:dyDescent="0.2">
      <c r="A77" s="38"/>
      <c r="B77" s="41"/>
      <c r="C77" s="42"/>
      <c r="E77" s="35"/>
      <c r="F77" s="40"/>
      <c r="G77" s="36"/>
      <c r="H77" s="31">
        <f t="shared" si="2"/>
        <v>0</v>
      </c>
      <c r="J77" s="98"/>
      <c r="K77" s="115"/>
      <c r="L77" s="115"/>
      <c r="M77" s="115"/>
      <c r="N77" s="117"/>
      <c r="O77" s="117"/>
      <c r="P77" s="29"/>
      <c r="U77" s="86" t="s">
        <v>109</v>
      </c>
    </row>
    <row r="78" spans="1:21" ht="10.8" customHeight="1" x14ac:dyDescent="0.2">
      <c r="A78" s="43"/>
      <c r="B78" s="41"/>
      <c r="C78" s="42"/>
      <c r="E78" s="35"/>
      <c r="F78" s="35"/>
      <c r="G78" s="36"/>
      <c r="H78" s="31">
        <f t="shared" si="2"/>
        <v>0</v>
      </c>
      <c r="J78" s="98"/>
      <c r="K78" s="115"/>
      <c r="L78" s="115"/>
      <c r="M78" s="115"/>
      <c r="N78" s="117"/>
      <c r="O78" s="117"/>
      <c r="P78" s="103"/>
      <c r="U78" s="86" t="s">
        <v>118</v>
      </c>
    </row>
    <row r="79" spans="1:21" ht="10.8" customHeight="1" x14ac:dyDescent="0.2">
      <c r="A79" s="32"/>
      <c r="B79" s="41"/>
      <c r="C79" s="34"/>
      <c r="E79" s="35"/>
      <c r="F79" s="35"/>
      <c r="G79" s="36"/>
      <c r="H79" s="31">
        <f t="shared" si="2"/>
        <v>0</v>
      </c>
      <c r="J79" s="98"/>
      <c r="K79" s="115"/>
      <c r="L79" s="115"/>
      <c r="M79" s="115"/>
      <c r="N79" s="117"/>
      <c r="O79" s="117"/>
      <c r="P79" s="29"/>
      <c r="U79" s="86" t="s">
        <v>113</v>
      </c>
    </row>
    <row r="80" spans="1:21" ht="10.8" customHeight="1" x14ac:dyDescent="0.2">
      <c r="A80" s="32"/>
      <c r="B80" s="41"/>
      <c r="C80" s="34"/>
      <c r="E80" s="35"/>
      <c r="F80" s="35"/>
      <c r="G80" s="36"/>
      <c r="H80" s="31">
        <f t="shared" si="2"/>
        <v>0</v>
      </c>
      <c r="J80" s="98"/>
      <c r="K80" s="115"/>
      <c r="L80" s="115"/>
      <c r="M80" s="115"/>
      <c r="N80" s="117"/>
      <c r="O80" s="117"/>
      <c r="P80" s="103"/>
      <c r="U80" s="86" t="s">
        <v>24</v>
      </c>
    </row>
    <row r="81" spans="1:21" ht="10.8" customHeight="1" x14ac:dyDescent="0.2">
      <c r="A81" s="32"/>
      <c r="B81" s="37"/>
      <c r="C81" s="34"/>
      <c r="E81" s="40"/>
      <c r="F81" s="40"/>
      <c r="G81" s="36"/>
      <c r="H81" s="31">
        <f t="shared" si="2"/>
        <v>0</v>
      </c>
      <c r="J81" s="98"/>
      <c r="K81" s="115"/>
      <c r="L81" s="115"/>
      <c r="M81" s="115"/>
      <c r="N81" s="117"/>
      <c r="O81" s="117"/>
      <c r="P81" s="29"/>
      <c r="U81" s="86" t="s">
        <v>25</v>
      </c>
    </row>
    <row r="82" spans="1:21" ht="10.8" customHeight="1" x14ac:dyDescent="0.2">
      <c r="A82" s="38"/>
      <c r="B82" s="33"/>
      <c r="C82" s="39"/>
      <c r="E82" s="35"/>
      <c r="F82" s="35"/>
      <c r="G82" s="36"/>
      <c r="H82" s="31">
        <f t="shared" si="2"/>
        <v>0</v>
      </c>
      <c r="J82" s="98"/>
      <c r="K82" s="115"/>
      <c r="L82" s="115"/>
      <c r="M82" s="115"/>
      <c r="N82" s="117"/>
      <c r="O82" s="117"/>
      <c r="P82" s="103"/>
      <c r="U82" s="86" t="s">
        <v>36</v>
      </c>
    </row>
    <row r="83" spans="1:21" ht="10.8" customHeight="1" x14ac:dyDescent="0.2">
      <c r="A83" s="43"/>
      <c r="B83" s="33"/>
      <c r="C83" s="42"/>
      <c r="E83" s="40"/>
      <c r="F83" s="40"/>
      <c r="G83" s="36"/>
      <c r="H83" s="31">
        <f t="shared" si="2"/>
        <v>0</v>
      </c>
      <c r="J83" s="98"/>
      <c r="K83" s="115"/>
      <c r="L83" s="115"/>
      <c r="M83" s="115"/>
      <c r="N83" s="117"/>
      <c r="O83" s="117"/>
      <c r="P83" s="29"/>
      <c r="U83" s="86" t="s">
        <v>102</v>
      </c>
    </row>
    <row r="84" spans="1:21" ht="10.8" customHeight="1" x14ac:dyDescent="0.2">
      <c r="A84" s="32"/>
      <c r="B84" s="41"/>
      <c r="C84" s="34"/>
      <c r="E84" s="40"/>
      <c r="F84" s="40"/>
      <c r="G84" s="36"/>
      <c r="H84" s="31">
        <f t="shared" si="2"/>
        <v>0</v>
      </c>
      <c r="J84" s="98"/>
      <c r="K84" s="115"/>
      <c r="L84" s="115"/>
      <c r="M84" s="115"/>
      <c r="N84" s="117"/>
      <c r="O84" s="117"/>
      <c r="P84" s="103"/>
      <c r="U84" s="86" t="s">
        <v>101</v>
      </c>
    </row>
    <row r="85" spans="1:21" ht="10.8" customHeight="1" x14ac:dyDescent="0.2">
      <c r="A85" s="43"/>
      <c r="B85" s="33"/>
      <c r="C85" s="42"/>
      <c r="E85" s="35"/>
      <c r="F85" s="35"/>
      <c r="G85" s="36"/>
      <c r="H85" s="31">
        <f t="shared" si="2"/>
        <v>0</v>
      </c>
      <c r="J85" s="98"/>
      <c r="K85" s="115"/>
      <c r="L85" s="115"/>
      <c r="M85" s="115"/>
      <c r="N85" s="117"/>
      <c r="O85" s="117"/>
      <c r="P85" s="29"/>
      <c r="U85" s="86" t="s">
        <v>55</v>
      </c>
    </row>
    <row r="86" spans="1:21" ht="10.8" customHeight="1" x14ac:dyDescent="0.2">
      <c r="A86" s="32"/>
      <c r="B86" s="41"/>
      <c r="C86" s="34"/>
      <c r="E86" s="40"/>
      <c r="F86" s="40"/>
      <c r="G86" s="36"/>
      <c r="H86" s="31">
        <f t="shared" si="2"/>
        <v>0</v>
      </c>
      <c r="J86" s="98"/>
      <c r="K86" s="115"/>
      <c r="L86" s="115"/>
      <c r="M86" s="115"/>
      <c r="N86" s="117"/>
      <c r="O86" s="117"/>
      <c r="P86" s="103"/>
      <c r="U86" s="86" t="s">
        <v>41</v>
      </c>
    </row>
    <row r="87" spans="1:21" ht="10.8" customHeight="1" x14ac:dyDescent="0.2">
      <c r="A87" s="43"/>
      <c r="B87" s="33"/>
      <c r="C87" s="42"/>
      <c r="E87" s="40"/>
      <c r="F87" s="40"/>
      <c r="G87" s="36"/>
      <c r="H87" s="31">
        <f t="shared" si="2"/>
        <v>0</v>
      </c>
      <c r="J87" s="98"/>
      <c r="K87" s="115"/>
      <c r="L87" s="115"/>
      <c r="M87" s="115"/>
      <c r="N87" s="117"/>
      <c r="O87" s="117"/>
      <c r="P87" s="29"/>
      <c r="U87" s="86" t="s">
        <v>65</v>
      </c>
    </row>
    <row r="88" spans="1:21" ht="10.8" customHeight="1" x14ac:dyDescent="0.2">
      <c r="A88" s="32"/>
      <c r="B88" s="41"/>
      <c r="C88" s="34"/>
      <c r="E88" s="35"/>
      <c r="F88" s="35"/>
      <c r="G88" s="36"/>
      <c r="H88" s="31">
        <f t="shared" si="2"/>
        <v>0</v>
      </c>
      <c r="J88" s="98"/>
      <c r="K88" s="115"/>
      <c r="L88" s="115"/>
      <c r="M88" s="115"/>
      <c r="N88" s="117"/>
      <c r="O88" s="117"/>
      <c r="P88" s="103"/>
      <c r="U88" s="86" t="s">
        <v>84</v>
      </c>
    </row>
    <row r="89" spans="1:21" ht="10.8" customHeight="1" x14ac:dyDescent="0.2">
      <c r="A89" s="43"/>
      <c r="C89" s="42"/>
      <c r="E89" s="40"/>
      <c r="F89" s="40"/>
      <c r="G89" s="36"/>
      <c r="H89" s="31">
        <f t="shared" si="2"/>
        <v>0</v>
      </c>
      <c r="J89" s="98"/>
      <c r="K89" s="115"/>
      <c r="L89" s="115"/>
      <c r="M89" s="115"/>
      <c r="N89" s="117"/>
      <c r="O89" s="117"/>
      <c r="P89" s="29"/>
      <c r="U89" s="86" t="s">
        <v>85</v>
      </c>
    </row>
    <row r="90" spans="1:21" ht="10.8" customHeight="1" x14ac:dyDescent="0.2">
      <c r="A90" s="43"/>
      <c r="B90" s="33"/>
      <c r="C90" s="42"/>
      <c r="E90" s="35"/>
      <c r="F90" s="35"/>
      <c r="G90" s="36"/>
      <c r="H90" s="31">
        <f t="shared" si="2"/>
        <v>0</v>
      </c>
      <c r="J90" s="98"/>
      <c r="K90" s="115"/>
      <c r="L90" s="115"/>
      <c r="M90" s="115"/>
      <c r="N90" s="117"/>
      <c r="O90" s="117"/>
      <c r="P90" s="103"/>
      <c r="U90" s="86" t="s">
        <v>22</v>
      </c>
    </row>
    <row r="91" spans="1:21" ht="10.8" customHeight="1" x14ac:dyDescent="0.2">
      <c r="A91" s="43"/>
      <c r="B91" s="41"/>
      <c r="C91" s="42"/>
      <c r="E91" s="35"/>
      <c r="F91" s="35"/>
      <c r="G91" s="36"/>
      <c r="H91" s="31">
        <f t="shared" si="2"/>
        <v>0</v>
      </c>
      <c r="J91" s="98"/>
      <c r="K91" s="115"/>
      <c r="L91" s="115"/>
      <c r="M91" s="115"/>
      <c r="N91" s="117"/>
      <c r="O91" s="117"/>
      <c r="P91" s="29"/>
      <c r="U91" s="86" t="s">
        <v>28</v>
      </c>
    </row>
    <row r="92" spans="1:21" ht="10.8" customHeight="1" x14ac:dyDescent="0.2">
      <c r="B92" s="33"/>
      <c r="G92" s="36"/>
      <c r="H92" s="31">
        <f t="shared" si="2"/>
        <v>0</v>
      </c>
      <c r="J92" s="98"/>
      <c r="K92" s="115"/>
      <c r="L92" s="115"/>
      <c r="M92" s="115"/>
      <c r="N92" s="117"/>
      <c r="O92" s="117"/>
      <c r="P92" s="103"/>
      <c r="U92" s="86" t="s">
        <v>31</v>
      </c>
    </row>
    <row r="93" spans="1:21" ht="10.8" customHeight="1" x14ac:dyDescent="0.2">
      <c r="A93" s="32"/>
      <c r="B93" s="41"/>
      <c r="C93" s="34"/>
      <c r="E93" s="35"/>
      <c r="F93" s="35"/>
      <c r="G93" s="36"/>
      <c r="H93" s="31">
        <f t="shared" si="2"/>
        <v>0</v>
      </c>
      <c r="J93" s="98"/>
      <c r="K93" s="115"/>
      <c r="L93" s="115"/>
      <c r="M93" s="115"/>
      <c r="N93" s="117"/>
      <c r="O93" s="117"/>
      <c r="P93" s="29"/>
      <c r="U93" s="86" t="s">
        <v>95</v>
      </c>
    </row>
    <row r="94" spans="1:21" ht="10.8" customHeight="1" x14ac:dyDescent="0.2">
      <c r="A94" s="43"/>
      <c r="B94" s="33"/>
      <c r="C94" s="42"/>
      <c r="E94" s="40"/>
      <c r="F94" s="40"/>
      <c r="G94" s="36"/>
      <c r="H94" s="31">
        <f t="shared" si="2"/>
        <v>0</v>
      </c>
      <c r="J94" s="98"/>
      <c r="K94" s="115"/>
      <c r="L94" s="115"/>
      <c r="M94" s="115"/>
      <c r="N94" s="117"/>
      <c r="O94" s="117"/>
      <c r="P94" s="103"/>
      <c r="U94" s="86" t="s">
        <v>127</v>
      </c>
    </row>
    <row r="95" spans="1:21" ht="10.8" customHeight="1" x14ac:dyDescent="0.2">
      <c r="A95" s="43"/>
      <c r="B95" s="33"/>
      <c r="C95" s="42"/>
      <c r="E95" s="40"/>
      <c r="F95" s="40"/>
      <c r="G95" s="36"/>
      <c r="H95" s="31">
        <f t="shared" si="2"/>
        <v>0</v>
      </c>
      <c r="J95" s="98"/>
      <c r="K95" s="115"/>
      <c r="L95" s="115"/>
      <c r="M95" s="115"/>
      <c r="N95" s="117"/>
      <c r="O95" s="117"/>
      <c r="P95" s="29"/>
      <c r="U95" s="61" t="s">
        <v>141</v>
      </c>
    </row>
    <row r="96" spans="1:21" ht="10.8" customHeight="1" x14ac:dyDescent="0.2">
      <c r="A96" s="32"/>
      <c r="B96" s="41"/>
      <c r="C96" s="34"/>
      <c r="E96" s="35"/>
      <c r="F96" s="35"/>
      <c r="G96" s="36"/>
      <c r="H96" s="31">
        <f t="shared" si="2"/>
        <v>0</v>
      </c>
      <c r="J96" s="98"/>
      <c r="K96" s="115"/>
      <c r="L96" s="115"/>
      <c r="M96" s="115"/>
      <c r="N96" s="117"/>
      <c r="O96" s="117"/>
      <c r="P96" s="103"/>
      <c r="U96" s="86" t="s">
        <v>117</v>
      </c>
    </row>
    <row r="97" spans="1:21" ht="10.8" customHeight="1" x14ac:dyDescent="0.2">
      <c r="A97" s="43"/>
      <c r="B97" s="41"/>
      <c r="C97" s="34"/>
      <c r="E97" s="35"/>
      <c r="F97" s="35"/>
      <c r="G97" s="36"/>
      <c r="H97" s="31">
        <f t="shared" si="2"/>
        <v>0</v>
      </c>
      <c r="J97" s="98"/>
      <c r="K97" s="115"/>
      <c r="L97" s="115"/>
      <c r="M97" s="115"/>
      <c r="N97" s="117"/>
      <c r="O97" s="117"/>
      <c r="P97" s="29"/>
      <c r="U97" s="86" t="s">
        <v>96</v>
      </c>
    </row>
    <row r="98" spans="1:21" ht="10.8" customHeight="1" x14ac:dyDescent="0.2">
      <c r="A98" s="32"/>
      <c r="B98" s="41"/>
      <c r="C98" s="34"/>
      <c r="E98" s="35"/>
      <c r="F98" s="35"/>
      <c r="G98" s="36"/>
      <c r="H98" s="31">
        <f t="shared" si="2"/>
        <v>0</v>
      </c>
      <c r="J98" s="98"/>
      <c r="K98" s="115"/>
      <c r="L98" s="115"/>
      <c r="M98" s="115"/>
      <c r="N98" s="117"/>
      <c r="O98" s="117"/>
      <c r="P98" s="103"/>
      <c r="U98" s="86" t="s">
        <v>64</v>
      </c>
    </row>
    <row r="99" spans="1:21" ht="10.8" customHeight="1" x14ac:dyDescent="0.2">
      <c r="A99" s="43"/>
      <c r="B99" s="33"/>
      <c r="C99" s="42"/>
      <c r="E99" s="40"/>
      <c r="F99" s="40"/>
      <c r="G99" s="36"/>
      <c r="H99" s="31">
        <f t="shared" si="2"/>
        <v>0</v>
      </c>
      <c r="J99" s="98"/>
      <c r="K99" s="115"/>
      <c r="L99" s="115"/>
      <c r="M99" s="115"/>
      <c r="N99" s="117"/>
      <c r="O99" s="117"/>
      <c r="P99" s="29"/>
      <c r="U99" s="86" t="s">
        <v>78</v>
      </c>
    </row>
    <row r="100" spans="1:21" ht="10.8" customHeight="1" x14ac:dyDescent="0.2">
      <c r="A100" s="43"/>
      <c r="B100" s="33"/>
      <c r="C100" s="42"/>
      <c r="E100" s="40"/>
      <c r="F100" s="40"/>
      <c r="G100" s="36"/>
      <c r="H100" s="31">
        <f t="shared" si="2"/>
        <v>0</v>
      </c>
      <c r="J100" s="98"/>
      <c r="K100" s="115"/>
      <c r="L100" s="115"/>
      <c r="M100" s="115"/>
      <c r="N100" s="117"/>
      <c r="O100" s="117"/>
      <c r="P100" s="103"/>
      <c r="U100" s="86" t="s">
        <v>57</v>
      </c>
    </row>
    <row r="101" spans="1:21" ht="10.8" customHeight="1" x14ac:dyDescent="0.2">
      <c r="A101" s="32"/>
      <c r="B101" s="41"/>
      <c r="C101" s="34"/>
      <c r="E101" s="35"/>
      <c r="F101" s="35"/>
      <c r="G101" s="36"/>
      <c r="H101" s="31">
        <f t="shared" si="2"/>
        <v>0</v>
      </c>
      <c r="J101" s="98"/>
      <c r="K101" s="115"/>
      <c r="L101" s="115"/>
      <c r="M101" s="115"/>
      <c r="N101" s="117"/>
      <c r="O101" s="117"/>
      <c r="P101" s="29"/>
      <c r="U101" s="86" t="s">
        <v>38</v>
      </c>
    </row>
    <row r="102" spans="1:21" ht="10.8" customHeight="1" x14ac:dyDescent="0.2">
      <c r="A102" s="43"/>
      <c r="B102" s="33"/>
      <c r="C102" s="42"/>
      <c r="E102" s="40"/>
      <c r="F102" s="40"/>
      <c r="G102" s="36"/>
      <c r="H102" s="31">
        <f t="shared" si="2"/>
        <v>0</v>
      </c>
      <c r="J102" s="98"/>
      <c r="K102" s="115"/>
      <c r="L102" s="115"/>
      <c r="M102" s="115"/>
      <c r="N102" s="117"/>
      <c r="O102" s="117"/>
      <c r="P102" s="103"/>
      <c r="U102" s="86" t="s">
        <v>115</v>
      </c>
    </row>
    <row r="103" spans="1:21" ht="10.8" customHeight="1" x14ac:dyDescent="0.2">
      <c r="A103" s="43"/>
      <c r="B103" s="33"/>
      <c r="C103" s="42"/>
      <c r="E103" s="35"/>
      <c r="F103" s="35"/>
      <c r="G103" s="36"/>
      <c r="H103" s="31">
        <f t="shared" si="2"/>
        <v>0</v>
      </c>
      <c r="J103" s="98"/>
      <c r="K103" s="115"/>
      <c r="L103" s="115"/>
      <c r="M103" s="115"/>
      <c r="N103" s="117"/>
      <c r="O103" s="117"/>
      <c r="P103" s="29"/>
      <c r="U103" s="86" t="s">
        <v>33</v>
      </c>
    </row>
    <row r="104" spans="1:21" ht="10.8" customHeight="1" x14ac:dyDescent="0.2">
      <c r="A104" s="32"/>
      <c r="B104" s="41"/>
      <c r="C104" s="34"/>
      <c r="E104" s="35"/>
      <c r="F104" s="35"/>
      <c r="G104" s="36"/>
      <c r="H104" s="31">
        <f t="shared" si="2"/>
        <v>0</v>
      </c>
      <c r="J104" s="98"/>
      <c r="K104" s="115"/>
      <c r="L104" s="115"/>
      <c r="M104" s="115"/>
      <c r="N104" s="117"/>
      <c r="O104" s="117"/>
      <c r="P104" s="103"/>
      <c r="U104" s="86" t="s">
        <v>32</v>
      </c>
    </row>
    <row r="105" spans="1:21" ht="10.8" customHeight="1" x14ac:dyDescent="0.2">
      <c r="A105" s="32"/>
      <c r="B105" s="41"/>
      <c r="C105" s="34"/>
      <c r="E105" s="35"/>
      <c r="F105" s="35"/>
      <c r="G105" s="36"/>
      <c r="H105" s="31">
        <f t="shared" si="2"/>
        <v>0</v>
      </c>
      <c r="J105" s="98"/>
      <c r="K105" s="115"/>
      <c r="L105" s="115"/>
      <c r="M105" s="115"/>
      <c r="N105" s="117"/>
      <c r="O105" s="117"/>
      <c r="P105" s="29"/>
      <c r="U105" s="86" t="s">
        <v>89</v>
      </c>
    </row>
    <row r="106" spans="1:21" ht="10.8" customHeight="1" x14ac:dyDescent="0.2">
      <c r="A106" s="32"/>
      <c r="B106" s="41"/>
      <c r="C106" s="34"/>
      <c r="E106" s="40"/>
      <c r="F106" s="40"/>
      <c r="G106" s="36"/>
      <c r="H106" s="31">
        <f t="shared" si="2"/>
        <v>0</v>
      </c>
      <c r="J106" s="98"/>
      <c r="K106" s="115"/>
      <c r="L106" s="115"/>
      <c r="M106" s="115"/>
      <c r="N106" s="117"/>
      <c r="O106" s="117"/>
      <c r="P106" s="103"/>
      <c r="U106" s="86" t="s">
        <v>92</v>
      </c>
    </row>
    <row r="107" spans="1:21" ht="10.8" customHeight="1" x14ac:dyDescent="0.2">
      <c r="A107" s="38"/>
      <c r="B107" s="37"/>
      <c r="C107" s="39"/>
      <c r="E107" s="35"/>
      <c r="F107" s="35"/>
      <c r="G107" s="36"/>
      <c r="H107" s="31">
        <f t="shared" si="2"/>
        <v>0</v>
      </c>
      <c r="J107" s="98"/>
      <c r="K107" s="115"/>
      <c r="L107" s="115"/>
      <c r="M107" s="115"/>
      <c r="N107" s="117"/>
      <c r="O107" s="117"/>
      <c r="P107" s="29"/>
      <c r="U107" s="86" t="s">
        <v>13</v>
      </c>
    </row>
    <row r="108" spans="1:21" ht="10.8" customHeight="1" x14ac:dyDescent="0.2">
      <c r="A108" s="43"/>
      <c r="B108" s="41"/>
      <c r="C108" s="42"/>
      <c r="E108" s="40"/>
      <c r="F108" s="40"/>
      <c r="G108" s="36"/>
      <c r="H108" s="31">
        <f t="shared" si="2"/>
        <v>0</v>
      </c>
      <c r="J108" s="98"/>
      <c r="K108" s="115"/>
      <c r="L108" s="115"/>
      <c r="M108" s="115"/>
      <c r="N108" s="117"/>
      <c r="O108" s="117"/>
      <c r="P108" s="103"/>
      <c r="U108" s="86" t="s">
        <v>73</v>
      </c>
    </row>
    <row r="109" spans="1:21" ht="10.8" customHeight="1" x14ac:dyDescent="0.2">
      <c r="A109" s="43"/>
      <c r="B109" s="33"/>
      <c r="C109" s="42"/>
      <c r="E109" s="40"/>
      <c r="F109" s="40"/>
      <c r="G109" s="36"/>
      <c r="H109" s="31">
        <f t="shared" si="2"/>
        <v>0</v>
      </c>
      <c r="J109" s="98"/>
      <c r="K109" s="115"/>
      <c r="L109" s="115"/>
      <c r="M109" s="115"/>
      <c r="N109" s="117"/>
      <c r="O109" s="117"/>
      <c r="P109" s="29"/>
      <c r="U109" s="61" t="s">
        <v>142</v>
      </c>
    </row>
    <row r="110" spans="1:21" ht="10.8" customHeight="1" x14ac:dyDescent="0.2">
      <c r="A110" s="43"/>
      <c r="B110" s="33"/>
      <c r="C110" s="42"/>
      <c r="E110" s="44"/>
      <c r="F110" s="44"/>
      <c r="G110" s="36"/>
      <c r="H110" s="31">
        <f t="shared" si="2"/>
        <v>0</v>
      </c>
      <c r="J110" s="98"/>
      <c r="K110" s="115"/>
      <c r="L110" s="115"/>
      <c r="M110" s="115"/>
      <c r="N110" s="117"/>
      <c r="O110" s="117"/>
      <c r="P110" s="103"/>
      <c r="U110" s="86" t="s">
        <v>0</v>
      </c>
    </row>
    <row r="111" spans="1:21" ht="10.8" customHeight="1" x14ac:dyDescent="0.2">
      <c r="A111" s="32"/>
      <c r="B111" s="41"/>
      <c r="C111" s="34"/>
      <c r="E111" s="35"/>
      <c r="F111" s="35"/>
      <c r="G111" s="36"/>
      <c r="H111" s="31">
        <f t="shared" si="2"/>
        <v>0</v>
      </c>
      <c r="J111" s="98"/>
      <c r="K111" s="115"/>
      <c r="L111" s="115"/>
      <c r="M111" s="115"/>
      <c r="N111" s="117"/>
      <c r="O111" s="117"/>
      <c r="P111" s="29"/>
      <c r="U111" s="86" t="s">
        <v>14</v>
      </c>
    </row>
    <row r="112" spans="1:21" ht="10.8" customHeight="1" x14ac:dyDescent="0.2">
      <c r="A112" s="43"/>
      <c r="B112" s="33"/>
      <c r="C112" s="42"/>
      <c r="E112" s="40"/>
      <c r="F112" s="40"/>
      <c r="G112" s="36"/>
      <c r="H112" s="31">
        <f t="shared" si="2"/>
        <v>0</v>
      </c>
      <c r="J112" s="98"/>
      <c r="K112" s="115"/>
      <c r="L112" s="115"/>
      <c r="M112" s="115"/>
      <c r="N112" s="117"/>
      <c r="O112" s="117"/>
      <c r="P112" s="103"/>
      <c r="U112" s="86" t="s">
        <v>100</v>
      </c>
    </row>
    <row r="113" spans="1:21" ht="10.8" customHeight="1" x14ac:dyDescent="0.2">
      <c r="A113" s="43"/>
      <c r="B113" s="33"/>
      <c r="C113" s="42"/>
      <c r="E113" s="40"/>
      <c r="F113" s="40"/>
      <c r="G113" s="36"/>
      <c r="H113" s="31">
        <f t="shared" si="2"/>
        <v>0</v>
      </c>
      <c r="J113" s="98"/>
      <c r="K113" s="115"/>
      <c r="L113" s="115"/>
      <c r="M113" s="115"/>
      <c r="N113" s="117"/>
      <c r="O113" s="117"/>
      <c r="P113" s="29"/>
      <c r="U113" s="86" t="s">
        <v>63</v>
      </c>
    </row>
    <row r="114" spans="1:21" ht="10.8" customHeight="1" x14ac:dyDescent="0.2">
      <c r="A114" s="32"/>
      <c r="B114" s="41"/>
      <c r="C114" s="34"/>
      <c r="E114" s="35"/>
      <c r="F114" s="35"/>
      <c r="G114" s="36"/>
      <c r="H114" s="31">
        <f t="shared" si="2"/>
        <v>0</v>
      </c>
      <c r="J114" s="98"/>
      <c r="K114" s="115"/>
      <c r="L114" s="115"/>
      <c r="M114" s="115"/>
      <c r="N114" s="117"/>
      <c r="O114" s="117"/>
      <c r="P114" s="103"/>
      <c r="U114" s="86" t="s">
        <v>87</v>
      </c>
    </row>
    <row r="115" spans="1:21" ht="10.8" customHeight="1" x14ac:dyDescent="0.2">
      <c r="A115" s="43"/>
      <c r="B115" s="33"/>
      <c r="C115" s="42"/>
      <c r="E115" s="35"/>
      <c r="F115" s="35"/>
      <c r="G115" s="36"/>
      <c r="H115" s="31">
        <f t="shared" si="2"/>
        <v>0</v>
      </c>
      <c r="J115" s="98"/>
      <c r="K115" s="115"/>
      <c r="L115" s="115"/>
      <c r="M115" s="115"/>
      <c r="N115" s="117"/>
      <c r="O115" s="117"/>
      <c r="P115" s="29"/>
      <c r="U115" s="86" t="s">
        <v>72</v>
      </c>
    </row>
    <row r="116" spans="1:21" ht="10.8" customHeight="1" x14ac:dyDescent="0.2">
      <c r="A116" s="43"/>
      <c r="B116" s="41"/>
      <c r="C116" s="42"/>
      <c r="E116" s="40"/>
      <c r="F116" s="40"/>
      <c r="G116" s="36"/>
      <c r="H116" s="31">
        <f t="shared" si="2"/>
        <v>0</v>
      </c>
      <c r="J116" s="98"/>
      <c r="K116" s="115"/>
      <c r="L116" s="115"/>
      <c r="M116" s="115"/>
      <c r="N116" s="117"/>
      <c r="O116" s="117"/>
      <c r="P116" s="103"/>
      <c r="U116" s="86" t="s">
        <v>61</v>
      </c>
    </row>
    <row r="117" spans="1:21" ht="10.8" customHeight="1" x14ac:dyDescent="0.2">
      <c r="A117" s="32"/>
      <c r="B117" s="41"/>
      <c r="C117" s="34"/>
      <c r="E117" s="40"/>
      <c r="F117" s="40"/>
      <c r="G117" s="36"/>
      <c r="H117" s="31">
        <f t="shared" si="2"/>
        <v>0</v>
      </c>
      <c r="J117" s="98"/>
      <c r="K117" s="115"/>
      <c r="L117" s="115"/>
      <c r="M117" s="115"/>
      <c r="N117" s="117"/>
      <c r="O117" s="117"/>
      <c r="P117" s="29"/>
      <c r="U117" s="86" t="s">
        <v>52</v>
      </c>
    </row>
    <row r="118" spans="1:21" ht="10.8" customHeight="1" x14ac:dyDescent="0.2">
      <c r="A118" s="32"/>
      <c r="B118" s="37"/>
      <c r="C118" s="34"/>
      <c r="E118" s="40"/>
      <c r="F118" s="40"/>
      <c r="G118" s="36"/>
      <c r="H118" s="31">
        <f t="shared" si="2"/>
        <v>0</v>
      </c>
      <c r="J118" s="98"/>
      <c r="K118" s="115"/>
      <c r="L118" s="115"/>
      <c r="M118" s="115"/>
      <c r="N118" s="117"/>
      <c r="O118" s="117"/>
      <c r="P118" s="103"/>
      <c r="U118" s="86" t="s">
        <v>99</v>
      </c>
    </row>
    <row r="119" spans="1:21" ht="10.8" customHeight="1" x14ac:dyDescent="0.2">
      <c r="A119" s="38"/>
      <c r="B119" s="41"/>
      <c r="C119" s="39"/>
      <c r="E119" s="35"/>
      <c r="F119" s="35"/>
      <c r="G119" s="36"/>
      <c r="H119" s="31">
        <f t="shared" si="2"/>
        <v>0</v>
      </c>
      <c r="J119" s="98"/>
      <c r="K119" s="115"/>
      <c r="L119" s="115"/>
      <c r="M119" s="115"/>
      <c r="N119" s="117"/>
      <c r="O119" s="117"/>
      <c r="P119" s="29"/>
      <c r="U119" s="86" t="s">
        <v>66</v>
      </c>
    </row>
    <row r="120" spans="1:21" ht="10.8" customHeight="1" x14ac:dyDescent="0.2">
      <c r="A120" s="43"/>
      <c r="B120" s="33"/>
      <c r="C120" s="42"/>
      <c r="E120" s="35"/>
      <c r="F120" s="35"/>
      <c r="G120" s="36"/>
      <c r="H120" s="31">
        <f t="shared" si="2"/>
        <v>0</v>
      </c>
      <c r="J120" s="98"/>
      <c r="K120" s="115"/>
      <c r="L120" s="115"/>
      <c r="M120" s="115"/>
      <c r="N120" s="117"/>
      <c r="O120" s="117"/>
      <c r="P120" s="103"/>
      <c r="U120" s="86" t="s">
        <v>81</v>
      </c>
    </row>
    <row r="121" spans="1:21" ht="10.8" customHeight="1" x14ac:dyDescent="0.2">
      <c r="A121" s="32"/>
      <c r="B121" s="41"/>
      <c r="C121" s="34"/>
      <c r="E121" s="40"/>
      <c r="F121" s="40"/>
      <c r="G121" s="36"/>
      <c r="H121" s="31">
        <f t="shared" si="2"/>
        <v>0</v>
      </c>
      <c r="J121" s="98"/>
      <c r="K121" s="115"/>
      <c r="L121" s="115"/>
      <c r="M121" s="115"/>
      <c r="N121" s="117"/>
      <c r="O121" s="117"/>
      <c r="P121" s="29"/>
      <c r="U121" s="86" t="s">
        <v>62</v>
      </c>
    </row>
    <row r="122" spans="1:21" ht="10.8" customHeight="1" x14ac:dyDescent="0.2">
      <c r="A122" s="43"/>
      <c r="B122" s="33"/>
      <c r="C122" s="42"/>
      <c r="E122" s="35"/>
      <c r="F122" s="35"/>
      <c r="G122" s="36"/>
      <c r="H122" s="31">
        <f t="shared" si="2"/>
        <v>0</v>
      </c>
      <c r="J122" s="98"/>
      <c r="K122" s="115"/>
      <c r="L122" s="115"/>
      <c r="M122" s="115"/>
      <c r="N122" s="117"/>
      <c r="O122" s="117"/>
      <c r="P122" s="103"/>
      <c r="U122" s="86" t="s">
        <v>23</v>
      </c>
    </row>
    <row r="123" spans="1:21" ht="10.8" customHeight="1" x14ac:dyDescent="0.2">
      <c r="A123" s="32"/>
      <c r="B123" s="41"/>
      <c r="C123" s="34"/>
      <c r="E123" s="40"/>
      <c r="F123" s="40"/>
      <c r="G123" s="36"/>
      <c r="H123" s="31">
        <f t="shared" si="2"/>
        <v>0</v>
      </c>
      <c r="J123" s="98"/>
      <c r="K123" s="115"/>
      <c r="L123" s="115"/>
      <c r="M123" s="115"/>
      <c r="N123" s="117"/>
      <c r="O123" s="117"/>
      <c r="P123" s="29"/>
      <c r="U123" s="86" t="s">
        <v>114</v>
      </c>
    </row>
    <row r="124" spans="1:21" ht="10.8" customHeight="1" x14ac:dyDescent="0.2">
      <c r="A124" s="43"/>
      <c r="B124" s="41"/>
      <c r="C124" s="42"/>
      <c r="E124" s="40"/>
      <c r="F124" s="40"/>
      <c r="G124" s="36"/>
      <c r="H124" s="31">
        <f t="shared" si="2"/>
        <v>0</v>
      </c>
      <c r="J124" s="98"/>
      <c r="K124" s="115"/>
      <c r="L124" s="115"/>
      <c r="M124" s="115"/>
      <c r="N124" s="117"/>
      <c r="O124" s="117"/>
      <c r="P124" s="103"/>
      <c r="U124" s="86" t="s">
        <v>107</v>
      </c>
    </row>
    <row r="125" spans="1:21" ht="10.8" customHeight="1" x14ac:dyDescent="0.2">
      <c r="A125" s="43"/>
      <c r="B125" s="41"/>
      <c r="C125" s="34"/>
      <c r="E125" s="40"/>
      <c r="F125" s="40"/>
      <c r="G125" s="36"/>
      <c r="H125" s="31">
        <f t="shared" si="2"/>
        <v>0</v>
      </c>
      <c r="J125" s="98"/>
      <c r="K125" s="115"/>
      <c r="L125" s="115"/>
      <c r="M125" s="115"/>
      <c r="N125" s="117"/>
      <c r="O125" s="117"/>
      <c r="P125" s="29"/>
      <c r="U125" s="61" t="s">
        <v>144</v>
      </c>
    </row>
    <row r="126" spans="1:21" ht="10.8" customHeight="1" x14ac:dyDescent="0.2">
      <c r="A126" s="43"/>
      <c r="B126" s="33"/>
      <c r="C126" s="42"/>
      <c r="E126" s="35"/>
      <c r="F126" s="35"/>
      <c r="G126" s="36"/>
      <c r="H126" s="31">
        <f t="shared" si="2"/>
        <v>0</v>
      </c>
      <c r="J126" s="98"/>
      <c r="K126" s="115"/>
      <c r="L126" s="115"/>
      <c r="M126" s="115"/>
      <c r="N126" s="117"/>
      <c r="O126" s="117"/>
      <c r="P126" s="103"/>
      <c r="U126" s="86" t="s">
        <v>116</v>
      </c>
    </row>
    <row r="127" spans="1:21" ht="10.8" customHeight="1" x14ac:dyDescent="0.2">
      <c r="A127" s="43"/>
      <c r="B127" s="37"/>
      <c r="C127" s="34"/>
      <c r="E127" s="35"/>
      <c r="F127" s="35"/>
      <c r="G127" s="36"/>
      <c r="H127" s="31">
        <f t="shared" si="2"/>
        <v>0</v>
      </c>
      <c r="J127" s="98"/>
      <c r="K127" s="115"/>
      <c r="L127" s="115"/>
      <c r="M127" s="115"/>
      <c r="N127" s="117"/>
      <c r="O127" s="117"/>
      <c r="P127" s="29"/>
      <c r="U127" s="86" t="s">
        <v>54</v>
      </c>
    </row>
    <row r="128" spans="1:21" ht="10.8" customHeight="1" x14ac:dyDescent="0.2">
      <c r="A128" s="32"/>
      <c r="B128" s="41"/>
      <c r="C128" s="34"/>
      <c r="E128" s="35"/>
      <c r="F128" s="35"/>
      <c r="G128" s="36"/>
      <c r="H128" s="31">
        <f t="shared" si="2"/>
        <v>0</v>
      </c>
      <c r="J128" s="98"/>
      <c r="K128" s="115"/>
      <c r="L128" s="115"/>
      <c r="M128" s="115"/>
      <c r="N128" s="117"/>
      <c r="O128" s="117"/>
      <c r="P128" s="103"/>
      <c r="U128" s="86" t="s">
        <v>82</v>
      </c>
    </row>
    <row r="129" spans="1:21" ht="10.8" customHeight="1" x14ac:dyDescent="0.2">
      <c r="A129" s="32"/>
      <c r="B129" s="41"/>
      <c r="C129" s="34"/>
      <c r="E129" s="35"/>
      <c r="F129" s="35"/>
      <c r="G129" s="36"/>
      <c r="H129" s="31">
        <f t="shared" si="2"/>
        <v>0</v>
      </c>
      <c r="J129" s="98"/>
      <c r="K129" s="115"/>
      <c r="L129" s="115"/>
      <c r="M129" s="115"/>
      <c r="N129" s="117"/>
      <c r="O129" s="117"/>
      <c r="P129" s="29"/>
      <c r="U129" s="86" t="s">
        <v>79</v>
      </c>
    </row>
    <row r="130" spans="1:21" ht="10.8" customHeight="1" x14ac:dyDescent="0.2">
      <c r="A130" s="43"/>
      <c r="B130" s="33"/>
      <c r="C130" s="39"/>
      <c r="E130" s="40"/>
      <c r="F130" s="40"/>
      <c r="G130" s="36"/>
      <c r="H130" s="31">
        <f t="shared" si="2"/>
        <v>0</v>
      </c>
      <c r="J130" s="98"/>
      <c r="K130" s="115"/>
      <c r="L130" s="115"/>
      <c r="M130" s="115"/>
      <c r="N130" s="117"/>
      <c r="O130" s="117"/>
      <c r="P130" s="103"/>
      <c r="U130" s="61"/>
    </row>
    <row r="131" spans="1:21" ht="10.8" customHeight="1" x14ac:dyDescent="0.2">
      <c r="A131" s="43"/>
      <c r="B131" s="33"/>
      <c r="C131" s="42"/>
      <c r="E131" s="35"/>
      <c r="F131" s="35"/>
      <c r="G131" s="36"/>
      <c r="H131" s="31">
        <f t="shared" si="2"/>
        <v>0</v>
      </c>
      <c r="J131" s="98"/>
      <c r="K131" s="115"/>
      <c r="L131" s="115"/>
      <c r="M131" s="115"/>
      <c r="N131" s="117"/>
      <c r="O131" s="117"/>
      <c r="P131" s="29"/>
      <c r="U131" s="61"/>
    </row>
    <row r="132" spans="1:21" ht="10.8" customHeight="1" x14ac:dyDescent="0.2">
      <c r="A132" s="43"/>
      <c r="B132" s="33"/>
      <c r="C132" s="42"/>
      <c r="E132" s="35"/>
      <c r="F132" s="35"/>
      <c r="G132" s="36"/>
      <c r="H132" s="31">
        <f t="shared" si="2"/>
        <v>0</v>
      </c>
      <c r="J132" s="98"/>
      <c r="K132" s="115"/>
      <c r="L132" s="115"/>
      <c r="M132" s="115"/>
      <c r="N132" s="117"/>
      <c r="O132" s="117"/>
      <c r="P132" s="103"/>
      <c r="U132" s="61"/>
    </row>
    <row r="133" spans="1:21" ht="10.8" customHeight="1" x14ac:dyDescent="0.2">
      <c r="A133" s="32"/>
      <c r="B133" s="41"/>
      <c r="C133" s="34"/>
      <c r="E133" s="40"/>
      <c r="F133" s="40"/>
      <c r="G133" s="36"/>
      <c r="H133" s="31">
        <f t="shared" ref="H133:H196" si="3">IF(D133=0,F133-E133,0)</f>
        <v>0</v>
      </c>
      <c r="J133" s="98"/>
      <c r="K133" s="115"/>
      <c r="L133" s="115"/>
      <c r="M133" s="115"/>
      <c r="N133" s="117"/>
      <c r="O133" s="117"/>
      <c r="P133" s="29"/>
      <c r="U133" s="61"/>
    </row>
    <row r="134" spans="1:21" ht="10.8" customHeight="1" x14ac:dyDescent="0.2">
      <c r="A134" s="38"/>
      <c r="B134" s="33"/>
      <c r="C134" s="39"/>
      <c r="E134" s="35"/>
      <c r="F134" s="35"/>
      <c r="G134" s="36"/>
      <c r="H134" s="31">
        <f t="shared" si="3"/>
        <v>0</v>
      </c>
      <c r="J134" s="98"/>
      <c r="K134" s="115"/>
      <c r="L134" s="115"/>
      <c r="M134" s="115"/>
      <c r="N134" s="117"/>
      <c r="O134" s="117"/>
      <c r="P134" s="103"/>
      <c r="U134" s="61"/>
    </row>
    <row r="135" spans="1:21" ht="10.8" customHeight="1" x14ac:dyDescent="0.2">
      <c r="A135" s="32"/>
      <c r="B135" s="33"/>
      <c r="C135" s="34"/>
      <c r="E135" s="44"/>
      <c r="F135" s="44"/>
      <c r="G135" s="36"/>
      <c r="H135" s="31">
        <f t="shared" si="3"/>
        <v>0</v>
      </c>
      <c r="J135" s="98"/>
      <c r="K135" s="115"/>
      <c r="L135" s="115"/>
      <c r="M135" s="115"/>
      <c r="N135" s="117"/>
      <c r="O135" s="117"/>
      <c r="P135" s="29"/>
      <c r="U135" s="61"/>
    </row>
    <row r="136" spans="1:21" ht="10.8" customHeight="1" x14ac:dyDescent="0.2">
      <c r="A136" s="32"/>
      <c r="B136" s="33"/>
      <c r="C136" s="34"/>
      <c r="E136" s="56"/>
      <c r="F136" s="56"/>
      <c r="G136" s="36"/>
      <c r="H136" s="31">
        <f t="shared" si="3"/>
        <v>0</v>
      </c>
      <c r="J136" s="98"/>
      <c r="K136" s="115"/>
      <c r="L136" s="115"/>
      <c r="M136" s="115"/>
      <c r="N136" s="117"/>
      <c r="O136" s="117"/>
      <c r="P136" s="103"/>
      <c r="U136" s="61"/>
    </row>
    <row r="137" spans="1:21" ht="10.8" customHeight="1" x14ac:dyDescent="0.2">
      <c r="A137" s="32"/>
      <c r="B137" s="33"/>
      <c r="C137" s="34"/>
      <c r="E137" s="35"/>
      <c r="F137" s="35"/>
      <c r="G137" s="36"/>
      <c r="H137" s="31">
        <f t="shared" si="3"/>
        <v>0</v>
      </c>
      <c r="J137" s="98"/>
      <c r="K137" s="115"/>
      <c r="L137" s="115"/>
      <c r="M137" s="115"/>
      <c r="N137" s="117"/>
      <c r="O137" s="117"/>
      <c r="P137" s="29"/>
      <c r="U137" s="61"/>
    </row>
    <row r="138" spans="1:21" ht="10.8" customHeight="1" x14ac:dyDescent="0.2">
      <c r="A138" s="38"/>
      <c r="B138" s="33"/>
      <c r="C138" s="39"/>
      <c r="E138" s="44"/>
      <c r="F138" s="44"/>
      <c r="G138" s="36"/>
      <c r="H138" s="31">
        <f t="shared" si="3"/>
        <v>0</v>
      </c>
      <c r="J138" s="98"/>
      <c r="K138" s="115"/>
      <c r="L138" s="115"/>
      <c r="M138" s="115"/>
      <c r="N138" s="117"/>
      <c r="O138" s="117"/>
      <c r="P138" s="103"/>
      <c r="U138" s="61"/>
    </row>
    <row r="139" spans="1:21" ht="10.8" customHeight="1" x14ac:dyDescent="0.2">
      <c r="A139" s="32"/>
      <c r="B139" s="37"/>
      <c r="C139" s="34"/>
      <c r="E139" s="35"/>
      <c r="F139" s="35"/>
      <c r="G139" s="36"/>
      <c r="H139" s="31">
        <f t="shared" si="3"/>
        <v>0</v>
      </c>
      <c r="J139" s="98"/>
      <c r="K139" s="115"/>
      <c r="L139" s="115"/>
      <c r="M139" s="115"/>
      <c r="N139" s="117"/>
      <c r="O139" s="117"/>
      <c r="P139" s="29"/>
      <c r="U139" s="61"/>
    </row>
    <row r="140" spans="1:21" ht="10.8" customHeight="1" x14ac:dyDescent="0.2">
      <c r="A140" s="32"/>
      <c r="B140" s="37"/>
      <c r="C140" s="34"/>
      <c r="E140" s="35"/>
      <c r="F140" s="35"/>
      <c r="G140" s="36"/>
      <c r="H140" s="31">
        <f t="shared" si="3"/>
        <v>0</v>
      </c>
      <c r="J140" s="98"/>
      <c r="K140" s="115"/>
      <c r="L140" s="115"/>
      <c r="M140" s="115"/>
      <c r="N140" s="117"/>
      <c r="O140" s="117"/>
      <c r="P140" s="103"/>
      <c r="U140" s="61"/>
    </row>
    <row r="141" spans="1:21" ht="10.8" customHeight="1" x14ac:dyDescent="0.2">
      <c r="A141" s="38"/>
      <c r="B141" s="33"/>
      <c r="C141" s="39"/>
      <c r="E141" s="44"/>
      <c r="F141" s="44"/>
      <c r="G141" s="36"/>
      <c r="H141" s="31">
        <f t="shared" si="3"/>
        <v>0</v>
      </c>
      <c r="J141" s="98"/>
      <c r="K141" s="115"/>
      <c r="L141" s="115"/>
      <c r="M141" s="115"/>
      <c r="N141" s="117"/>
      <c r="O141" s="117"/>
      <c r="P141" s="29"/>
      <c r="U141" s="61"/>
    </row>
    <row r="142" spans="1:21" ht="10.8" customHeight="1" x14ac:dyDescent="0.2">
      <c r="A142" s="32"/>
      <c r="B142" s="37"/>
      <c r="C142" s="34"/>
      <c r="E142" s="35"/>
      <c r="F142" s="35"/>
      <c r="G142" s="36"/>
      <c r="H142" s="31">
        <f t="shared" si="3"/>
        <v>0</v>
      </c>
      <c r="J142" s="98"/>
      <c r="K142" s="115"/>
      <c r="L142" s="115"/>
      <c r="M142" s="115"/>
      <c r="N142" s="117"/>
      <c r="O142" s="117"/>
      <c r="P142" s="103"/>
      <c r="U142" s="61"/>
    </row>
    <row r="143" spans="1:21" ht="10.8" customHeight="1" x14ac:dyDescent="0.2">
      <c r="A143" s="38"/>
      <c r="B143" s="33"/>
      <c r="C143" s="39"/>
      <c r="E143" s="44"/>
      <c r="F143" s="44"/>
      <c r="G143" s="36"/>
      <c r="H143" s="31">
        <f t="shared" si="3"/>
        <v>0</v>
      </c>
      <c r="J143" s="98"/>
      <c r="K143" s="115"/>
      <c r="L143" s="115"/>
      <c r="M143" s="115"/>
      <c r="N143" s="117"/>
      <c r="O143" s="117"/>
      <c r="P143" s="29"/>
      <c r="U143" s="61"/>
    </row>
    <row r="144" spans="1:21" ht="10.8" customHeight="1" x14ac:dyDescent="0.2">
      <c r="G144" s="36"/>
      <c r="H144" s="31">
        <f t="shared" si="3"/>
        <v>0</v>
      </c>
      <c r="J144" s="98"/>
      <c r="K144" s="115"/>
      <c r="L144" s="115"/>
      <c r="M144" s="115"/>
      <c r="N144" s="117"/>
      <c r="O144" s="117"/>
      <c r="P144" s="103"/>
      <c r="U144" s="61"/>
    </row>
    <row r="145" spans="1:21" ht="10.8" customHeight="1" x14ac:dyDescent="0.2">
      <c r="A145" s="43"/>
      <c r="B145" s="33"/>
      <c r="C145" s="42"/>
      <c r="E145" s="40"/>
      <c r="F145" s="40"/>
      <c r="G145" s="36"/>
      <c r="H145" s="31">
        <f t="shared" si="3"/>
        <v>0</v>
      </c>
      <c r="J145" s="98"/>
      <c r="K145" s="115"/>
      <c r="L145" s="115"/>
      <c r="M145" s="115"/>
      <c r="N145" s="117"/>
      <c r="O145" s="117"/>
      <c r="P145" s="29"/>
      <c r="U145" s="61"/>
    </row>
    <row r="146" spans="1:21" ht="10.8" customHeight="1" x14ac:dyDescent="0.2">
      <c r="G146" s="36"/>
      <c r="H146" s="31">
        <f t="shared" si="3"/>
        <v>0</v>
      </c>
      <c r="J146" s="98"/>
      <c r="K146" s="115"/>
      <c r="L146" s="115"/>
      <c r="M146" s="115"/>
      <c r="N146" s="117"/>
      <c r="O146" s="117"/>
      <c r="P146" s="103"/>
      <c r="U146" s="61"/>
    </row>
    <row r="147" spans="1:21" ht="10.8" customHeight="1" x14ac:dyDescent="0.2">
      <c r="A147" s="32"/>
      <c r="B147" s="37"/>
      <c r="C147" s="34"/>
      <c r="E147" s="35"/>
      <c r="F147" s="35"/>
      <c r="G147" s="36"/>
      <c r="H147" s="31">
        <f t="shared" si="3"/>
        <v>0</v>
      </c>
      <c r="J147" s="98"/>
      <c r="K147" s="115"/>
      <c r="L147" s="115"/>
      <c r="M147" s="115"/>
      <c r="N147" s="117"/>
      <c r="O147" s="117"/>
      <c r="P147" s="29"/>
      <c r="U147" s="61"/>
    </row>
    <row r="148" spans="1:21" ht="10.8" customHeight="1" x14ac:dyDescent="0.2">
      <c r="A148" s="38"/>
      <c r="B148" s="33"/>
      <c r="C148" s="39"/>
      <c r="E148" s="44"/>
      <c r="F148" s="44"/>
      <c r="G148" s="36"/>
      <c r="H148" s="31">
        <f t="shared" si="3"/>
        <v>0</v>
      </c>
      <c r="J148" s="98"/>
      <c r="K148" s="115"/>
      <c r="L148" s="115"/>
      <c r="M148" s="115"/>
      <c r="N148" s="117"/>
      <c r="O148" s="117"/>
      <c r="P148" s="103"/>
      <c r="U148" s="61"/>
    </row>
    <row r="149" spans="1:21" ht="10.8" customHeight="1" x14ac:dyDescent="0.2">
      <c r="G149" s="36"/>
      <c r="H149" s="31">
        <f t="shared" si="3"/>
        <v>0</v>
      </c>
      <c r="J149" s="98"/>
      <c r="K149" s="115"/>
      <c r="L149" s="115"/>
      <c r="M149" s="115"/>
      <c r="N149" s="117"/>
      <c r="O149" s="117"/>
      <c r="P149" s="29"/>
      <c r="U149" s="61"/>
    </row>
    <row r="150" spans="1:21" ht="10.8" customHeight="1" x14ac:dyDescent="0.2">
      <c r="A150" s="38"/>
      <c r="B150" s="33"/>
      <c r="C150" s="39"/>
      <c r="E150" s="44"/>
      <c r="F150" s="44"/>
      <c r="G150" s="36"/>
      <c r="H150" s="31">
        <f t="shared" si="3"/>
        <v>0</v>
      </c>
      <c r="J150" s="98"/>
      <c r="K150" s="115"/>
      <c r="L150" s="115"/>
      <c r="M150" s="115"/>
      <c r="N150" s="117"/>
      <c r="O150" s="117"/>
      <c r="P150" s="103"/>
      <c r="U150" s="61"/>
    </row>
    <row r="151" spans="1:21" ht="10.8" customHeight="1" x14ac:dyDescent="0.2">
      <c r="G151" s="36"/>
      <c r="H151" s="31">
        <f t="shared" si="3"/>
        <v>0</v>
      </c>
      <c r="J151" s="98"/>
      <c r="K151" s="115"/>
      <c r="L151" s="115"/>
      <c r="M151" s="115"/>
      <c r="N151" s="117"/>
      <c r="O151" s="117"/>
      <c r="P151" s="29"/>
      <c r="U151" s="61"/>
    </row>
    <row r="152" spans="1:21" ht="10.8" customHeight="1" x14ac:dyDescent="0.2">
      <c r="A152" s="32"/>
      <c r="B152" s="41"/>
      <c r="C152" s="34"/>
      <c r="E152" s="35"/>
      <c r="F152" s="35"/>
      <c r="G152" s="36"/>
      <c r="H152" s="31">
        <f t="shared" si="3"/>
        <v>0</v>
      </c>
      <c r="J152" s="98"/>
      <c r="K152" s="115"/>
      <c r="L152" s="115"/>
      <c r="M152" s="115"/>
      <c r="N152" s="117"/>
      <c r="O152" s="117"/>
      <c r="P152" s="103"/>
      <c r="U152" s="61"/>
    </row>
    <row r="153" spans="1:21" ht="10.8" customHeight="1" x14ac:dyDescent="0.2">
      <c r="A153" s="43"/>
      <c r="B153" s="33"/>
      <c r="C153" s="42"/>
      <c r="E153" s="40"/>
      <c r="F153" s="40"/>
      <c r="G153" s="36"/>
      <c r="H153" s="31">
        <f t="shared" si="3"/>
        <v>0</v>
      </c>
      <c r="J153" s="98"/>
      <c r="K153" s="115"/>
      <c r="L153" s="115"/>
      <c r="M153" s="115"/>
      <c r="N153" s="117"/>
      <c r="O153" s="117"/>
      <c r="P153" s="29"/>
    </row>
    <row r="154" spans="1:21" ht="10.8" customHeight="1" x14ac:dyDescent="0.2">
      <c r="A154" s="32"/>
      <c r="B154" s="33"/>
      <c r="C154" s="34"/>
      <c r="E154" s="35"/>
      <c r="F154" s="35"/>
      <c r="G154" s="36"/>
      <c r="H154" s="31">
        <f t="shared" si="3"/>
        <v>0</v>
      </c>
      <c r="J154" s="98"/>
      <c r="K154" s="115"/>
      <c r="L154" s="115"/>
      <c r="M154" s="115"/>
      <c r="N154" s="117"/>
      <c r="O154" s="117"/>
      <c r="P154" s="103"/>
    </row>
    <row r="155" spans="1:21" ht="10.8" customHeight="1" x14ac:dyDescent="0.2">
      <c r="A155" s="32"/>
      <c r="B155" s="37"/>
      <c r="C155" s="34"/>
      <c r="E155" s="35"/>
      <c r="F155" s="35"/>
      <c r="G155" s="36"/>
      <c r="H155" s="31">
        <f t="shared" si="3"/>
        <v>0</v>
      </c>
      <c r="J155" s="98"/>
      <c r="K155" s="115"/>
      <c r="L155" s="115"/>
      <c r="M155" s="115"/>
      <c r="N155" s="117"/>
      <c r="O155" s="117"/>
      <c r="P155" s="29"/>
    </row>
    <row r="156" spans="1:21" ht="10.8" customHeight="1" x14ac:dyDescent="0.2">
      <c r="A156" s="32"/>
      <c r="B156" s="41"/>
      <c r="C156" s="42"/>
      <c r="E156" s="35"/>
      <c r="F156" s="35"/>
      <c r="G156" s="36"/>
      <c r="H156" s="31">
        <f t="shared" si="3"/>
        <v>0</v>
      </c>
      <c r="J156" s="98"/>
      <c r="K156" s="115"/>
      <c r="L156" s="115"/>
      <c r="M156" s="115"/>
      <c r="N156" s="117"/>
      <c r="O156" s="117"/>
      <c r="P156" s="103"/>
    </row>
    <row r="157" spans="1:21" ht="10.8" customHeight="1" x14ac:dyDescent="0.2">
      <c r="A157" s="32"/>
      <c r="B157" s="37"/>
      <c r="C157" s="34"/>
      <c r="E157" s="35"/>
      <c r="F157" s="35"/>
      <c r="G157" s="36"/>
      <c r="H157" s="31">
        <f t="shared" si="3"/>
        <v>0</v>
      </c>
      <c r="J157" s="98"/>
      <c r="K157" s="115"/>
      <c r="L157" s="115"/>
      <c r="M157" s="115"/>
      <c r="N157" s="117"/>
      <c r="O157" s="117"/>
      <c r="P157" s="29"/>
    </row>
    <row r="158" spans="1:21" ht="10.8" customHeight="1" x14ac:dyDescent="0.2">
      <c r="A158" s="32"/>
      <c r="B158" s="33"/>
      <c r="C158" s="34"/>
      <c r="E158" s="35"/>
      <c r="F158" s="35"/>
      <c r="G158" s="36"/>
      <c r="H158" s="31">
        <f t="shared" si="3"/>
        <v>0</v>
      </c>
      <c r="J158" s="98"/>
      <c r="K158" s="115"/>
      <c r="L158" s="115"/>
      <c r="M158" s="115"/>
      <c r="N158" s="117"/>
      <c r="O158" s="117"/>
      <c r="P158" s="103"/>
    </row>
    <row r="159" spans="1:21" ht="10.8" customHeight="1" x14ac:dyDescent="0.2">
      <c r="A159" s="32"/>
      <c r="B159" s="41"/>
      <c r="C159" s="34"/>
      <c r="E159" s="35"/>
      <c r="F159" s="35"/>
      <c r="G159" s="36"/>
      <c r="H159" s="31">
        <f t="shared" si="3"/>
        <v>0</v>
      </c>
      <c r="J159" s="98"/>
      <c r="K159" s="115"/>
      <c r="L159" s="115"/>
      <c r="M159" s="115"/>
      <c r="N159" s="117"/>
      <c r="O159" s="117"/>
      <c r="P159" s="29"/>
    </row>
    <row r="160" spans="1:21" ht="10.8" customHeight="1" x14ac:dyDescent="0.2">
      <c r="A160" s="38"/>
      <c r="B160" s="33"/>
      <c r="C160" s="39"/>
      <c r="E160" s="44"/>
      <c r="F160" s="44"/>
      <c r="G160" s="36"/>
      <c r="H160" s="31">
        <f t="shared" si="3"/>
        <v>0</v>
      </c>
      <c r="J160" s="98"/>
      <c r="K160" s="115"/>
      <c r="L160" s="115"/>
      <c r="M160" s="115"/>
      <c r="N160" s="117"/>
      <c r="O160" s="117"/>
      <c r="P160" s="103"/>
    </row>
    <row r="161" spans="1:16" ht="10.8" customHeight="1" x14ac:dyDescent="0.2">
      <c r="A161" s="38"/>
      <c r="B161" s="33"/>
      <c r="C161" s="39"/>
      <c r="E161" s="44"/>
      <c r="F161" s="44"/>
      <c r="G161" s="36"/>
      <c r="H161" s="31">
        <f t="shared" si="3"/>
        <v>0</v>
      </c>
      <c r="J161" s="98"/>
      <c r="K161" s="115"/>
      <c r="L161" s="115"/>
      <c r="M161" s="115"/>
      <c r="N161" s="117"/>
      <c r="O161" s="117"/>
      <c r="P161" s="29"/>
    </row>
    <row r="162" spans="1:16" ht="10.8" customHeight="1" x14ac:dyDescent="0.2">
      <c r="A162" s="32"/>
      <c r="B162" s="37"/>
      <c r="C162" s="34"/>
      <c r="E162" s="35"/>
      <c r="F162" s="35"/>
      <c r="G162" s="36"/>
      <c r="H162" s="31">
        <f t="shared" si="3"/>
        <v>0</v>
      </c>
      <c r="J162" s="98"/>
      <c r="K162" s="115"/>
      <c r="L162" s="115"/>
      <c r="M162" s="115"/>
      <c r="N162" s="117"/>
      <c r="O162" s="117"/>
      <c r="P162" s="103"/>
    </row>
    <row r="163" spans="1:16" ht="10.8" customHeight="1" x14ac:dyDescent="0.2">
      <c r="A163" s="38"/>
      <c r="B163" s="33"/>
      <c r="C163" s="39"/>
      <c r="E163" s="44"/>
      <c r="F163" s="44"/>
      <c r="G163" s="36"/>
      <c r="H163" s="31">
        <f t="shared" si="3"/>
        <v>0</v>
      </c>
      <c r="J163" s="98"/>
      <c r="K163" s="115"/>
      <c r="L163" s="115"/>
      <c r="M163" s="115"/>
      <c r="N163" s="117"/>
      <c r="O163" s="117"/>
      <c r="P163" s="29"/>
    </row>
    <row r="164" spans="1:16" ht="10.8" customHeight="1" x14ac:dyDescent="0.2">
      <c r="A164" s="32"/>
      <c r="C164" s="34"/>
      <c r="E164" s="35"/>
      <c r="F164" s="35"/>
      <c r="G164" s="36"/>
      <c r="H164" s="31">
        <f t="shared" si="3"/>
        <v>0</v>
      </c>
      <c r="J164" s="98"/>
      <c r="K164" s="115"/>
      <c r="L164" s="115"/>
      <c r="M164" s="115"/>
      <c r="N164" s="117"/>
      <c r="O164" s="117"/>
      <c r="P164" s="103"/>
    </row>
    <row r="165" spans="1:16" ht="10.8" customHeight="1" x14ac:dyDescent="0.2">
      <c r="G165" s="36"/>
      <c r="H165" s="31">
        <f t="shared" si="3"/>
        <v>0</v>
      </c>
      <c r="J165" s="98"/>
      <c r="K165" s="115"/>
      <c r="L165" s="115"/>
      <c r="M165" s="115"/>
      <c r="N165" s="117"/>
      <c r="O165" s="117"/>
      <c r="P165" s="29"/>
    </row>
    <row r="166" spans="1:16" ht="10.8" customHeight="1" x14ac:dyDescent="0.2">
      <c r="A166" s="43"/>
      <c r="B166" s="33"/>
      <c r="C166" s="42"/>
      <c r="E166" s="40"/>
      <c r="F166" s="40"/>
      <c r="G166" s="36"/>
      <c r="H166" s="31">
        <f t="shared" si="3"/>
        <v>0</v>
      </c>
      <c r="J166" s="98"/>
      <c r="K166" s="115"/>
      <c r="L166" s="115"/>
      <c r="M166" s="115"/>
      <c r="N166" s="117"/>
      <c r="O166" s="117"/>
      <c r="P166" s="103"/>
    </row>
    <row r="167" spans="1:16" ht="10.8" customHeight="1" x14ac:dyDescent="0.2">
      <c r="A167" s="32"/>
      <c r="B167" s="41"/>
      <c r="C167" s="34"/>
      <c r="E167" s="35"/>
      <c r="F167" s="35"/>
      <c r="G167" s="36"/>
      <c r="H167" s="31">
        <f t="shared" si="3"/>
        <v>0</v>
      </c>
      <c r="J167" s="98"/>
      <c r="K167" s="115"/>
      <c r="L167" s="115"/>
      <c r="M167" s="115"/>
      <c r="N167" s="117"/>
      <c r="O167" s="117"/>
      <c r="P167" s="29"/>
    </row>
    <row r="168" spans="1:16" ht="10.8" customHeight="1" x14ac:dyDescent="0.2">
      <c r="G168" s="36"/>
      <c r="H168" s="31">
        <f t="shared" si="3"/>
        <v>0</v>
      </c>
      <c r="J168" s="98"/>
      <c r="K168" s="115"/>
      <c r="L168" s="115"/>
      <c r="M168" s="115"/>
      <c r="N168" s="117"/>
      <c r="O168" s="117"/>
      <c r="P168" s="103"/>
    </row>
    <row r="169" spans="1:16" ht="10.8" customHeight="1" x14ac:dyDescent="0.2">
      <c r="G169" s="36"/>
      <c r="H169" s="31">
        <f t="shared" si="3"/>
        <v>0</v>
      </c>
      <c r="J169" s="98"/>
      <c r="K169" s="115"/>
      <c r="L169" s="115"/>
      <c r="M169" s="115"/>
      <c r="N169" s="117"/>
      <c r="O169" s="117"/>
      <c r="P169" s="29"/>
    </row>
    <row r="170" spans="1:16" ht="10.8" customHeight="1" x14ac:dyDescent="0.2">
      <c r="G170" s="36"/>
      <c r="H170" s="31">
        <f t="shared" si="3"/>
        <v>0</v>
      </c>
      <c r="J170" s="98"/>
      <c r="K170" s="115"/>
      <c r="L170" s="115"/>
      <c r="M170" s="115"/>
      <c r="N170" s="117"/>
      <c r="O170" s="117"/>
      <c r="P170" s="103"/>
    </row>
    <row r="171" spans="1:16" ht="10.8" customHeight="1" x14ac:dyDescent="0.2">
      <c r="G171" s="36"/>
      <c r="H171" s="31">
        <f t="shared" si="3"/>
        <v>0</v>
      </c>
      <c r="J171" s="98"/>
      <c r="K171" s="115"/>
      <c r="L171" s="115"/>
      <c r="M171" s="115"/>
      <c r="N171" s="117"/>
      <c r="O171" s="117"/>
      <c r="P171" s="29"/>
    </row>
    <row r="172" spans="1:16" ht="10.8" customHeight="1" x14ac:dyDescent="0.2">
      <c r="B172" s="41"/>
      <c r="C172" s="34"/>
      <c r="E172" s="35"/>
      <c r="G172" s="36"/>
      <c r="H172" s="31">
        <f t="shared" si="3"/>
        <v>0</v>
      </c>
      <c r="J172" s="98"/>
      <c r="K172" s="115"/>
      <c r="L172" s="115"/>
      <c r="M172" s="115"/>
      <c r="N172" s="117"/>
      <c r="O172" s="117"/>
      <c r="P172" s="103"/>
    </row>
    <row r="173" spans="1:16" ht="10.8" customHeight="1" x14ac:dyDescent="0.2">
      <c r="B173" s="33"/>
      <c r="C173" s="34"/>
      <c r="E173" s="35"/>
      <c r="G173" s="36"/>
      <c r="H173" s="31">
        <f t="shared" si="3"/>
        <v>0</v>
      </c>
      <c r="J173" s="98"/>
      <c r="K173" s="115"/>
      <c r="L173" s="115"/>
      <c r="M173" s="115"/>
      <c r="N173" s="117"/>
      <c r="O173" s="117"/>
      <c r="P173" s="29"/>
    </row>
    <row r="174" spans="1:16" ht="10.8" customHeight="1" x14ac:dyDescent="0.2">
      <c r="G174" s="36"/>
      <c r="H174" s="31">
        <f t="shared" si="3"/>
        <v>0</v>
      </c>
      <c r="J174" s="98"/>
      <c r="K174" s="115"/>
      <c r="L174" s="115"/>
      <c r="M174" s="115"/>
      <c r="N174" s="117"/>
      <c r="O174" s="117"/>
      <c r="P174" s="103"/>
    </row>
    <row r="175" spans="1:16" ht="10.8" customHeight="1" x14ac:dyDescent="0.2">
      <c r="G175" s="36"/>
      <c r="H175" s="31">
        <f t="shared" si="3"/>
        <v>0</v>
      </c>
      <c r="J175" s="98"/>
      <c r="K175" s="115"/>
      <c r="L175" s="115"/>
      <c r="M175" s="115"/>
      <c r="N175" s="117"/>
      <c r="O175" s="117"/>
      <c r="P175" s="29"/>
    </row>
    <row r="176" spans="1:16" ht="10.8" customHeight="1" x14ac:dyDescent="0.2">
      <c r="G176" s="36"/>
      <c r="H176" s="31">
        <f t="shared" si="3"/>
        <v>0</v>
      </c>
      <c r="J176" s="98"/>
      <c r="K176" s="115"/>
      <c r="L176" s="115"/>
      <c r="M176" s="115"/>
      <c r="N176" s="117"/>
      <c r="O176" s="117"/>
      <c r="P176" s="103"/>
    </row>
    <row r="177" spans="1:16" ht="10.8" customHeight="1" x14ac:dyDescent="0.2">
      <c r="G177" s="36"/>
      <c r="H177" s="31">
        <f t="shared" si="3"/>
        <v>0</v>
      </c>
      <c r="J177" s="98"/>
      <c r="K177" s="115"/>
      <c r="L177" s="115"/>
      <c r="M177" s="115"/>
      <c r="N177" s="117"/>
      <c r="O177" s="117"/>
      <c r="P177" s="29"/>
    </row>
    <row r="178" spans="1:16" ht="10.8" customHeight="1" x14ac:dyDescent="0.2">
      <c r="G178" s="36"/>
      <c r="H178" s="31">
        <f t="shared" si="3"/>
        <v>0</v>
      </c>
      <c r="J178" s="98"/>
      <c r="K178" s="115"/>
      <c r="L178" s="115"/>
      <c r="M178" s="115"/>
      <c r="N178" s="117"/>
      <c r="O178" s="117"/>
      <c r="P178" s="103"/>
    </row>
    <row r="179" spans="1:16" ht="10.8" customHeight="1" x14ac:dyDescent="0.2">
      <c r="B179" s="41"/>
      <c r="C179" s="34"/>
      <c r="E179" s="35"/>
      <c r="G179" s="36"/>
      <c r="H179" s="31">
        <f t="shared" si="3"/>
        <v>0</v>
      </c>
      <c r="J179" s="98"/>
      <c r="K179" s="115"/>
      <c r="L179" s="115"/>
      <c r="M179" s="115"/>
      <c r="N179" s="117"/>
      <c r="O179" s="117"/>
      <c r="P179" s="29"/>
    </row>
    <row r="180" spans="1:16" ht="10.8" customHeight="1" x14ac:dyDescent="0.2">
      <c r="G180" s="36"/>
      <c r="H180" s="31">
        <f t="shared" si="3"/>
        <v>0</v>
      </c>
      <c r="J180" s="98"/>
      <c r="K180" s="115"/>
      <c r="L180" s="115"/>
      <c r="M180" s="115"/>
      <c r="N180" s="117"/>
      <c r="O180" s="117"/>
      <c r="P180" s="103"/>
    </row>
    <row r="181" spans="1:16" ht="10.8" customHeight="1" x14ac:dyDescent="0.2">
      <c r="G181" s="36"/>
      <c r="H181" s="31">
        <f t="shared" si="3"/>
        <v>0</v>
      </c>
      <c r="J181" s="98"/>
      <c r="K181" s="115"/>
      <c r="L181" s="115"/>
      <c r="M181" s="115"/>
      <c r="N181" s="117"/>
      <c r="O181" s="117"/>
      <c r="P181" s="29"/>
    </row>
    <row r="182" spans="1:16" ht="10.8" customHeight="1" x14ac:dyDescent="0.2">
      <c r="G182" s="36"/>
      <c r="H182" s="31">
        <f t="shared" si="3"/>
        <v>0</v>
      </c>
      <c r="J182" s="98"/>
      <c r="K182" s="115"/>
      <c r="L182" s="115"/>
      <c r="M182" s="115"/>
      <c r="N182" s="117"/>
      <c r="O182" s="117"/>
      <c r="P182" s="103"/>
    </row>
    <row r="183" spans="1:16" ht="10.8" customHeight="1" x14ac:dyDescent="0.2">
      <c r="A183" s="38"/>
      <c r="B183" s="41"/>
      <c r="C183" s="34"/>
      <c r="E183" s="35"/>
      <c r="G183" s="36"/>
      <c r="H183" s="31">
        <f t="shared" si="3"/>
        <v>0</v>
      </c>
      <c r="J183" s="98"/>
      <c r="K183" s="115"/>
      <c r="L183" s="115"/>
      <c r="M183" s="115"/>
      <c r="N183" s="117"/>
      <c r="O183" s="117"/>
      <c r="P183" s="29"/>
    </row>
    <row r="184" spans="1:16" ht="10.8" customHeight="1" x14ac:dyDescent="0.2">
      <c r="A184" s="43"/>
      <c r="B184" s="33"/>
      <c r="C184" s="42"/>
      <c r="E184" s="40"/>
      <c r="F184" s="40"/>
      <c r="G184" s="36"/>
      <c r="H184" s="31">
        <f t="shared" si="3"/>
        <v>0</v>
      </c>
      <c r="J184" s="98"/>
      <c r="K184" s="115"/>
      <c r="L184" s="115"/>
      <c r="M184" s="115"/>
      <c r="N184" s="117"/>
      <c r="O184" s="117"/>
      <c r="P184" s="103"/>
    </row>
    <row r="185" spans="1:16" ht="10.8" customHeight="1" x14ac:dyDescent="0.2">
      <c r="G185" s="36"/>
      <c r="H185" s="31">
        <f t="shared" si="3"/>
        <v>0</v>
      </c>
      <c r="J185" s="98"/>
      <c r="K185" s="115"/>
      <c r="L185" s="115"/>
      <c r="M185" s="115"/>
      <c r="N185" s="117"/>
      <c r="O185" s="117"/>
      <c r="P185" s="29"/>
    </row>
    <row r="186" spans="1:16" ht="10.8" customHeight="1" x14ac:dyDescent="0.2">
      <c r="G186" s="36"/>
      <c r="H186" s="31">
        <f t="shared" si="3"/>
        <v>0</v>
      </c>
      <c r="J186" s="98"/>
      <c r="K186" s="115"/>
      <c r="L186" s="115"/>
      <c r="M186" s="115"/>
      <c r="N186" s="117"/>
      <c r="O186" s="117"/>
      <c r="P186" s="103"/>
    </row>
    <row r="187" spans="1:16" ht="10.8" customHeight="1" x14ac:dyDescent="0.2">
      <c r="G187" s="36"/>
      <c r="H187" s="31">
        <f t="shared" si="3"/>
        <v>0</v>
      </c>
      <c r="J187" s="98"/>
      <c r="K187" s="115"/>
      <c r="L187" s="115"/>
      <c r="M187" s="115"/>
      <c r="N187" s="117"/>
      <c r="O187" s="117"/>
      <c r="P187" s="29"/>
    </row>
    <row r="188" spans="1:16" ht="10.8" customHeight="1" x14ac:dyDescent="0.2">
      <c r="G188" s="36"/>
      <c r="H188" s="31">
        <f t="shared" si="3"/>
        <v>0</v>
      </c>
      <c r="J188" s="98"/>
      <c r="K188" s="115"/>
      <c r="L188" s="115"/>
      <c r="M188" s="115"/>
      <c r="N188" s="117"/>
      <c r="O188" s="117"/>
      <c r="P188" s="103"/>
    </row>
    <row r="189" spans="1:16" ht="10.8" customHeight="1" x14ac:dyDescent="0.2">
      <c r="G189" s="36"/>
      <c r="H189" s="31">
        <f t="shared" si="3"/>
        <v>0</v>
      </c>
      <c r="J189" s="98"/>
      <c r="K189" s="115"/>
      <c r="L189" s="115"/>
      <c r="M189" s="115"/>
      <c r="N189" s="117"/>
      <c r="O189" s="117"/>
      <c r="P189" s="29"/>
    </row>
    <row r="190" spans="1:16" ht="10.8" customHeight="1" x14ac:dyDescent="0.2">
      <c r="B190" s="37"/>
      <c r="C190" s="39"/>
      <c r="E190" s="35"/>
      <c r="G190" s="36"/>
      <c r="H190" s="31">
        <f t="shared" si="3"/>
        <v>0</v>
      </c>
      <c r="J190" s="98"/>
      <c r="K190" s="115"/>
      <c r="L190" s="115"/>
      <c r="M190" s="115"/>
      <c r="N190" s="117"/>
      <c r="O190" s="117"/>
      <c r="P190" s="103"/>
    </row>
    <row r="191" spans="1:16" ht="10.8" customHeight="1" x14ac:dyDescent="0.2">
      <c r="B191" s="41"/>
      <c r="C191" s="42"/>
      <c r="E191" s="40"/>
      <c r="G191" s="36"/>
      <c r="H191" s="31">
        <f t="shared" si="3"/>
        <v>0</v>
      </c>
      <c r="J191" s="98"/>
      <c r="K191" s="115"/>
      <c r="L191" s="115"/>
      <c r="M191" s="115"/>
      <c r="N191" s="117"/>
      <c r="O191" s="117"/>
      <c r="P191" s="29"/>
    </row>
    <row r="192" spans="1:16" ht="10.8" customHeight="1" x14ac:dyDescent="0.2">
      <c r="G192" s="36"/>
      <c r="H192" s="31">
        <f t="shared" si="3"/>
        <v>0</v>
      </c>
      <c r="J192" s="98"/>
      <c r="K192" s="115"/>
      <c r="L192" s="115"/>
      <c r="M192" s="115"/>
      <c r="N192" s="117"/>
      <c r="O192" s="117"/>
      <c r="P192" s="103"/>
    </row>
    <row r="193" spans="2:16" ht="10.8" customHeight="1" x14ac:dyDescent="0.2">
      <c r="G193" s="36"/>
      <c r="H193" s="31">
        <f t="shared" si="3"/>
        <v>0</v>
      </c>
      <c r="J193" s="98"/>
      <c r="K193" s="115"/>
      <c r="L193" s="115"/>
      <c r="M193" s="115"/>
      <c r="N193" s="117"/>
      <c r="O193" s="117"/>
      <c r="P193" s="29"/>
    </row>
    <row r="194" spans="2:16" ht="10.8" customHeight="1" x14ac:dyDescent="0.2">
      <c r="G194" s="36"/>
      <c r="H194" s="31">
        <f t="shared" si="3"/>
        <v>0</v>
      </c>
      <c r="J194" s="98"/>
      <c r="K194" s="115"/>
      <c r="L194" s="115"/>
      <c r="M194" s="115"/>
      <c r="N194" s="117"/>
      <c r="O194" s="117"/>
      <c r="P194" s="103"/>
    </row>
    <row r="195" spans="2:16" ht="10.8" customHeight="1" x14ac:dyDescent="0.2">
      <c r="G195" s="36"/>
      <c r="H195" s="31">
        <f t="shared" si="3"/>
        <v>0</v>
      </c>
      <c r="J195" s="98"/>
      <c r="K195" s="115"/>
      <c r="L195" s="115"/>
      <c r="M195" s="115"/>
      <c r="N195" s="117"/>
      <c r="O195" s="117"/>
      <c r="P195" s="29"/>
    </row>
    <row r="196" spans="2:16" ht="10.8" customHeight="1" x14ac:dyDescent="0.2">
      <c r="G196" s="36"/>
      <c r="H196" s="31">
        <f t="shared" si="3"/>
        <v>0</v>
      </c>
      <c r="J196" s="98"/>
      <c r="K196" s="115"/>
      <c r="L196" s="115"/>
      <c r="M196" s="115"/>
      <c r="N196" s="117"/>
      <c r="O196" s="117"/>
      <c r="P196" s="103"/>
    </row>
    <row r="197" spans="2:16" ht="10.8" customHeight="1" x14ac:dyDescent="0.2">
      <c r="G197" s="36"/>
      <c r="H197" s="31">
        <f t="shared" ref="H197:H260" si="4">IF(D197=0,F197-E197,0)</f>
        <v>0</v>
      </c>
      <c r="J197" s="98"/>
      <c r="K197" s="115"/>
      <c r="L197" s="115"/>
      <c r="M197" s="115"/>
      <c r="N197" s="117"/>
      <c r="O197" s="117"/>
      <c r="P197" s="29"/>
    </row>
    <row r="198" spans="2:16" ht="10.8" customHeight="1" x14ac:dyDescent="0.2">
      <c r="B198" s="33"/>
      <c r="C198" s="42"/>
      <c r="E198" s="40"/>
      <c r="G198" s="36"/>
      <c r="H198" s="31">
        <f t="shared" si="4"/>
        <v>0</v>
      </c>
      <c r="J198" s="98"/>
      <c r="K198" s="115"/>
      <c r="L198" s="115"/>
      <c r="M198" s="115"/>
      <c r="N198" s="117"/>
      <c r="O198" s="117"/>
      <c r="P198" s="103"/>
    </row>
    <row r="199" spans="2:16" ht="10.8" customHeight="1" x14ac:dyDescent="0.2">
      <c r="G199" s="36"/>
      <c r="H199" s="31">
        <f t="shared" si="4"/>
        <v>0</v>
      </c>
      <c r="J199" s="98"/>
      <c r="K199" s="115"/>
      <c r="L199" s="115"/>
      <c r="M199" s="115"/>
      <c r="N199" s="117"/>
      <c r="O199" s="117"/>
      <c r="P199" s="29"/>
    </row>
    <row r="200" spans="2:16" ht="10.8" customHeight="1" x14ac:dyDescent="0.2">
      <c r="G200" s="36"/>
      <c r="H200" s="31">
        <f t="shared" si="4"/>
        <v>0</v>
      </c>
      <c r="J200" s="98"/>
      <c r="K200" s="115"/>
      <c r="L200" s="115"/>
      <c r="M200" s="115"/>
      <c r="N200" s="117"/>
      <c r="O200" s="117"/>
      <c r="P200" s="103"/>
    </row>
    <row r="201" spans="2:16" ht="10.8" customHeight="1" x14ac:dyDescent="0.2">
      <c r="G201" s="36"/>
      <c r="H201" s="31">
        <f t="shared" si="4"/>
        <v>0</v>
      </c>
      <c r="J201" s="98"/>
      <c r="K201" s="115"/>
      <c r="L201" s="115"/>
      <c r="M201" s="115"/>
      <c r="N201" s="117"/>
      <c r="O201" s="117"/>
      <c r="P201" s="29"/>
    </row>
    <row r="202" spans="2:16" ht="10.8" customHeight="1" x14ac:dyDescent="0.2">
      <c r="G202" s="36"/>
      <c r="H202" s="31">
        <f t="shared" si="4"/>
        <v>0</v>
      </c>
      <c r="J202" s="98"/>
      <c r="K202" s="115"/>
      <c r="L202" s="115"/>
      <c r="M202" s="115"/>
      <c r="N202" s="117"/>
      <c r="O202" s="117"/>
      <c r="P202" s="103"/>
    </row>
    <row r="203" spans="2:16" ht="10.8" customHeight="1" x14ac:dyDescent="0.2">
      <c r="B203" s="41"/>
      <c r="C203" s="34"/>
      <c r="E203" s="35"/>
      <c r="F203" s="35"/>
      <c r="G203" s="36"/>
      <c r="H203" s="31">
        <f t="shared" si="4"/>
        <v>0</v>
      </c>
      <c r="J203" s="98"/>
      <c r="K203" s="115"/>
      <c r="L203" s="115"/>
      <c r="M203" s="115"/>
      <c r="N203" s="117"/>
      <c r="O203" s="117"/>
      <c r="P203" s="29"/>
    </row>
    <row r="204" spans="2:16" ht="10.8" customHeight="1" x14ac:dyDescent="0.2">
      <c r="B204" s="41"/>
      <c r="C204" s="34"/>
      <c r="E204" s="35"/>
      <c r="F204" s="35"/>
      <c r="G204" s="36"/>
      <c r="H204" s="31">
        <f t="shared" si="4"/>
        <v>0</v>
      </c>
      <c r="J204" s="98"/>
      <c r="K204" s="115"/>
      <c r="L204" s="115"/>
      <c r="M204" s="115"/>
      <c r="N204" s="117"/>
      <c r="O204" s="117"/>
      <c r="P204" s="103"/>
    </row>
    <row r="205" spans="2:16" ht="10.8" customHeight="1" x14ac:dyDescent="0.2">
      <c r="B205" s="33"/>
      <c r="C205" s="34"/>
      <c r="E205" s="44"/>
      <c r="F205" s="35"/>
      <c r="G205" s="36"/>
      <c r="H205" s="31">
        <f t="shared" si="4"/>
        <v>0</v>
      </c>
      <c r="J205" s="98"/>
      <c r="K205" s="115"/>
      <c r="L205" s="115"/>
      <c r="M205" s="115"/>
      <c r="N205" s="117"/>
      <c r="O205" s="117"/>
      <c r="P205" s="29"/>
    </row>
    <row r="206" spans="2:16" ht="10.8" customHeight="1" x14ac:dyDescent="0.2">
      <c r="G206" s="36"/>
      <c r="H206" s="31">
        <f t="shared" si="4"/>
        <v>0</v>
      </c>
      <c r="J206" s="98"/>
      <c r="K206" s="115"/>
      <c r="L206" s="115"/>
      <c r="M206" s="115"/>
      <c r="N206" s="117"/>
      <c r="O206" s="117"/>
      <c r="P206" s="103"/>
    </row>
    <row r="207" spans="2:16" ht="10.8" customHeight="1" x14ac:dyDescent="0.2">
      <c r="G207" s="36"/>
      <c r="H207" s="31">
        <f t="shared" si="4"/>
        <v>0</v>
      </c>
      <c r="J207" s="98"/>
      <c r="K207" s="115"/>
      <c r="L207" s="115"/>
      <c r="M207" s="115"/>
      <c r="N207" s="117"/>
      <c r="O207" s="117"/>
      <c r="P207" s="29"/>
    </row>
    <row r="208" spans="2:16" ht="10.8" customHeight="1" x14ac:dyDescent="0.2">
      <c r="B208" s="33"/>
      <c r="C208" s="42"/>
      <c r="E208" s="35"/>
      <c r="F208" s="40"/>
      <c r="G208" s="36"/>
      <c r="H208" s="31">
        <f t="shared" si="4"/>
        <v>0</v>
      </c>
      <c r="J208" s="98"/>
      <c r="K208" s="115"/>
      <c r="L208" s="115"/>
      <c r="M208" s="115"/>
      <c r="N208" s="117"/>
      <c r="O208" s="117"/>
      <c r="P208" s="103"/>
    </row>
    <row r="209" spans="2:16" ht="10.8" customHeight="1" x14ac:dyDescent="0.2">
      <c r="G209" s="36"/>
      <c r="H209" s="31">
        <f t="shared" si="4"/>
        <v>0</v>
      </c>
      <c r="J209" s="98"/>
      <c r="K209" s="115"/>
      <c r="L209" s="115"/>
      <c r="M209" s="115"/>
      <c r="N209" s="117"/>
      <c r="O209" s="117"/>
      <c r="P209" s="29"/>
    </row>
    <row r="210" spans="2:16" ht="10.8" customHeight="1" x14ac:dyDescent="0.2">
      <c r="G210" s="36"/>
      <c r="H210" s="31">
        <f t="shared" si="4"/>
        <v>0</v>
      </c>
      <c r="J210" s="98"/>
      <c r="K210" s="115"/>
      <c r="L210" s="115"/>
      <c r="M210" s="115"/>
      <c r="N210" s="117"/>
      <c r="O210" s="117"/>
      <c r="P210" s="103"/>
    </row>
    <row r="211" spans="2:16" ht="10.8" customHeight="1" x14ac:dyDescent="0.2">
      <c r="G211" s="36"/>
      <c r="H211" s="31">
        <f t="shared" si="4"/>
        <v>0</v>
      </c>
      <c r="J211" s="98"/>
      <c r="K211" s="115"/>
      <c r="L211" s="115"/>
      <c r="M211" s="115"/>
      <c r="N211" s="117"/>
      <c r="O211" s="117"/>
      <c r="P211" s="29"/>
    </row>
    <row r="212" spans="2:16" ht="10.8" customHeight="1" x14ac:dyDescent="0.2">
      <c r="G212" s="36"/>
      <c r="H212" s="31">
        <f t="shared" si="4"/>
        <v>0</v>
      </c>
      <c r="J212" s="98"/>
      <c r="K212" s="115"/>
      <c r="L212" s="115"/>
      <c r="M212" s="115"/>
      <c r="N212" s="117"/>
      <c r="O212" s="117"/>
      <c r="P212" s="103"/>
    </row>
    <row r="213" spans="2:16" ht="10.8" customHeight="1" x14ac:dyDescent="0.2">
      <c r="G213" s="36"/>
      <c r="H213" s="31">
        <f t="shared" si="4"/>
        <v>0</v>
      </c>
      <c r="J213" s="98"/>
      <c r="K213" s="115"/>
      <c r="L213" s="115"/>
      <c r="M213" s="115"/>
      <c r="N213" s="117"/>
      <c r="O213" s="117"/>
      <c r="P213" s="29"/>
    </row>
    <row r="214" spans="2:16" ht="10.8" customHeight="1" x14ac:dyDescent="0.2">
      <c r="G214" s="36"/>
      <c r="H214" s="31">
        <f t="shared" si="4"/>
        <v>0</v>
      </c>
      <c r="J214" s="98"/>
      <c r="K214" s="115"/>
      <c r="L214" s="115"/>
      <c r="M214" s="115"/>
      <c r="N214" s="117"/>
      <c r="O214" s="117"/>
      <c r="P214" s="103"/>
    </row>
    <row r="215" spans="2:16" ht="10.8" customHeight="1" x14ac:dyDescent="0.2">
      <c r="G215" s="36"/>
      <c r="H215" s="31">
        <f t="shared" si="4"/>
        <v>0</v>
      </c>
      <c r="J215" s="98"/>
      <c r="K215" s="115"/>
      <c r="L215" s="115"/>
      <c r="M215" s="115"/>
      <c r="N215" s="117"/>
      <c r="O215" s="117"/>
      <c r="P215" s="29"/>
    </row>
    <row r="216" spans="2:16" ht="10.8" customHeight="1" x14ac:dyDescent="0.2">
      <c r="B216" s="33"/>
      <c r="C216" s="42"/>
      <c r="E216" s="40"/>
      <c r="F216" s="40"/>
      <c r="G216" s="36"/>
      <c r="H216" s="31">
        <f t="shared" si="4"/>
        <v>0</v>
      </c>
      <c r="J216" s="98"/>
      <c r="K216" s="115"/>
      <c r="L216" s="115"/>
      <c r="M216" s="115"/>
      <c r="N216" s="117"/>
      <c r="O216" s="117"/>
      <c r="P216" s="103"/>
    </row>
    <row r="217" spans="2:16" ht="10.8" customHeight="1" x14ac:dyDescent="0.2">
      <c r="G217" s="36"/>
      <c r="H217" s="31">
        <f t="shared" si="4"/>
        <v>0</v>
      </c>
      <c r="J217" s="98"/>
      <c r="K217" s="115"/>
      <c r="L217" s="115"/>
      <c r="M217" s="115"/>
      <c r="N217" s="117"/>
      <c r="O217" s="117"/>
      <c r="P217" s="29"/>
    </row>
    <row r="218" spans="2:16" ht="10.8" customHeight="1" x14ac:dyDescent="0.2">
      <c r="G218" s="36"/>
      <c r="H218" s="31">
        <f t="shared" si="4"/>
        <v>0</v>
      </c>
      <c r="J218" s="98"/>
      <c r="K218" s="115"/>
      <c r="L218" s="115"/>
      <c r="M218" s="115"/>
      <c r="N218" s="117"/>
      <c r="O218" s="117"/>
      <c r="P218" s="103"/>
    </row>
    <row r="219" spans="2:16" ht="10.8" customHeight="1" x14ac:dyDescent="0.2">
      <c r="G219" s="36"/>
      <c r="H219" s="31">
        <f t="shared" si="4"/>
        <v>0</v>
      </c>
      <c r="J219" s="98"/>
      <c r="K219" s="115"/>
      <c r="L219" s="115"/>
      <c r="M219" s="115"/>
      <c r="N219" s="117"/>
      <c r="O219" s="117"/>
      <c r="P219" s="29"/>
    </row>
    <row r="220" spans="2:16" ht="10.8" customHeight="1" x14ac:dyDescent="0.2">
      <c r="G220" s="36"/>
      <c r="H220" s="31">
        <f t="shared" si="4"/>
        <v>0</v>
      </c>
      <c r="J220" s="98"/>
      <c r="K220" s="115"/>
      <c r="L220" s="115"/>
      <c r="M220" s="115"/>
      <c r="N220" s="117"/>
      <c r="O220" s="117"/>
      <c r="P220" s="103"/>
    </row>
    <row r="221" spans="2:16" ht="10.8" customHeight="1" x14ac:dyDescent="0.2">
      <c r="G221" s="36"/>
      <c r="H221" s="31">
        <f t="shared" si="4"/>
        <v>0</v>
      </c>
      <c r="J221" s="98"/>
      <c r="K221" s="115"/>
      <c r="L221" s="115"/>
      <c r="M221" s="115"/>
      <c r="N221" s="117"/>
      <c r="O221" s="117"/>
      <c r="P221" s="29"/>
    </row>
    <row r="222" spans="2:16" ht="10.8" customHeight="1" x14ac:dyDescent="0.2">
      <c r="G222" s="36"/>
      <c r="H222" s="31">
        <f t="shared" si="4"/>
        <v>0</v>
      </c>
      <c r="J222" s="98"/>
      <c r="K222" s="115"/>
      <c r="L222" s="115"/>
      <c r="M222" s="115"/>
      <c r="N222" s="117"/>
      <c r="O222" s="117"/>
      <c r="P222" s="103"/>
    </row>
    <row r="223" spans="2:16" ht="10.8" customHeight="1" x14ac:dyDescent="0.2">
      <c r="B223" s="41"/>
      <c r="C223" s="34"/>
      <c r="E223" s="35"/>
      <c r="F223" s="35"/>
      <c r="G223" s="36"/>
      <c r="H223" s="31">
        <f t="shared" si="4"/>
        <v>0</v>
      </c>
      <c r="J223" s="98"/>
      <c r="K223" s="115"/>
      <c r="L223" s="115"/>
      <c r="M223" s="115"/>
      <c r="N223" s="117"/>
      <c r="O223" s="117"/>
      <c r="P223" s="29"/>
    </row>
    <row r="224" spans="2:16" ht="10.8" customHeight="1" x14ac:dyDescent="0.2">
      <c r="B224" s="33"/>
      <c r="C224" s="42"/>
      <c r="E224" s="40"/>
      <c r="F224" s="40"/>
      <c r="G224" s="36"/>
      <c r="H224" s="31">
        <f t="shared" si="4"/>
        <v>0</v>
      </c>
      <c r="J224" s="98"/>
      <c r="K224" s="115"/>
      <c r="L224" s="115"/>
      <c r="M224" s="115"/>
      <c r="N224" s="117"/>
      <c r="O224" s="117"/>
      <c r="P224" s="103"/>
    </row>
    <row r="225" spans="2:16" ht="10.8" customHeight="1" x14ac:dyDescent="0.2">
      <c r="G225" s="36"/>
      <c r="H225" s="31">
        <f t="shared" si="4"/>
        <v>0</v>
      </c>
      <c r="J225" s="98"/>
      <c r="K225" s="115"/>
      <c r="L225" s="115"/>
      <c r="M225" s="115"/>
      <c r="N225" s="117"/>
      <c r="O225" s="117"/>
      <c r="P225" s="29"/>
    </row>
    <row r="226" spans="2:16" ht="10.8" customHeight="1" x14ac:dyDescent="0.2">
      <c r="G226" s="36"/>
      <c r="H226" s="31">
        <f t="shared" si="4"/>
        <v>0</v>
      </c>
      <c r="J226" s="98"/>
      <c r="K226" s="115"/>
      <c r="L226" s="115"/>
      <c r="M226" s="115"/>
      <c r="N226" s="117"/>
      <c r="O226" s="117"/>
      <c r="P226" s="103"/>
    </row>
    <row r="227" spans="2:16" ht="10.8" customHeight="1" x14ac:dyDescent="0.2">
      <c r="G227" s="36"/>
      <c r="H227" s="31">
        <f t="shared" si="4"/>
        <v>0</v>
      </c>
      <c r="J227" s="98"/>
      <c r="K227" s="115"/>
      <c r="L227" s="115"/>
      <c r="M227" s="115"/>
      <c r="N227" s="117"/>
      <c r="O227" s="117"/>
      <c r="P227" s="29"/>
    </row>
    <row r="228" spans="2:16" ht="10.8" customHeight="1" x14ac:dyDescent="0.2">
      <c r="G228" s="36"/>
      <c r="H228" s="31">
        <f t="shared" si="4"/>
        <v>0</v>
      </c>
      <c r="J228" s="98"/>
      <c r="K228" s="115"/>
      <c r="L228" s="115"/>
      <c r="M228" s="115"/>
      <c r="N228" s="117"/>
      <c r="O228" s="117"/>
      <c r="P228" s="103"/>
    </row>
    <row r="229" spans="2:16" ht="10.8" customHeight="1" x14ac:dyDescent="0.2">
      <c r="B229" s="33"/>
      <c r="C229" s="34"/>
      <c r="E229" s="35"/>
      <c r="F229" s="35"/>
      <c r="G229" s="36"/>
      <c r="H229" s="31">
        <f t="shared" si="4"/>
        <v>0</v>
      </c>
      <c r="J229" s="98"/>
      <c r="K229" s="115"/>
      <c r="L229" s="115"/>
      <c r="M229" s="115"/>
      <c r="N229" s="117"/>
      <c r="O229" s="117"/>
      <c r="P229" s="29"/>
    </row>
    <row r="230" spans="2:16" ht="10.8" customHeight="1" x14ac:dyDescent="0.2">
      <c r="B230" s="33"/>
      <c r="C230" s="34"/>
      <c r="E230" s="35"/>
      <c r="F230" s="35"/>
      <c r="G230" s="36"/>
      <c r="H230" s="31">
        <f t="shared" si="4"/>
        <v>0</v>
      </c>
      <c r="J230" s="98"/>
      <c r="K230" s="115"/>
      <c r="L230" s="115"/>
      <c r="M230" s="115"/>
      <c r="N230" s="117"/>
      <c r="O230" s="117"/>
      <c r="P230" s="103"/>
    </row>
    <row r="231" spans="2:16" ht="10.8" customHeight="1" x14ac:dyDescent="0.2">
      <c r="B231" s="41"/>
      <c r="C231" s="34"/>
      <c r="E231" s="35"/>
      <c r="F231" s="35"/>
      <c r="G231" s="36"/>
      <c r="H231" s="31">
        <f t="shared" si="4"/>
        <v>0</v>
      </c>
      <c r="J231" s="98"/>
      <c r="K231" s="115"/>
      <c r="L231" s="115"/>
      <c r="M231" s="115"/>
      <c r="N231" s="117"/>
      <c r="O231" s="117"/>
      <c r="P231" s="29"/>
    </row>
    <row r="232" spans="2:16" ht="10.8" customHeight="1" x14ac:dyDescent="0.2">
      <c r="B232" s="33"/>
      <c r="C232" s="42"/>
      <c r="E232" s="40"/>
      <c r="F232" s="40"/>
      <c r="G232" s="36"/>
      <c r="H232" s="31">
        <f t="shared" si="4"/>
        <v>0</v>
      </c>
      <c r="J232" s="98"/>
      <c r="K232" s="115"/>
      <c r="L232" s="115"/>
      <c r="M232" s="115"/>
      <c r="N232" s="117"/>
      <c r="O232" s="117"/>
      <c r="P232" s="103"/>
    </row>
    <row r="233" spans="2:16" ht="10.8" customHeight="1" x14ac:dyDescent="0.2">
      <c r="G233" s="36"/>
      <c r="H233" s="31">
        <f t="shared" si="4"/>
        <v>0</v>
      </c>
      <c r="J233" s="98"/>
      <c r="K233" s="115"/>
      <c r="L233" s="115"/>
      <c r="M233" s="115"/>
      <c r="N233" s="117"/>
      <c r="O233" s="117"/>
      <c r="P233" s="29"/>
    </row>
    <row r="234" spans="2:16" ht="10.8" customHeight="1" x14ac:dyDescent="0.2">
      <c r="G234" s="36"/>
      <c r="H234" s="31">
        <f t="shared" si="4"/>
        <v>0</v>
      </c>
      <c r="J234" s="98"/>
      <c r="K234" s="115"/>
      <c r="L234" s="115"/>
      <c r="M234" s="115"/>
      <c r="N234" s="117"/>
      <c r="O234" s="117"/>
      <c r="P234" s="103"/>
    </row>
    <row r="235" spans="2:16" ht="10.8" customHeight="1" x14ac:dyDescent="0.2">
      <c r="G235" s="36"/>
      <c r="H235" s="31">
        <f t="shared" si="4"/>
        <v>0</v>
      </c>
      <c r="J235" s="98"/>
      <c r="K235" s="115"/>
      <c r="L235" s="115"/>
      <c r="M235" s="115"/>
      <c r="N235" s="117"/>
      <c r="O235" s="117"/>
      <c r="P235" s="29"/>
    </row>
    <row r="236" spans="2:16" ht="10.8" customHeight="1" x14ac:dyDescent="0.2">
      <c r="G236" s="36"/>
      <c r="H236" s="31">
        <f t="shared" si="4"/>
        <v>0</v>
      </c>
      <c r="J236" s="98"/>
      <c r="K236" s="115"/>
      <c r="L236" s="115"/>
      <c r="M236" s="115"/>
      <c r="N236" s="117"/>
      <c r="O236" s="117"/>
      <c r="P236" s="103"/>
    </row>
    <row r="237" spans="2:16" ht="10.8" customHeight="1" x14ac:dyDescent="0.2">
      <c r="G237" s="36"/>
      <c r="H237" s="31">
        <f t="shared" si="4"/>
        <v>0</v>
      </c>
      <c r="J237" s="98"/>
      <c r="K237" s="115"/>
      <c r="L237" s="115"/>
      <c r="M237" s="115"/>
      <c r="N237" s="117"/>
      <c r="O237" s="117"/>
      <c r="P237" s="29"/>
    </row>
    <row r="238" spans="2:16" ht="10.8" customHeight="1" x14ac:dyDescent="0.2">
      <c r="G238" s="36"/>
      <c r="H238" s="31">
        <f t="shared" si="4"/>
        <v>0</v>
      </c>
      <c r="J238" s="98"/>
      <c r="K238" s="115"/>
      <c r="L238" s="115"/>
      <c r="M238" s="115"/>
      <c r="N238" s="117"/>
      <c r="O238" s="117"/>
      <c r="P238" s="103"/>
    </row>
    <row r="239" spans="2:16" ht="10.8" customHeight="1" x14ac:dyDescent="0.2">
      <c r="B239" s="37"/>
      <c r="C239" s="34"/>
      <c r="E239" s="35"/>
      <c r="G239" s="36"/>
      <c r="H239" s="31">
        <f t="shared" si="4"/>
        <v>0</v>
      </c>
      <c r="J239" s="98"/>
      <c r="K239" s="115"/>
      <c r="L239" s="115"/>
      <c r="M239" s="115"/>
      <c r="N239" s="117"/>
      <c r="O239" s="117"/>
      <c r="P239" s="29"/>
    </row>
    <row r="240" spans="2:16" ht="10.8" customHeight="1" x14ac:dyDescent="0.2">
      <c r="G240" s="36"/>
      <c r="H240" s="31">
        <f t="shared" si="4"/>
        <v>0</v>
      </c>
      <c r="J240" s="98"/>
      <c r="K240" s="115"/>
      <c r="L240" s="115"/>
      <c r="M240" s="115"/>
      <c r="N240" s="117"/>
      <c r="O240" s="117"/>
      <c r="P240" s="103"/>
    </row>
    <row r="241" spans="1:16" ht="10.8" customHeight="1" x14ac:dyDescent="0.2">
      <c r="B241" s="33"/>
      <c r="C241" s="42"/>
      <c r="E241" s="40"/>
      <c r="F241" s="40"/>
      <c r="G241" s="36"/>
      <c r="H241" s="31">
        <f t="shared" si="4"/>
        <v>0</v>
      </c>
      <c r="J241" s="98"/>
      <c r="K241" s="115"/>
      <c r="L241" s="115"/>
      <c r="M241" s="115"/>
      <c r="N241" s="117"/>
      <c r="O241" s="117"/>
      <c r="P241" s="29"/>
    </row>
    <row r="242" spans="1:16" ht="10.8" customHeight="1" x14ac:dyDescent="0.2">
      <c r="B242" s="37"/>
      <c r="C242" s="34"/>
      <c r="E242" s="35"/>
      <c r="G242" s="36"/>
      <c r="H242" s="31">
        <f t="shared" si="4"/>
        <v>0</v>
      </c>
      <c r="J242" s="98"/>
      <c r="K242" s="115"/>
      <c r="L242" s="115"/>
      <c r="M242" s="115"/>
      <c r="N242" s="117"/>
      <c r="O242" s="117"/>
      <c r="P242" s="103"/>
    </row>
    <row r="243" spans="1:16" ht="10.8" customHeight="1" x14ac:dyDescent="0.2">
      <c r="G243" s="36"/>
      <c r="H243" s="31">
        <f t="shared" si="4"/>
        <v>0</v>
      </c>
      <c r="J243" s="98"/>
      <c r="K243" s="115"/>
      <c r="L243" s="115"/>
      <c r="M243" s="115"/>
      <c r="N243" s="117"/>
      <c r="O243" s="117"/>
      <c r="P243" s="29"/>
    </row>
    <row r="244" spans="1:16" ht="10.8" customHeight="1" x14ac:dyDescent="0.2">
      <c r="G244" s="36"/>
      <c r="H244" s="31">
        <f t="shared" si="4"/>
        <v>0</v>
      </c>
      <c r="J244" s="98"/>
      <c r="K244" s="115"/>
      <c r="L244" s="115"/>
      <c r="M244" s="115"/>
      <c r="N244" s="117"/>
      <c r="O244" s="117"/>
      <c r="P244" s="103"/>
    </row>
    <row r="245" spans="1:16" ht="10.8" customHeight="1" x14ac:dyDescent="0.2">
      <c r="G245" s="36"/>
      <c r="H245" s="31">
        <f t="shared" si="4"/>
        <v>0</v>
      </c>
      <c r="J245" s="98"/>
      <c r="K245" s="115"/>
      <c r="L245" s="115"/>
      <c r="M245" s="115"/>
      <c r="N245" s="117"/>
      <c r="O245" s="117"/>
      <c r="P245" s="29"/>
    </row>
    <row r="246" spans="1:16" ht="10.8" customHeight="1" x14ac:dyDescent="0.2">
      <c r="G246" s="36"/>
      <c r="H246" s="31">
        <f t="shared" si="4"/>
        <v>0</v>
      </c>
      <c r="J246" s="98"/>
      <c r="K246" s="115"/>
      <c r="L246" s="115"/>
      <c r="M246" s="115"/>
      <c r="N246" s="117"/>
      <c r="O246" s="117"/>
      <c r="P246" s="103"/>
    </row>
    <row r="247" spans="1:16" ht="10.8" customHeight="1" x14ac:dyDescent="0.2">
      <c r="G247" s="36"/>
      <c r="H247" s="31">
        <f t="shared" si="4"/>
        <v>0</v>
      </c>
      <c r="J247" s="98"/>
      <c r="K247" s="115"/>
      <c r="L247" s="115"/>
      <c r="M247" s="115"/>
      <c r="N247" s="117"/>
      <c r="O247" s="117"/>
      <c r="P247" s="29"/>
    </row>
    <row r="248" spans="1:16" ht="10.8" customHeight="1" x14ac:dyDescent="0.2">
      <c r="G248" s="36"/>
      <c r="H248" s="31">
        <f t="shared" si="4"/>
        <v>0</v>
      </c>
      <c r="J248" s="98"/>
      <c r="K248" s="115"/>
      <c r="L248" s="115"/>
      <c r="M248" s="115"/>
      <c r="N248" s="117"/>
      <c r="O248" s="117"/>
      <c r="P248" s="103"/>
    </row>
    <row r="249" spans="1:16" ht="10.8" customHeight="1" x14ac:dyDescent="0.2">
      <c r="A249" s="32"/>
      <c r="G249" s="36"/>
      <c r="H249" s="31">
        <f t="shared" si="4"/>
        <v>0</v>
      </c>
      <c r="J249" s="98"/>
      <c r="K249" s="115"/>
      <c r="L249" s="115"/>
      <c r="M249" s="115"/>
      <c r="N249" s="117"/>
      <c r="O249" s="117"/>
      <c r="P249" s="29"/>
    </row>
    <row r="250" spans="1:16" ht="10.8" customHeight="1" x14ac:dyDescent="0.2">
      <c r="G250" s="36"/>
      <c r="H250" s="31">
        <f t="shared" si="4"/>
        <v>0</v>
      </c>
      <c r="J250" s="98"/>
      <c r="K250" s="115"/>
      <c r="L250" s="115"/>
      <c r="M250" s="115"/>
      <c r="N250" s="117"/>
      <c r="O250" s="117"/>
      <c r="P250" s="103"/>
    </row>
    <row r="251" spans="1:16" ht="10.8" customHeight="1" x14ac:dyDescent="0.2">
      <c r="G251" s="36"/>
      <c r="H251" s="31">
        <f t="shared" si="4"/>
        <v>0</v>
      </c>
      <c r="J251" s="98"/>
      <c r="K251" s="115"/>
      <c r="L251" s="115"/>
      <c r="M251" s="115"/>
      <c r="N251" s="117"/>
      <c r="O251" s="117"/>
      <c r="P251" s="29"/>
    </row>
    <row r="252" spans="1:16" ht="10.8" customHeight="1" x14ac:dyDescent="0.2">
      <c r="B252" s="41"/>
      <c r="C252" s="34"/>
      <c r="E252" s="35"/>
      <c r="G252" s="36"/>
      <c r="H252" s="31">
        <f t="shared" si="4"/>
        <v>0</v>
      </c>
      <c r="J252" s="98"/>
      <c r="K252" s="115"/>
      <c r="L252" s="115"/>
      <c r="M252" s="115"/>
      <c r="N252" s="117"/>
      <c r="O252" s="117"/>
      <c r="P252" s="103"/>
    </row>
    <row r="253" spans="1:16" ht="10.8" customHeight="1" x14ac:dyDescent="0.2">
      <c r="G253" s="36"/>
      <c r="H253" s="31">
        <f t="shared" si="4"/>
        <v>0</v>
      </c>
      <c r="J253" s="98"/>
      <c r="K253" s="115"/>
      <c r="L253" s="115"/>
      <c r="M253" s="115"/>
      <c r="N253" s="117"/>
      <c r="O253" s="117"/>
      <c r="P253" s="29"/>
    </row>
    <row r="254" spans="1:16" ht="10.8" customHeight="1" x14ac:dyDescent="0.2">
      <c r="G254" s="36"/>
      <c r="H254" s="31">
        <f t="shared" si="4"/>
        <v>0</v>
      </c>
      <c r="J254" s="98"/>
      <c r="K254" s="115"/>
      <c r="L254" s="115"/>
      <c r="M254" s="115"/>
      <c r="N254" s="117"/>
      <c r="O254" s="117"/>
      <c r="P254" s="103"/>
    </row>
    <row r="255" spans="1:16" ht="10.8" customHeight="1" x14ac:dyDescent="0.2">
      <c r="G255" s="36"/>
      <c r="H255" s="31">
        <f t="shared" si="4"/>
        <v>0</v>
      </c>
      <c r="J255" s="98"/>
      <c r="K255" s="115"/>
      <c r="L255" s="115"/>
      <c r="M255" s="115"/>
      <c r="N255" s="117"/>
      <c r="O255" s="117"/>
      <c r="P255" s="29"/>
    </row>
    <row r="256" spans="1:16" ht="10.8" customHeight="1" x14ac:dyDescent="0.2">
      <c r="G256" s="36"/>
      <c r="H256" s="31">
        <f t="shared" si="4"/>
        <v>0</v>
      </c>
      <c r="J256" s="98"/>
      <c r="K256" s="115"/>
      <c r="L256" s="115"/>
      <c r="M256" s="115"/>
      <c r="N256" s="117"/>
      <c r="O256" s="117"/>
      <c r="P256" s="103"/>
    </row>
    <row r="257" spans="1:16" ht="10.8" customHeight="1" x14ac:dyDescent="0.2">
      <c r="G257" s="36"/>
      <c r="H257" s="31">
        <f t="shared" si="4"/>
        <v>0</v>
      </c>
      <c r="J257" s="98"/>
      <c r="K257" s="115"/>
      <c r="L257" s="115"/>
      <c r="M257" s="115"/>
      <c r="N257" s="117"/>
      <c r="O257" s="117"/>
      <c r="P257" s="29"/>
    </row>
    <row r="258" spans="1:16" ht="10.8" customHeight="1" x14ac:dyDescent="0.2">
      <c r="G258" s="36"/>
      <c r="H258" s="31">
        <f t="shared" si="4"/>
        <v>0</v>
      </c>
      <c r="J258" s="98"/>
      <c r="K258" s="115"/>
      <c r="L258" s="115"/>
      <c r="M258" s="115"/>
      <c r="N258" s="117"/>
      <c r="O258" s="117"/>
      <c r="P258" s="103"/>
    </row>
    <row r="259" spans="1:16" ht="10.8" customHeight="1" x14ac:dyDescent="0.2">
      <c r="B259" s="37"/>
      <c r="C259" s="39"/>
      <c r="E259" s="40"/>
      <c r="G259" s="36"/>
      <c r="H259" s="31">
        <f t="shared" si="4"/>
        <v>0</v>
      </c>
      <c r="J259" s="98"/>
      <c r="K259" s="115"/>
      <c r="L259" s="115"/>
      <c r="M259" s="115"/>
      <c r="N259" s="117"/>
      <c r="O259" s="117"/>
      <c r="P259" s="29"/>
    </row>
    <row r="260" spans="1:16" ht="10.8" customHeight="1" x14ac:dyDescent="0.2">
      <c r="G260" s="36"/>
      <c r="H260" s="31">
        <f t="shared" si="4"/>
        <v>0</v>
      </c>
      <c r="J260" s="98"/>
      <c r="K260" s="115"/>
      <c r="L260" s="115"/>
      <c r="M260" s="115"/>
      <c r="N260" s="117"/>
      <c r="O260" s="117"/>
      <c r="P260" s="103"/>
    </row>
    <row r="261" spans="1:16" ht="10.8" customHeight="1" x14ac:dyDescent="0.2">
      <c r="G261" s="36"/>
      <c r="H261" s="31">
        <f t="shared" ref="H261:H324" si="5">IF(D261=0,F261-E261,0)</f>
        <v>0</v>
      </c>
      <c r="J261" s="98"/>
      <c r="K261" s="115"/>
      <c r="L261" s="115"/>
      <c r="M261" s="115"/>
      <c r="N261" s="117"/>
      <c r="O261" s="117"/>
      <c r="P261" s="29"/>
    </row>
    <row r="262" spans="1:16" ht="10.8" customHeight="1" x14ac:dyDescent="0.2">
      <c r="G262" s="36"/>
      <c r="H262" s="31">
        <f t="shared" si="5"/>
        <v>0</v>
      </c>
      <c r="J262" s="98"/>
      <c r="K262" s="115"/>
      <c r="L262" s="115"/>
      <c r="M262" s="115"/>
      <c r="N262" s="117"/>
      <c r="O262" s="117"/>
      <c r="P262" s="103"/>
    </row>
    <row r="263" spans="1:16" ht="10.8" customHeight="1" x14ac:dyDescent="0.2">
      <c r="G263" s="36"/>
      <c r="H263" s="31">
        <f t="shared" si="5"/>
        <v>0</v>
      </c>
      <c r="J263" s="98"/>
      <c r="K263" s="115"/>
      <c r="L263" s="115"/>
      <c r="M263" s="115"/>
      <c r="N263" s="117"/>
      <c r="O263" s="117"/>
      <c r="P263" s="29"/>
    </row>
    <row r="264" spans="1:16" ht="10.8" customHeight="1" x14ac:dyDescent="0.2">
      <c r="G264" s="36"/>
      <c r="H264" s="31">
        <f t="shared" si="5"/>
        <v>0</v>
      </c>
      <c r="J264" s="98"/>
      <c r="K264" s="115"/>
      <c r="L264" s="115"/>
      <c r="M264" s="115"/>
      <c r="N264" s="117"/>
      <c r="O264" s="117"/>
      <c r="P264" s="103"/>
    </row>
    <row r="265" spans="1:16" ht="10.8" customHeight="1" x14ac:dyDescent="0.2">
      <c r="G265" s="36"/>
      <c r="H265" s="31">
        <f t="shared" si="5"/>
        <v>0</v>
      </c>
      <c r="J265" s="98"/>
      <c r="K265" s="115"/>
      <c r="L265" s="115"/>
      <c r="M265" s="115"/>
      <c r="N265" s="117"/>
      <c r="O265" s="117"/>
      <c r="P265" s="29"/>
    </row>
    <row r="266" spans="1:16" ht="10.8" customHeight="1" x14ac:dyDescent="0.2">
      <c r="G266" s="36"/>
      <c r="H266" s="31">
        <f t="shared" si="5"/>
        <v>0</v>
      </c>
      <c r="J266" s="98"/>
      <c r="K266" s="115"/>
      <c r="L266" s="115"/>
      <c r="M266" s="115"/>
      <c r="N266" s="117"/>
      <c r="O266" s="117"/>
      <c r="P266" s="103"/>
    </row>
    <row r="267" spans="1:16" ht="10.8" customHeight="1" x14ac:dyDescent="0.2">
      <c r="G267" s="36"/>
      <c r="H267" s="31">
        <f t="shared" si="5"/>
        <v>0</v>
      </c>
      <c r="J267" s="98"/>
      <c r="K267" s="115"/>
      <c r="L267" s="115"/>
      <c r="M267" s="115"/>
      <c r="N267" s="117"/>
      <c r="O267" s="117"/>
      <c r="P267" s="29"/>
    </row>
    <row r="268" spans="1:16" ht="10.8" customHeight="1" x14ac:dyDescent="0.2">
      <c r="G268" s="36"/>
      <c r="H268" s="31">
        <f t="shared" si="5"/>
        <v>0</v>
      </c>
      <c r="J268" s="98"/>
      <c r="K268" s="115"/>
      <c r="L268" s="115"/>
      <c r="M268" s="115"/>
      <c r="N268" s="117"/>
      <c r="O268" s="117"/>
      <c r="P268" s="103"/>
    </row>
    <row r="269" spans="1:16" ht="10.8" customHeight="1" x14ac:dyDescent="0.2">
      <c r="A269" s="32"/>
      <c r="B269" s="33"/>
      <c r="C269" s="34"/>
      <c r="E269" s="40"/>
      <c r="G269" s="36"/>
      <c r="H269" s="31">
        <f t="shared" si="5"/>
        <v>0</v>
      </c>
      <c r="J269" s="98"/>
      <c r="K269" s="115"/>
      <c r="L269" s="115"/>
      <c r="M269" s="115"/>
      <c r="N269" s="117"/>
      <c r="O269" s="117"/>
      <c r="P269" s="29"/>
    </row>
    <row r="270" spans="1:16" ht="10.8" customHeight="1" x14ac:dyDescent="0.2">
      <c r="B270" s="41"/>
      <c r="C270" s="42"/>
      <c r="E270" s="40"/>
      <c r="G270" s="36"/>
      <c r="H270" s="31">
        <f t="shared" si="5"/>
        <v>0</v>
      </c>
      <c r="J270" s="98"/>
      <c r="K270" s="115"/>
      <c r="L270" s="115"/>
      <c r="M270" s="115"/>
      <c r="N270" s="117"/>
      <c r="O270" s="117"/>
      <c r="P270" s="103"/>
    </row>
    <row r="271" spans="1:16" ht="10.8" customHeight="1" x14ac:dyDescent="0.2">
      <c r="G271" s="36"/>
      <c r="H271" s="31">
        <f t="shared" si="5"/>
        <v>0</v>
      </c>
      <c r="J271" s="98"/>
      <c r="K271" s="115"/>
      <c r="L271" s="115"/>
      <c r="M271" s="115"/>
      <c r="N271" s="117"/>
      <c r="O271" s="117"/>
      <c r="P271" s="29"/>
    </row>
    <row r="272" spans="1:16" ht="10.8" customHeight="1" x14ac:dyDescent="0.2">
      <c r="A272" s="32"/>
      <c r="G272" s="36"/>
      <c r="H272" s="31">
        <f t="shared" si="5"/>
        <v>0</v>
      </c>
      <c r="J272" s="98"/>
      <c r="K272" s="115"/>
      <c r="L272" s="115"/>
      <c r="M272" s="115"/>
      <c r="N272" s="117"/>
      <c r="O272" s="117"/>
      <c r="P272" s="103"/>
    </row>
    <row r="273" spans="1:16" ht="10.8" customHeight="1" x14ac:dyDescent="0.2">
      <c r="A273" s="32"/>
      <c r="G273" s="36"/>
      <c r="H273" s="31">
        <f t="shared" si="5"/>
        <v>0</v>
      </c>
      <c r="J273" s="98"/>
      <c r="K273" s="115"/>
      <c r="L273" s="115"/>
      <c r="M273" s="115"/>
      <c r="N273" s="117"/>
      <c r="O273" s="117"/>
      <c r="P273" s="29"/>
    </row>
    <row r="274" spans="1:16" ht="10.8" customHeight="1" x14ac:dyDescent="0.2">
      <c r="B274" s="33"/>
      <c r="C274" s="42"/>
      <c r="E274" s="40"/>
      <c r="F274" s="40"/>
      <c r="G274" s="36"/>
      <c r="H274" s="31">
        <f t="shared" si="5"/>
        <v>0</v>
      </c>
      <c r="J274" s="98"/>
      <c r="K274" s="115"/>
      <c r="L274" s="115"/>
      <c r="M274" s="115"/>
      <c r="N274" s="117"/>
      <c r="O274" s="117"/>
      <c r="P274" s="103"/>
    </row>
    <row r="275" spans="1:16" ht="10.8" customHeight="1" x14ac:dyDescent="0.2">
      <c r="B275" s="37"/>
      <c r="C275" s="39"/>
      <c r="E275" s="35"/>
      <c r="G275" s="36"/>
      <c r="H275" s="31">
        <f t="shared" si="5"/>
        <v>0</v>
      </c>
      <c r="J275" s="98"/>
      <c r="K275" s="115"/>
      <c r="L275" s="115"/>
      <c r="M275" s="115"/>
      <c r="N275" s="117"/>
      <c r="O275" s="117"/>
      <c r="P275" s="29"/>
    </row>
    <row r="276" spans="1:16" ht="10.8" customHeight="1" x14ac:dyDescent="0.2">
      <c r="B276" s="37"/>
      <c r="C276" s="39"/>
      <c r="E276" s="40"/>
      <c r="G276" s="36"/>
      <c r="H276" s="31">
        <f t="shared" si="5"/>
        <v>0</v>
      </c>
      <c r="J276" s="98"/>
      <c r="K276" s="115"/>
      <c r="L276" s="115"/>
      <c r="M276" s="115"/>
      <c r="N276" s="117"/>
      <c r="O276" s="117"/>
      <c r="P276" s="103"/>
    </row>
    <row r="277" spans="1:16" ht="10.8" customHeight="1" x14ac:dyDescent="0.2">
      <c r="G277" s="36"/>
      <c r="H277" s="31">
        <f t="shared" si="5"/>
        <v>0</v>
      </c>
      <c r="J277" s="98"/>
      <c r="K277" s="115"/>
      <c r="L277" s="115"/>
      <c r="M277" s="115"/>
      <c r="N277" s="117"/>
      <c r="O277" s="117"/>
      <c r="P277" s="29"/>
    </row>
    <row r="278" spans="1:16" ht="10.8" customHeight="1" x14ac:dyDescent="0.2">
      <c r="G278" s="36"/>
      <c r="H278" s="31">
        <f t="shared" si="5"/>
        <v>0</v>
      </c>
      <c r="J278" s="98"/>
      <c r="K278" s="115"/>
      <c r="L278" s="115"/>
      <c r="M278" s="115"/>
      <c r="N278" s="117"/>
      <c r="O278" s="117"/>
      <c r="P278" s="103"/>
    </row>
    <row r="279" spans="1:16" ht="10.8" customHeight="1" x14ac:dyDescent="0.2">
      <c r="A279" s="38"/>
      <c r="B279" s="37"/>
      <c r="C279" s="39"/>
      <c r="E279" s="40"/>
      <c r="G279" s="36"/>
      <c r="H279" s="31">
        <f t="shared" si="5"/>
        <v>0</v>
      </c>
      <c r="J279" s="98"/>
      <c r="K279" s="115"/>
      <c r="L279" s="115"/>
      <c r="M279" s="115"/>
      <c r="N279" s="117"/>
      <c r="O279" s="117"/>
      <c r="P279" s="29"/>
    </row>
    <row r="280" spans="1:16" ht="10.8" customHeight="1" x14ac:dyDescent="0.2">
      <c r="G280" s="36"/>
      <c r="H280" s="31">
        <f t="shared" si="5"/>
        <v>0</v>
      </c>
      <c r="J280" s="98"/>
      <c r="K280" s="115"/>
      <c r="L280" s="115"/>
      <c r="M280" s="115"/>
      <c r="N280" s="117"/>
      <c r="O280" s="117"/>
      <c r="P280" s="103"/>
    </row>
    <row r="281" spans="1:16" ht="10.8" customHeight="1" x14ac:dyDescent="0.2">
      <c r="G281" s="36"/>
      <c r="H281" s="31">
        <f t="shared" si="5"/>
        <v>0</v>
      </c>
      <c r="J281" s="98"/>
      <c r="K281" s="115"/>
      <c r="L281" s="115"/>
      <c r="M281" s="115"/>
      <c r="N281" s="117"/>
      <c r="O281" s="117"/>
      <c r="P281" s="29"/>
    </row>
    <row r="282" spans="1:16" ht="10.8" customHeight="1" x14ac:dyDescent="0.2">
      <c r="G282" s="36"/>
      <c r="H282" s="31">
        <f t="shared" si="5"/>
        <v>0</v>
      </c>
      <c r="J282" s="98"/>
      <c r="K282" s="115"/>
      <c r="L282" s="115"/>
      <c r="M282" s="115"/>
      <c r="N282" s="117"/>
      <c r="O282" s="117"/>
      <c r="P282" s="103"/>
    </row>
    <row r="283" spans="1:16" ht="10.8" customHeight="1" x14ac:dyDescent="0.2">
      <c r="G283" s="36"/>
      <c r="H283" s="31">
        <f t="shared" si="5"/>
        <v>0</v>
      </c>
      <c r="J283" s="98"/>
      <c r="K283" s="115"/>
      <c r="L283" s="115"/>
      <c r="M283" s="115"/>
      <c r="N283" s="117"/>
      <c r="O283" s="117"/>
      <c r="P283" s="29"/>
    </row>
    <row r="284" spans="1:16" ht="10.8" customHeight="1" x14ac:dyDescent="0.2">
      <c r="G284" s="36"/>
      <c r="H284" s="31">
        <f t="shared" si="5"/>
        <v>0</v>
      </c>
      <c r="J284" s="98"/>
      <c r="K284" s="115"/>
      <c r="L284" s="115"/>
      <c r="M284" s="115"/>
      <c r="N284" s="117"/>
      <c r="O284" s="117"/>
      <c r="P284" s="103"/>
    </row>
    <row r="285" spans="1:16" ht="10.8" customHeight="1" x14ac:dyDescent="0.2">
      <c r="A285" s="38"/>
      <c r="B285" s="33"/>
      <c r="C285" s="34"/>
      <c r="E285" s="35"/>
      <c r="G285" s="36"/>
      <c r="H285" s="31">
        <f t="shared" si="5"/>
        <v>0</v>
      </c>
      <c r="J285" s="98"/>
      <c r="K285" s="115"/>
      <c r="L285" s="115"/>
      <c r="M285" s="115"/>
      <c r="N285" s="117"/>
      <c r="O285" s="117"/>
      <c r="P285" s="29"/>
    </row>
    <row r="286" spans="1:16" ht="10.8" customHeight="1" x14ac:dyDescent="0.2">
      <c r="A286" s="38"/>
      <c r="B286" s="37"/>
      <c r="C286" s="39"/>
      <c r="E286" s="44"/>
      <c r="G286" s="36"/>
      <c r="H286" s="31">
        <f t="shared" si="5"/>
        <v>0</v>
      </c>
      <c r="J286" s="98"/>
      <c r="K286" s="115"/>
      <c r="L286" s="115"/>
      <c r="M286" s="115"/>
      <c r="N286" s="117"/>
      <c r="O286" s="117"/>
      <c r="P286" s="103"/>
    </row>
    <row r="287" spans="1:16" ht="10.8" customHeight="1" x14ac:dyDescent="0.2">
      <c r="G287" s="36"/>
      <c r="H287" s="31">
        <f t="shared" si="5"/>
        <v>0</v>
      </c>
      <c r="J287" s="98"/>
      <c r="K287" s="115"/>
      <c r="L287" s="115"/>
      <c r="M287" s="115"/>
      <c r="N287" s="117"/>
      <c r="O287" s="117"/>
      <c r="P287" s="29"/>
    </row>
    <row r="288" spans="1:16" ht="10.8" customHeight="1" x14ac:dyDescent="0.2">
      <c r="G288" s="36"/>
      <c r="H288" s="31">
        <f t="shared" si="5"/>
        <v>0</v>
      </c>
      <c r="J288" s="98"/>
      <c r="K288" s="115"/>
      <c r="L288" s="115"/>
      <c r="M288" s="115"/>
      <c r="N288" s="117"/>
      <c r="O288" s="117"/>
      <c r="P288" s="103"/>
    </row>
    <row r="289" spans="2:16" ht="10.8" customHeight="1" x14ac:dyDescent="0.2">
      <c r="G289" s="36"/>
      <c r="H289" s="31">
        <f t="shared" si="5"/>
        <v>0</v>
      </c>
      <c r="J289" s="98"/>
      <c r="K289" s="115"/>
      <c r="L289" s="115"/>
      <c r="M289" s="115"/>
      <c r="N289" s="117"/>
      <c r="O289" s="117"/>
      <c r="P289" s="29"/>
    </row>
    <row r="290" spans="2:16" ht="10.8" customHeight="1" x14ac:dyDescent="0.2">
      <c r="G290" s="36"/>
      <c r="H290" s="31">
        <f t="shared" si="5"/>
        <v>0</v>
      </c>
      <c r="J290" s="98"/>
      <c r="K290" s="115"/>
      <c r="L290" s="115"/>
      <c r="M290" s="115"/>
      <c r="N290" s="117"/>
      <c r="O290" s="117"/>
      <c r="P290" s="103"/>
    </row>
    <row r="291" spans="2:16" ht="10.8" customHeight="1" x14ac:dyDescent="0.2">
      <c r="G291" s="36"/>
      <c r="H291" s="31">
        <f t="shared" si="5"/>
        <v>0</v>
      </c>
      <c r="J291" s="98"/>
      <c r="K291" s="115"/>
      <c r="L291" s="115"/>
      <c r="M291" s="115"/>
      <c r="N291" s="117"/>
      <c r="O291" s="117"/>
      <c r="P291" s="29"/>
    </row>
    <row r="292" spans="2:16" ht="10.8" customHeight="1" x14ac:dyDescent="0.2">
      <c r="G292" s="36"/>
      <c r="H292" s="31">
        <f t="shared" si="5"/>
        <v>0</v>
      </c>
      <c r="J292" s="98"/>
      <c r="K292" s="115"/>
      <c r="L292" s="115"/>
      <c r="M292" s="115"/>
      <c r="N292" s="117"/>
      <c r="O292" s="117"/>
      <c r="P292" s="103"/>
    </row>
    <row r="293" spans="2:16" ht="10.8" customHeight="1" x14ac:dyDescent="0.2">
      <c r="B293" s="33"/>
      <c r="C293" s="34"/>
      <c r="E293" s="35"/>
      <c r="G293" s="36"/>
      <c r="H293" s="31">
        <f t="shared" si="5"/>
        <v>0</v>
      </c>
      <c r="J293" s="98"/>
      <c r="K293" s="115"/>
      <c r="L293" s="115"/>
      <c r="M293" s="115"/>
      <c r="N293" s="117"/>
      <c r="O293" s="117"/>
      <c r="P293" s="29"/>
    </row>
    <row r="294" spans="2:16" ht="10.8" customHeight="1" x14ac:dyDescent="0.2">
      <c r="G294" s="36"/>
      <c r="H294" s="31">
        <f t="shared" si="5"/>
        <v>0</v>
      </c>
      <c r="J294" s="98"/>
      <c r="K294" s="115"/>
      <c r="L294" s="115"/>
      <c r="M294" s="115"/>
      <c r="N294" s="117"/>
      <c r="O294" s="117"/>
      <c r="P294" s="103"/>
    </row>
    <row r="295" spans="2:16" ht="10.8" customHeight="1" x14ac:dyDescent="0.2">
      <c r="G295" s="36"/>
      <c r="H295" s="31">
        <f t="shared" si="5"/>
        <v>0</v>
      </c>
      <c r="J295" s="98"/>
      <c r="K295" s="115"/>
      <c r="L295" s="115"/>
      <c r="M295" s="115"/>
      <c r="N295" s="117"/>
      <c r="O295" s="117"/>
      <c r="P295" s="29"/>
    </row>
    <row r="296" spans="2:16" ht="10.8" customHeight="1" x14ac:dyDescent="0.2">
      <c r="G296" s="36"/>
      <c r="H296" s="31">
        <f t="shared" si="5"/>
        <v>0</v>
      </c>
      <c r="J296" s="98"/>
      <c r="K296" s="115"/>
      <c r="L296" s="115"/>
      <c r="M296" s="115"/>
      <c r="N296" s="117"/>
      <c r="O296" s="117"/>
      <c r="P296" s="103"/>
    </row>
    <row r="297" spans="2:16" ht="10.8" customHeight="1" x14ac:dyDescent="0.2">
      <c r="G297" s="36"/>
      <c r="H297" s="31">
        <f t="shared" si="5"/>
        <v>0</v>
      </c>
      <c r="J297" s="98"/>
      <c r="K297" s="115"/>
      <c r="L297" s="115"/>
      <c r="M297" s="115"/>
      <c r="N297" s="117"/>
      <c r="O297" s="117"/>
      <c r="P297" s="29"/>
    </row>
    <row r="298" spans="2:16" ht="10.8" customHeight="1" x14ac:dyDescent="0.2">
      <c r="G298" s="36"/>
      <c r="H298" s="31">
        <f t="shared" si="5"/>
        <v>0</v>
      </c>
      <c r="J298" s="98"/>
      <c r="K298" s="115"/>
      <c r="L298" s="115"/>
      <c r="M298" s="115"/>
      <c r="N298" s="117"/>
      <c r="O298" s="117"/>
      <c r="P298" s="103"/>
    </row>
    <row r="299" spans="2:16" ht="10.8" customHeight="1" x14ac:dyDescent="0.2">
      <c r="G299" s="36"/>
      <c r="H299" s="31">
        <f t="shared" si="5"/>
        <v>0</v>
      </c>
      <c r="J299" s="98"/>
      <c r="K299" s="115"/>
      <c r="L299" s="115"/>
      <c r="M299" s="115"/>
      <c r="N299" s="117"/>
      <c r="O299" s="117"/>
      <c r="P299" s="29"/>
    </row>
    <row r="300" spans="2:16" ht="10.8" customHeight="1" x14ac:dyDescent="0.2">
      <c r="B300" s="33"/>
      <c r="C300" s="34"/>
      <c r="E300" s="35"/>
      <c r="F300" s="35"/>
      <c r="G300" s="36"/>
      <c r="H300" s="31">
        <f t="shared" si="5"/>
        <v>0</v>
      </c>
      <c r="J300" s="98"/>
      <c r="K300" s="115"/>
      <c r="L300" s="115"/>
      <c r="M300" s="115"/>
      <c r="N300" s="117"/>
      <c r="O300" s="117"/>
      <c r="P300" s="103"/>
    </row>
    <row r="301" spans="2:16" ht="10.8" customHeight="1" x14ac:dyDescent="0.2">
      <c r="B301" s="37"/>
      <c r="C301" s="39"/>
      <c r="E301" s="44"/>
      <c r="G301" s="36"/>
      <c r="H301" s="31">
        <f t="shared" si="5"/>
        <v>0</v>
      </c>
      <c r="J301" s="98"/>
      <c r="K301" s="115"/>
      <c r="L301" s="115"/>
      <c r="M301" s="115"/>
      <c r="N301" s="117"/>
      <c r="O301" s="117"/>
      <c r="P301" s="29"/>
    </row>
    <row r="302" spans="2:16" ht="10.8" customHeight="1" x14ac:dyDescent="0.2">
      <c r="G302" s="36"/>
      <c r="H302" s="31">
        <f t="shared" si="5"/>
        <v>0</v>
      </c>
      <c r="J302" s="98"/>
      <c r="K302" s="115"/>
      <c r="L302" s="115"/>
      <c r="M302" s="115"/>
      <c r="N302" s="117"/>
      <c r="O302" s="117"/>
      <c r="P302" s="103"/>
    </row>
    <row r="303" spans="2:16" ht="10.8" customHeight="1" x14ac:dyDescent="0.2">
      <c r="G303" s="36"/>
      <c r="H303" s="31">
        <f t="shared" si="5"/>
        <v>0</v>
      </c>
      <c r="J303" s="98"/>
      <c r="K303" s="115"/>
      <c r="L303" s="115"/>
      <c r="M303" s="115"/>
      <c r="N303" s="117"/>
      <c r="O303" s="117"/>
      <c r="P303" s="29"/>
    </row>
    <row r="304" spans="2:16" ht="10.8" customHeight="1" x14ac:dyDescent="0.2">
      <c r="G304" s="36"/>
      <c r="H304" s="31">
        <f t="shared" si="5"/>
        <v>0</v>
      </c>
      <c r="J304" s="98"/>
      <c r="K304" s="115"/>
      <c r="L304" s="115"/>
      <c r="M304" s="115"/>
      <c r="N304" s="117"/>
      <c r="O304" s="117"/>
      <c r="P304" s="103"/>
    </row>
    <row r="305" spans="2:18" ht="10.8" customHeight="1" x14ac:dyDescent="0.2">
      <c r="G305" s="36"/>
      <c r="H305" s="31">
        <f t="shared" si="5"/>
        <v>0</v>
      </c>
      <c r="J305" s="98"/>
      <c r="K305" s="115"/>
      <c r="L305" s="115"/>
      <c r="M305" s="115"/>
      <c r="N305" s="117"/>
      <c r="O305" s="117"/>
      <c r="P305" s="29"/>
    </row>
    <row r="306" spans="2:18" ht="10.8" customHeight="1" x14ac:dyDescent="0.2">
      <c r="G306" s="36"/>
      <c r="H306" s="31">
        <f t="shared" si="5"/>
        <v>0</v>
      </c>
      <c r="J306" s="98"/>
      <c r="K306" s="115"/>
      <c r="L306" s="115"/>
      <c r="M306" s="115"/>
      <c r="N306" s="117"/>
      <c r="O306" s="117"/>
      <c r="P306" s="103"/>
    </row>
    <row r="307" spans="2:18" ht="10.8" customHeight="1" x14ac:dyDescent="0.2">
      <c r="G307" s="36"/>
      <c r="H307" s="31">
        <f t="shared" si="5"/>
        <v>0</v>
      </c>
      <c r="J307" s="98"/>
      <c r="K307" s="115"/>
      <c r="L307" s="115"/>
      <c r="M307" s="115"/>
      <c r="N307" s="117"/>
      <c r="O307" s="117"/>
      <c r="P307" s="29"/>
    </row>
    <row r="308" spans="2:18" ht="10.8" customHeight="1" x14ac:dyDescent="0.2">
      <c r="B308" s="41"/>
      <c r="C308" s="34"/>
      <c r="E308" s="35"/>
      <c r="F308" s="35"/>
      <c r="G308" s="36"/>
      <c r="H308" s="31">
        <f t="shared" si="5"/>
        <v>0</v>
      </c>
      <c r="J308" s="98"/>
      <c r="K308" s="115"/>
      <c r="L308" s="115"/>
      <c r="M308" s="115"/>
      <c r="N308" s="117"/>
      <c r="O308" s="117"/>
      <c r="P308" s="103"/>
    </row>
    <row r="309" spans="2:18" ht="10.8" customHeight="1" x14ac:dyDescent="0.2">
      <c r="B309" s="41"/>
      <c r="C309" s="34"/>
      <c r="E309" s="35"/>
      <c r="F309" s="35"/>
      <c r="G309" s="36"/>
      <c r="H309" s="31">
        <f t="shared" si="5"/>
        <v>0</v>
      </c>
      <c r="J309" s="98"/>
      <c r="K309" s="115"/>
      <c r="L309" s="115"/>
      <c r="M309" s="115"/>
      <c r="N309" s="117"/>
      <c r="O309" s="117"/>
      <c r="P309" s="29"/>
    </row>
    <row r="310" spans="2:18" ht="10.8" customHeight="1" x14ac:dyDescent="0.2">
      <c r="B310" s="33"/>
      <c r="C310" s="34"/>
      <c r="E310" s="35"/>
      <c r="F310" s="35"/>
      <c r="G310" s="36"/>
      <c r="H310" s="31">
        <f t="shared" si="5"/>
        <v>0</v>
      </c>
      <c r="J310" s="98"/>
      <c r="K310" s="115"/>
      <c r="L310" s="115"/>
      <c r="M310" s="115"/>
      <c r="N310" s="117"/>
      <c r="O310" s="117"/>
      <c r="P310" s="103"/>
    </row>
    <row r="311" spans="2:18" ht="10.8" customHeight="1" x14ac:dyDescent="0.2">
      <c r="G311" s="36"/>
      <c r="H311" s="31">
        <f t="shared" si="5"/>
        <v>0</v>
      </c>
      <c r="J311" s="98"/>
      <c r="K311" s="115"/>
      <c r="L311" s="115"/>
      <c r="M311" s="115"/>
      <c r="N311" s="117"/>
      <c r="O311" s="117"/>
      <c r="P311" s="29"/>
    </row>
    <row r="312" spans="2:18" ht="10.8" customHeight="1" x14ac:dyDescent="0.2">
      <c r="G312" s="36"/>
      <c r="H312" s="31">
        <f t="shared" si="5"/>
        <v>0</v>
      </c>
      <c r="J312" s="98"/>
      <c r="K312" s="115"/>
      <c r="L312" s="115"/>
      <c r="M312" s="115"/>
      <c r="N312" s="117"/>
      <c r="O312" s="117"/>
      <c r="P312" s="103"/>
    </row>
    <row r="313" spans="2:18" ht="10.8" customHeight="1" x14ac:dyDescent="0.2">
      <c r="G313" s="36"/>
      <c r="H313" s="31">
        <f t="shared" si="5"/>
        <v>0</v>
      </c>
      <c r="J313" s="98"/>
      <c r="K313" s="115"/>
      <c r="L313" s="115"/>
      <c r="M313" s="115"/>
      <c r="N313" s="117"/>
      <c r="O313" s="117"/>
      <c r="P313" s="29"/>
    </row>
    <row r="314" spans="2:18" ht="10.8" customHeight="1" x14ac:dyDescent="0.2">
      <c r="B314" s="33"/>
      <c r="C314" s="42"/>
      <c r="E314" s="40"/>
      <c r="F314" s="40"/>
      <c r="G314" s="36"/>
      <c r="H314" s="31">
        <f t="shared" si="5"/>
        <v>0</v>
      </c>
      <c r="J314" s="98"/>
      <c r="K314" s="115"/>
      <c r="L314" s="115"/>
      <c r="M314" s="115"/>
      <c r="N314" s="117"/>
      <c r="O314" s="117"/>
      <c r="P314" s="103"/>
    </row>
    <row r="315" spans="2:18" ht="10.8" customHeight="1" x14ac:dyDescent="0.2">
      <c r="G315" s="36"/>
      <c r="H315" s="31">
        <f t="shared" si="5"/>
        <v>0</v>
      </c>
      <c r="J315" s="98"/>
      <c r="K315" s="115"/>
      <c r="L315" s="115"/>
      <c r="M315" s="115"/>
      <c r="N315" s="117"/>
      <c r="O315" s="117"/>
      <c r="P315" s="29"/>
    </row>
    <row r="316" spans="2:18" ht="10.8" customHeight="1" x14ac:dyDescent="0.2">
      <c r="G316" s="36"/>
      <c r="H316" s="31">
        <f t="shared" si="5"/>
        <v>0</v>
      </c>
      <c r="J316" s="98"/>
      <c r="K316" s="115"/>
      <c r="L316" s="115"/>
      <c r="M316" s="115"/>
      <c r="N316" s="117"/>
      <c r="O316" s="117"/>
      <c r="P316" s="103"/>
    </row>
    <row r="317" spans="2:18" ht="10.8" customHeight="1" x14ac:dyDescent="0.2">
      <c r="G317" s="36"/>
      <c r="H317" s="31">
        <f t="shared" si="5"/>
        <v>0</v>
      </c>
      <c r="J317" s="98"/>
      <c r="K317" s="115"/>
      <c r="L317" s="115"/>
      <c r="M317" s="115"/>
      <c r="N317" s="117"/>
      <c r="O317" s="117"/>
      <c r="P317" s="29"/>
    </row>
    <row r="318" spans="2:18" ht="10.8" customHeight="1" x14ac:dyDescent="0.2">
      <c r="G318" s="36"/>
      <c r="H318" s="31">
        <f t="shared" si="5"/>
        <v>0</v>
      </c>
      <c r="J318" s="98"/>
      <c r="K318" s="115"/>
      <c r="L318" s="115"/>
      <c r="M318" s="115"/>
      <c r="N318" s="117"/>
      <c r="O318" s="117"/>
      <c r="P318" s="103"/>
    </row>
    <row r="319" spans="2:18" ht="10.8" customHeight="1" x14ac:dyDescent="0.2">
      <c r="B319" s="33"/>
      <c r="C319" s="42"/>
      <c r="E319" s="40"/>
      <c r="G319" s="36"/>
      <c r="H319" s="31">
        <f t="shared" si="5"/>
        <v>0</v>
      </c>
      <c r="J319" s="98"/>
      <c r="K319" s="115"/>
      <c r="L319" s="115"/>
      <c r="M319" s="115"/>
      <c r="N319" s="117"/>
      <c r="O319" s="117"/>
      <c r="P319" s="29"/>
      <c r="R319" s="57"/>
    </row>
    <row r="320" spans="2:18" ht="10.8" customHeight="1" x14ac:dyDescent="0.2">
      <c r="B320" s="33"/>
      <c r="C320" s="42"/>
      <c r="E320" s="40"/>
      <c r="G320" s="36"/>
      <c r="H320" s="31">
        <f t="shared" si="5"/>
        <v>0</v>
      </c>
      <c r="J320" s="98"/>
      <c r="K320" s="115"/>
      <c r="L320" s="115"/>
      <c r="M320" s="115"/>
      <c r="N320" s="117"/>
      <c r="O320" s="117"/>
      <c r="P320" s="103"/>
    </row>
    <row r="321" spans="2:16" ht="10.8" customHeight="1" x14ac:dyDescent="0.2">
      <c r="G321" s="36"/>
      <c r="H321" s="31">
        <f t="shared" si="5"/>
        <v>0</v>
      </c>
      <c r="J321" s="98"/>
      <c r="K321" s="115"/>
      <c r="L321" s="115"/>
      <c r="M321" s="115"/>
      <c r="N321" s="117"/>
      <c r="O321" s="117"/>
      <c r="P321" s="29"/>
    </row>
    <row r="322" spans="2:16" ht="10.8" customHeight="1" x14ac:dyDescent="0.2">
      <c r="G322" s="36"/>
      <c r="H322" s="31">
        <f t="shared" si="5"/>
        <v>0</v>
      </c>
      <c r="J322" s="98"/>
      <c r="K322" s="115"/>
      <c r="L322" s="115"/>
      <c r="M322" s="115"/>
      <c r="N322" s="117"/>
      <c r="O322" s="117"/>
      <c r="P322" s="103"/>
    </row>
    <row r="323" spans="2:16" ht="10.8" customHeight="1" x14ac:dyDescent="0.2">
      <c r="B323" s="41"/>
      <c r="C323" s="34"/>
      <c r="E323" s="35"/>
      <c r="F323" s="35"/>
      <c r="G323" s="36"/>
      <c r="H323" s="31">
        <f t="shared" si="5"/>
        <v>0</v>
      </c>
      <c r="J323" s="98"/>
      <c r="K323" s="115"/>
      <c r="L323" s="115"/>
      <c r="M323" s="115"/>
      <c r="N323" s="117"/>
      <c r="O323" s="117"/>
      <c r="P323" s="29"/>
    </row>
    <row r="324" spans="2:16" ht="10.8" customHeight="1" x14ac:dyDescent="0.2">
      <c r="B324" s="33"/>
      <c r="C324" s="42"/>
      <c r="E324" s="40"/>
      <c r="F324" s="40"/>
      <c r="G324" s="36"/>
      <c r="H324" s="31">
        <f t="shared" si="5"/>
        <v>0</v>
      </c>
      <c r="J324" s="98"/>
      <c r="K324" s="115"/>
      <c r="L324" s="115"/>
      <c r="M324" s="115"/>
      <c r="N324" s="117"/>
      <c r="O324" s="117"/>
      <c r="P324" s="103"/>
    </row>
    <row r="325" spans="2:16" ht="10.8" customHeight="1" x14ac:dyDescent="0.2">
      <c r="G325" s="36"/>
      <c r="H325" s="31">
        <f t="shared" ref="H325:H388" si="6">IF(D325=0,F325-E325,0)</f>
        <v>0</v>
      </c>
      <c r="J325" s="98"/>
      <c r="K325" s="115"/>
      <c r="L325" s="115"/>
      <c r="M325" s="115"/>
      <c r="N325" s="117"/>
      <c r="O325" s="117"/>
      <c r="P325" s="29"/>
    </row>
    <row r="326" spans="2:16" ht="10.8" customHeight="1" x14ac:dyDescent="0.2">
      <c r="B326" s="33"/>
      <c r="C326" s="42"/>
      <c r="E326" s="40"/>
      <c r="G326" s="36"/>
      <c r="H326" s="31">
        <f t="shared" si="6"/>
        <v>0</v>
      </c>
      <c r="J326" s="98"/>
      <c r="K326" s="115"/>
      <c r="L326" s="115"/>
      <c r="M326" s="115"/>
      <c r="N326" s="117"/>
      <c r="O326" s="117"/>
      <c r="P326" s="103"/>
    </row>
    <row r="327" spans="2:16" ht="10.8" customHeight="1" x14ac:dyDescent="0.2">
      <c r="B327" s="33"/>
      <c r="C327" s="34"/>
      <c r="E327" s="35"/>
      <c r="F327" s="35"/>
      <c r="G327" s="36"/>
      <c r="H327" s="31">
        <f t="shared" si="6"/>
        <v>0</v>
      </c>
      <c r="J327" s="98"/>
      <c r="K327" s="115"/>
      <c r="L327" s="115"/>
      <c r="M327" s="115"/>
      <c r="N327" s="117"/>
      <c r="O327" s="117"/>
      <c r="P327" s="29"/>
    </row>
    <row r="328" spans="2:16" ht="10.8" customHeight="1" x14ac:dyDescent="0.2">
      <c r="B328" s="41"/>
      <c r="C328" s="34"/>
      <c r="E328" s="35"/>
      <c r="F328" s="35"/>
      <c r="G328" s="36"/>
      <c r="H328" s="31">
        <f t="shared" si="6"/>
        <v>0</v>
      </c>
      <c r="J328" s="98"/>
      <c r="K328" s="115"/>
      <c r="L328" s="115"/>
      <c r="M328" s="115"/>
      <c r="N328" s="117"/>
      <c r="O328" s="117"/>
      <c r="P328" s="103"/>
    </row>
    <row r="329" spans="2:16" ht="10.8" customHeight="1" x14ac:dyDescent="0.2">
      <c r="G329" s="36"/>
      <c r="H329" s="31">
        <f t="shared" si="6"/>
        <v>0</v>
      </c>
      <c r="J329" s="98"/>
      <c r="K329" s="115"/>
      <c r="L329" s="115"/>
      <c r="M329" s="115"/>
      <c r="N329" s="117"/>
      <c r="O329" s="117"/>
      <c r="P329" s="29"/>
    </row>
    <row r="330" spans="2:16" ht="10.8" customHeight="1" x14ac:dyDescent="0.2">
      <c r="G330" s="36"/>
      <c r="H330" s="31">
        <f t="shared" si="6"/>
        <v>0</v>
      </c>
      <c r="J330" s="98"/>
      <c r="K330" s="115"/>
      <c r="L330" s="115"/>
      <c r="M330" s="115"/>
      <c r="N330" s="117"/>
      <c r="O330" s="117"/>
      <c r="P330" s="103"/>
    </row>
    <row r="331" spans="2:16" ht="10.8" customHeight="1" x14ac:dyDescent="0.2">
      <c r="G331" s="36"/>
      <c r="H331" s="31">
        <f t="shared" si="6"/>
        <v>0</v>
      </c>
      <c r="J331" s="98"/>
      <c r="K331" s="115"/>
      <c r="L331" s="115"/>
      <c r="M331" s="115"/>
      <c r="N331" s="117"/>
      <c r="O331" s="117"/>
      <c r="P331" s="29"/>
    </row>
    <row r="332" spans="2:16" ht="10.8" customHeight="1" x14ac:dyDescent="0.2">
      <c r="B332" s="33"/>
      <c r="C332" s="39"/>
      <c r="E332" s="40"/>
      <c r="G332" s="36"/>
      <c r="H332" s="31">
        <f t="shared" si="6"/>
        <v>0</v>
      </c>
      <c r="J332" s="98"/>
      <c r="K332" s="115"/>
      <c r="L332" s="115"/>
      <c r="M332" s="115"/>
      <c r="N332" s="117"/>
      <c r="O332" s="117"/>
      <c r="P332" s="103"/>
    </row>
    <row r="333" spans="2:16" ht="10.8" customHeight="1" x14ac:dyDescent="0.2">
      <c r="G333" s="36"/>
      <c r="H333" s="31">
        <f t="shared" si="6"/>
        <v>0</v>
      </c>
      <c r="J333" s="98"/>
      <c r="K333" s="115"/>
      <c r="L333" s="115"/>
      <c r="M333" s="115"/>
      <c r="N333" s="117"/>
      <c r="O333" s="117"/>
      <c r="P333" s="29"/>
    </row>
    <row r="334" spans="2:16" ht="10.8" customHeight="1" x14ac:dyDescent="0.2">
      <c r="B334" s="33"/>
      <c r="C334" s="42"/>
      <c r="E334" s="40"/>
      <c r="F334" s="40"/>
      <c r="G334" s="36"/>
      <c r="H334" s="31">
        <f t="shared" si="6"/>
        <v>0</v>
      </c>
      <c r="J334" s="98"/>
      <c r="K334" s="115"/>
      <c r="L334" s="115"/>
      <c r="M334" s="115"/>
      <c r="N334" s="117"/>
      <c r="O334" s="117"/>
      <c r="P334" s="103"/>
    </row>
    <row r="335" spans="2:16" ht="10.8" customHeight="1" x14ac:dyDescent="0.2">
      <c r="B335" s="41"/>
      <c r="C335" s="34"/>
      <c r="E335" s="35"/>
      <c r="F335" s="35"/>
      <c r="G335" s="36"/>
      <c r="H335" s="31">
        <f t="shared" si="6"/>
        <v>0</v>
      </c>
      <c r="J335" s="98"/>
      <c r="K335" s="115"/>
      <c r="L335" s="115"/>
      <c r="M335" s="115"/>
      <c r="N335" s="117"/>
      <c r="O335" s="117"/>
      <c r="P335" s="29"/>
    </row>
    <row r="336" spans="2:16" ht="10.8" customHeight="1" x14ac:dyDescent="0.2">
      <c r="B336" s="37"/>
      <c r="C336" s="39"/>
      <c r="E336" s="35"/>
      <c r="G336" s="36"/>
      <c r="H336" s="31">
        <f t="shared" si="6"/>
        <v>0</v>
      </c>
      <c r="J336" s="98"/>
      <c r="K336" s="115"/>
      <c r="L336" s="115"/>
      <c r="M336" s="115"/>
      <c r="N336" s="117"/>
      <c r="O336" s="117"/>
      <c r="P336" s="103"/>
    </row>
    <row r="337" spans="1:18" ht="10.8" customHeight="1" x14ac:dyDescent="0.2">
      <c r="G337" s="36"/>
      <c r="H337" s="31">
        <f t="shared" si="6"/>
        <v>0</v>
      </c>
      <c r="J337" s="98"/>
      <c r="K337" s="115"/>
      <c r="L337" s="115"/>
      <c r="M337" s="115"/>
      <c r="N337" s="117"/>
      <c r="O337" s="117"/>
      <c r="P337" s="29"/>
      <c r="R337" s="15"/>
    </row>
    <row r="338" spans="1:18" ht="10.8" customHeight="1" x14ac:dyDescent="0.2">
      <c r="B338" s="33"/>
      <c r="C338" s="34"/>
      <c r="E338" s="40"/>
      <c r="G338" s="36"/>
      <c r="H338" s="31">
        <f t="shared" si="6"/>
        <v>0</v>
      </c>
      <c r="J338" s="98"/>
      <c r="K338" s="115"/>
      <c r="L338" s="115"/>
      <c r="M338" s="115"/>
      <c r="N338" s="117"/>
      <c r="O338" s="117"/>
      <c r="P338" s="103"/>
      <c r="R338" s="15"/>
    </row>
    <row r="339" spans="1:18" ht="10.8" customHeight="1" x14ac:dyDescent="0.2">
      <c r="G339" s="36"/>
      <c r="H339" s="31">
        <f t="shared" si="6"/>
        <v>0</v>
      </c>
      <c r="J339" s="98"/>
      <c r="K339" s="115"/>
      <c r="L339" s="115"/>
      <c r="M339" s="115"/>
      <c r="N339" s="117"/>
      <c r="O339" s="117"/>
      <c r="P339" s="29"/>
      <c r="R339" s="15"/>
    </row>
    <row r="340" spans="1:18" ht="10.8" customHeight="1" x14ac:dyDescent="0.2">
      <c r="G340" s="36"/>
      <c r="H340" s="31">
        <f t="shared" si="6"/>
        <v>0</v>
      </c>
      <c r="J340" s="98"/>
      <c r="K340" s="115"/>
      <c r="L340" s="115"/>
      <c r="M340" s="115"/>
      <c r="N340" s="117"/>
      <c r="O340" s="117"/>
      <c r="P340" s="103"/>
      <c r="R340" s="15"/>
    </row>
    <row r="341" spans="1:18" ht="10.8" customHeight="1" x14ac:dyDescent="0.2">
      <c r="G341" s="36"/>
      <c r="H341" s="31">
        <f t="shared" si="6"/>
        <v>0</v>
      </c>
      <c r="J341" s="98"/>
      <c r="K341" s="115"/>
      <c r="L341" s="115"/>
      <c r="M341" s="115"/>
      <c r="N341" s="117"/>
      <c r="O341" s="117"/>
      <c r="P341" s="29"/>
      <c r="R341" s="15"/>
    </row>
    <row r="342" spans="1:18" ht="10.8" customHeight="1" x14ac:dyDescent="0.2">
      <c r="G342" s="36"/>
      <c r="H342" s="31">
        <f t="shared" si="6"/>
        <v>0</v>
      </c>
      <c r="J342" s="98"/>
      <c r="K342" s="115"/>
      <c r="L342" s="115"/>
      <c r="M342" s="115"/>
      <c r="N342" s="117"/>
      <c r="O342" s="117"/>
      <c r="P342" s="103"/>
      <c r="Q342" s="9"/>
      <c r="R342" s="15"/>
    </row>
    <row r="343" spans="1:18" ht="10.8" customHeight="1" x14ac:dyDescent="0.2">
      <c r="G343" s="36"/>
      <c r="H343" s="31">
        <f t="shared" si="6"/>
        <v>0</v>
      </c>
      <c r="J343" s="98"/>
      <c r="K343" s="115"/>
      <c r="L343" s="115"/>
      <c r="M343" s="115"/>
      <c r="N343" s="117"/>
      <c r="O343" s="117"/>
      <c r="P343" s="29"/>
      <c r="R343" s="15"/>
    </row>
    <row r="344" spans="1:18" ht="10.8" customHeight="1" x14ac:dyDescent="0.2">
      <c r="G344" s="36"/>
      <c r="H344" s="31">
        <f t="shared" si="6"/>
        <v>0</v>
      </c>
      <c r="J344" s="98"/>
      <c r="K344" s="115"/>
      <c r="L344" s="115"/>
      <c r="M344" s="115"/>
      <c r="N344" s="117"/>
      <c r="O344" s="117"/>
      <c r="P344" s="103"/>
      <c r="R344" s="15"/>
    </row>
    <row r="345" spans="1:18" ht="10.8" customHeight="1" x14ac:dyDescent="0.2">
      <c r="G345" s="36"/>
      <c r="H345" s="31">
        <f t="shared" si="6"/>
        <v>0</v>
      </c>
      <c r="J345" s="98"/>
      <c r="K345" s="115"/>
      <c r="L345" s="115"/>
      <c r="M345" s="115"/>
      <c r="N345" s="117"/>
      <c r="O345" s="117"/>
      <c r="P345" s="29"/>
      <c r="R345" s="15"/>
    </row>
    <row r="346" spans="1:18" ht="10.8" customHeight="1" x14ac:dyDescent="0.2">
      <c r="G346" s="36"/>
      <c r="H346" s="31">
        <f t="shared" si="6"/>
        <v>0</v>
      </c>
      <c r="J346" s="98"/>
      <c r="K346" s="115"/>
      <c r="L346" s="115"/>
      <c r="M346" s="115"/>
      <c r="N346" s="117"/>
      <c r="O346" s="117"/>
      <c r="P346" s="103"/>
      <c r="R346" s="15"/>
    </row>
    <row r="347" spans="1:18" ht="10.8" customHeight="1" x14ac:dyDescent="0.2">
      <c r="G347" s="36"/>
      <c r="H347" s="31">
        <f t="shared" si="6"/>
        <v>0</v>
      </c>
      <c r="J347" s="98"/>
      <c r="K347" s="115"/>
      <c r="L347" s="115"/>
      <c r="M347" s="115"/>
      <c r="N347" s="117"/>
      <c r="O347" s="117"/>
      <c r="P347" s="29"/>
      <c r="R347" s="15"/>
    </row>
    <row r="348" spans="1:18" ht="10.8" customHeight="1" x14ac:dyDescent="0.2">
      <c r="B348" s="33"/>
      <c r="C348" s="42"/>
      <c r="E348" s="40"/>
      <c r="F348" s="40"/>
      <c r="G348" s="36"/>
      <c r="H348" s="31">
        <f t="shared" si="6"/>
        <v>0</v>
      </c>
      <c r="J348" s="98"/>
      <c r="K348" s="115"/>
      <c r="L348" s="115"/>
      <c r="M348" s="115"/>
      <c r="N348" s="117"/>
      <c r="O348" s="117"/>
      <c r="P348" s="103"/>
      <c r="R348" s="15"/>
    </row>
    <row r="349" spans="1:18" ht="10.8" customHeight="1" x14ac:dyDescent="0.2">
      <c r="G349" s="36"/>
      <c r="H349" s="31">
        <f t="shared" si="6"/>
        <v>0</v>
      </c>
      <c r="J349" s="98"/>
      <c r="K349" s="115"/>
      <c r="L349" s="115"/>
      <c r="M349" s="115"/>
      <c r="N349" s="117"/>
      <c r="O349" s="117"/>
      <c r="P349" s="29"/>
      <c r="R349" s="15"/>
    </row>
    <row r="350" spans="1:18" ht="10.8" customHeight="1" x14ac:dyDescent="0.2">
      <c r="G350" s="36"/>
      <c r="H350" s="31">
        <f t="shared" si="6"/>
        <v>0</v>
      </c>
      <c r="J350" s="98"/>
      <c r="K350" s="115"/>
      <c r="L350" s="115"/>
      <c r="M350" s="115"/>
      <c r="N350" s="117"/>
      <c r="O350" s="117"/>
      <c r="P350" s="103"/>
      <c r="R350" s="15"/>
    </row>
    <row r="351" spans="1:18" ht="10.8" customHeight="1" x14ac:dyDescent="0.2">
      <c r="G351" s="36"/>
      <c r="H351" s="31">
        <f t="shared" si="6"/>
        <v>0</v>
      </c>
      <c r="J351" s="98"/>
      <c r="K351" s="115"/>
      <c r="L351" s="115"/>
      <c r="M351" s="115"/>
      <c r="N351" s="117"/>
      <c r="O351" s="117"/>
      <c r="P351" s="29"/>
      <c r="R351" s="15"/>
    </row>
    <row r="352" spans="1:18" ht="10.8" customHeight="1" x14ac:dyDescent="0.2">
      <c r="A352" s="38"/>
      <c r="G352" s="36"/>
      <c r="H352" s="31">
        <f t="shared" si="6"/>
        <v>0</v>
      </c>
      <c r="J352" s="98"/>
      <c r="K352" s="115"/>
      <c r="L352" s="115"/>
      <c r="M352" s="115"/>
      <c r="N352" s="117"/>
      <c r="O352" s="117"/>
      <c r="P352" s="103"/>
      <c r="R352" s="15"/>
    </row>
    <row r="353" spans="2:18" ht="10.8" customHeight="1" x14ac:dyDescent="0.2">
      <c r="G353" s="36"/>
      <c r="H353" s="31">
        <f t="shared" si="6"/>
        <v>0</v>
      </c>
      <c r="J353" s="98"/>
      <c r="K353" s="115"/>
      <c r="L353" s="115"/>
      <c r="M353" s="115"/>
      <c r="N353" s="117"/>
      <c r="O353" s="117"/>
      <c r="P353" s="29"/>
      <c r="R353" s="15"/>
    </row>
    <row r="354" spans="2:18" ht="10.8" customHeight="1" x14ac:dyDescent="0.2">
      <c r="G354" s="36"/>
      <c r="H354" s="31">
        <f t="shared" si="6"/>
        <v>0</v>
      </c>
      <c r="J354" s="98"/>
      <c r="K354" s="115"/>
      <c r="L354" s="115"/>
      <c r="M354" s="115"/>
      <c r="N354" s="117"/>
      <c r="O354" s="117"/>
      <c r="P354" s="103"/>
      <c r="R354" s="15"/>
    </row>
    <row r="355" spans="2:18" ht="10.8" customHeight="1" x14ac:dyDescent="0.2">
      <c r="G355" s="36"/>
      <c r="H355" s="31">
        <f t="shared" si="6"/>
        <v>0</v>
      </c>
      <c r="J355" s="98"/>
      <c r="K355" s="115"/>
      <c r="L355" s="115"/>
      <c r="M355" s="115"/>
      <c r="N355" s="117"/>
      <c r="O355" s="117"/>
      <c r="P355" s="29"/>
      <c r="Q355" s="15"/>
      <c r="R355" s="15"/>
    </row>
    <row r="356" spans="2:18" ht="10.8" customHeight="1" x14ac:dyDescent="0.2">
      <c r="G356" s="36"/>
      <c r="H356" s="31">
        <f t="shared" si="6"/>
        <v>0</v>
      </c>
      <c r="J356" s="98"/>
      <c r="K356" s="115"/>
      <c r="L356" s="115"/>
      <c r="M356" s="115"/>
      <c r="N356" s="117"/>
      <c r="O356" s="117"/>
      <c r="P356" s="103"/>
      <c r="Q356" s="15"/>
      <c r="R356" s="15"/>
    </row>
    <row r="357" spans="2:18" ht="10.8" customHeight="1" x14ac:dyDescent="0.2">
      <c r="G357" s="36"/>
      <c r="H357" s="31">
        <f t="shared" si="6"/>
        <v>0</v>
      </c>
      <c r="J357" s="98"/>
      <c r="K357" s="115"/>
      <c r="L357" s="115"/>
      <c r="M357" s="115"/>
      <c r="N357" s="117"/>
      <c r="O357" s="117"/>
      <c r="P357" s="29"/>
      <c r="Q357" s="15"/>
      <c r="R357" s="15"/>
    </row>
    <row r="358" spans="2:18" ht="10.8" customHeight="1" x14ac:dyDescent="0.2">
      <c r="B358" s="41"/>
      <c r="C358" s="34"/>
      <c r="E358" s="35"/>
      <c r="G358" s="36"/>
      <c r="H358" s="31">
        <f t="shared" si="6"/>
        <v>0</v>
      </c>
      <c r="J358" s="98"/>
      <c r="K358" s="115"/>
      <c r="L358" s="115"/>
      <c r="M358" s="115"/>
      <c r="N358" s="117"/>
      <c r="O358" s="117"/>
      <c r="P358" s="103"/>
      <c r="Q358" s="15"/>
      <c r="R358" s="15"/>
    </row>
    <row r="359" spans="2:18" ht="10.8" customHeight="1" x14ac:dyDescent="0.2">
      <c r="G359" s="36"/>
      <c r="H359" s="31">
        <f t="shared" si="6"/>
        <v>0</v>
      </c>
      <c r="J359" s="98"/>
      <c r="K359" s="115"/>
      <c r="L359" s="115"/>
      <c r="M359" s="115"/>
      <c r="N359" s="117"/>
      <c r="O359" s="117"/>
      <c r="P359" s="29"/>
      <c r="R359" s="15"/>
    </row>
    <row r="360" spans="2:18" ht="10.8" customHeight="1" x14ac:dyDescent="0.2">
      <c r="G360" s="36"/>
      <c r="H360" s="31">
        <f t="shared" si="6"/>
        <v>0</v>
      </c>
      <c r="J360" s="98"/>
      <c r="K360" s="115"/>
      <c r="L360" s="115"/>
      <c r="M360" s="115"/>
      <c r="N360" s="117"/>
      <c r="O360" s="117"/>
      <c r="P360" s="103"/>
      <c r="R360" s="15"/>
    </row>
    <row r="361" spans="2:18" ht="10.8" customHeight="1" x14ac:dyDescent="0.2">
      <c r="G361" s="36"/>
      <c r="H361" s="31">
        <f t="shared" si="6"/>
        <v>0</v>
      </c>
      <c r="J361" s="98"/>
      <c r="K361" s="115"/>
      <c r="L361" s="115"/>
      <c r="M361" s="115"/>
      <c r="N361" s="117"/>
      <c r="O361" s="117"/>
      <c r="P361" s="29"/>
      <c r="R361" s="15"/>
    </row>
    <row r="362" spans="2:18" ht="10.8" customHeight="1" x14ac:dyDescent="0.2">
      <c r="G362" s="36"/>
      <c r="H362" s="31">
        <f t="shared" si="6"/>
        <v>0</v>
      </c>
      <c r="J362" s="98"/>
      <c r="K362" s="115"/>
      <c r="L362" s="115"/>
      <c r="M362" s="115"/>
      <c r="N362" s="117"/>
      <c r="O362" s="117"/>
      <c r="P362" s="103"/>
      <c r="R362" s="15"/>
    </row>
    <row r="363" spans="2:18" ht="10.8" customHeight="1" x14ac:dyDescent="0.2">
      <c r="G363" s="36"/>
      <c r="H363" s="31">
        <f t="shared" si="6"/>
        <v>0</v>
      </c>
      <c r="J363" s="98"/>
      <c r="K363" s="115"/>
      <c r="L363" s="115"/>
      <c r="M363" s="115"/>
      <c r="N363" s="117"/>
      <c r="O363" s="117"/>
      <c r="P363" s="29"/>
      <c r="R363" s="15"/>
    </row>
    <row r="364" spans="2:18" ht="10.8" customHeight="1" x14ac:dyDescent="0.2">
      <c r="G364" s="36"/>
      <c r="H364" s="31">
        <f t="shared" si="6"/>
        <v>0</v>
      </c>
      <c r="J364" s="98"/>
      <c r="K364" s="115"/>
      <c r="L364" s="115"/>
      <c r="M364" s="115"/>
      <c r="N364" s="117"/>
      <c r="O364" s="117"/>
      <c r="P364" s="103"/>
      <c r="R364" s="15"/>
    </row>
    <row r="365" spans="2:18" ht="10.8" customHeight="1" x14ac:dyDescent="0.2">
      <c r="G365" s="36"/>
      <c r="H365" s="31">
        <f t="shared" si="6"/>
        <v>0</v>
      </c>
      <c r="J365" s="98"/>
      <c r="K365" s="115"/>
      <c r="L365" s="115"/>
      <c r="M365" s="115"/>
      <c r="N365" s="117"/>
      <c r="O365" s="117"/>
      <c r="P365" s="29"/>
      <c r="R365" s="15"/>
    </row>
    <row r="366" spans="2:18" ht="10.8" customHeight="1" x14ac:dyDescent="0.2">
      <c r="B366" s="41"/>
      <c r="C366" s="34"/>
      <c r="E366" s="35"/>
      <c r="F366" s="35"/>
      <c r="G366" s="36"/>
      <c r="H366" s="31">
        <f t="shared" si="6"/>
        <v>0</v>
      </c>
      <c r="J366" s="98"/>
      <c r="K366" s="115"/>
      <c r="L366" s="115"/>
      <c r="M366" s="115"/>
      <c r="N366" s="117"/>
      <c r="O366" s="117"/>
      <c r="P366" s="103"/>
      <c r="R366" s="15"/>
    </row>
    <row r="367" spans="2:18" ht="10.8" customHeight="1" x14ac:dyDescent="0.2">
      <c r="B367" s="41"/>
      <c r="C367" s="34"/>
      <c r="E367" s="35"/>
      <c r="F367" s="35"/>
      <c r="G367" s="36"/>
      <c r="H367" s="31">
        <f t="shared" si="6"/>
        <v>0</v>
      </c>
      <c r="J367" s="98"/>
      <c r="K367" s="115"/>
      <c r="L367" s="115"/>
      <c r="M367" s="115"/>
      <c r="N367" s="117"/>
      <c r="O367" s="117"/>
      <c r="P367" s="29"/>
      <c r="R367" s="15"/>
    </row>
    <row r="368" spans="2:18" ht="10.8" customHeight="1" x14ac:dyDescent="0.2">
      <c r="G368" s="36"/>
      <c r="H368" s="31">
        <f t="shared" si="6"/>
        <v>0</v>
      </c>
      <c r="J368" s="98"/>
      <c r="K368" s="115"/>
      <c r="L368" s="115"/>
      <c r="M368" s="115"/>
      <c r="N368" s="117"/>
      <c r="O368" s="117"/>
      <c r="P368" s="103"/>
      <c r="R368" s="15"/>
    </row>
    <row r="369" spans="2:18" ht="10.8" customHeight="1" x14ac:dyDescent="0.2">
      <c r="G369" s="36"/>
      <c r="H369" s="31">
        <f t="shared" si="6"/>
        <v>0</v>
      </c>
      <c r="J369" s="98"/>
      <c r="K369" s="115"/>
      <c r="L369" s="115"/>
      <c r="M369" s="115"/>
      <c r="N369" s="117"/>
      <c r="O369" s="117"/>
      <c r="P369" s="29"/>
      <c r="R369" s="15"/>
    </row>
    <row r="370" spans="2:18" ht="10.8" customHeight="1" x14ac:dyDescent="0.2">
      <c r="B370" s="33"/>
      <c r="C370" s="42"/>
      <c r="E370" s="35"/>
      <c r="F370" s="40"/>
      <c r="G370" s="36"/>
      <c r="H370" s="31">
        <f t="shared" si="6"/>
        <v>0</v>
      </c>
      <c r="J370" s="98"/>
      <c r="K370" s="115"/>
      <c r="L370" s="115"/>
      <c r="M370" s="115"/>
      <c r="N370" s="117"/>
      <c r="O370" s="117"/>
      <c r="P370" s="103"/>
      <c r="R370" s="15"/>
    </row>
    <row r="371" spans="2:18" ht="10.8" customHeight="1" x14ac:dyDescent="0.2">
      <c r="G371" s="36"/>
      <c r="H371" s="31">
        <f t="shared" si="6"/>
        <v>0</v>
      </c>
      <c r="J371" s="98"/>
      <c r="K371" s="115"/>
      <c r="L371" s="115"/>
      <c r="M371" s="115"/>
      <c r="N371" s="117"/>
      <c r="O371" s="117"/>
      <c r="P371" s="29"/>
      <c r="R371" s="15"/>
    </row>
    <row r="372" spans="2:18" ht="10.8" customHeight="1" x14ac:dyDescent="0.2">
      <c r="G372" s="36"/>
      <c r="H372" s="31">
        <f t="shared" si="6"/>
        <v>0</v>
      </c>
      <c r="J372" s="98"/>
      <c r="K372" s="115"/>
      <c r="L372" s="115"/>
      <c r="M372" s="115"/>
      <c r="N372" s="117"/>
      <c r="O372" s="117"/>
      <c r="P372" s="103"/>
      <c r="R372" s="15"/>
    </row>
    <row r="373" spans="2:18" ht="10.8" customHeight="1" x14ac:dyDescent="0.2">
      <c r="G373" s="36"/>
      <c r="H373" s="31">
        <f t="shared" si="6"/>
        <v>0</v>
      </c>
      <c r="J373" s="98"/>
      <c r="K373" s="115"/>
      <c r="L373" s="115"/>
      <c r="M373" s="115"/>
      <c r="N373" s="117"/>
      <c r="O373" s="117"/>
      <c r="P373" s="29"/>
      <c r="R373" s="15"/>
    </row>
    <row r="374" spans="2:18" ht="10.8" customHeight="1" x14ac:dyDescent="0.2">
      <c r="G374" s="36"/>
      <c r="H374" s="31">
        <f t="shared" si="6"/>
        <v>0</v>
      </c>
      <c r="J374" s="98"/>
      <c r="K374" s="115"/>
      <c r="L374" s="115"/>
      <c r="M374" s="115"/>
      <c r="N374" s="117"/>
      <c r="O374" s="117"/>
      <c r="P374" s="103"/>
      <c r="R374" s="15"/>
    </row>
    <row r="375" spans="2:18" ht="10.8" customHeight="1" x14ac:dyDescent="0.2">
      <c r="G375" s="36"/>
      <c r="H375" s="31">
        <f t="shared" si="6"/>
        <v>0</v>
      </c>
      <c r="J375" s="98"/>
      <c r="K375" s="115"/>
      <c r="L375" s="115"/>
      <c r="M375" s="115"/>
      <c r="N375" s="117"/>
      <c r="O375" s="117"/>
      <c r="P375" s="29"/>
      <c r="R375" s="15"/>
    </row>
    <row r="376" spans="2:18" ht="10.8" customHeight="1" x14ac:dyDescent="0.2">
      <c r="G376" s="36"/>
      <c r="H376" s="31">
        <f t="shared" si="6"/>
        <v>0</v>
      </c>
      <c r="J376" s="98"/>
      <c r="K376" s="115"/>
      <c r="L376" s="115"/>
      <c r="M376" s="115"/>
      <c r="N376" s="117"/>
      <c r="O376" s="117"/>
      <c r="P376" s="103"/>
      <c r="R376" s="15"/>
    </row>
    <row r="377" spans="2:18" ht="10.8" customHeight="1" x14ac:dyDescent="0.2">
      <c r="G377" s="36"/>
      <c r="H377" s="31">
        <f t="shared" si="6"/>
        <v>0</v>
      </c>
      <c r="J377" s="98"/>
      <c r="K377" s="115"/>
      <c r="L377" s="115"/>
      <c r="M377" s="115"/>
      <c r="N377" s="117"/>
      <c r="O377" s="117"/>
      <c r="P377" s="29"/>
      <c r="R377" s="15"/>
    </row>
    <row r="378" spans="2:18" ht="10.8" customHeight="1" x14ac:dyDescent="0.2">
      <c r="G378" s="36"/>
      <c r="H378" s="31">
        <f t="shared" si="6"/>
        <v>0</v>
      </c>
      <c r="J378" s="98"/>
      <c r="K378" s="115"/>
      <c r="L378" s="115"/>
      <c r="M378" s="115"/>
      <c r="N378" s="117"/>
      <c r="O378" s="117"/>
      <c r="P378" s="103"/>
      <c r="R378" s="15"/>
    </row>
    <row r="379" spans="2:18" ht="10.8" customHeight="1" x14ac:dyDescent="0.2">
      <c r="F379" s="40"/>
      <c r="G379" s="36"/>
      <c r="H379" s="31">
        <f t="shared" si="6"/>
        <v>0</v>
      </c>
      <c r="J379" s="98"/>
      <c r="K379" s="115"/>
      <c r="L379" s="115"/>
      <c r="M379" s="115"/>
      <c r="N379" s="117"/>
      <c r="O379" s="117"/>
      <c r="P379" s="29"/>
      <c r="R379" s="15"/>
    </row>
    <row r="380" spans="2:18" ht="10.8" customHeight="1" x14ac:dyDescent="0.2">
      <c r="G380" s="36"/>
      <c r="H380" s="31">
        <f t="shared" si="6"/>
        <v>0</v>
      </c>
      <c r="J380" s="98"/>
      <c r="K380" s="115"/>
      <c r="L380" s="115"/>
      <c r="M380" s="115"/>
      <c r="N380" s="117"/>
      <c r="O380" s="117"/>
      <c r="P380" s="103"/>
      <c r="R380" s="15"/>
    </row>
    <row r="381" spans="2:18" ht="10.8" customHeight="1" x14ac:dyDescent="0.2">
      <c r="B381" s="33"/>
      <c r="C381" s="34"/>
      <c r="E381" s="35"/>
      <c r="F381" s="35"/>
      <c r="G381" s="36"/>
      <c r="H381" s="31">
        <f t="shared" si="6"/>
        <v>0</v>
      </c>
      <c r="J381" s="98"/>
      <c r="K381" s="115"/>
      <c r="L381" s="115"/>
      <c r="M381" s="115"/>
      <c r="N381" s="117"/>
      <c r="O381" s="117"/>
      <c r="P381" s="29"/>
      <c r="Q381" s="15"/>
      <c r="R381" s="15"/>
    </row>
    <row r="382" spans="2:18" ht="10.8" customHeight="1" x14ac:dyDescent="0.2">
      <c r="B382" s="33"/>
      <c r="C382" s="42"/>
      <c r="E382" s="40"/>
      <c r="F382" s="40"/>
      <c r="G382" s="36"/>
      <c r="H382" s="31">
        <f t="shared" si="6"/>
        <v>0</v>
      </c>
      <c r="J382" s="98"/>
      <c r="K382" s="115"/>
      <c r="L382" s="115"/>
      <c r="M382" s="115"/>
      <c r="N382" s="117"/>
      <c r="O382" s="117"/>
      <c r="P382" s="103"/>
      <c r="Q382" s="15"/>
      <c r="R382" s="15"/>
    </row>
    <row r="383" spans="2:18" ht="10.8" customHeight="1" x14ac:dyDescent="0.2">
      <c r="G383" s="36"/>
      <c r="H383" s="31">
        <f t="shared" si="6"/>
        <v>0</v>
      </c>
      <c r="J383" s="98"/>
      <c r="K383" s="115"/>
      <c r="L383" s="115"/>
      <c r="M383" s="115"/>
      <c r="N383" s="117"/>
      <c r="O383" s="117"/>
      <c r="P383" s="29"/>
      <c r="Q383" s="15"/>
      <c r="R383" s="15"/>
    </row>
    <row r="384" spans="2:18" ht="10.8" customHeight="1" x14ac:dyDescent="0.2">
      <c r="G384" s="36"/>
      <c r="H384" s="31">
        <f t="shared" si="6"/>
        <v>0</v>
      </c>
      <c r="J384" s="98"/>
      <c r="K384" s="115"/>
      <c r="L384" s="115"/>
      <c r="M384" s="115"/>
      <c r="N384" s="117"/>
      <c r="O384" s="117"/>
      <c r="P384" s="103"/>
      <c r="Q384" s="15"/>
      <c r="R384" s="15"/>
    </row>
    <row r="385" spans="2:18" ht="10.8" customHeight="1" x14ac:dyDescent="0.2">
      <c r="G385" s="36"/>
      <c r="H385" s="31">
        <f t="shared" si="6"/>
        <v>0</v>
      </c>
      <c r="J385" s="98"/>
      <c r="K385" s="115"/>
      <c r="L385" s="115"/>
      <c r="M385" s="115"/>
      <c r="N385" s="117"/>
      <c r="O385" s="117"/>
      <c r="P385" s="29"/>
      <c r="Q385" s="15"/>
      <c r="R385" s="15"/>
    </row>
    <row r="386" spans="2:18" ht="10.8" customHeight="1" x14ac:dyDescent="0.2">
      <c r="G386" s="36"/>
      <c r="H386" s="31">
        <f t="shared" si="6"/>
        <v>0</v>
      </c>
      <c r="J386" s="98"/>
      <c r="K386" s="115"/>
      <c r="L386" s="115"/>
      <c r="M386" s="115"/>
      <c r="N386" s="117"/>
      <c r="O386" s="117"/>
      <c r="P386" s="103"/>
      <c r="Q386" s="15"/>
      <c r="R386" s="15"/>
    </row>
    <row r="387" spans="2:18" ht="10.8" customHeight="1" x14ac:dyDescent="0.2">
      <c r="G387" s="36"/>
      <c r="H387" s="31">
        <f t="shared" si="6"/>
        <v>0</v>
      </c>
      <c r="J387" s="98"/>
      <c r="K387" s="115"/>
      <c r="L387" s="115"/>
      <c r="M387" s="115"/>
      <c r="N387" s="117"/>
      <c r="O387" s="117"/>
      <c r="P387" s="29"/>
      <c r="Q387" s="15"/>
      <c r="R387" s="15"/>
    </row>
    <row r="388" spans="2:18" ht="10.8" customHeight="1" x14ac:dyDescent="0.2">
      <c r="B388" s="41"/>
      <c r="C388" s="34"/>
      <c r="E388" s="35"/>
      <c r="F388" s="35"/>
      <c r="G388" s="36"/>
      <c r="H388" s="31">
        <f t="shared" si="6"/>
        <v>0</v>
      </c>
      <c r="J388" s="98"/>
      <c r="K388" s="115"/>
      <c r="L388" s="115"/>
      <c r="M388" s="115"/>
      <c r="N388" s="117"/>
      <c r="O388" s="117"/>
      <c r="P388" s="103"/>
      <c r="Q388" s="15"/>
      <c r="R388" s="15"/>
    </row>
    <row r="389" spans="2:18" ht="10.8" customHeight="1" x14ac:dyDescent="0.2">
      <c r="B389" s="33"/>
      <c r="C389" s="42"/>
      <c r="E389" s="40"/>
      <c r="F389" s="40"/>
      <c r="G389" s="36"/>
      <c r="H389" s="31">
        <f t="shared" ref="H389:H452" si="7">IF(D389=0,F389-E389,0)</f>
        <v>0</v>
      </c>
      <c r="J389" s="98"/>
      <c r="K389" s="115"/>
      <c r="L389" s="115"/>
      <c r="M389" s="115"/>
      <c r="N389" s="117"/>
      <c r="O389" s="117"/>
      <c r="P389" s="29"/>
      <c r="Q389" s="15"/>
      <c r="R389" s="15"/>
    </row>
    <row r="390" spans="2:18" ht="10.8" customHeight="1" x14ac:dyDescent="0.2">
      <c r="B390" s="33"/>
      <c r="C390" s="34"/>
      <c r="E390" s="35"/>
      <c r="F390" s="35"/>
      <c r="G390" s="36"/>
      <c r="H390" s="31">
        <f t="shared" si="7"/>
        <v>0</v>
      </c>
      <c r="J390" s="98"/>
      <c r="K390" s="115"/>
      <c r="L390" s="115"/>
      <c r="M390" s="115"/>
      <c r="N390" s="117"/>
      <c r="O390" s="117"/>
      <c r="P390" s="103"/>
      <c r="Q390" s="15"/>
      <c r="R390" s="15"/>
    </row>
    <row r="391" spans="2:18" ht="10.8" customHeight="1" x14ac:dyDescent="0.2">
      <c r="B391" s="41"/>
      <c r="C391" s="34"/>
      <c r="E391" s="35"/>
      <c r="F391" s="35"/>
      <c r="G391" s="36"/>
      <c r="H391" s="31">
        <f t="shared" si="7"/>
        <v>0</v>
      </c>
      <c r="J391" s="98"/>
      <c r="K391" s="115"/>
      <c r="L391" s="115"/>
      <c r="M391" s="115"/>
      <c r="N391" s="117"/>
      <c r="O391" s="117"/>
      <c r="P391" s="29"/>
      <c r="Q391" s="15"/>
      <c r="R391" s="15"/>
    </row>
    <row r="392" spans="2:18" ht="10.8" customHeight="1" x14ac:dyDescent="0.2">
      <c r="B392" s="33"/>
      <c r="C392" s="34"/>
      <c r="E392" s="35"/>
      <c r="F392" s="35"/>
      <c r="G392" s="36"/>
      <c r="H392" s="31">
        <f t="shared" si="7"/>
        <v>0</v>
      </c>
      <c r="J392" s="98"/>
      <c r="K392" s="115"/>
      <c r="L392" s="115"/>
      <c r="M392" s="115"/>
      <c r="N392" s="117"/>
      <c r="O392" s="117"/>
      <c r="P392" s="103"/>
      <c r="Q392" s="15"/>
      <c r="R392" s="15"/>
    </row>
    <row r="393" spans="2:18" ht="10.8" customHeight="1" x14ac:dyDescent="0.2">
      <c r="G393" s="36"/>
      <c r="H393" s="31">
        <f t="shared" si="7"/>
        <v>0</v>
      </c>
      <c r="J393" s="98"/>
      <c r="K393" s="115"/>
      <c r="L393" s="115"/>
      <c r="M393" s="115"/>
      <c r="N393" s="117"/>
      <c r="O393" s="117"/>
      <c r="P393" s="29"/>
      <c r="Q393" s="15"/>
      <c r="R393" s="15"/>
    </row>
    <row r="394" spans="2:18" ht="10.8" customHeight="1" x14ac:dyDescent="0.2">
      <c r="G394" s="36"/>
      <c r="H394" s="31">
        <f t="shared" si="7"/>
        <v>0</v>
      </c>
      <c r="J394" s="98"/>
      <c r="K394" s="115"/>
      <c r="L394" s="115"/>
      <c r="M394" s="115"/>
      <c r="N394" s="117"/>
      <c r="O394" s="117"/>
      <c r="P394" s="103"/>
      <c r="Q394" s="15"/>
      <c r="R394" s="15"/>
    </row>
    <row r="395" spans="2:18" ht="10.8" customHeight="1" x14ac:dyDescent="0.2">
      <c r="G395" s="36"/>
      <c r="H395" s="31">
        <f t="shared" si="7"/>
        <v>0</v>
      </c>
      <c r="J395" s="98"/>
      <c r="K395" s="115"/>
      <c r="L395" s="115"/>
      <c r="M395" s="115"/>
      <c r="N395" s="117"/>
      <c r="O395" s="117"/>
      <c r="P395" s="29"/>
      <c r="Q395" s="15"/>
      <c r="R395" s="15"/>
    </row>
    <row r="396" spans="2:18" ht="10.8" customHeight="1" x14ac:dyDescent="0.2">
      <c r="B396" s="33"/>
      <c r="C396" s="42"/>
      <c r="E396" s="40"/>
      <c r="F396" s="40"/>
      <c r="G396" s="36"/>
      <c r="H396" s="31">
        <f t="shared" si="7"/>
        <v>0</v>
      </c>
      <c r="J396" s="98"/>
      <c r="K396" s="115"/>
      <c r="L396" s="115"/>
      <c r="M396" s="115"/>
      <c r="N396" s="117"/>
      <c r="O396" s="117"/>
      <c r="P396" s="103"/>
      <c r="Q396" s="15"/>
      <c r="R396" s="15"/>
    </row>
    <row r="397" spans="2:18" ht="10.8" customHeight="1" x14ac:dyDescent="0.2">
      <c r="B397" s="41"/>
      <c r="C397" s="34"/>
      <c r="E397" s="35"/>
      <c r="F397" s="35"/>
      <c r="G397" s="36"/>
      <c r="H397" s="31">
        <f t="shared" si="7"/>
        <v>0</v>
      </c>
      <c r="J397" s="98"/>
      <c r="K397" s="115"/>
      <c r="L397" s="115"/>
      <c r="M397" s="115"/>
      <c r="N397" s="117"/>
      <c r="O397" s="117"/>
      <c r="P397" s="29"/>
      <c r="Q397" s="15"/>
      <c r="R397" s="15"/>
    </row>
    <row r="398" spans="2:18" ht="10.8" customHeight="1" x14ac:dyDescent="0.2">
      <c r="G398" s="36"/>
      <c r="H398" s="31">
        <f t="shared" si="7"/>
        <v>0</v>
      </c>
      <c r="J398" s="98"/>
      <c r="K398" s="115"/>
      <c r="L398" s="115"/>
      <c r="M398" s="115"/>
      <c r="N398" s="117"/>
      <c r="O398" s="117"/>
      <c r="P398" s="103"/>
      <c r="Q398" s="15"/>
      <c r="R398" s="15"/>
    </row>
    <row r="399" spans="2:18" ht="10.8" customHeight="1" x14ac:dyDescent="0.2">
      <c r="G399" s="36"/>
      <c r="H399" s="31">
        <f t="shared" si="7"/>
        <v>0</v>
      </c>
      <c r="J399" s="98"/>
      <c r="K399" s="115"/>
      <c r="L399" s="115"/>
      <c r="M399" s="115"/>
      <c r="N399" s="117"/>
      <c r="O399" s="117"/>
      <c r="P399" s="29"/>
      <c r="Q399" s="15"/>
      <c r="R399" s="15"/>
    </row>
    <row r="400" spans="2:18" ht="10.8" customHeight="1" x14ac:dyDescent="0.2">
      <c r="G400" s="36"/>
      <c r="H400" s="31">
        <f t="shared" si="7"/>
        <v>0</v>
      </c>
      <c r="J400" s="98"/>
      <c r="K400" s="115"/>
      <c r="L400" s="115"/>
      <c r="M400" s="115"/>
      <c r="N400" s="117"/>
      <c r="O400" s="117"/>
      <c r="P400" s="103"/>
      <c r="Q400" s="15"/>
      <c r="R400" s="15"/>
    </row>
    <row r="401" spans="2:17" ht="10.8" customHeight="1" x14ac:dyDescent="0.2">
      <c r="G401" s="36"/>
      <c r="H401" s="31">
        <f t="shared" si="7"/>
        <v>0</v>
      </c>
      <c r="J401" s="98"/>
      <c r="K401" s="115"/>
      <c r="L401" s="115"/>
      <c r="M401" s="115"/>
      <c r="N401" s="117"/>
      <c r="O401" s="117"/>
      <c r="P401" s="29"/>
      <c r="Q401" s="15"/>
    </row>
    <row r="402" spans="2:17" ht="10.8" customHeight="1" x14ac:dyDescent="0.2">
      <c r="G402" s="36"/>
      <c r="H402" s="31">
        <f t="shared" si="7"/>
        <v>0</v>
      </c>
      <c r="J402" s="98"/>
      <c r="K402" s="115"/>
      <c r="L402" s="115"/>
      <c r="M402" s="115"/>
      <c r="N402" s="117"/>
      <c r="O402" s="117"/>
      <c r="P402" s="103"/>
      <c r="Q402" s="15"/>
    </row>
    <row r="403" spans="2:17" ht="10.8" customHeight="1" x14ac:dyDescent="0.2">
      <c r="G403" s="36"/>
      <c r="H403" s="31">
        <f t="shared" si="7"/>
        <v>0</v>
      </c>
      <c r="J403" s="98"/>
      <c r="K403" s="115"/>
      <c r="L403" s="115"/>
      <c r="M403" s="115"/>
      <c r="N403" s="117"/>
      <c r="O403" s="117"/>
      <c r="P403" s="29"/>
      <c r="Q403" s="15"/>
    </row>
    <row r="404" spans="2:17" ht="10.8" customHeight="1" x14ac:dyDescent="0.2">
      <c r="G404" s="36"/>
      <c r="H404" s="31">
        <f t="shared" si="7"/>
        <v>0</v>
      </c>
      <c r="J404" s="98"/>
      <c r="K404" s="115"/>
      <c r="L404" s="115"/>
      <c r="M404" s="115"/>
      <c r="N404" s="117"/>
      <c r="O404" s="117"/>
      <c r="P404" s="103"/>
      <c r="Q404" s="15"/>
    </row>
    <row r="405" spans="2:17" ht="10.8" customHeight="1" x14ac:dyDescent="0.2">
      <c r="G405" s="36"/>
      <c r="H405" s="31">
        <f t="shared" si="7"/>
        <v>0</v>
      </c>
      <c r="J405" s="98"/>
      <c r="K405" s="115"/>
      <c r="L405" s="115"/>
      <c r="M405" s="115"/>
      <c r="N405" s="117"/>
      <c r="O405" s="117"/>
      <c r="P405" s="29"/>
      <c r="Q405" s="15"/>
    </row>
    <row r="406" spans="2:17" ht="10.8" customHeight="1" x14ac:dyDescent="0.2">
      <c r="G406" s="36"/>
      <c r="H406" s="31">
        <f t="shared" si="7"/>
        <v>0</v>
      </c>
      <c r="J406" s="98"/>
      <c r="K406" s="115"/>
      <c r="L406" s="115"/>
      <c r="M406" s="115"/>
      <c r="N406" s="117"/>
      <c r="O406" s="117"/>
      <c r="P406" s="103"/>
      <c r="Q406" s="15"/>
    </row>
    <row r="407" spans="2:17" ht="10.8" customHeight="1" x14ac:dyDescent="0.2">
      <c r="G407" s="36"/>
      <c r="H407" s="31">
        <f t="shared" si="7"/>
        <v>0</v>
      </c>
      <c r="J407" s="98"/>
      <c r="K407" s="115"/>
      <c r="L407" s="115"/>
      <c r="M407" s="115"/>
      <c r="N407" s="117"/>
      <c r="O407" s="117"/>
      <c r="P407" s="29"/>
      <c r="Q407" s="15"/>
    </row>
    <row r="408" spans="2:17" ht="10.8" customHeight="1" x14ac:dyDescent="0.2">
      <c r="G408" s="36"/>
      <c r="H408" s="31">
        <f t="shared" si="7"/>
        <v>0</v>
      </c>
      <c r="J408" s="98"/>
      <c r="K408" s="115"/>
      <c r="L408" s="115"/>
      <c r="M408" s="115"/>
      <c r="N408" s="117"/>
      <c r="O408" s="117"/>
      <c r="P408" s="103"/>
      <c r="Q408" s="15"/>
    </row>
    <row r="409" spans="2:17" ht="10.8" customHeight="1" x14ac:dyDescent="0.2">
      <c r="G409" s="36"/>
      <c r="H409" s="31">
        <f t="shared" si="7"/>
        <v>0</v>
      </c>
      <c r="J409" s="98"/>
      <c r="K409" s="115"/>
      <c r="L409" s="115"/>
      <c r="M409" s="115"/>
      <c r="N409" s="117"/>
      <c r="O409" s="117"/>
      <c r="P409" s="29"/>
      <c r="Q409" s="15"/>
    </row>
    <row r="410" spans="2:17" ht="10.8" customHeight="1" x14ac:dyDescent="0.2">
      <c r="G410" s="36"/>
      <c r="H410" s="31">
        <f t="shared" si="7"/>
        <v>0</v>
      </c>
      <c r="J410" s="98"/>
      <c r="K410" s="115"/>
      <c r="L410" s="115"/>
      <c r="M410" s="115"/>
      <c r="N410" s="117"/>
      <c r="O410" s="117"/>
      <c r="P410" s="103"/>
      <c r="Q410" s="15"/>
    </row>
    <row r="411" spans="2:17" ht="10.8" customHeight="1" x14ac:dyDescent="0.2">
      <c r="G411" s="36"/>
      <c r="H411" s="31">
        <f t="shared" si="7"/>
        <v>0</v>
      </c>
      <c r="J411" s="98"/>
      <c r="K411" s="115"/>
      <c r="L411" s="115"/>
      <c r="M411" s="115"/>
      <c r="N411" s="117"/>
      <c r="O411" s="117"/>
      <c r="P411" s="29"/>
      <c r="Q411" s="15"/>
    </row>
    <row r="412" spans="2:17" ht="10.8" customHeight="1" x14ac:dyDescent="0.2">
      <c r="G412" s="36"/>
      <c r="H412" s="31">
        <f t="shared" si="7"/>
        <v>0</v>
      </c>
      <c r="J412" s="98"/>
      <c r="K412" s="115"/>
      <c r="L412" s="115"/>
      <c r="M412" s="115"/>
      <c r="N412" s="117"/>
      <c r="O412" s="117"/>
      <c r="P412" s="103"/>
      <c r="Q412" s="15"/>
    </row>
    <row r="413" spans="2:17" ht="10.8" customHeight="1" x14ac:dyDescent="0.2">
      <c r="G413" s="36"/>
      <c r="H413" s="31">
        <f t="shared" si="7"/>
        <v>0</v>
      </c>
      <c r="J413" s="98"/>
      <c r="K413" s="115"/>
      <c r="L413" s="115"/>
      <c r="M413" s="115"/>
      <c r="N413" s="117"/>
      <c r="O413" s="117"/>
      <c r="P413" s="29"/>
      <c r="Q413" s="15"/>
    </row>
    <row r="414" spans="2:17" ht="10.8" customHeight="1" x14ac:dyDescent="0.2">
      <c r="B414" s="41"/>
      <c r="C414" s="34"/>
      <c r="E414" s="35"/>
      <c r="G414" s="36"/>
      <c r="H414" s="31">
        <f t="shared" si="7"/>
        <v>0</v>
      </c>
      <c r="J414" s="98"/>
      <c r="K414" s="115"/>
      <c r="L414" s="115"/>
      <c r="M414" s="115"/>
      <c r="N414" s="117"/>
      <c r="O414" s="117"/>
      <c r="P414" s="103"/>
      <c r="Q414" s="15"/>
    </row>
    <row r="415" spans="2:17" ht="10.8" customHeight="1" x14ac:dyDescent="0.2">
      <c r="G415" s="36"/>
      <c r="H415" s="31">
        <f t="shared" si="7"/>
        <v>0</v>
      </c>
      <c r="J415" s="98"/>
      <c r="K415" s="115"/>
      <c r="L415" s="115"/>
      <c r="M415" s="115"/>
      <c r="N415" s="117"/>
      <c r="O415" s="117"/>
      <c r="P415" s="29"/>
      <c r="Q415" s="15"/>
    </row>
    <row r="416" spans="2:17" ht="10.8" customHeight="1" x14ac:dyDescent="0.2">
      <c r="B416" s="37"/>
      <c r="C416" s="34"/>
      <c r="E416" s="35"/>
      <c r="G416" s="36"/>
      <c r="H416" s="31">
        <f t="shared" si="7"/>
        <v>0</v>
      </c>
      <c r="J416" s="98"/>
      <c r="K416" s="115"/>
      <c r="L416" s="115"/>
      <c r="M416" s="115"/>
      <c r="N416" s="117"/>
      <c r="O416" s="117"/>
      <c r="P416" s="103"/>
      <c r="Q416" s="15"/>
    </row>
    <row r="417" spans="2:17" ht="10.8" customHeight="1" x14ac:dyDescent="0.2">
      <c r="G417" s="36"/>
      <c r="H417" s="31">
        <f t="shared" si="7"/>
        <v>0</v>
      </c>
      <c r="J417" s="98"/>
      <c r="K417" s="115"/>
      <c r="L417" s="115"/>
      <c r="M417" s="115"/>
      <c r="N417" s="117"/>
      <c r="O417" s="117"/>
      <c r="P417" s="29"/>
      <c r="Q417" s="15"/>
    </row>
    <row r="418" spans="2:17" ht="10.8" customHeight="1" x14ac:dyDescent="0.2">
      <c r="G418" s="36"/>
      <c r="H418" s="31">
        <f t="shared" si="7"/>
        <v>0</v>
      </c>
      <c r="J418" s="98"/>
      <c r="K418" s="115"/>
      <c r="L418" s="115"/>
      <c r="M418" s="115"/>
      <c r="N418" s="117"/>
      <c r="O418" s="117"/>
      <c r="P418" s="103"/>
      <c r="Q418" s="15"/>
    </row>
    <row r="419" spans="2:17" ht="10.8" customHeight="1" x14ac:dyDescent="0.2">
      <c r="G419" s="36"/>
      <c r="H419" s="31">
        <f t="shared" si="7"/>
        <v>0</v>
      </c>
      <c r="J419" s="98"/>
      <c r="K419" s="115"/>
      <c r="L419" s="115"/>
      <c r="M419" s="115"/>
      <c r="N419" s="117"/>
      <c r="O419" s="117"/>
      <c r="P419" s="29"/>
      <c r="Q419" s="15"/>
    </row>
    <row r="420" spans="2:17" ht="10.8" customHeight="1" x14ac:dyDescent="0.2">
      <c r="G420" s="36"/>
      <c r="H420" s="31">
        <f t="shared" si="7"/>
        <v>0</v>
      </c>
      <c r="J420" s="98"/>
      <c r="K420" s="115"/>
      <c r="L420" s="115"/>
      <c r="M420" s="115"/>
      <c r="N420" s="117"/>
      <c r="O420" s="117"/>
      <c r="P420" s="103"/>
      <c r="Q420" s="15"/>
    </row>
    <row r="421" spans="2:17" ht="10.8" customHeight="1" x14ac:dyDescent="0.2">
      <c r="G421" s="36"/>
      <c r="H421" s="31">
        <f t="shared" si="7"/>
        <v>0</v>
      </c>
      <c r="J421" s="98"/>
      <c r="K421" s="115"/>
      <c r="L421" s="115"/>
      <c r="M421" s="115"/>
      <c r="N421" s="117"/>
      <c r="O421" s="117"/>
      <c r="P421" s="29"/>
      <c r="Q421" s="15"/>
    </row>
    <row r="422" spans="2:17" ht="10.8" customHeight="1" x14ac:dyDescent="0.2">
      <c r="G422" s="36"/>
      <c r="H422" s="31">
        <f t="shared" si="7"/>
        <v>0</v>
      </c>
      <c r="J422" s="98"/>
      <c r="K422" s="115"/>
      <c r="L422" s="115"/>
      <c r="M422" s="115"/>
      <c r="N422" s="117"/>
      <c r="O422" s="117"/>
      <c r="P422" s="103"/>
      <c r="Q422" s="15"/>
    </row>
    <row r="423" spans="2:17" ht="10.8" customHeight="1" x14ac:dyDescent="0.2">
      <c r="G423" s="36"/>
      <c r="H423" s="31">
        <f t="shared" si="7"/>
        <v>0</v>
      </c>
      <c r="J423" s="98"/>
      <c r="K423" s="115"/>
      <c r="L423" s="115"/>
      <c r="M423" s="115"/>
      <c r="N423" s="117"/>
      <c r="O423" s="117"/>
      <c r="P423" s="29"/>
      <c r="Q423" s="15"/>
    </row>
    <row r="424" spans="2:17" ht="10.8" customHeight="1" x14ac:dyDescent="0.2">
      <c r="G424" s="36"/>
      <c r="H424" s="31">
        <f t="shared" si="7"/>
        <v>0</v>
      </c>
      <c r="J424" s="98"/>
      <c r="K424" s="115"/>
      <c r="L424" s="115"/>
      <c r="M424" s="115"/>
      <c r="N424" s="117"/>
      <c r="O424" s="117"/>
      <c r="P424" s="103"/>
      <c r="Q424" s="15"/>
    </row>
    <row r="425" spans="2:17" ht="10.8" customHeight="1" x14ac:dyDescent="0.2">
      <c r="G425" s="36"/>
      <c r="H425" s="31">
        <f t="shared" si="7"/>
        <v>0</v>
      </c>
      <c r="J425" s="98"/>
      <c r="K425" s="115"/>
      <c r="L425" s="115"/>
      <c r="M425" s="115"/>
      <c r="N425" s="117"/>
      <c r="O425" s="117"/>
      <c r="P425" s="29"/>
      <c r="Q425" s="15"/>
    </row>
    <row r="426" spans="2:17" ht="10.8" customHeight="1" x14ac:dyDescent="0.2">
      <c r="G426" s="36"/>
      <c r="H426" s="31">
        <f t="shared" si="7"/>
        <v>0</v>
      </c>
      <c r="J426" s="98"/>
      <c r="K426" s="115"/>
      <c r="L426" s="115"/>
      <c r="M426" s="115"/>
      <c r="N426" s="117"/>
      <c r="O426" s="117"/>
      <c r="P426" s="103"/>
      <c r="Q426" s="15"/>
    </row>
    <row r="427" spans="2:17" ht="10.8" customHeight="1" x14ac:dyDescent="0.2">
      <c r="B427" s="41"/>
      <c r="C427" s="34"/>
      <c r="E427" s="35"/>
      <c r="F427" s="35"/>
      <c r="G427" s="36"/>
      <c r="H427" s="31">
        <f t="shared" si="7"/>
        <v>0</v>
      </c>
      <c r="J427" s="98"/>
      <c r="K427" s="115"/>
      <c r="L427" s="115"/>
      <c r="M427" s="115"/>
      <c r="N427" s="117"/>
      <c r="O427" s="117"/>
      <c r="P427" s="29"/>
      <c r="Q427" s="15"/>
    </row>
    <row r="428" spans="2:17" ht="10.8" customHeight="1" x14ac:dyDescent="0.2">
      <c r="B428" s="41"/>
      <c r="C428" s="34"/>
      <c r="E428" s="35"/>
      <c r="F428" s="35"/>
      <c r="G428" s="36"/>
      <c r="H428" s="31">
        <f t="shared" si="7"/>
        <v>0</v>
      </c>
      <c r="J428" s="98"/>
      <c r="K428" s="115"/>
      <c r="L428" s="115"/>
      <c r="M428" s="115"/>
      <c r="N428" s="117"/>
      <c r="O428" s="117"/>
      <c r="P428" s="103"/>
      <c r="Q428" s="15"/>
    </row>
    <row r="429" spans="2:17" ht="10.8" customHeight="1" x14ac:dyDescent="0.2">
      <c r="G429" s="36"/>
      <c r="H429" s="31">
        <f t="shared" si="7"/>
        <v>0</v>
      </c>
      <c r="J429" s="98"/>
      <c r="K429" s="115"/>
      <c r="L429" s="115"/>
      <c r="M429" s="115"/>
      <c r="N429" s="117"/>
      <c r="O429" s="117"/>
      <c r="P429" s="29"/>
      <c r="Q429" s="15"/>
    </row>
    <row r="430" spans="2:17" ht="10.8" customHeight="1" x14ac:dyDescent="0.2">
      <c r="G430" s="36"/>
      <c r="H430" s="31">
        <f t="shared" si="7"/>
        <v>0</v>
      </c>
      <c r="J430" s="98"/>
      <c r="K430" s="115"/>
      <c r="L430" s="115"/>
      <c r="M430" s="115"/>
      <c r="N430" s="117"/>
      <c r="O430" s="117"/>
      <c r="P430" s="103"/>
      <c r="Q430" s="15"/>
    </row>
    <row r="431" spans="2:17" ht="10.8" customHeight="1" x14ac:dyDescent="0.2">
      <c r="B431" s="33"/>
      <c r="C431" s="42"/>
      <c r="E431" s="35"/>
      <c r="F431" s="40"/>
      <c r="G431" s="36"/>
      <c r="H431" s="31">
        <f t="shared" si="7"/>
        <v>0</v>
      </c>
      <c r="J431" s="98"/>
      <c r="K431" s="115"/>
      <c r="L431" s="115"/>
      <c r="M431" s="115"/>
      <c r="N431" s="117"/>
      <c r="O431" s="117"/>
      <c r="P431" s="29"/>
      <c r="Q431" s="15"/>
    </row>
    <row r="432" spans="2:17" ht="10.8" customHeight="1" x14ac:dyDescent="0.2">
      <c r="G432" s="36"/>
      <c r="H432" s="31">
        <f t="shared" si="7"/>
        <v>0</v>
      </c>
      <c r="J432" s="98"/>
      <c r="K432" s="115"/>
      <c r="L432" s="115"/>
      <c r="M432" s="115"/>
      <c r="N432" s="117"/>
      <c r="O432" s="117"/>
      <c r="P432" s="103"/>
      <c r="Q432" s="15"/>
    </row>
    <row r="433" spans="2:18" ht="10.8" customHeight="1" x14ac:dyDescent="0.2">
      <c r="G433" s="36"/>
      <c r="H433" s="31">
        <f t="shared" si="7"/>
        <v>0</v>
      </c>
      <c r="J433" s="98"/>
      <c r="K433" s="115"/>
      <c r="L433" s="115"/>
      <c r="M433" s="115"/>
      <c r="N433" s="117"/>
      <c r="O433" s="117"/>
      <c r="P433" s="29"/>
      <c r="Q433" s="15"/>
    </row>
    <row r="434" spans="2:18" ht="10.8" customHeight="1" x14ac:dyDescent="0.2">
      <c r="G434" s="36"/>
      <c r="H434" s="31">
        <f t="shared" si="7"/>
        <v>0</v>
      </c>
      <c r="J434" s="98"/>
      <c r="K434" s="115"/>
      <c r="L434" s="115"/>
      <c r="M434" s="115"/>
      <c r="N434" s="117"/>
      <c r="O434" s="117"/>
      <c r="P434" s="103"/>
      <c r="Q434" s="15"/>
    </row>
    <row r="435" spans="2:18" ht="10.8" customHeight="1" x14ac:dyDescent="0.2">
      <c r="G435" s="36"/>
      <c r="H435" s="31">
        <f t="shared" si="7"/>
        <v>0</v>
      </c>
      <c r="J435" s="98"/>
      <c r="K435" s="115"/>
      <c r="L435" s="115"/>
      <c r="M435" s="115"/>
      <c r="N435" s="117"/>
      <c r="O435" s="117"/>
      <c r="P435" s="29"/>
      <c r="Q435" s="15"/>
    </row>
    <row r="436" spans="2:18" ht="10.8" customHeight="1" x14ac:dyDescent="0.2">
      <c r="G436" s="36"/>
      <c r="H436" s="31">
        <f t="shared" si="7"/>
        <v>0</v>
      </c>
      <c r="J436" s="98"/>
      <c r="K436" s="115"/>
      <c r="L436" s="115"/>
      <c r="M436" s="115"/>
      <c r="N436" s="117"/>
      <c r="O436" s="117"/>
      <c r="P436" s="103"/>
      <c r="Q436" s="15"/>
    </row>
    <row r="437" spans="2:18" ht="10.8" customHeight="1" x14ac:dyDescent="0.2">
      <c r="B437" s="33"/>
      <c r="C437" s="34"/>
      <c r="E437" s="35"/>
      <c r="G437" s="36"/>
      <c r="H437" s="31">
        <f t="shared" si="7"/>
        <v>0</v>
      </c>
      <c r="J437" s="98"/>
      <c r="K437" s="115"/>
      <c r="L437" s="115"/>
      <c r="M437" s="115"/>
      <c r="N437" s="117"/>
      <c r="O437" s="117"/>
      <c r="P437" s="29"/>
      <c r="Q437" s="15"/>
      <c r="R437" s="15"/>
    </row>
    <row r="438" spans="2:18" ht="10.8" customHeight="1" x14ac:dyDescent="0.2">
      <c r="G438" s="36"/>
      <c r="H438" s="31">
        <f t="shared" si="7"/>
        <v>0</v>
      </c>
      <c r="J438" s="98"/>
      <c r="K438" s="115"/>
      <c r="L438" s="115"/>
      <c r="M438" s="115"/>
      <c r="N438" s="117"/>
      <c r="O438" s="117"/>
      <c r="P438" s="103"/>
      <c r="Q438" s="15"/>
      <c r="R438" s="15"/>
    </row>
    <row r="439" spans="2:18" ht="10.8" customHeight="1" x14ac:dyDescent="0.2">
      <c r="B439" s="33"/>
      <c r="C439" s="42"/>
      <c r="E439" s="40"/>
      <c r="F439" s="40"/>
      <c r="G439" s="36"/>
      <c r="H439" s="31">
        <f t="shared" si="7"/>
        <v>0</v>
      </c>
      <c r="J439" s="98"/>
      <c r="K439" s="115"/>
      <c r="L439" s="115"/>
      <c r="M439" s="115"/>
      <c r="N439" s="117"/>
      <c r="O439" s="117"/>
      <c r="P439" s="29"/>
      <c r="Q439" s="15"/>
      <c r="R439" s="15"/>
    </row>
    <row r="440" spans="2:18" ht="10.8" customHeight="1" x14ac:dyDescent="0.2">
      <c r="G440" s="36"/>
      <c r="H440" s="31">
        <f t="shared" si="7"/>
        <v>0</v>
      </c>
      <c r="J440" s="98"/>
      <c r="K440" s="115"/>
      <c r="L440" s="115"/>
      <c r="M440" s="115"/>
      <c r="N440" s="117"/>
      <c r="O440" s="117"/>
      <c r="P440" s="103"/>
      <c r="Q440" s="15"/>
      <c r="R440" s="15"/>
    </row>
    <row r="441" spans="2:18" ht="10.8" customHeight="1" x14ac:dyDescent="0.2">
      <c r="G441" s="36"/>
      <c r="H441" s="31">
        <f t="shared" si="7"/>
        <v>0</v>
      </c>
      <c r="J441" s="98"/>
      <c r="K441" s="115"/>
      <c r="L441" s="115"/>
      <c r="M441" s="115"/>
      <c r="N441" s="117"/>
      <c r="O441" s="117"/>
      <c r="P441" s="29"/>
      <c r="Q441" s="15"/>
      <c r="R441" s="15"/>
    </row>
    <row r="442" spans="2:18" ht="10.8" customHeight="1" x14ac:dyDescent="0.2">
      <c r="B442" s="33"/>
      <c r="C442" s="42"/>
      <c r="E442" s="40"/>
      <c r="G442" s="36"/>
      <c r="H442" s="31">
        <f t="shared" si="7"/>
        <v>0</v>
      </c>
      <c r="J442" s="98"/>
      <c r="K442" s="115"/>
      <c r="L442" s="115"/>
      <c r="M442" s="115"/>
      <c r="N442" s="117"/>
      <c r="O442" s="117"/>
      <c r="P442" s="103"/>
      <c r="Q442" s="15"/>
      <c r="R442" s="15"/>
    </row>
    <row r="443" spans="2:18" ht="10.8" customHeight="1" x14ac:dyDescent="0.2">
      <c r="B443" s="33"/>
      <c r="C443" s="42"/>
      <c r="E443" s="40"/>
      <c r="G443" s="36"/>
      <c r="H443" s="31">
        <f t="shared" si="7"/>
        <v>0</v>
      </c>
      <c r="J443" s="98"/>
      <c r="K443" s="115"/>
      <c r="L443" s="115"/>
      <c r="M443" s="115"/>
      <c r="N443" s="117"/>
      <c r="O443" s="117"/>
      <c r="P443" s="29"/>
      <c r="Q443" s="15"/>
      <c r="R443" s="15"/>
    </row>
    <row r="444" spans="2:18" ht="10.8" customHeight="1" x14ac:dyDescent="0.2">
      <c r="B444" s="33"/>
      <c r="C444" s="39"/>
      <c r="E444" s="40"/>
      <c r="G444" s="36"/>
      <c r="H444" s="31">
        <f t="shared" si="7"/>
        <v>0</v>
      </c>
      <c r="J444" s="98"/>
      <c r="K444" s="115"/>
      <c r="L444" s="115"/>
      <c r="M444" s="115"/>
      <c r="N444" s="117"/>
      <c r="O444" s="117"/>
      <c r="P444" s="103"/>
      <c r="Q444" s="15"/>
      <c r="R444" s="15"/>
    </row>
    <row r="445" spans="2:18" ht="10.8" customHeight="1" x14ac:dyDescent="0.2">
      <c r="G445" s="36"/>
      <c r="H445" s="31">
        <f t="shared" si="7"/>
        <v>0</v>
      </c>
      <c r="J445" s="98"/>
      <c r="K445" s="115"/>
      <c r="L445" s="115"/>
      <c r="M445" s="115"/>
      <c r="N445" s="117"/>
      <c r="O445" s="117"/>
      <c r="P445" s="29"/>
      <c r="Q445" s="15"/>
      <c r="R445" s="15"/>
    </row>
    <row r="446" spans="2:18" ht="10.8" customHeight="1" x14ac:dyDescent="0.2">
      <c r="G446" s="36"/>
      <c r="H446" s="31">
        <f t="shared" si="7"/>
        <v>0</v>
      </c>
      <c r="J446" s="98"/>
      <c r="K446" s="115"/>
      <c r="L446" s="115"/>
      <c r="M446" s="115"/>
      <c r="N446" s="117"/>
      <c r="O446" s="117"/>
      <c r="P446" s="103"/>
      <c r="Q446" s="15"/>
      <c r="R446" s="15"/>
    </row>
    <row r="447" spans="2:18" ht="10.8" customHeight="1" x14ac:dyDescent="0.2">
      <c r="B447" s="41"/>
      <c r="C447" s="34"/>
      <c r="E447" s="35"/>
      <c r="F447" s="35"/>
      <c r="G447" s="36"/>
      <c r="H447" s="31">
        <f t="shared" si="7"/>
        <v>0</v>
      </c>
      <c r="J447" s="98"/>
      <c r="K447" s="115"/>
      <c r="L447" s="115"/>
      <c r="M447" s="115"/>
      <c r="N447" s="117"/>
      <c r="O447" s="117"/>
      <c r="P447" s="29"/>
      <c r="Q447" s="15"/>
      <c r="R447" s="15"/>
    </row>
    <row r="448" spans="2:18" ht="10.8" customHeight="1" x14ac:dyDescent="0.2">
      <c r="B448" s="33"/>
      <c r="C448" s="42"/>
      <c r="E448" s="40"/>
      <c r="F448" s="40"/>
      <c r="G448" s="36"/>
      <c r="H448" s="31">
        <f t="shared" si="7"/>
        <v>0</v>
      </c>
      <c r="J448" s="98"/>
      <c r="K448" s="115"/>
      <c r="L448" s="115"/>
      <c r="M448" s="115"/>
      <c r="N448" s="117"/>
      <c r="O448" s="117"/>
      <c r="P448" s="103"/>
      <c r="Q448" s="15"/>
      <c r="R448" s="15"/>
    </row>
    <row r="449" spans="2:18" ht="10.8" customHeight="1" x14ac:dyDescent="0.2">
      <c r="G449" s="36"/>
      <c r="H449" s="31">
        <f t="shared" si="7"/>
        <v>0</v>
      </c>
      <c r="J449" s="98"/>
      <c r="K449" s="115"/>
      <c r="L449" s="115"/>
      <c r="M449" s="115"/>
      <c r="N449" s="117"/>
      <c r="O449" s="117"/>
      <c r="P449" s="29"/>
      <c r="Q449" s="15"/>
      <c r="R449" s="15"/>
    </row>
    <row r="450" spans="2:18" ht="10.8" customHeight="1" x14ac:dyDescent="0.2">
      <c r="B450" s="33"/>
      <c r="C450" s="58"/>
      <c r="E450" s="35"/>
      <c r="F450" s="35"/>
      <c r="G450" s="36"/>
      <c r="H450" s="31">
        <f t="shared" si="7"/>
        <v>0</v>
      </c>
      <c r="J450" s="98"/>
      <c r="K450" s="115"/>
      <c r="L450" s="115"/>
      <c r="M450" s="115"/>
      <c r="N450" s="117"/>
      <c r="O450" s="117"/>
      <c r="P450" s="103"/>
      <c r="Q450" s="15"/>
      <c r="R450" s="15"/>
    </row>
    <row r="451" spans="2:18" ht="10.8" customHeight="1" x14ac:dyDescent="0.2">
      <c r="B451" s="33"/>
      <c r="C451" s="34"/>
      <c r="E451" s="35"/>
      <c r="F451" s="35"/>
      <c r="G451" s="36"/>
      <c r="H451" s="31">
        <f t="shared" si="7"/>
        <v>0</v>
      </c>
      <c r="J451" s="98"/>
      <c r="K451" s="115"/>
      <c r="L451" s="115"/>
      <c r="M451" s="115"/>
      <c r="N451" s="117"/>
      <c r="O451" s="117"/>
      <c r="P451" s="29"/>
      <c r="Q451" s="15"/>
      <c r="R451" s="15"/>
    </row>
    <row r="452" spans="2:18" ht="10.8" customHeight="1" x14ac:dyDescent="0.2">
      <c r="B452" s="41"/>
      <c r="C452" s="34"/>
      <c r="E452" s="35"/>
      <c r="F452" s="35"/>
      <c r="G452" s="36"/>
      <c r="H452" s="31">
        <f t="shared" si="7"/>
        <v>0</v>
      </c>
      <c r="J452" s="98"/>
      <c r="K452" s="115"/>
      <c r="L452" s="115"/>
      <c r="M452" s="115"/>
      <c r="N452" s="117"/>
      <c r="O452" s="117"/>
      <c r="P452" s="103"/>
      <c r="Q452" s="15"/>
      <c r="R452" s="15"/>
    </row>
    <row r="453" spans="2:18" ht="10.8" customHeight="1" x14ac:dyDescent="0.2">
      <c r="G453" s="36"/>
      <c r="H453" s="31">
        <f t="shared" ref="H453:H516" si="8">IF(D453=0,F453-E453,0)</f>
        <v>0</v>
      </c>
      <c r="J453" s="98"/>
      <c r="K453" s="115"/>
      <c r="L453" s="115"/>
      <c r="M453" s="115"/>
      <c r="N453" s="117"/>
      <c r="O453" s="117"/>
      <c r="P453" s="29"/>
      <c r="Q453" s="15"/>
      <c r="R453" s="15"/>
    </row>
    <row r="454" spans="2:18" ht="10.8" customHeight="1" x14ac:dyDescent="0.2">
      <c r="G454" s="36"/>
      <c r="H454" s="31">
        <f t="shared" si="8"/>
        <v>0</v>
      </c>
      <c r="J454" s="98"/>
      <c r="K454" s="115"/>
      <c r="L454" s="115"/>
      <c r="M454" s="115"/>
      <c r="N454" s="117"/>
      <c r="O454" s="117"/>
      <c r="P454" s="103"/>
      <c r="Q454" s="15"/>
      <c r="R454" s="15"/>
    </row>
    <row r="455" spans="2:18" ht="10.8" customHeight="1" x14ac:dyDescent="0.2">
      <c r="G455" s="36"/>
      <c r="H455" s="31">
        <f t="shared" si="8"/>
        <v>0</v>
      </c>
      <c r="J455" s="98"/>
      <c r="K455" s="115"/>
      <c r="L455" s="115"/>
      <c r="M455" s="115"/>
      <c r="N455" s="117"/>
      <c r="O455" s="117"/>
      <c r="P455" s="29"/>
      <c r="Q455" s="15"/>
      <c r="R455" s="15"/>
    </row>
    <row r="456" spans="2:18" ht="10.8" customHeight="1" x14ac:dyDescent="0.2">
      <c r="G456" s="36"/>
      <c r="H456" s="31">
        <f t="shared" si="8"/>
        <v>0</v>
      </c>
      <c r="J456" s="98"/>
      <c r="K456" s="115"/>
      <c r="L456" s="115"/>
      <c r="M456" s="115"/>
      <c r="N456" s="117"/>
      <c r="O456" s="117"/>
      <c r="P456" s="103"/>
      <c r="Q456" s="15"/>
      <c r="R456" s="15"/>
    </row>
    <row r="457" spans="2:18" ht="10.8" customHeight="1" x14ac:dyDescent="0.2">
      <c r="G457" s="36"/>
      <c r="H457" s="31">
        <f t="shared" si="8"/>
        <v>0</v>
      </c>
      <c r="J457" s="98"/>
      <c r="K457" s="115"/>
      <c r="L457" s="115"/>
      <c r="M457" s="115"/>
      <c r="N457" s="117"/>
      <c r="O457" s="117"/>
      <c r="P457" s="29"/>
      <c r="Q457" s="15"/>
      <c r="R457" s="15"/>
    </row>
    <row r="458" spans="2:18" ht="10.8" customHeight="1" x14ac:dyDescent="0.2">
      <c r="G458" s="36"/>
      <c r="H458" s="31">
        <f t="shared" si="8"/>
        <v>0</v>
      </c>
      <c r="J458" s="98"/>
      <c r="K458" s="115"/>
      <c r="L458" s="115"/>
      <c r="M458" s="115"/>
      <c r="N458" s="117"/>
      <c r="O458" s="117"/>
      <c r="P458" s="103"/>
      <c r="Q458" s="15"/>
      <c r="R458" s="15"/>
    </row>
    <row r="459" spans="2:18" ht="10.8" customHeight="1" x14ac:dyDescent="0.2">
      <c r="B459" s="33"/>
      <c r="C459" s="42"/>
      <c r="E459" s="40"/>
      <c r="F459" s="40"/>
      <c r="G459" s="36"/>
      <c r="H459" s="31">
        <f t="shared" si="8"/>
        <v>0</v>
      </c>
      <c r="J459" s="98"/>
      <c r="K459" s="115"/>
      <c r="L459" s="115"/>
      <c r="M459" s="115"/>
      <c r="N459" s="117"/>
      <c r="O459" s="117"/>
      <c r="P459" s="29"/>
      <c r="Q459" s="15"/>
      <c r="R459" s="15"/>
    </row>
    <row r="460" spans="2:18" ht="10.8" customHeight="1" x14ac:dyDescent="0.2">
      <c r="B460" s="41"/>
      <c r="C460" s="34"/>
      <c r="E460" s="35"/>
      <c r="F460" s="35"/>
      <c r="G460" s="36"/>
      <c r="H460" s="31">
        <f t="shared" si="8"/>
        <v>0</v>
      </c>
      <c r="J460" s="98"/>
      <c r="K460" s="115"/>
      <c r="L460" s="115"/>
      <c r="M460" s="115"/>
      <c r="N460" s="117"/>
      <c r="O460" s="117"/>
      <c r="P460" s="103"/>
      <c r="Q460" s="15"/>
      <c r="R460" s="15"/>
    </row>
    <row r="461" spans="2:18" ht="10.8" customHeight="1" x14ac:dyDescent="0.2">
      <c r="G461" s="36"/>
      <c r="H461" s="31">
        <f t="shared" si="8"/>
        <v>0</v>
      </c>
      <c r="J461" s="98"/>
      <c r="K461" s="115"/>
      <c r="L461" s="115"/>
      <c r="M461" s="115"/>
      <c r="N461" s="117"/>
      <c r="O461" s="117"/>
      <c r="P461" s="29"/>
      <c r="Q461" s="15"/>
      <c r="R461" s="15"/>
    </row>
    <row r="462" spans="2:18" ht="10.8" customHeight="1" x14ac:dyDescent="0.2">
      <c r="G462" s="36"/>
      <c r="H462" s="31">
        <f t="shared" si="8"/>
        <v>0</v>
      </c>
      <c r="J462" s="98"/>
      <c r="K462" s="115"/>
      <c r="L462" s="115"/>
      <c r="M462" s="115"/>
      <c r="N462" s="117"/>
      <c r="O462" s="117"/>
      <c r="P462" s="103"/>
      <c r="Q462" s="15"/>
      <c r="R462" s="15"/>
    </row>
    <row r="463" spans="2:18" ht="10.8" customHeight="1" x14ac:dyDescent="0.2">
      <c r="G463" s="36"/>
      <c r="H463" s="31">
        <f t="shared" si="8"/>
        <v>0</v>
      </c>
      <c r="J463" s="98"/>
      <c r="K463" s="115"/>
      <c r="L463" s="115"/>
      <c r="M463" s="115"/>
      <c r="N463" s="117"/>
      <c r="O463" s="117"/>
      <c r="P463" s="29"/>
      <c r="Q463" s="15"/>
      <c r="R463" s="15"/>
    </row>
    <row r="464" spans="2:18" ht="10.8" customHeight="1" x14ac:dyDescent="0.2">
      <c r="G464" s="36"/>
      <c r="H464" s="31">
        <f t="shared" si="8"/>
        <v>0</v>
      </c>
      <c r="J464" s="98"/>
      <c r="K464" s="115"/>
      <c r="L464" s="115"/>
      <c r="M464" s="115"/>
      <c r="N464" s="117"/>
      <c r="O464" s="117"/>
      <c r="P464" s="103"/>
      <c r="Q464" s="15"/>
      <c r="R464" s="15"/>
    </row>
    <row r="465" spans="6:18" ht="10.8" customHeight="1" x14ac:dyDescent="0.2">
      <c r="G465" s="36"/>
      <c r="H465" s="31">
        <f t="shared" si="8"/>
        <v>0</v>
      </c>
      <c r="J465" s="98"/>
      <c r="K465" s="115"/>
      <c r="L465" s="115"/>
      <c r="M465" s="115"/>
      <c r="N465" s="117"/>
      <c r="O465" s="117"/>
      <c r="P465" s="29"/>
      <c r="Q465" s="15"/>
      <c r="R465" s="15"/>
    </row>
    <row r="466" spans="6:18" ht="10.8" customHeight="1" x14ac:dyDescent="0.2">
      <c r="G466" s="36"/>
      <c r="H466" s="31">
        <f t="shared" si="8"/>
        <v>0</v>
      </c>
      <c r="J466" s="98"/>
      <c r="K466" s="115"/>
      <c r="L466" s="115"/>
      <c r="M466" s="115"/>
      <c r="N466" s="117"/>
      <c r="O466" s="117"/>
      <c r="P466" s="103"/>
      <c r="Q466" s="15"/>
      <c r="R466" s="15"/>
    </row>
    <row r="467" spans="6:18" ht="10.8" customHeight="1" x14ac:dyDescent="0.2">
      <c r="G467" s="36"/>
      <c r="H467" s="31">
        <f t="shared" si="8"/>
        <v>0</v>
      </c>
      <c r="J467" s="98"/>
      <c r="K467" s="115"/>
      <c r="L467" s="115"/>
      <c r="M467" s="115"/>
      <c r="N467" s="117"/>
      <c r="O467" s="117"/>
      <c r="P467" s="29"/>
      <c r="Q467" s="15"/>
      <c r="R467" s="15"/>
    </row>
    <row r="468" spans="6:18" ht="10.8" customHeight="1" x14ac:dyDescent="0.2">
      <c r="G468" s="36"/>
      <c r="H468" s="31">
        <f t="shared" si="8"/>
        <v>0</v>
      </c>
      <c r="J468" s="98"/>
      <c r="K468" s="115"/>
      <c r="L468" s="115"/>
      <c r="M468" s="115"/>
      <c r="N468" s="117"/>
      <c r="O468" s="117"/>
      <c r="P468" s="103"/>
      <c r="Q468" s="15"/>
      <c r="R468" s="15"/>
    </row>
    <row r="469" spans="6:18" ht="10.8" customHeight="1" x14ac:dyDescent="0.2">
      <c r="G469" s="36"/>
      <c r="H469" s="31">
        <f t="shared" si="8"/>
        <v>0</v>
      </c>
      <c r="J469" s="98"/>
      <c r="K469" s="115"/>
      <c r="L469" s="115"/>
      <c r="M469" s="115"/>
      <c r="N469" s="117"/>
      <c r="O469" s="117"/>
      <c r="P469" s="29"/>
      <c r="Q469" s="15"/>
      <c r="R469" s="15"/>
    </row>
    <row r="470" spans="6:18" ht="10.8" customHeight="1" x14ac:dyDescent="0.2">
      <c r="G470" s="36"/>
      <c r="H470" s="31">
        <f t="shared" si="8"/>
        <v>0</v>
      </c>
      <c r="J470" s="98"/>
      <c r="K470" s="115"/>
      <c r="L470" s="115"/>
      <c r="M470" s="115"/>
      <c r="N470" s="117"/>
      <c r="O470" s="117"/>
      <c r="P470" s="103"/>
      <c r="Q470" s="15"/>
      <c r="R470" s="15"/>
    </row>
    <row r="471" spans="6:18" ht="10.8" customHeight="1" x14ac:dyDescent="0.2">
      <c r="G471" s="36"/>
      <c r="H471" s="31">
        <f t="shared" si="8"/>
        <v>0</v>
      </c>
      <c r="J471" s="98"/>
      <c r="K471" s="115"/>
      <c r="L471" s="115"/>
      <c r="M471" s="115"/>
      <c r="N471" s="117"/>
      <c r="O471" s="117"/>
      <c r="P471" s="29"/>
      <c r="Q471" s="15"/>
      <c r="R471" s="15"/>
    </row>
    <row r="472" spans="6:18" ht="10.8" customHeight="1" x14ac:dyDescent="0.2">
      <c r="G472" s="36"/>
      <c r="H472" s="31">
        <f t="shared" si="8"/>
        <v>0</v>
      </c>
      <c r="J472" s="98"/>
      <c r="K472" s="115"/>
      <c r="L472" s="115"/>
      <c r="M472" s="115"/>
      <c r="N472" s="117"/>
      <c r="O472" s="117"/>
      <c r="P472" s="103"/>
      <c r="Q472" s="15"/>
      <c r="R472" s="15"/>
    </row>
    <row r="473" spans="6:18" ht="10.8" customHeight="1" x14ac:dyDescent="0.2">
      <c r="G473" s="36"/>
      <c r="H473" s="31">
        <f t="shared" si="8"/>
        <v>0</v>
      </c>
      <c r="J473" s="98"/>
      <c r="K473" s="115"/>
      <c r="L473" s="115"/>
      <c r="M473" s="115"/>
      <c r="N473" s="117"/>
      <c r="O473" s="117"/>
      <c r="P473" s="29"/>
      <c r="Q473" s="15"/>
      <c r="R473" s="15"/>
    </row>
    <row r="474" spans="6:18" ht="10.8" customHeight="1" x14ac:dyDescent="0.2">
      <c r="G474" s="36"/>
      <c r="H474" s="31">
        <f t="shared" si="8"/>
        <v>0</v>
      </c>
      <c r="J474" s="98"/>
      <c r="K474" s="115"/>
      <c r="L474" s="115"/>
      <c r="M474" s="115"/>
      <c r="N474" s="117"/>
      <c r="O474" s="117"/>
      <c r="P474" s="103"/>
      <c r="Q474" s="15"/>
      <c r="R474" s="15"/>
    </row>
    <row r="475" spans="6:18" ht="10.8" customHeight="1" x14ac:dyDescent="0.2">
      <c r="G475" s="36"/>
      <c r="H475" s="31">
        <f t="shared" si="8"/>
        <v>0</v>
      </c>
      <c r="J475" s="98"/>
      <c r="K475" s="115"/>
      <c r="L475" s="115"/>
      <c r="M475" s="115"/>
      <c r="N475" s="117"/>
      <c r="O475" s="117"/>
      <c r="P475" s="29"/>
      <c r="Q475" s="15"/>
      <c r="R475" s="15"/>
    </row>
    <row r="476" spans="6:18" ht="10.8" customHeight="1" x14ac:dyDescent="0.2">
      <c r="G476" s="36"/>
      <c r="H476" s="31">
        <f t="shared" si="8"/>
        <v>0</v>
      </c>
      <c r="J476" s="98"/>
      <c r="K476" s="115"/>
      <c r="L476" s="115"/>
      <c r="M476" s="115"/>
      <c r="N476" s="117"/>
      <c r="O476" s="117"/>
      <c r="P476" s="103"/>
      <c r="Q476" s="15"/>
      <c r="R476" s="15"/>
    </row>
    <row r="477" spans="6:18" ht="10.8" customHeight="1" x14ac:dyDescent="0.2">
      <c r="F477" s="40"/>
      <c r="G477" s="36"/>
      <c r="H477" s="31">
        <f t="shared" si="8"/>
        <v>0</v>
      </c>
      <c r="J477" s="98"/>
      <c r="K477" s="115"/>
      <c r="L477" s="115"/>
      <c r="M477" s="115"/>
      <c r="N477" s="117"/>
      <c r="O477" s="117"/>
      <c r="P477" s="29"/>
      <c r="Q477" s="15"/>
      <c r="R477" s="15"/>
    </row>
    <row r="478" spans="6:18" ht="10.8" customHeight="1" x14ac:dyDescent="0.2">
      <c r="G478" s="36"/>
      <c r="H478" s="31">
        <f t="shared" si="8"/>
        <v>0</v>
      </c>
      <c r="J478" s="98"/>
      <c r="K478" s="115"/>
      <c r="L478" s="115"/>
      <c r="M478" s="115"/>
      <c r="N478" s="117"/>
      <c r="O478" s="117"/>
      <c r="P478" s="103"/>
      <c r="Q478" s="15"/>
      <c r="R478" s="15"/>
    </row>
    <row r="479" spans="6:18" ht="10.8" customHeight="1" x14ac:dyDescent="0.2">
      <c r="G479" s="36"/>
      <c r="H479" s="31">
        <f t="shared" si="8"/>
        <v>0</v>
      </c>
      <c r="J479" s="98"/>
      <c r="K479" s="115"/>
      <c r="L479" s="115"/>
      <c r="M479" s="115"/>
      <c r="N479" s="117"/>
      <c r="O479" s="117"/>
      <c r="P479" s="29"/>
      <c r="Q479" s="15"/>
      <c r="R479" s="15"/>
    </row>
    <row r="480" spans="6:18" ht="10.8" customHeight="1" x14ac:dyDescent="0.2">
      <c r="G480" s="36"/>
      <c r="H480" s="31">
        <f t="shared" si="8"/>
        <v>0</v>
      </c>
      <c r="J480" s="98"/>
      <c r="K480" s="115"/>
      <c r="L480" s="115"/>
      <c r="M480" s="115"/>
      <c r="N480" s="117"/>
      <c r="O480" s="117"/>
      <c r="P480" s="103"/>
      <c r="Q480" s="15"/>
      <c r="R480" s="15"/>
    </row>
    <row r="481" spans="2:18" ht="10.8" customHeight="1" x14ac:dyDescent="0.2">
      <c r="G481" s="36"/>
      <c r="H481" s="31">
        <f t="shared" si="8"/>
        <v>0</v>
      </c>
      <c r="J481" s="98"/>
      <c r="K481" s="115"/>
      <c r="L481" s="115"/>
      <c r="M481" s="115"/>
      <c r="N481" s="117"/>
      <c r="O481" s="117"/>
      <c r="P481" s="29"/>
      <c r="Q481" s="15"/>
      <c r="R481" s="15"/>
    </row>
    <row r="482" spans="2:18" ht="10.8" customHeight="1" x14ac:dyDescent="0.2">
      <c r="G482" s="36"/>
      <c r="H482" s="31">
        <f t="shared" si="8"/>
        <v>0</v>
      </c>
      <c r="J482" s="98"/>
      <c r="K482" s="115"/>
      <c r="L482" s="115"/>
      <c r="M482" s="115"/>
      <c r="N482" s="117"/>
      <c r="O482" s="117"/>
      <c r="P482" s="103"/>
      <c r="Q482" s="15"/>
      <c r="R482" s="15"/>
    </row>
    <row r="483" spans="2:18" ht="10.8" customHeight="1" x14ac:dyDescent="0.2">
      <c r="F483" s="40"/>
      <c r="G483" s="36"/>
      <c r="H483" s="31">
        <f t="shared" si="8"/>
        <v>0</v>
      </c>
      <c r="J483" s="98"/>
      <c r="K483" s="115"/>
      <c r="L483" s="115"/>
      <c r="M483" s="115"/>
      <c r="N483" s="117"/>
      <c r="O483" s="117"/>
      <c r="P483" s="29"/>
      <c r="Q483" s="15"/>
      <c r="R483" s="15"/>
    </row>
    <row r="484" spans="2:18" ht="10.8" customHeight="1" x14ac:dyDescent="0.2">
      <c r="G484" s="36"/>
      <c r="H484" s="31">
        <f t="shared" si="8"/>
        <v>0</v>
      </c>
      <c r="J484" s="98"/>
      <c r="K484" s="115"/>
      <c r="L484" s="115"/>
      <c r="M484" s="115"/>
      <c r="N484" s="117"/>
      <c r="O484" s="117"/>
      <c r="P484" s="103"/>
      <c r="Q484" s="15"/>
      <c r="R484" s="15"/>
    </row>
    <row r="485" spans="2:18" ht="10.8" customHeight="1" x14ac:dyDescent="0.2">
      <c r="G485" s="36"/>
      <c r="H485" s="31">
        <f t="shared" si="8"/>
        <v>0</v>
      </c>
      <c r="J485" s="98"/>
      <c r="K485" s="115"/>
      <c r="L485" s="115"/>
      <c r="M485" s="115"/>
      <c r="N485" s="117"/>
      <c r="O485" s="117"/>
      <c r="P485" s="29"/>
      <c r="Q485" s="15"/>
      <c r="R485" s="15"/>
    </row>
    <row r="486" spans="2:18" ht="10.8" customHeight="1" x14ac:dyDescent="0.2">
      <c r="B486" s="33"/>
      <c r="C486" s="42"/>
      <c r="E486" s="40"/>
      <c r="F486" s="40"/>
      <c r="G486" s="36"/>
      <c r="H486" s="31">
        <f t="shared" si="8"/>
        <v>0</v>
      </c>
      <c r="J486" s="98"/>
      <c r="K486" s="115"/>
      <c r="L486" s="115"/>
      <c r="M486" s="115"/>
      <c r="N486" s="117"/>
      <c r="O486" s="117"/>
      <c r="P486" s="103"/>
      <c r="Q486" s="15"/>
      <c r="R486" s="15"/>
    </row>
    <row r="487" spans="2:18" ht="10.8" customHeight="1" x14ac:dyDescent="0.2">
      <c r="G487" s="36"/>
      <c r="H487" s="31">
        <f t="shared" si="8"/>
        <v>0</v>
      </c>
      <c r="J487" s="98"/>
      <c r="K487" s="115"/>
      <c r="L487" s="115"/>
      <c r="M487" s="115"/>
      <c r="N487" s="117"/>
      <c r="O487" s="117"/>
      <c r="P487" s="29"/>
      <c r="Q487" s="15"/>
      <c r="R487" s="15"/>
    </row>
    <row r="488" spans="2:18" ht="10.8" customHeight="1" x14ac:dyDescent="0.2">
      <c r="B488" s="33"/>
      <c r="C488" s="34"/>
      <c r="E488" s="40"/>
      <c r="G488" s="36"/>
      <c r="H488" s="31">
        <f t="shared" si="8"/>
        <v>0</v>
      </c>
      <c r="J488" s="98"/>
      <c r="K488" s="115"/>
      <c r="L488" s="115"/>
      <c r="M488" s="115"/>
      <c r="N488" s="117"/>
      <c r="O488" s="117"/>
      <c r="P488" s="103"/>
      <c r="Q488" s="15"/>
      <c r="R488" s="15"/>
    </row>
    <row r="489" spans="2:18" ht="10.8" customHeight="1" x14ac:dyDescent="0.2">
      <c r="G489" s="36"/>
      <c r="H489" s="31">
        <f t="shared" si="8"/>
        <v>0</v>
      </c>
      <c r="J489" s="98"/>
      <c r="K489" s="115"/>
      <c r="L489" s="115"/>
      <c r="M489" s="115"/>
      <c r="N489" s="117"/>
      <c r="O489" s="117"/>
      <c r="P489" s="29"/>
      <c r="Q489" s="15"/>
      <c r="R489" s="15"/>
    </row>
    <row r="490" spans="2:18" ht="10.8" customHeight="1" x14ac:dyDescent="0.2">
      <c r="G490" s="36"/>
      <c r="H490" s="31">
        <f t="shared" si="8"/>
        <v>0</v>
      </c>
      <c r="J490" s="98"/>
      <c r="K490" s="115"/>
      <c r="L490" s="115"/>
      <c r="M490" s="115"/>
      <c r="N490" s="117"/>
      <c r="O490" s="117"/>
      <c r="P490" s="103"/>
      <c r="Q490" s="15"/>
      <c r="R490" s="15"/>
    </row>
    <row r="491" spans="2:18" ht="10.8" customHeight="1" x14ac:dyDescent="0.2">
      <c r="G491" s="36"/>
      <c r="H491" s="31">
        <f t="shared" si="8"/>
        <v>0</v>
      </c>
      <c r="J491" s="98"/>
      <c r="K491" s="115"/>
      <c r="L491" s="115"/>
      <c r="M491" s="115"/>
      <c r="N491" s="117"/>
      <c r="O491" s="117"/>
      <c r="P491" s="29"/>
      <c r="Q491" s="15"/>
      <c r="R491" s="15"/>
    </row>
    <row r="492" spans="2:18" ht="10.8" customHeight="1" x14ac:dyDescent="0.2">
      <c r="G492" s="36"/>
      <c r="H492" s="31">
        <f t="shared" si="8"/>
        <v>0</v>
      </c>
      <c r="J492" s="98"/>
      <c r="K492" s="115"/>
      <c r="L492" s="115"/>
      <c r="M492" s="115"/>
      <c r="N492" s="117"/>
      <c r="O492" s="117"/>
      <c r="P492" s="103"/>
      <c r="Q492" s="15"/>
      <c r="R492" s="15"/>
    </row>
    <row r="493" spans="2:18" ht="10.8" customHeight="1" x14ac:dyDescent="0.2">
      <c r="G493" s="36"/>
      <c r="H493" s="31">
        <f t="shared" si="8"/>
        <v>0</v>
      </c>
      <c r="J493" s="98"/>
      <c r="K493" s="115"/>
      <c r="L493" s="115"/>
      <c r="M493" s="115"/>
      <c r="N493" s="117"/>
      <c r="O493" s="117"/>
      <c r="P493" s="29"/>
      <c r="Q493" s="15"/>
      <c r="R493" s="15"/>
    </row>
    <row r="494" spans="2:18" ht="10.8" customHeight="1" x14ac:dyDescent="0.2">
      <c r="G494" s="36"/>
      <c r="H494" s="31">
        <f t="shared" si="8"/>
        <v>0</v>
      </c>
      <c r="J494" s="98"/>
      <c r="K494" s="115"/>
      <c r="L494" s="115"/>
      <c r="M494" s="115"/>
      <c r="N494" s="117"/>
      <c r="O494" s="117"/>
      <c r="P494" s="103"/>
      <c r="Q494" s="15"/>
      <c r="R494" s="15"/>
    </row>
    <row r="495" spans="2:18" ht="10.8" customHeight="1" x14ac:dyDescent="0.2">
      <c r="G495" s="36"/>
      <c r="H495" s="31">
        <f t="shared" si="8"/>
        <v>0</v>
      </c>
      <c r="J495" s="98"/>
      <c r="K495" s="115"/>
      <c r="L495" s="115"/>
      <c r="M495" s="115"/>
      <c r="N495" s="117"/>
      <c r="O495" s="117"/>
      <c r="P495" s="29"/>
      <c r="Q495" s="15"/>
      <c r="R495" s="15"/>
    </row>
    <row r="496" spans="2:18" ht="10.8" customHeight="1" x14ac:dyDescent="0.2">
      <c r="G496" s="36"/>
      <c r="H496" s="31">
        <f t="shared" si="8"/>
        <v>0</v>
      </c>
      <c r="J496" s="98"/>
      <c r="K496" s="115"/>
      <c r="L496" s="115"/>
      <c r="M496" s="115"/>
      <c r="N496" s="117"/>
      <c r="O496" s="117"/>
      <c r="P496" s="103"/>
      <c r="Q496" s="15"/>
      <c r="R496" s="15"/>
    </row>
    <row r="497" spans="2:18" ht="10.8" customHeight="1" x14ac:dyDescent="0.2">
      <c r="G497" s="36"/>
      <c r="H497" s="31">
        <f t="shared" si="8"/>
        <v>0</v>
      </c>
      <c r="J497" s="98"/>
      <c r="K497" s="115"/>
      <c r="L497" s="115"/>
      <c r="M497" s="115"/>
      <c r="N497" s="117"/>
      <c r="O497" s="117"/>
      <c r="P497" s="29"/>
      <c r="Q497" s="15"/>
      <c r="R497" s="15"/>
    </row>
    <row r="498" spans="2:18" ht="10.8" customHeight="1" x14ac:dyDescent="0.2">
      <c r="G498" s="36"/>
      <c r="H498" s="31">
        <f t="shared" si="8"/>
        <v>0</v>
      </c>
      <c r="J498" s="98"/>
      <c r="K498" s="115"/>
      <c r="L498" s="115"/>
      <c r="M498" s="115"/>
      <c r="N498" s="117"/>
      <c r="O498" s="117"/>
      <c r="P498" s="103"/>
      <c r="Q498" s="15"/>
      <c r="R498" s="15"/>
    </row>
    <row r="499" spans="2:18" ht="10.8" customHeight="1" x14ac:dyDescent="0.2">
      <c r="G499" s="36"/>
      <c r="H499" s="31">
        <f t="shared" si="8"/>
        <v>0</v>
      </c>
      <c r="J499" s="98"/>
      <c r="K499" s="115"/>
      <c r="L499" s="115"/>
      <c r="M499" s="115"/>
      <c r="N499" s="117"/>
      <c r="O499" s="117"/>
      <c r="P499" s="29"/>
      <c r="Q499" s="15"/>
      <c r="R499" s="15"/>
    </row>
    <row r="500" spans="2:18" ht="10.8" customHeight="1" x14ac:dyDescent="0.2">
      <c r="G500" s="36"/>
      <c r="H500" s="31">
        <f t="shared" si="8"/>
        <v>0</v>
      </c>
      <c r="J500" s="98"/>
      <c r="K500" s="115"/>
      <c r="L500" s="115"/>
      <c r="M500" s="115"/>
      <c r="N500" s="117"/>
      <c r="O500" s="117"/>
      <c r="P500" s="103"/>
      <c r="Q500" s="15"/>
      <c r="R500" s="15"/>
    </row>
    <row r="501" spans="2:18" ht="10.8" customHeight="1" x14ac:dyDescent="0.2">
      <c r="G501" s="36"/>
      <c r="H501" s="31">
        <f t="shared" si="8"/>
        <v>0</v>
      </c>
      <c r="J501" s="98"/>
      <c r="K501" s="115"/>
      <c r="L501" s="115"/>
      <c r="M501" s="115"/>
      <c r="N501" s="117"/>
      <c r="O501" s="117"/>
      <c r="P501" s="29"/>
      <c r="Q501" s="15"/>
      <c r="R501" s="15"/>
    </row>
    <row r="502" spans="2:18" ht="10.8" customHeight="1" x14ac:dyDescent="0.2">
      <c r="G502" s="36"/>
      <c r="H502" s="31">
        <f t="shared" si="8"/>
        <v>0</v>
      </c>
      <c r="J502" s="98"/>
      <c r="K502" s="115"/>
      <c r="L502" s="115"/>
      <c r="M502" s="115"/>
      <c r="N502" s="117"/>
      <c r="O502" s="117"/>
      <c r="P502" s="103"/>
      <c r="Q502" s="15"/>
      <c r="R502" s="15"/>
    </row>
    <row r="503" spans="2:18" ht="10.8" customHeight="1" x14ac:dyDescent="0.2">
      <c r="G503" s="36"/>
      <c r="H503" s="31">
        <f t="shared" si="8"/>
        <v>0</v>
      </c>
      <c r="J503" s="98"/>
      <c r="K503" s="115"/>
      <c r="L503" s="115"/>
      <c r="M503" s="115"/>
      <c r="N503" s="117"/>
      <c r="O503" s="117"/>
      <c r="P503" s="29"/>
      <c r="Q503" s="15"/>
      <c r="R503" s="15"/>
    </row>
    <row r="504" spans="2:18" ht="10.8" customHeight="1" x14ac:dyDescent="0.2">
      <c r="G504" s="36"/>
      <c r="H504" s="31">
        <f t="shared" si="8"/>
        <v>0</v>
      </c>
      <c r="J504" s="98"/>
      <c r="K504" s="115"/>
      <c r="L504" s="115"/>
      <c r="M504" s="115"/>
      <c r="N504" s="117"/>
      <c r="O504" s="117"/>
      <c r="P504" s="103"/>
      <c r="Q504" s="15"/>
      <c r="R504" s="15"/>
    </row>
    <row r="505" spans="2:18" ht="10.8" customHeight="1" x14ac:dyDescent="0.2">
      <c r="G505" s="36"/>
      <c r="H505" s="31">
        <f t="shared" si="8"/>
        <v>0</v>
      </c>
      <c r="J505" s="98"/>
      <c r="K505" s="115"/>
      <c r="L505" s="115"/>
      <c r="M505" s="115"/>
      <c r="N505" s="117"/>
      <c r="O505" s="117"/>
      <c r="P505" s="29"/>
      <c r="Q505" s="15"/>
      <c r="R505" s="15"/>
    </row>
    <row r="506" spans="2:18" ht="10.8" customHeight="1" x14ac:dyDescent="0.2">
      <c r="B506" s="33"/>
      <c r="C506" s="42"/>
      <c r="E506" s="40"/>
      <c r="G506" s="36"/>
      <c r="H506" s="31">
        <f t="shared" si="8"/>
        <v>0</v>
      </c>
      <c r="J506" s="98"/>
      <c r="K506" s="115"/>
      <c r="L506" s="115"/>
      <c r="M506" s="115"/>
      <c r="N506" s="117"/>
      <c r="O506" s="117"/>
      <c r="P506" s="103"/>
      <c r="Q506" s="15"/>
      <c r="R506" s="15"/>
    </row>
    <row r="507" spans="2:18" ht="10.8" customHeight="1" x14ac:dyDescent="0.2">
      <c r="B507" s="33"/>
      <c r="C507" s="42"/>
      <c r="E507" s="35"/>
      <c r="F507" s="40"/>
      <c r="G507" s="36"/>
      <c r="H507" s="31">
        <f t="shared" si="8"/>
        <v>0</v>
      </c>
      <c r="J507" s="98"/>
      <c r="K507" s="115"/>
      <c r="L507" s="115"/>
      <c r="M507" s="115"/>
      <c r="N507" s="117"/>
      <c r="O507" s="117"/>
      <c r="P507" s="29"/>
      <c r="Q507" s="15"/>
      <c r="R507" s="15"/>
    </row>
    <row r="508" spans="2:18" ht="10.8" customHeight="1" x14ac:dyDescent="0.2">
      <c r="G508" s="36"/>
      <c r="H508" s="31">
        <f t="shared" si="8"/>
        <v>0</v>
      </c>
      <c r="J508" s="98"/>
      <c r="K508" s="115"/>
      <c r="L508" s="115"/>
      <c r="M508" s="115"/>
      <c r="N508" s="117"/>
      <c r="O508" s="117"/>
      <c r="P508" s="103"/>
      <c r="Q508" s="15"/>
      <c r="R508" s="15"/>
    </row>
    <row r="509" spans="2:18" ht="10.8" customHeight="1" x14ac:dyDescent="0.2">
      <c r="B509" s="41"/>
      <c r="C509" s="34"/>
      <c r="E509" s="35"/>
      <c r="F509" s="35"/>
      <c r="G509" s="36"/>
      <c r="H509" s="31">
        <f t="shared" si="8"/>
        <v>0</v>
      </c>
      <c r="J509" s="98"/>
      <c r="K509" s="115"/>
      <c r="L509" s="115"/>
      <c r="M509" s="115"/>
      <c r="N509" s="117"/>
      <c r="O509" s="117"/>
      <c r="P509" s="29"/>
      <c r="Q509" s="15"/>
      <c r="R509" s="15"/>
    </row>
    <row r="510" spans="2:18" ht="10.8" customHeight="1" x14ac:dyDescent="0.2">
      <c r="B510" s="33"/>
      <c r="C510" s="42"/>
      <c r="E510" s="40"/>
      <c r="F510" s="40"/>
      <c r="G510" s="36"/>
      <c r="H510" s="31">
        <f t="shared" si="8"/>
        <v>0</v>
      </c>
      <c r="J510" s="98"/>
      <c r="K510" s="115"/>
      <c r="L510" s="115"/>
      <c r="M510" s="115"/>
      <c r="N510" s="117"/>
      <c r="O510" s="117"/>
      <c r="P510" s="103"/>
      <c r="Q510" s="15"/>
      <c r="R510" s="15"/>
    </row>
    <row r="511" spans="2:18" ht="10.8" customHeight="1" x14ac:dyDescent="0.2">
      <c r="G511" s="36"/>
      <c r="H511" s="31">
        <f t="shared" si="8"/>
        <v>0</v>
      </c>
      <c r="J511" s="98"/>
      <c r="K511" s="115"/>
      <c r="L511" s="115"/>
      <c r="M511" s="115"/>
      <c r="N511" s="117"/>
      <c r="O511" s="117"/>
      <c r="P511" s="29"/>
      <c r="Q511" s="15"/>
      <c r="R511" s="15"/>
    </row>
    <row r="512" spans="2:18" ht="10.8" customHeight="1" x14ac:dyDescent="0.2">
      <c r="G512" s="36"/>
      <c r="H512" s="31">
        <f t="shared" si="8"/>
        <v>0</v>
      </c>
      <c r="J512" s="98"/>
      <c r="K512" s="115"/>
      <c r="L512" s="115"/>
      <c r="M512" s="115"/>
      <c r="N512" s="117"/>
      <c r="O512" s="117"/>
      <c r="P512" s="103"/>
      <c r="Q512" s="15"/>
      <c r="R512" s="15"/>
    </row>
    <row r="513" spans="2:18" ht="10.8" customHeight="1" x14ac:dyDescent="0.2">
      <c r="G513" s="36"/>
      <c r="H513" s="31">
        <f t="shared" si="8"/>
        <v>0</v>
      </c>
      <c r="J513" s="98"/>
      <c r="K513" s="115"/>
      <c r="L513" s="115"/>
      <c r="M513" s="115"/>
      <c r="N513" s="117"/>
      <c r="O513" s="117"/>
      <c r="P513" s="29"/>
      <c r="Q513" s="15"/>
      <c r="R513" s="15"/>
    </row>
    <row r="514" spans="2:18" ht="10.8" customHeight="1" x14ac:dyDescent="0.2">
      <c r="B514" s="33"/>
      <c r="C514" s="39"/>
      <c r="E514" s="40"/>
      <c r="G514" s="36"/>
      <c r="H514" s="31">
        <f t="shared" si="8"/>
        <v>0</v>
      </c>
      <c r="J514" s="98"/>
      <c r="K514" s="115"/>
      <c r="L514" s="115"/>
      <c r="M514" s="115"/>
      <c r="N514" s="117"/>
      <c r="O514" s="117"/>
      <c r="P514" s="103"/>
      <c r="Q514" s="15"/>
      <c r="R514" s="15"/>
    </row>
    <row r="515" spans="2:18" ht="10.8" customHeight="1" x14ac:dyDescent="0.2">
      <c r="G515" s="36"/>
      <c r="H515" s="31">
        <f t="shared" si="8"/>
        <v>0</v>
      </c>
      <c r="J515" s="98"/>
      <c r="K515" s="115"/>
      <c r="L515" s="115"/>
      <c r="M515" s="115"/>
      <c r="N515" s="117"/>
      <c r="O515" s="117"/>
      <c r="P515" s="29"/>
      <c r="Q515" s="15"/>
      <c r="R515" s="15"/>
    </row>
    <row r="516" spans="2:18" ht="10.8" customHeight="1" x14ac:dyDescent="0.2">
      <c r="G516" s="36"/>
      <c r="H516" s="31">
        <f t="shared" si="8"/>
        <v>0</v>
      </c>
      <c r="J516" s="98"/>
      <c r="K516" s="115"/>
      <c r="L516" s="115"/>
      <c r="M516" s="115"/>
      <c r="N516" s="117"/>
      <c r="O516" s="117"/>
      <c r="P516" s="103"/>
      <c r="Q516" s="15"/>
      <c r="R516" s="15"/>
    </row>
    <row r="517" spans="2:18" ht="10.8" customHeight="1" x14ac:dyDescent="0.2">
      <c r="B517" s="37"/>
      <c r="C517" s="34"/>
      <c r="E517" s="35"/>
      <c r="G517" s="36"/>
      <c r="H517" s="31">
        <f t="shared" ref="H517:H580" si="9">IF(D517=0,F517-E517,0)</f>
        <v>0</v>
      </c>
      <c r="J517" s="98"/>
      <c r="K517" s="115"/>
      <c r="L517" s="115"/>
      <c r="M517" s="115"/>
      <c r="N517" s="117"/>
      <c r="O517" s="117"/>
      <c r="P517" s="29"/>
      <c r="Q517" s="15"/>
      <c r="R517" s="15"/>
    </row>
    <row r="518" spans="2:18" ht="10.8" customHeight="1" x14ac:dyDescent="0.2">
      <c r="G518" s="36"/>
      <c r="H518" s="31">
        <f t="shared" si="9"/>
        <v>0</v>
      </c>
      <c r="J518" s="98"/>
      <c r="K518" s="115"/>
      <c r="L518" s="115"/>
      <c r="M518" s="115"/>
      <c r="N518" s="117"/>
      <c r="O518" s="117"/>
      <c r="P518" s="103"/>
      <c r="Q518" s="15"/>
      <c r="R518" s="15"/>
    </row>
    <row r="519" spans="2:18" ht="10.8" customHeight="1" x14ac:dyDescent="0.2">
      <c r="G519" s="36"/>
      <c r="H519" s="31">
        <f t="shared" si="9"/>
        <v>0</v>
      </c>
      <c r="J519" s="98"/>
      <c r="K519" s="115"/>
      <c r="L519" s="115"/>
      <c r="M519" s="115"/>
      <c r="N519" s="117"/>
      <c r="O519" s="117"/>
      <c r="P519" s="29"/>
      <c r="Q519" s="15"/>
      <c r="R519" s="15"/>
    </row>
    <row r="520" spans="2:18" ht="10.8" customHeight="1" x14ac:dyDescent="0.2">
      <c r="G520" s="36"/>
      <c r="H520" s="31">
        <f t="shared" si="9"/>
        <v>0</v>
      </c>
      <c r="J520" s="98"/>
      <c r="K520" s="115"/>
      <c r="L520" s="115"/>
      <c r="M520" s="115"/>
      <c r="N520" s="117"/>
      <c r="O520" s="117"/>
      <c r="P520" s="103"/>
      <c r="Q520" s="15"/>
      <c r="R520" s="15"/>
    </row>
    <row r="521" spans="2:18" ht="10.8" customHeight="1" x14ac:dyDescent="0.2">
      <c r="G521" s="36"/>
      <c r="H521" s="31">
        <f t="shared" si="9"/>
        <v>0</v>
      </c>
      <c r="J521" s="98"/>
      <c r="K521" s="115"/>
      <c r="L521" s="115"/>
      <c r="M521" s="115"/>
      <c r="N521" s="117"/>
      <c r="O521" s="117"/>
      <c r="P521" s="29"/>
      <c r="Q521" s="15"/>
      <c r="R521" s="15"/>
    </row>
    <row r="522" spans="2:18" ht="10.8" customHeight="1" x14ac:dyDescent="0.2">
      <c r="B522" s="33"/>
      <c r="C522" s="42"/>
      <c r="E522" s="40"/>
      <c r="G522" s="36"/>
      <c r="H522" s="31">
        <f t="shared" si="9"/>
        <v>0</v>
      </c>
      <c r="J522" s="98"/>
      <c r="K522" s="115"/>
      <c r="L522" s="115"/>
      <c r="M522" s="115"/>
      <c r="N522" s="117"/>
      <c r="O522" s="117"/>
      <c r="P522" s="103"/>
      <c r="Q522" s="15"/>
      <c r="R522" s="15"/>
    </row>
    <row r="523" spans="2:18" ht="10.8" customHeight="1" x14ac:dyDescent="0.2">
      <c r="B523" s="33"/>
      <c r="C523" s="42"/>
      <c r="E523" s="40"/>
      <c r="G523" s="36"/>
      <c r="H523" s="31">
        <f t="shared" si="9"/>
        <v>0</v>
      </c>
      <c r="J523" s="98"/>
      <c r="K523" s="115"/>
      <c r="L523" s="115"/>
      <c r="M523" s="115"/>
      <c r="N523" s="117"/>
      <c r="O523" s="117"/>
      <c r="P523" s="29"/>
      <c r="Q523" s="15"/>
      <c r="R523" s="15"/>
    </row>
    <row r="524" spans="2:18" ht="10.8" customHeight="1" x14ac:dyDescent="0.2">
      <c r="G524" s="36"/>
      <c r="H524" s="31">
        <f t="shared" si="9"/>
        <v>0</v>
      </c>
      <c r="J524" s="98"/>
      <c r="K524" s="115"/>
      <c r="L524" s="115"/>
      <c r="M524" s="115"/>
      <c r="N524" s="117"/>
      <c r="O524" s="117"/>
      <c r="P524" s="103"/>
      <c r="Q524" s="15"/>
      <c r="R524" s="15"/>
    </row>
    <row r="525" spans="2:18" ht="10.8" customHeight="1" x14ac:dyDescent="0.2">
      <c r="B525" s="33"/>
      <c r="C525" s="39"/>
      <c r="E525" s="40"/>
      <c r="G525" s="36"/>
      <c r="H525" s="31">
        <f t="shared" si="9"/>
        <v>0</v>
      </c>
      <c r="J525" s="98"/>
      <c r="K525" s="115"/>
      <c r="L525" s="115"/>
      <c r="M525" s="115"/>
      <c r="N525" s="117"/>
      <c r="O525" s="117"/>
      <c r="P525" s="29"/>
      <c r="Q525" s="15"/>
      <c r="R525" s="15"/>
    </row>
    <row r="526" spans="2:18" ht="10.8" customHeight="1" x14ac:dyDescent="0.2">
      <c r="G526" s="36"/>
      <c r="H526" s="31">
        <f t="shared" si="9"/>
        <v>0</v>
      </c>
      <c r="J526" s="98"/>
      <c r="K526" s="115"/>
      <c r="L526" s="115"/>
      <c r="M526" s="115"/>
      <c r="N526" s="117"/>
      <c r="O526" s="117"/>
      <c r="P526" s="103"/>
      <c r="Q526" s="15"/>
      <c r="R526" s="15"/>
    </row>
    <row r="527" spans="2:18" ht="10.8" customHeight="1" x14ac:dyDescent="0.2">
      <c r="G527" s="36"/>
      <c r="H527" s="31">
        <f t="shared" si="9"/>
        <v>0</v>
      </c>
      <c r="J527" s="98"/>
      <c r="K527" s="115"/>
      <c r="L527" s="115"/>
      <c r="M527" s="115"/>
      <c r="N527" s="117"/>
      <c r="O527" s="117"/>
      <c r="P527" s="29"/>
      <c r="Q527" s="15"/>
      <c r="R527" s="15"/>
    </row>
    <row r="528" spans="2:18" ht="10.8" customHeight="1" x14ac:dyDescent="0.2">
      <c r="F528" s="35"/>
      <c r="G528" s="36"/>
      <c r="H528" s="31">
        <f t="shared" si="9"/>
        <v>0</v>
      </c>
      <c r="J528" s="98"/>
      <c r="K528" s="115"/>
      <c r="L528" s="115"/>
      <c r="M528" s="115"/>
      <c r="N528" s="117"/>
      <c r="O528" s="117"/>
      <c r="P528" s="103"/>
      <c r="Q528" s="15"/>
      <c r="R528" s="15"/>
    </row>
    <row r="529" spans="2:18" ht="10.8" customHeight="1" x14ac:dyDescent="0.2">
      <c r="G529" s="36"/>
      <c r="H529" s="31">
        <f t="shared" si="9"/>
        <v>0</v>
      </c>
      <c r="J529" s="98"/>
      <c r="K529" s="115"/>
      <c r="L529" s="115"/>
      <c r="M529" s="115"/>
      <c r="N529" s="117"/>
      <c r="O529" s="117"/>
      <c r="P529" s="29"/>
      <c r="Q529" s="15"/>
      <c r="R529" s="15"/>
    </row>
    <row r="530" spans="2:18" ht="10.8" customHeight="1" x14ac:dyDescent="0.2">
      <c r="G530" s="36"/>
      <c r="H530" s="31">
        <f t="shared" si="9"/>
        <v>0</v>
      </c>
      <c r="J530" s="98"/>
      <c r="K530" s="115"/>
      <c r="L530" s="115"/>
      <c r="M530" s="115"/>
      <c r="N530" s="117"/>
      <c r="O530" s="117"/>
      <c r="P530" s="103"/>
      <c r="Q530" s="15"/>
      <c r="R530" s="15"/>
    </row>
    <row r="531" spans="2:18" ht="10.8" customHeight="1" x14ac:dyDescent="0.2">
      <c r="G531" s="36"/>
      <c r="H531" s="31">
        <f t="shared" si="9"/>
        <v>0</v>
      </c>
      <c r="J531" s="98"/>
      <c r="K531" s="115"/>
      <c r="L531" s="115"/>
      <c r="M531" s="115"/>
      <c r="N531" s="117"/>
      <c r="O531" s="117"/>
      <c r="P531" s="29"/>
      <c r="Q531" s="15"/>
      <c r="R531" s="15"/>
    </row>
    <row r="532" spans="2:18" ht="10.8" customHeight="1" x14ac:dyDescent="0.2">
      <c r="B532" s="41"/>
      <c r="C532" s="34"/>
      <c r="E532" s="35"/>
      <c r="F532" s="35"/>
      <c r="G532" s="36"/>
      <c r="H532" s="31">
        <f t="shared" si="9"/>
        <v>0</v>
      </c>
      <c r="J532" s="98"/>
      <c r="K532" s="115"/>
      <c r="L532" s="115"/>
      <c r="M532" s="115"/>
      <c r="N532" s="117"/>
      <c r="O532" s="117"/>
      <c r="P532" s="103"/>
      <c r="Q532" s="15"/>
      <c r="R532" s="15"/>
    </row>
    <row r="533" spans="2:18" ht="10.8" customHeight="1" x14ac:dyDescent="0.2">
      <c r="B533" s="33"/>
      <c r="C533" s="42"/>
      <c r="E533" s="40"/>
      <c r="F533" s="40"/>
      <c r="G533" s="36"/>
      <c r="H533" s="31">
        <f t="shared" si="9"/>
        <v>0</v>
      </c>
      <c r="J533" s="98"/>
      <c r="K533" s="115"/>
      <c r="L533" s="115"/>
      <c r="M533" s="115"/>
      <c r="N533" s="117"/>
      <c r="O533" s="117"/>
      <c r="P533" s="29"/>
      <c r="Q533" s="15"/>
      <c r="R533" s="15"/>
    </row>
    <row r="534" spans="2:18" ht="10.8" customHeight="1" x14ac:dyDescent="0.2">
      <c r="G534" s="36"/>
      <c r="H534" s="31">
        <f t="shared" si="9"/>
        <v>0</v>
      </c>
      <c r="J534" s="98"/>
      <c r="K534" s="115"/>
      <c r="L534" s="115"/>
      <c r="M534" s="115"/>
      <c r="N534" s="117"/>
      <c r="O534" s="117"/>
      <c r="P534" s="103"/>
      <c r="Q534" s="15"/>
      <c r="R534" s="15"/>
    </row>
    <row r="535" spans="2:18" ht="10.8" customHeight="1" x14ac:dyDescent="0.2">
      <c r="B535" s="33"/>
      <c r="C535" s="34"/>
      <c r="E535" s="35"/>
      <c r="F535" s="35"/>
      <c r="G535" s="36"/>
      <c r="H535" s="31">
        <f t="shared" si="9"/>
        <v>0</v>
      </c>
      <c r="J535" s="98"/>
      <c r="K535" s="115"/>
      <c r="L535" s="115"/>
      <c r="M535" s="115"/>
      <c r="N535" s="117"/>
      <c r="O535" s="117"/>
      <c r="P535" s="29"/>
      <c r="Q535" s="15"/>
      <c r="R535" s="15"/>
    </row>
    <row r="536" spans="2:18" ht="10.8" customHeight="1" x14ac:dyDescent="0.2">
      <c r="B536" s="33"/>
      <c r="C536" s="34"/>
      <c r="E536" s="35"/>
      <c r="F536" s="35"/>
      <c r="G536" s="36"/>
      <c r="H536" s="31">
        <f t="shared" si="9"/>
        <v>0</v>
      </c>
      <c r="J536" s="98"/>
      <c r="K536" s="115"/>
      <c r="L536" s="115"/>
      <c r="M536" s="115"/>
      <c r="N536" s="117"/>
      <c r="O536" s="117"/>
      <c r="P536" s="103"/>
      <c r="Q536" s="15"/>
      <c r="R536" s="15"/>
    </row>
    <row r="537" spans="2:18" ht="10.8" customHeight="1" x14ac:dyDescent="0.2">
      <c r="B537" s="41"/>
      <c r="C537" s="34"/>
      <c r="E537" s="35"/>
      <c r="F537" s="35"/>
      <c r="G537" s="36"/>
      <c r="H537" s="31">
        <f t="shared" si="9"/>
        <v>0</v>
      </c>
      <c r="J537" s="98"/>
      <c r="K537" s="115"/>
      <c r="L537" s="115"/>
      <c r="M537" s="115"/>
      <c r="N537" s="117"/>
      <c r="O537" s="117"/>
      <c r="P537" s="29"/>
      <c r="Q537" s="15"/>
      <c r="R537" s="15"/>
    </row>
    <row r="538" spans="2:18" ht="10.8" customHeight="1" x14ac:dyDescent="0.2">
      <c r="G538" s="36"/>
      <c r="H538" s="31">
        <f t="shared" si="9"/>
        <v>0</v>
      </c>
      <c r="J538" s="98"/>
      <c r="K538" s="115"/>
      <c r="L538" s="115"/>
      <c r="M538" s="115"/>
      <c r="N538" s="117"/>
      <c r="O538" s="117"/>
      <c r="P538" s="103"/>
      <c r="Q538" s="15"/>
      <c r="R538" s="15"/>
    </row>
    <row r="539" spans="2:18" ht="10.8" customHeight="1" x14ac:dyDescent="0.2">
      <c r="G539" s="36"/>
      <c r="H539" s="31">
        <f t="shared" si="9"/>
        <v>0</v>
      </c>
      <c r="J539" s="98"/>
      <c r="K539" s="115"/>
      <c r="L539" s="115"/>
      <c r="M539" s="115"/>
      <c r="N539" s="117"/>
      <c r="O539" s="117"/>
      <c r="P539" s="29"/>
      <c r="Q539" s="15"/>
      <c r="R539" s="15"/>
    </row>
    <row r="540" spans="2:18" ht="10.8" customHeight="1" x14ac:dyDescent="0.2">
      <c r="G540" s="36"/>
      <c r="H540" s="31">
        <f t="shared" si="9"/>
        <v>0</v>
      </c>
      <c r="J540" s="98"/>
      <c r="K540" s="115"/>
      <c r="L540" s="115"/>
      <c r="M540" s="115"/>
      <c r="N540" s="117"/>
      <c r="O540" s="117"/>
      <c r="P540" s="103"/>
      <c r="Q540" s="15"/>
      <c r="R540" s="15"/>
    </row>
    <row r="541" spans="2:18" ht="10.8" customHeight="1" x14ac:dyDescent="0.2">
      <c r="F541" s="40"/>
      <c r="G541" s="36"/>
      <c r="H541" s="31">
        <f t="shared" si="9"/>
        <v>0</v>
      </c>
      <c r="J541" s="98"/>
      <c r="K541" s="115"/>
      <c r="L541" s="115"/>
      <c r="M541" s="115"/>
      <c r="N541" s="117"/>
      <c r="O541" s="117"/>
      <c r="P541" s="29"/>
      <c r="Q541" s="15"/>
      <c r="R541" s="15"/>
    </row>
    <row r="542" spans="2:18" ht="10.8" customHeight="1" x14ac:dyDescent="0.2">
      <c r="B542" s="33"/>
      <c r="C542" s="42"/>
      <c r="E542" s="40"/>
      <c r="F542" s="40"/>
      <c r="G542" s="36"/>
      <c r="H542" s="31">
        <f t="shared" si="9"/>
        <v>0</v>
      </c>
      <c r="J542" s="98"/>
      <c r="K542" s="115"/>
      <c r="L542" s="115"/>
      <c r="M542" s="115"/>
      <c r="N542" s="117"/>
      <c r="O542" s="117"/>
      <c r="P542" s="103"/>
      <c r="Q542" s="15"/>
      <c r="R542" s="15"/>
    </row>
    <row r="543" spans="2:18" ht="10.8" customHeight="1" x14ac:dyDescent="0.2">
      <c r="B543" s="41"/>
      <c r="C543" s="34"/>
      <c r="E543" s="35"/>
      <c r="F543" s="35"/>
      <c r="G543" s="36"/>
      <c r="H543" s="31">
        <f t="shared" si="9"/>
        <v>0</v>
      </c>
      <c r="J543" s="98"/>
      <c r="K543" s="115"/>
      <c r="L543" s="115"/>
      <c r="M543" s="115"/>
      <c r="N543" s="117"/>
      <c r="O543" s="117"/>
      <c r="P543" s="29"/>
      <c r="Q543" s="15"/>
      <c r="R543" s="15"/>
    </row>
    <row r="544" spans="2:18" ht="10.8" customHeight="1" x14ac:dyDescent="0.2">
      <c r="G544" s="36"/>
      <c r="H544" s="31">
        <f t="shared" si="9"/>
        <v>0</v>
      </c>
      <c r="J544" s="98"/>
      <c r="K544" s="115"/>
      <c r="L544" s="115"/>
      <c r="M544" s="115"/>
      <c r="N544" s="117"/>
      <c r="O544" s="117"/>
      <c r="P544" s="103"/>
      <c r="Q544" s="15"/>
      <c r="R544" s="15"/>
    </row>
    <row r="545" spans="2:18" ht="10.8" customHeight="1" x14ac:dyDescent="0.2">
      <c r="G545" s="36"/>
      <c r="H545" s="31">
        <f t="shared" si="9"/>
        <v>0</v>
      </c>
      <c r="J545" s="98"/>
      <c r="K545" s="115"/>
      <c r="L545" s="115"/>
      <c r="M545" s="115"/>
      <c r="N545" s="117"/>
      <c r="O545" s="117"/>
      <c r="P545" s="29"/>
      <c r="Q545" s="15"/>
      <c r="R545" s="15"/>
    </row>
    <row r="546" spans="2:18" ht="10.8" customHeight="1" x14ac:dyDescent="0.2">
      <c r="G546" s="36"/>
      <c r="H546" s="31">
        <f t="shared" si="9"/>
        <v>0</v>
      </c>
      <c r="J546" s="98"/>
      <c r="K546" s="115"/>
      <c r="L546" s="115"/>
      <c r="M546" s="115"/>
      <c r="N546" s="117"/>
      <c r="O546" s="117"/>
      <c r="P546" s="103"/>
      <c r="Q546" s="15"/>
      <c r="R546" s="15"/>
    </row>
    <row r="547" spans="2:18" ht="10.8" customHeight="1" x14ac:dyDescent="0.2">
      <c r="G547" s="36"/>
      <c r="H547" s="31">
        <f t="shared" si="9"/>
        <v>0</v>
      </c>
      <c r="J547" s="98"/>
      <c r="K547" s="115"/>
      <c r="L547" s="115"/>
      <c r="M547" s="115"/>
      <c r="N547" s="117"/>
      <c r="O547" s="117"/>
      <c r="P547" s="29"/>
      <c r="Q547" s="15"/>
      <c r="R547" s="15"/>
    </row>
    <row r="548" spans="2:18" ht="10.8" customHeight="1" x14ac:dyDescent="0.2">
      <c r="G548" s="36"/>
      <c r="H548" s="31">
        <f t="shared" si="9"/>
        <v>0</v>
      </c>
      <c r="J548" s="98"/>
      <c r="K548" s="115"/>
      <c r="L548" s="115"/>
      <c r="M548" s="115"/>
      <c r="N548" s="117"/>
      <c r="O548" s="117"/>
      <c r="P548" s="103"/>
      <c r="Q548" s="15"/>
      <c r="R548" s="15"/>
    </row>
    <row r="549" spans="2:18" ht="10.8" customHeight="1" x14ac:dyDescent="0.2">
      <c r="G549" s="36"/>
      <c r="H549" s="31">
        <f t="shared" si="9"/>
        <v>0</v>
      </c>
      <c r="J549" s="98"/>
      <c r="K549" s="115"/>
      <c r="L549" s="115"/>
      <c r="M549" s="115"/>
      <c r="N549" s="117"/>
      <c r="O549" s="117"/>
      <c r="P549" s="29"/>
      <c r="Q549" s="15"/>
      <c r="R549" s="15"/>
    </row>
    <row r="550" spans="2:18" ht="10.8" customHeight="1" x14ac:dyDescent="0.2">
      <c r="G550" s="36"/>
      <c r="H550" s="31">
        <f t="shared" si="9"/>
        <v>0</v>
      </c>
      <c r="J550" s="98"/>
      <c r="K550" s="115"/>
      <c r="L550" s="115"/>
      <c r="M550" s="115"/>
      <c r="N550" s="117"/>
      <c r="O550" s="117"/>
      <c r="P550" s="103"/>
      <c r="Q550" s="15"/>
      <c r="R550" s="15"/>
    </row>
    <row r="551" spans="2:18" ht="10.8" customHeight="1" x14ac:dyDescent="0.2">
      <c r="G551" s="36"/>
      <c r="H551" s="31">
        <f t="shared" si="9"/>
        <v>0</v>
      </c>
      <c r="J551" s="98"/>
      <c r="K551" s="115"/>
      <c r="L551" s="115"/>
      <c r="M551" s="115"/>
      <c r="N551" s="117"/>
      <c r="O551" s="117"/>
      <c r="P551" s="29"/>
      <c r="Q551" s="15"/>
      <c r="R551" s="15"/>
    </row>
    <row r="552" spans="2:18" ht="10.8" customHeight="1" x14ac:dyDescent="0.2">
      <c r="G552" s="36"/>
      <c r="H552" s="31">
        <f t="shared" si="9"/>
        <v>0</v>
      </c>
      <c r="J552" s="98"/>
      <c r="K552" s="115"/>
      <c r="L552" s="115"/>
      <c r="M552" s="115"/>
      <c r="N552" s="117"/>
      <c r="O552" s="117"/>
      <c r="P552" s="103"/>
      <c r="Q552" s="15"/>
      <c r="R552" s="15"/>
    </row>
    <row r="553" spans="2:18" ht="10.8" customHeight="1" x14ac:dyDescent="0.2">
      <c r="B553" s="37"/>
      <c r="C553" s="34"/>
      <c r="E553" s="35"/>
      <c r="F553" s="40"/>
      <c r="G553" s="36"/>
      <c r="H553" s="31">
        <f t="shared" si="9"/>
        <v>0</v>
      </c>
      <c r="J553" s="98"/>
      <c r="K553" s="115"/>
      <c r="L553" s="115"/>
      <c r="M553" s="115"/>
      <c r="N553" s="117"/>
      <c r="O553" s="117"/>
      <c r="P553" s="29"/>
      <c r="Q553" s="15"/>
      <c r="R553" s="15"/>
    </row>
    <row r="554" spans="2:18" ht="10.8" customHeight="1" x14ac:dyDescent="0.2">
      <c r="G554" s="36"/>
      <c r="H554" s="31">
        <f t="shared" si="9"/>
        <v>0</v>
      </c>
      <c r="J554" s="98"/>
      <c r="K554" s="115"/>
      <c r="L554" s="115"/>
      <c r="M554" s="115"/>
      <c r="N554" s="117"/>
      <c r="O554" s="117"/>
      <c r="P554" s="103"/>
      <c r="Q554" s="15"/>
      <c r="R554" s="15"/>
    </row>
    <row r="555" spans="2:18" ht="10.8" customHeight="1" x14ac:dyDescent="0.2">
      <c r="G555" s="36"/>
      <c r="H555" s="31">
        <f t="shared" si="9"/>
        <v>0</v>
      </c>
      <c r="J555" s="98"/>
      <c r="K555" s="115"/>
      <c r="L555" s="115"/>
      <c r="M555" s="115"/>
      <c r="N555" s="117"/>
      <c r="O555" s="117"/>
      <c r="P555" s="29"/>
      <c r="Q555" s="15"/>
      <c r="R555" s="15"/>
    </row>
    <row r="556" spans="2:18" ht="10.8" customHeight="1" x14ac:dyDescent="0.2">
      <c r="G556" s="36"/>
      <c r="H556" s="31">
        <f t="shared" si="9"/>
        <v>0</v>
      </c>
      <c r="J556" s="98"/>
      <c r="K556" s="115"/>
      <c r="L556" s="115"/>
      <c r="M556" s="115"/>
      <c r="N556" s="117"/>
      <c r="O556" s="117"/>
      <c r="P556" s="103"/>
      <c r="Q556" s="15"/>
      <c r="R556" s="15"/>
    </row>
    <row r="557" spans="2:18" ht="10.8" customHeight="1" x14ac:dyDescent="0.2">
      <c r="G557" s="36"/>
      <c r="H557" s="31">
        <f t="shared" si="9"/>
        <v>0</v>
      </c>
      <c r="J557" s="98"/>
      <c r="K557" s="115"/>
      <c r="L557" s="115"/>
      <c r="M557" s="115"/>
      <c r="N557" s="117"/>
      <c r="O557" s="117"/>
      <c r="P557" s="29"/>
      <c r="Q557" s="15"/>
      <c r="R557" s="15"/>
    </row>
    <row r="558" spans="2:18" ht="10.8" customHeight="1" x14ac:dyDescent="0.2">
      <c r="G558" s="36"/>
      <c r="H558" s="31">
        <f t="shared" si="9"/>
        <v>0</v>
      </c>
      <c r="J558" s="98"/>
      <c r="K558" s="115"/>
      <c r="L558" s="115"/>
      <c r="M558" s="115"/>
      <c r="N558" s="117"/>
      <c r="O558" s="117"/>
      <c r="P558" s="103"/>
      <c r="Q558" s="15"/>
      <c r="R558" s="15"/>
    </row>
    <row r="559" spans="2:18" ht="10.8" customHeight="1" x14ac:dyDescent="0.2">
      <c r="G559" s="36"/>
      <c r="H559" s="31">
        <f t="shared" si="9"/>
        <v>0</v>
      </c>
      <c r="J559" s="98"/>
      <c r="K559" s="115"/>
      <c r="L559" s="115"/>
      <c r="M559" s="115"/>
      <c r="N559" s="117"/>
      <c r="O559" s="117"/>
      <c r="P559" s="29"/>
      <c r="Q559" s="15"/>
      <c r="R559" s="15"/>
    </row>
    <row r="560" spans="2:18" ht="10.8" customHeight="1" x14ac:dyDescent="0.2">
      <c r="G560" s="36"/>
      <c r="H560" s="31">
        <f t="shared" si="9"/>
        <v>0</v>
      </c>
      <c r="J560" s="98"/>
      <c r="K560" s="115"/>
      <c r="L560" s="115"/>
      <c r="M560" s="115"/>
      <c r="N560" s="117"/>
      <c r="O560" s="117"/>
      <c r="P560" s="103"/>
      <c r="Q560" s="15"/>
      <c r="R560" s="15"/>
    </row>
    <row r="561" spans="2:18" ht="10.8" customHeight="1" x14ac:dyDescent="0.2">
      <c r="G561" s="36"/>
      <c r="H561" s="31">
        <f t="shared" si="9"/>
        <v>0</v>
      </c>
      <c r="J561" s="98"/>
      <c r="K561" s="115"/>
      <c r="L561" s="115"/>
      <c r="M561" s="115"/>
      <c r="N561" s="117"/>
      <c r="O561" s="117"/>
      <c r="P561" s="29"/>
      <c r="Q561" s="15"/>
      <c r="R561" s="15"/>
    </row>
    <row r="562" spans="2:18" ht="10.8" customHeight="1" x14ac:dyDescent="0.2">
      <c r="G562" s="36"/>
      <c r="H562" s="31">
        <f t="shared" si="9"/>
        <v>0</v>
      </c>
      <c r="J562" s="98"/>
      <c r="K562" s="115"/>
      <c r="L562" s="115"/>
      <c r="M562" s="115"/>
      <c r="N562" s="117"/>
      <c r="O562" s="117"/>
      <c r="P562" s="103"/>
      <c r="Q562" s="15"/>
      <c r="R562" s="15"/>
    </row>
    <row r="563" spans="2:18" ht="10.8" customHeight="1" x14ac:dyDescent="0.2">
      <c r="G563" s="36"/>
      <c r="H563" s="31">
        <f t="shared" si="9"/>
        <v>0</v>
      </c>
      <c r="J563" s="98"/>
      <c r="K563" s="115"/>
      <c r="L563" s="115"/>
      <c r="M563" s="115"/>
      <c r="N563" s="117"/>
      <c r="O563" s="117"/>
      <c r="P563" s="29"/>
      <c r="Q563" s="15"/>
      <c r="R563" s="15"/>
    </row>
    <row r="564" spans="2:18" ht="10.8" customHeight="1" x14ac:dyDescent="0.2">
      <c r="G564" s="36"/>
      <c r="H564" s="31">
        <f t="shared" si="9"/>
        <v>0</v>
      </c>
      <c r="J564" s="98"/>
      <c r="K564" s="115"/>
      <c r="L564" s="115"/>
      <c r="M564" s="115"/>
      <c r="N564" s="117"/>
      <c r="O564" s="117"/>
      <c r="P564" s="103"/>
      <c r="Q564" s="15"/>
      <c r="R564" s="15"/>
    </row>
    <row r="565" spans="2:18" ht="10.8" customHeight="1" x14ac:dyDescent="0.2">
      <c r="G565" s="36"/>
      <c r="H565" s="31">
        <f t="shared" si="9"/>
        <v>0</v>
      </c>
      <c r="J565" s="98"/>
      <c r="K565" s="115"/>
      <c r="L565" s="115"/>
      <c r="M565" s="115"/>
      <c r="N565" s="117"/>
      <c r="O565" s="117"/>
      <c r="P565" s="29"/>
      <c r="Q565" s="15"/>
      <c r="R565" s="15"/>
    </row>
    <row r="566" spans="2:18" ht="10.8" customHeight="1" x14ac:dyDescent="0.2">
      <c r="G566" s="36"/>
      <c r="H566" s="31">
        <f t="shared" si="9"/>
        <v>0</v>
      </c>
      <c r="J566" s="98"/>
      <c r="K566" s="115"/>
      <c r="L566" s="115"/>
      <c r="M566" s="115"/>
      <c r="N566" s="117"/>
      <c r="O566" s="117"/>
      <c r="P566" s="103"/>
      <c r="Q566" s="15"/>
      <c r="R566" s="15"/>
    </row>
    <row r="567" spans="2:18" ht="10.8" customHeight="1" x14ac:dyDescent="0.2">
      <c r="G567" s="36"/>
      <c r="H567" s="31">
        <f t="shared" si="9"/>
        <v>0</v>
      </c>
      <c r="J567" s="98"/>
      <c r="K567" s="115"/>
      <c r="L567" s="115"/>
      <c r="M567" s="115"/>
      <c r="N567" s="117"/>
      <c r="O567" s="117"/>
      <c r="P567" s="29"/>
      <c r="Q567" s="15"/>
      <c r="R567" s="15"/>
    </row>
    <row r="568" spans="2:18" ht="10.8" customHeight="1" x14ac:dyDescent="0.2">
      <c r="G568" s="36"/>
      <c r="H568" s="31">
        <f t="shared" si="9"/>
        <v>0</v>
      </c>
      <c r="J568" s="98"/>
      <c r="K568" s="115"/>
      <c r="L568" s="115"/>
      <c r="M568" s="115"/>
      <c r="N568" s="117"/>
      <c r="O568" s="117"/>
      <c r="P568" s="103"/>
      <c r="Q568" s="15"/>
      <c r="R568" s="15"/>
    </row>
    <row r="569" spans="2:18" ht="10.8" customHeight="1" x14ac:dyDescent="0.2">
      <c r="G569" s="36"/>
      <c r="H569" s="31">
        <f t="shared" si="9"/>
        <v>0</v>
      </c>
      <c r="J569" s="98"/>
      <c r="K569" s="115"/>
      <c r="L569" s="115"/>
      <c r="M569" s="115"/>
      <c r="N569" s="117"/>
      <c r="O569" s="117"/>
      <c r="P569" s="29"/>
      <c r="Q569" s="15"/>
      <c r="R569" s="15"/>
    </row>
    <row r="570" spans="2:18" ht="10.8" customHeight="1" x14ac:dyDescent="0.2">
      <c r="G570" s="36"/>
      <c r="H570" s="31">
        <f t="shared" si="9"/>
        <v>0</v>
      </c>
      <c r="J570" s="98"/>
      <c r="K570" s="115"/>
      <c r="L570" s="115"/>
      <c r="M570" s="115"/>
      <c r="N570" s="117"/>
      <c r="O570" s="117"/>
      <c r="P570" s="103"/>
      <c r="Q570" s="15"/>
      <c r="R570" s="15"/>
    </row>
    <row r="571" spans="2:18" ht="10.8" customHeight="1" x14ac:dyDescent="0.2">
      <c r="G571" s="36"/>
      <c r="H571" s="31">
        <f t="shared" si="9"/>
        <v>0</v>
      </c>
      <c r="J571" s="98"/>
      <c r="K571" s="115"/>
      <c r="L571" s="115"/>
      <c r="M571" s="115"/>
      <c r="N571" s="117"/>
      <c r="O571" s="117"/>
      <c r="P571" s="29"/>
      <c r="Q571" s="15"/>
      <c r="R571" s="15"/>
    </row>
    <row r="572" spans="2:18" ht="10.8" customHeight="1" x14ac:dyDescent="0.2">
      <c r="G572" s="36"/>
      <c r="H572" s="31">
        <f t="shared" si="9"/>
        <v>0</v>
      </c>
      <c r="J572" s="98"/>
      <c r="K572" s="115"/>
      <c r="L572" s="115"/>
      <c r="M572" s="115"/>
      <c r="N572" s="117"/>
      <c r="O572" s="117"/>
      <c r="P572" s="103"/>
      <c r="Q572" s="15"/>
      <c r="R572" s="15"/>
    </row>
    <row r="573" spans="2:18" ht="10.8" customHeight="1" x14ac:dyDescent="0.2">
      <c r="G573" s="36"/>
      <c r="H573" s="31">
        <f t="shared" si="9"/>
        <v>0</v>
      </c>
      <c r="J573" s="98"/>
      <c r="K573" s="115"/>
      <c r="L573" s="115"/>
      <c r="M573" s="115"/>
      <c r="N573" s="117"/>
      <c r="O573" s="117"/>
      <c r="P573" s="29"/>
      <c r="Q573" s="15"/>
      <c r="R573" s="15"/>
    </row>
    <row r="574" spans="2:18" ht="10.8" customHeight="1" x14ac:dyDescent="0.2">
      <c r="G574" s="36"/>
      <c r="H574" s="31">
        <f t="shared" si="9"/>
        <v>0</v>
      </c>
      <c r="J574" s="98"/>
      <c r="K574" s="115"/>
      <c r="L574" s="115"/>
      <c r="M574" s="115"/>
      <c r="N574" s="117"/>
      <c r="O574" s="117"/>
      <c r="P574" s="103"/>
      <c r="Q574" s="15"/>
      <c r="R574" s="15"/>
    </row>
    <row r="575" spans="2:18" ht="10.8" customHeight="1" x14ac:dyDescent="0.2">
      <c r="B575" s="41"/>
      <c r="C575" s="34"/>
      <c r="E575" s="35"/>
      <c r="F575" s="35"/>
      <c r="G575" s="36"/>
      <c r="H575" s="31">
        <f t="shared" si="9"/>
        <v>0</v>
      </c>
      <c r="J575" s="98"/>
      <c r="K575" s="115"/>
      <c r="L575" s="115"/>
      <c r="M575" s="115"/>
      <c r="N575" s="117"/>
      <c r="O575" s="117"/>
      <c r="P575" s="29"/>
      <c r="Q575" s="15"/>
      <c r="R575" s="15"/>
    </row>
    <row r="576" spans="2:18" ht="10.8" customHeight="1" x14ac:dyDescent="0.2">
      <c r="B576" s="41"/>
      <c r="C576" s="34"/>
      <c r="E576" s="35"/>
      <c r="F576" s="35"/>
      <c r="G576" s="36"/>
      <c r="H576" s="31">
        <f t="shared" si="9"/>
        <v>0</v>
      </c>
      <c r="J576" s="98"/>
      <c r="K576" s="115"/>
      <c r="L576" s="115"/>
      <c r="M576" s="115"/>
      <c r="N576" s="117"/>
      <c r="O576" s="117"/>
      <c r="P576" s="103"/>
      <c r="Q576" s="15"/>
      <c r="R576" s="15"/>
    </row>
    <row r="577" spans="2:18" ht="10.8" customHeight="1" x14ac:dyDescent="0.2">
      <c r="B577" s="33"/>
      <c r="C577" s="42"/>
      <c r="E577" s="40"/>
      <c r="F577" s="40"/>
      <c r="G577" s="36"/>
      <c r="H577" s="31">
        <f t="shared" si="9"/>
        <v>0</v>
      </c>
      <c r="J577" s="98"/>
      <c r="K577" s="115"/>
      <c r="L577" s="115"/>
      <c r="M577" s="115"/>
      <c r="N577" s="117"/>
      <c r="O577" s="117"/>
      <c r="P577" s="29"/>
      <c r="Q577" s="15"/>
      <c r="R577" s="15"/>
    </row>
    <row r="578" spans="2:18" ht="10.8" customHeight="1" x14ac:dyDescent="0.2">
      <c r="G578" s="36"/>
      <c r="H578" s="31">
        <f t="shared" si="9"/>
        <v>0</v>
      </c>
      <c r="J578" s="98"/>
      <c r="K578" s="115"/>
      <c r="L578" s="115"/>
      <c r="M578" s="115"/>
      <c r="N578" s="117"/>
      <c r="O578" s="117"/>
      <c r="P578" s="103"/>
      <c r="Q578" s="15"/>
      <c r="R578" s="15"/>
    </row>
    <row r="579" spans="2:18" ht="10.8" customHeight="1" x14ac:dyDescent="0.2">
      <c r="G579" s="36"/>
      <c r="H579" s="31">
        <f t="shared" si="9"/>
        <v>0</v>
      </c>
      <c r="J579" s="98"/>
      <c r="K579" s="115"/>
      <c r="L579" s="115"/>
      <c r="M579" s="115"/>
      <c r="N579" s="117"/>
      <c r="O579" s="117"/>
      <c r="P579" s="29"/>
      <c r="Q579" s="15"/>
      <c r="R579" s="15"/>
    </row>
    <row r="580" spans="2:18" ht="10.8" customHeight="1" x14ac:dyDescent="0.2">
      <c r="G580" s="36"/>
      <c r="H580" s="31">
        <f t="shared" si="9"/>
        <v>0</v>
      </c>
      <c r="J580" s="98"/>
      <c r="K580" s="115"/>
      <c r="L580" s="115"/>
      <c r="M580" s="115"/>
      <c r="N580" s="117"/>
      <c r="O580" s="117"/>
      <c r="P580" s="103"/>
      <c r="Q580" s="15"/>
      <c r="R580" s="15"/>
    </row>
    <row r="581" spans="2:18" ht="10.8" customHeight="1" x14ac:dyDescent="0.2">
      <c r="B581" s="33"/>
      <c r="C581" s="42"/>
      <c r="E581" s="35"/>
      <c r="F581" s="40"/>
      <c r="G581" s="36"/>
      <c r="H581" s="31">
        <f t="shared" ref="H581:H644" si="10">IF(D581=0,F581-E581,0)</f>
        <v>0</v>
      </c>
      <c r="J581" s="98"/>
      <c r="K581" s="115"/>
      <c r="L581" s="115"/>
      <c r="M581" s="115"/>
      <c r="N581" s="117"/>
      <c r="O581" s="117"/>
      <c r="P581" s="29"/>
      <c r="Q581" s="15"/>
      <c r="R581" s="15"/>
    </row>
    <row r="582" spans="2:18" ht="10.8" customHeight="1" x14ac:dyDescent="0.2">
      <c r="B582" s="33"/>
      <c r="C582" s="42"/>
      <c r="E582" s="40"/>
      <c r="G582" s="36"/>
      <c r="H582" s="31">
        <f t="shared" si="10"/>
        <v>0</v>
      </c>
      <c r="J582" s="98"/>
      <c r="K582" s="115"/>
      <c r="L582" s="115"/>
      <c r="M582" s="115"/>
      <c r="N582" s="117"/>
      <c r="O582" s="117"/>
      <c r="P582" s="103"/>
      <c r="Q582" s="15"/>
      <c r="R582" s="15"/>
    </row>
    <row r="583" spans="2:18" ht="10.8" customHeight="1" x14ac:dyDescent="0.2">
      <c r="G583" s="36"/>
      <c r="H583" s="31">
        <f t="shared" si="10"/>
        <v>0</v>
      </c>
      <c r="J583" s="98"/>
      <c r="K583" s="115"/>
      <c r="L583" s="115"/>
      <c r="M583" s="115"/>
      <c r="N583" s="117"/>
      <c r="O583" s="117"/>
      <c r="P583" s="29"/>
      <c r="Q583" s="15"/>
      <c r="R583" s="15"/>
    </row>
    <row r="584" spans="2:18" ht="10.8" customHeight="1" x14ac:dyDescent="0.2">
      <c r="G584" s="36"/>
      <c r="H584" s="31">
        <f t="shared" si="10"/>
        <v>0</v>
      </c>
      <c r="J584" s="98"/>
      <c r="K584" s="115"/>
      <c r="L584" s="115"/>
      <c r="M584" s="115"/>
      <c r="N584" s="117"/>
      <c r="O584" s="117"/>
      <c r="P584" s="103"/>
      <c r="Q584" s="15"/>
      <c r="R584" s="15"/>
    </row>
    <row r="585" spans="2:18" ht="10.8" customHeight="1" x14ac:dyDescent="0.2">
      <c r="B585" s="37"/>
      <c r="C585" s="39"/>
      <c r="E585" s="35"/>
      <c r="G585" s="36"/>
      <c r="H585" s="31">
        <f t="shared" si="10"/>
        <v>0</v>
      </c>
      <c r="J585" s="98"/>
      <c r="K585" s="115"/>
      <c r="L585" s="115"/>
      <c r="M585" s="115"/>
      <c r="N585" s="117"/>
      <c r="O585" s="117"/>
      <c r="P585" s="29"/>
      <c r="Q585" s="15"/>
      <c r="R585" s="15"/>
    </row>
    <row r="586" spans="2:18" ht="10.8" customHeight="1" x14ac:dyDescent="0.2">
      <c r="B586" s="33"/>
      <c r="C586" s="39"/>
      <c r="E586" s="40"/>
      <c r="G586" s="36"/>
      <c r="H586" s="31">
        <f t="shared" si="10"/>
        <v>0</v>
      </c>
      <c r="J586" s="98"/>
      <c r="K586" s="115"/>
      <c r="L586" s="115"/>
      <c r="M586" s="115"/>
      <c r="N586" s="117"/>
      <c r="O586" s="117"/>
      <c r="P586" s="103"/>
      <c r="Q586" s="15"/>
      <c r="R586" s="15"/>
    </row>
    <row r="587" spans="2:18" ht="10.8" customHeight="1" x14ac:dyDescent="0.2">
      <c r="G587" s="36"/>
      <c r="H587" s="31">
        <f t="shared" si="10"/>
        <v>0</v>
      </c>
      <c r="J587" s="98"/>
      <c r="K587" s="115"/>
      <c r="L587" s="115"/>
      <c r="M587" s="115"/>
      <c r="N587" s="117"/>
      <c r="O587" s="117"/>
      <c r="P587" s="29"/>
      <c r="Q587" s="15"/>
      <c r="R587" s="15"/>
    </row>
    <row r="588" spans="2:18" ht="10.8" customHeight="1" x14ac:dyDescent="0.2">
      <c r="G588" s="36"/>
      <c r="H588" s="31">
        <f t="shared" si="10"/>
        <v>0</v>
      </c>
      <c r="J588" s="98"/>
      <c r="K588" s="115"/>
      <c r="L588" s="115"/>
      <c r="M588" s="115"/>
      <c r="N588" s="117"/>
      <c r="O588" s="117"/>
      <c r="P588" s="103"/>
      <c r="Q588" s="15"/>
      <c r="R588" s="15"/>
    </row>
    <row r="589" spans="2:18" ht="10.8" customHeight="1" x14ac:dyDescent="0.2">
      <c r="G589" s="36"/>
      <c r="H589" s="31">
        <f t="shared" si="10"/>
        <v>0</v>
      </c>
      <c r="J589" s="98"/>
      <c r="K589" s="115"/>
      <c r="L589" s="115"/>
      <c r="M589" s="115"/>
      <c r="N589" s="117"/>
      <c r="O589" s="117"/>
      <c r="P589" s="29"/>
      <c r="Q589" s="15"/>
      <c r="R589" s="15"/>
    </row>
    <row r="590" spans="2:18" ht="10.8" customHeight="1" x14ac:dyDescent="0.2">
      <c r="G590" s="36"/>
      <c r="H590" s="31">
        <f t="shared" si="10"/>
        <v>0</v>
      </c>
      <c r="J590" s="98"/>
      <c r="K590" s="115"/>
      <c r="L590" s="115"/>
      <c r="M590" s="115"/>
      <c r="N590" s="117"/>
      <c r="O590" s="117"/>
      <c r="P590" s="103"/>
      <c r="Q590" s="15"/>
      <c r="R590" s="15"/>
    </row>
    <row r="591" spans="2:18" ht="10.8" customHeight="1" x14ac:dyDescent="0.2">
      <c r="G591" s="36"/>
      <c r="H591" s="31">
        <f t="shared" si="10"/>
        <v>0</v>
      </c>
      <c r="J591" s="98"/>
      <c r="K591" s="115"/>
      <c r="L591" s="115"/>
      <c r="M591" s="115"/>
      <c r="N591" s="117"/>
      <c r="O591" s="117"/>
      <c r="P591" s="29"/>
      <c r="Q591" s="15"/>
      <c r="R591" s="15"/>
    </row>
    <row r="592" spans="2:18" ht="10.8" customHeight="1" x14ac:dyDescent="0.2">
      <c r="G592" s="36"/>
      <c r="H592" s="31">
        <f t="shared" si="10"/>
        <v>0</v>
      </c>
      <c r="J592" s="98"/>
      <c r="K592" s="115"/>
      <c r="L592" s="115"/>
      <c r="M592" s="115"/>
      <c r="N592" s="117"/>
      <c r="O592" s="117"/>
      <c r="P592" s="103"/>
      <c r="Q592" s="15"/>
      <c r="R592" s="15"/>
    </row>
    <row r="593" spans="2:18" ht="10.8" customHeight="1" x14ac:dyDescent="0.2">
      <c r="G593" s="36"/>
      <c r="H593" s="31">
        <f t="shared" si="10"/>
        <v>0</v>
      </c>
      <c r="J593" s="98"/>
      <c r="K593" s="115"/>
      <c r="L593" s="115"/>
      <c r="M593" s="115"/>
      <c r="N593" s="117"/>
      <c r="O593" s="117"/>
      <c r="P593" s="29"/>
      <c r="Q593" s="15"/>
      <c r="R593" s="15"/>
    </row>
    <row r="594" spans="2:18" ht="10.8" customHeight="1" x14ac:dyDescent="0.2">
      <c r="G594" s="36"/>
      <c r="H594" s="31">
        <f t="shared" si="10"/>
        <v>0</v>
      </c>
      <c r="J594" s="98"/>
      <c r="K594" s="115"/>
      <c r="L594" s="115"/>
      <c r="M594" s="115"/>
      <c r="N594" s="117"/>
      <c r="O594" s="117"/>
      <c r="P594" s="103"/>
      <c r="Q594" s="15"/>
      <c r="R594" s="15"/>
    </row>
    <row r="595" spans="2:18" ht="10.8" customHeight="1" x14ac:dyDescent="0.2">
      <c r="B595" s="41"/>
      <c r="C595" s="34"/>
      <c r="E595" s="35"/>
      <c r="F595" s="35"/>
      <c r="G595" s="36"/>
      <c r="H595" s="31">
        <f t="shared" si="10"/>
        <v>0</v>
      </c>
      <c r="J595" s="98"/>
      <c r="K595" s="115"/>
      <c r="L595" s="115"/>
      <c r="M595" s="115"/>
      <c r="N595" s="117"/>
      <c r="O595" s="117"/>
      <c r="P595" s="29"/>
      <c r="Q595" s="15"/>
      <c r="R595" s="15"/>
    </row>
    <row r="596" spans="2:18" ht="10.8" customHeight="1" x14ac:dyDescent="0.2">
      <c r="B596" s="33"/>
      <c r="C596" s="42"/>
      <c r="E596" s="40"/>
      <c r="F596" s="40"/>
      <c r="G596" s="36"/>
      <c r="H596" s="31">
        <f t="shared" si="10"/>
        <v>0</v>
      </c>
      <c r="J596" s="98"/>
      <c r="K596" s="115"/>
      <c r="L596" s="115"/>
      <c r="M596" s="115"/>
      <c r="N596" s="117"/>
      <c r="O596" s="117"/>
      <c r="P596" s="103"/>
      <c r="Q596" s="15"/>
      <c r="R596" s="15"/>
    </row>
    <row r="597" spans="2:18" ht="10.8" customHeight="1" x14ac:dyDescent="0.2">
      <c r="G597" s="36"/>
      <c r="H597" s="31">
        <f t="shared" si="10"/>
        <v>0</v>
      </c>
      <c r="J597" s="98"/>
      <c r="K597" s="115"/>
      <c r="L597" s="115"/>
      <c r="M597" s="115"/>
      <c r="N597" s="117"/>
      <c r="O597" s="117"/>
      <c r="P597" s="29"/>
      <c r="Q597" s="15"/>
      <c r="R597" s="15"/>
    </row>
    <row r="598" spans="2:18" ht="10.8" customHeight="1" x14ac:dyDescent="0.2">
      <c r="B598" s="33"/>
      <c r="C598" s="34"/>
      <c r="E598" s="35"/>
      <c r="F598" s="35"/>
      <c r="G598" s="36"/>
      <c r="H598" s="31">
        <f t="shared" si="10"/>
        <v>0</v>
      </c>
      <c r="J598" s="98"/>
      <c r="K598" s="115"/>
      <c r="L598" s="115"/>
      <c r="M598" s="115"/>
      <c r="N598" s="117"/>
      <c r="O598" s="117"/>
      <c r="P598" s="103"/>
      <c r="Q598" s="15"/>
      <c r="R598" s="15"/>
    </row>
    <row r="599" spans="2:18" ht="10.8" customHeight="1" x14ac:dyDescent="0.2">
      <c r="B599" s="33"/>
      <c r="C599" s="34"/>
      <c r="E599" s="35"/>
      <c r="F599" s="35"/>
      <c r="G599" s="36"/>
      <c r="H599" s="31">
        <f t="shared" si="10"/>
        <v>0</v>
      </c>
      <c r="J599" s="98"/>
      <c r="K599" s="115"/>
      <c r="L599" s="115"/>
      <c r="M599" s="115"/>
      <c r="N599" s="117"/>
      <c r="O599" s="117"/>
      <c r="P599" s="29"/>
      <c r="Q599" s="15"/>
      <c r="R599" s="15"/>
    </row>
    <row r="600" spans="2:18" ht="10.8" customHeight="1" x14ac:dyDescent="0.2">
      <c r="B600" s="41"/>
      <c r="C600" s="34"/>
      <c r="E600" s="35"/>
      <c r="F600" s="35"/>
      <c r="G600" s="36"/>
      <c r="H600" s="31">
        <f t="shared" si="10"/>
        <v>0</v>
      </c>
      <c r="J600" s="98"/>
      <c r="K600" s="115"/>
      <c r="L600" s="115"/>
      <c r="M600" s="115"/>
      <c r="N600" s="117"/>
      <c r="O600" s="117"/>
      <c r="P600" s="103"/>
      <c r="Q600" s="15"/>
      <c r="R600" s="15"/>
    </row>
    <row r="601" spans="2:18" ht="10.8" customHeight="1" x14ac:dyDescent="0.2">
      <c r="G601" s="36"/>
      <c r="H601" s="31">
        <f t="shared" si="10"/>
        <v>0</v>
      </c>
      <c r="J601" s="98"/>
      <c r="K601" s="115"/>
      <c r="L601" s="115"/>
      <c r="M601" s="115"/>
      <c r="N601" s="117"/>
      <c r="O601" s="117"/>
      <c r="P601" s="29"/>
      <c r="Q601" s="15"/>
      <c r="R601" s="15"/>
    </row>
    <row r="602" spans="2:18" ht="10.8" customHeight="1" x14ac:dyDescent="0.2">
      <c r="G602" s="36"/>
      <c r="H602" s="31">
        <f t="shared" si="10"/>
        <v>0</v>
      </c>
      <c r="J602" s="98"/>
      <c r="K602" s="115"/>
      <c r="L602" s="115"/>
      <c r="M602" s="115"/>
      <c r="N602" s="117"/>
      <c r="O602" s="117"/>
      <c r="P602" s="103"/>
      <c r="Q602" s="15"/>
      <c r="R602" s="15"/>
    </row>
    <row r="603" spans="2:18" ht="10.8" customHeight="1" x14ac:dyDescent="0.2">
      <c r="G603" s="36"/>
      <c r="H603" s="31">
        <f t="shared" si="10"/>
        <v>0</v>
      </c>
      <c r="J603" s="98"/>
      <c r="K603" s="115"/>
      <c r="L603" s="115"/>
      <c r="M603" s="115"/>
      <c r="N603" s="117"/>
      <c r="O603" s="117"/>
      <c r="P603" s="29"/>
      <c r="Q603" s="15"/>
      <c r="R603" s="15"/>
    </row>
    <row r="604" spans="2:18" ht="10.8" customHeight="1" x14ac:dyDescent="0.2">
      <c r="G604" s="36"/>
      <c r="H604" s="31">
        <f t="shared" si="10"/>
        <v>0</v>
      </c>
      <c r="J604" s="98"/>
      <c r="K604" s="115"/>
      <c r="L604" s="115"/>
      <c r="M604" s="115"/>
      <c r="N604" s="117"/>
      <c r="O604" s="117"/>
      <c r="P604" s="103"/>
      <c r="Q604" s="15"/>
      <c r="R604" s="15"/>
    </row>
    <row r="605" spans="2:18" ht="10.8" customHeight="1" x14ac:dyDescent="0.2">
      <c r="G605" s="36"/>
      <c r="H605" s="31">
        <f t="shared" si="10"/>
        <v>0</v>
      </c>
      <c r="J605" s="98"/>
      <c r="K605" s="115"/>
      <c r="L605" s="115"/>
      <c r="M605" s="115"/>
      <c r="N605" s="117"/>
      <c r="O605" s="117"/>
      <c r="P605" s="29"/>
      <c r="Q605" s="15"/>
      <c r="R605" s="15"/>
    </row>
    <row r="606" spans="2:18" ht="10.8" customHeight="1" x14ac:dyDescent="0.2">
      <c r="G606" s="36"/>
      <c r="H606" s="31">
        <f t="shared" si="10"/>
        <v>0</v>
      </c>
      <c r="J606" s="98"/>
      <c r="K606" s="115"/>
      <c r="L606" s="115"/>
      <c r="M606" s="115"/>
      <c r="N606" s="117"/>
      <c r="O606" s="117"/>
      <c r="P606" s="103"/>
      <c r="Q606" s="15"/>
      <c r="R606" s="15"/>
    </row>
    <row r="607" spans="2:18" ht="10.8" customHeight="1" x14ac:dyDescent="0.2">
      <c r="G607" s="36"/>
      <c r="H607" s="31">
        <f t="shared" si="10"/>
        <v>0</v>
      </c>
      <c r="J607" s="98"/>
      <c r="K607" s="115"/>
      <c r="L607" s="115"/>
      <c r="M607" s="115"/>
      <c r="N607" s="117"/>
      <c r="O607" s="117"/>
      <c r="P607" s="29"/>
      <c r="Q607" s="15"/>
      <c r="R607" s="15"/>
    </row>
    <row r="608" spans="2:18" ht="10.8" customHeight="1" x14ac:dyDescent="0.2">
      <c r="B608" s="33"/>
      <c r="C608" s="42"/>
      <c r="E608" s="40"/>
      <c r="F608" s="40"/>
      <c r="G608" s="36"/>
      <c r="H608" s="31">
        <f t="shared" si="10"/>
        <v>0</v>
      </c>
      <c r="J608" s="98"/>
      <c r="K608" s="115"/>
      <c r="L608" s="115"/>
      <c r="M608" s="115"/>
      <c r="N608" s="117"/>
      <c r="O608" s="117"/>
      <c r="P608" s="103"/>
      <c r="Q608" s="15"/>
      <c r="R608" s="15"/>
    </row>
    <row r="609" spans="2:18" ht="10.8" customHeight="1" x14ac:dyDescent="0.2">
      <c r="B609" s="41"/>
      <c r="C609" s="34"/>
      <c r="E609" s="35"/>
      <c r="F609" s="35"/>
      <c r="G609" s="36"/>
      <c r="H609" s="31">
        <f t="shared" si="10"/>
        <v>0</v>
      </c>
      <c r="J609" s="98"/>
      <c r="K609" s="115"/>
      <c r="L609" s="115"/>
      <c r="M609" s="115"/>
      <c r="N609" s="117"/>
      <c r="O609" s="117"/>
      <c r="P609" s="29"/>
      <c r="Q609" s="15"/>
      <c r="R609" s="15"/>
    </row>
    <row r="610" spans="2:18" ht="10.8" customHeight="1" x14ac:dyDescent="0.2">
      <c r="G610" s="36"/>
      <c r="H610" s="31">
        <f t="shared" si="10"/>
        <v>0</v>
      </c>
      <c r="J610" s="98"/>
      <c r="K610" s="115"/>
      <c r="L610" s="115"/>
      <c r="M610" s="115"/>
      <c r="N610" s="117"/>
      <c r="O610" s="117"/>
      <c r="P610" s="103"/>
      <c r="Q610" s="15"/>
      <c r="R610" s="15"/>
    </row>
    <row r="611" spans="2:18" ht="10.8" customHeight="1" x14ac:dyDescent="0.2">
      <c r="G611" s="36"/>
      <c r="H611" s="31">
        <f t="shared" si="10"/>
        <v>0</v>
      </c>
      <c r="J611" s="98"/>
      <c r="K611" s="115"/>
      <c r="L611" s="115"/>
      <c r="M611" s="115"/>
      <c r="N611" s="117"/>
      <c r="O611" s="117"/>
      <c r="P611" s="29"/>
      <c r="Q611" s="15"/>
      <c r="R611" s="15"/>
    </row>
    <row r="612" spans="2:18" ht="10.8" customHeight="1" x14ac:dyDescent="0.2">
      <c r="B612" s="33"/>
      <c r="C612" s="42"/>
      <c r="E612" s="40"/>
      <c r="G612" s="36"/>
      <c r="H612" s="31">
        <f t="shared" si="10"/>
        <v>0</v>
      </c>
      <c r="J612" s="98"/>
      <c r="K612" s="115"/>
      <c r="L612" s="115"/>
      <c r="M612" s="115"/>
      <c r="N612" s="117"/>
      <c r="O612" s="117"/>
      <c r="P612" s="103"/>
      <c r="Q612" s="15"/>
      <c r="R612" s="15"/>
    </row>
    <row r="613" spans="2:18" ht="10.8" customHeight="1" x14ac:dyDescent="0.2">
      <c r="B613" s="33"/>
      <c r="C613" s="39"/>
      <c r="E613" s="40"/>
      <c r="G613" s="36"/>
      <c r="H613" s="31">
        <f t="shared" si="10"/>
        <v>0</v>
      </c>
      <c r="J613" s="98"/>
      <c r="K613" s="115"/>
      <c r="L613" s="115"/>
      <c r="M613" s="115"/>
      <c r="N613" s="117"/>
      <c r="O613" s="117"/>
      <c r="P613" s="29"/>
      <c r="Q613" s="15"/>
      <c r="R613" s="15"/>
    </row>
    <row r="614" spans="2:18" ht="10.8" customHeight="1" x14ac:dyDescent="0.2">
      <c r="B614" s="37"/>
      <c r="C614" s="34"/>
      <c r="E614" s="35"/>
      <c r="G614" s="36"/>
      <c r="H614" s="31">
        <f t="shared" si="10"/>
        <v>0</v>
      </c>
      <c r="J614" s="98"/>
      <c r="K614" s="115"/>
      <c r="L614" s="115"/>
      <c r="M614" s="115"/>
      <c r="N614" s="117"/>
      <c r="O614" s="117"/>
      <c r="P614" s="103"/>
      <c r="Q614" s="15"/>
      <c r="R614" s="15"/>
    </row>
    <row r="615" spans="2:18" ht="10.8" customHeight="1" x14ac:dyDescent="0.2">
      <c r="G615" s="36"/>
      <c r="H615" s="31">
        <f t="shared" si="10"/>
        <v>0</v>
      </c>
      <c r="J615" s="98"/>
      <c r="K615" s="115"/>
      <c r="L615" s="115"/>
      <c r="M615" s="115"/>
      <c r="N615" s="117"/>
      <c r="O615" s="117"/>
      <c r="P615" s="29"/>
      <c r="Q615" s="15"/>
      <c r="R615" s="15"/>
    </row>
    <row r="616" spans="2:18" ht="10.8" customHeight="1" x14ac:dyDescent="0.2">
      <c r="G616" s="36"/>
      <c r="H616" s="31">
        <f t="shared" si="10"/>
        <v>0</v>
      </c>
      <c r="J616" s="98"/>
      <c r="K616" s="115"/>
      <c r="L616" s="115"/>
      <c r="M616" s="115"/>
      <c r="N616" s="117"/>
      <c r="O616" s="117"/>
      <c r="P616" s="103"/>
      <c r="Q616" s="15"/>
      <c r="R616" s="15"/>
    </row>
    <row r="617" spans="2:18" ht="10.8" customHeight="1" x14ac:dyDescent="0.2">
      <c r="G617" s="36"/>
      <c r="H617" s="31">
        <f t="shared" si="10"/>
        <v>0</v>
      </c>
      <c r="J617" s="98"/>
      <c r="K617" s="115"/>
      <c r="L617" s="115"/>
      <c r="M617" s="115"/>
      <c r="N617" s="117"/>
      <c r="O617" s="117"/>
      <c r="P617" s="29"/>
      <c r="Q617" s="15"/>
      <c r="R617" s="15"/>
    </row>
    <row r="618" spans="2:18" ht="10.8" customHeight="1" x14ac:dyDescent="0.2">
      <c r="G618" s="36"/>
      <c r="H618" s="31">
        <f t="shared" si="10"/>
        <v>0</v>
      </c>
      <c r="J618" s="98"/>
      <c r="K618" s="115"/>
      <c r="L618" s="115"/>
      <c r="M618" s="115"/>
      <c r="N618" s="117"/>
      <c r="O618" s="117"/>
      <c r="P618" s="103"/>
      <c r="Q618" s="15"/>
      <c r="R618" s="15"/>
    </row>
    <row r="619" spans="2:18" ht="10.8" customHeight="1" x14ac:dyDescent="0.2">
      <c r="G619" s="36"/>
      <c r="H619" s="31">
        <f t="shared" si="10"/>
        <v>0</v>
      </c>
      <c r="J619" s="98"/>
      <c r="K619" s="115"/>
      <c r="L619" s="115"/>
      <c r="M619" s="115"/>
      <c r="N619" s="117"/>
      <c r="O619" s="117"/>
      <c r="P619" s="29"/>
      <c r="Q619" s="15"/>
      <c r="R619" s="15"/>
    </row>
    <row r="620" spans="2:18" ht="10.8" customHeight="1" x14ac:dyDescent="0.2">
      <c r="G620" s="36"/>
      <c r="H620" s="31">
        <f t="shared" si="10"/>
        <v>0</v>
      </c>
      <c r="J620" s="98"/>
      <c r="K620" s="115"/>
      <c r="L620" s="115"/>
      <c r="M620" s="115"/>
      <c r="N620" s="117"/>
      <c r="O620" s="117"/>
      <c r="P620" s="103"/>
      <c r="Q620" s="15"/>
      <c r="R620" s="15"/>
    </row>
    <row r="621" spans="2:18" ht="10.8" customHeight="1" x14ac:dyDescent="0.2">
      <c r="G621" s="36"/>
      <c r="H621" s="31">
        <f t="shared" si="10"/>
        <v>0</v>
      </c>
      <c r="J621" s="98"/>
      <c r="K621" s="115"/>
      <c r="L621" s="115"/>
      <c r="M621" s="115"/>
      <c r="N621" s="117"/>
      <c r="O621" s="117"/>
      <c r="P621" s="29"/>
      <c r="Q621" s="15"/>
      <c r="R621" s="15"/>
    </row>
    <row r="622" spans="2:18" ht="10.8" customHeight="1" x14ac:dyDescent="0.2">
      <c r="G622" s="36"/>
      <c r="H622" s="31">
        <f t="shared" si="10"/>
        <v>0</v>
      </c>
      <c r="J622" s="98"/>
      <c r="K622" s="115"/>
      <c r="L622" s="115"/>
      <c r="M622" s="115"/>
      <c r="N622" s="117"/>
      <c r="O622" s="117"/>
      <c r="P622" s="103"/>
      <c r="Q622" s="15"/>
      <c r="R622" s="15"/>
    </row>
    <row r="623" spans="2:18" ht="10.8" customHeight="1" x14ac:dyDescent="0.2">
      <c r="B623" s="37"/>
      <c r="C623" s="39"/>
      <c r="E623" s="35"/>
      <c r="G623" s="36"/>
      <c r="H623" s="31">
        <f t="shared" si="10"/>
        <v>0</v>
      </c>
      <c r="J623" s="98"/>
      <c r="K623" s="115"/>
      <c r="L623" s="115"/>
      <c r="M623" s="115"/>
      <c r="N623" s="117"/>
      <c r="O623" s="117"/>
      <c r="P623" s="29"/>
      <c r="Q623" s="15"/>
      <c r="R623" s="15"/>
    </row>
    <row r="624" spans="2:18" ht="10.8" customHeight="1" x14ac:dyDescent="0.2">
      <c r="G624" s="36"/>
      <c r="H624" s="31">
        <f t="shared" si="10"/>
        <v>0</v>
      </c>
      <c r="J624" s="98"/>
      <c r="K624" s="115"/>
      <c r="L624" s="115"/>
      <c r="M624" s="115"/>
      <c r="N624" s="117"/>
      <c r="O624" s="117"/>
      <c r="P624" s="103"/>
      <c r="Q624" s="15"/>
      <c r="R624" s="15"/>
    </row>
    <row r="625" spans="7:18" ht="10.8" customHeight="1" x14ac:dyDescent="0.2">
      <c r="G625" s="36"/>
      <c r="H625" s="31">
        <f t="shared" si="10"/>
        <v>0</v>
      </c>
      <c r="J625" s="98"/>
      <c r="K625" s="115"/>
      <c r="L625" s="115"/>
      <c r="M625" s="115"/>
      <c r="N625" s="117"/>
      <c r="O625" s="117"/>
      <c r="P625" s="29"/>
      <c r="Q625" s="15"/>
      <c r="R625" s="15"/>
    </row>
    <row r="626" spans="7:18" ht="10.8" customHeight="1" x14ac:dyDescent="0.2">
      <c r="G626" s="36"/>
      <c r="H626" s="31">
        <f t="shared" si="10"/>
        <v>0</v>
      </c>
      <c r="J626" s="98"/>
      <c r="K626" s="115"/>
      <c r="L626" s="115"/>
      <c r="M626" s="115"/>
      <c r="N626" s="117"/>
      <c r="O626" s="117"/>
      <c r="P626" s="103"/>
      <c r="Q626" s="15"/>
      <c r="R626" s="15"/>
    </row>
    <row r="627" spans="7:18" ht="10.8" customHeight="1" x14ac:dyDescent="0.2">
      <c r="G627" s="36"/>
      <c r="H627" s="31">
        <f t="shared" si="10"/>
        <v>0</v>
      </c>
      <c r="J627" s="98"/>
      <c r="K627" s="115"/>
      <c r="L627" s="115"/>
      <c r="M627" s="115"/>
      <c r="N627" s="117"/>
      <c r="O627" s="117"/>
      <c r="P627" s="29"/>
      <c r="Q627" s="15"/>
      <c r="R627" s="15"/>
    </row>
    <row r="628" spans="7:18" ht="10.8" customHeight="1" x14ac:dyDescent="0.2">
      <c r="G628" s="36"/>
      <c r="H628" s="31">
        <f t="shared" si="10"/>
        <v>0</v>
      </c>
      <c r="J628" s="98"/>
      <c r="K628" s="115"/>
      <c r="L628" s="115"/>
      <c r="M628" s="115"/>
      <c r="N628" s="117"/>
      <c r="O628" s="117"/>
      <c r="P628" s="103"/>
      <c r="Q628" s="15"/>
      <c r="R628" s="15"/>
    </row>
    <row r="629" spans="7:18" ht="10.8" customHeight="1" x14ac:dyDescent="0.2">
      <c r="G629" s="36"/>
      <c r="H629" s="31">
        <f t="shared" si="10"/>
        <v>0</v>
      </c>
      <c r="J629" s="98"/>
      <c r="K629" s="115"/>
      <c r="L629" s="115"/>
      <c r="M629" s="115"/>
      <c r="N629" s="117"/>
      <c r="O629" s="117"/>
      <c r="P629" s="29"/>
      <c r="Q629" s="15"/>
      <c r="R629" s="15"/>
    </row>
    <row r="630" spans="7:18" ht="10.8" customHeight="1" x14ac:dyDescent="0.2">
      <c r="G630" s="36"/>
      <c r="H630" s="31">
        <f t="shared" si="10"/>
        <v>0</v>
      </c>
      <c r="J630" s="98"/>
      <c r="K630" s="115"/>
      <c r="L630" s="115"/>
      <c r="M630" s="115"/>
      <c r="N630" s="117"/>
      <c r="O630" s="117"/>
      <c r="P630" s="103"/>
      <c r="Q630" s="15"/>
      <c r="R630" s="15"/>
    </row>
    <row r="631" spans="7:18" ht="10.8" customHeight="1" x14ac:dyDescent="0.2">
      <c r="G631" s="36"/>
      <c r="H631" s="31">
        <f t="shared" si="10"/>
        <v>0</v>
      </c>
      <c r="J631" s="98"/>
      <c r="K631" s="115"/>
      <c r="L631" s="115"/>
      <c r="M631" s="115"/>
      <c r="N631" s="117"/>
      <c r="O631" s="117"/>
      <c r="P631" s="29"/>
      <c r="Q631" s="15"/>
      <c r="R631" s="15"/>
    </row>
    <row r="632" spans="7:18" ht="10.8" customHeight="1" x14ac:dyDescent="0.2">
      <c r="G632" s="36"/>
      <c r="H632" s="31">
        <f t="shared" si="10"/>
        <v>0</v>
      </c>
      <c r="J632" s="98"/>
      <c r="K632" s="115"/>
      <c r="L632" s="115"/>
      <c r="M632" s="115"/>
      <c r="N632" s="117"/>
      <c r="O632" s="117"/>
      <c r="P632" s="103"/>
      <c r="Q632" s="15"/>
      <c r="R632" s="15"/>
    </row>
    <row r="633" spans="7:18" ht="10.8" customHeight="1" x14ac:dyDescent="0.2">
      <c r="G633" s="36"/>
      <c r="H633" s="31">
        <f t="shared" si="10"/>
        <v>0</v>
      </c>
      <c r="J633" s="98"/>
      <c r="K633" s="115"/>
      <c r="L633" s="115"/>
      <c r="M633" s="115"/>
      <c r="N633" s="117"/>
      <c r="O633" s="117"/>
      <c r="P633" s="29"/>
      <c r="Q633" s="15"/>
      <c r="R633" s="15"/>
    </row>
    <row r="634" spans="7:18" ht="10.8" customHeight="1" x14ac:dyDescent="0.2">
      <c r="G634" s="36"/>
      <c r="H634" s="31">
        <f t="shared" si="10"/>
        <v>0</v>
      </c>
      <c r="J634" s="98"/>
      <c r="K634" s="115"/>
      <c r="L634" s="115"/>
      <c r="M634" s="115"/>
      <c r="N634" s="117"/>
      <c r="O634" s="117"/>
      <c r="P634" s="103"/>
      <c r="Q634" s="15"/>
      <c r="R634" s="15"/>
    </row>
    <row r="635" spans="7:18" ht="10.8" customHeight="1" x14ac:dyDescent="0.2">
      <c r="G635" s="36"/>
      <c r="H635" s="31">
        <f t="shared" si="10"/>
        <v>0</v>
      </c>
      <c r="J635" s="98"/>
      <c r="K635" s="115"/>
      <c r="L635" s="115"/>
      <c r="M635" s="115"/>
      <c r="N635" s="117"/>
      <c r="O635" s="117"/>
      <c r="P635" s="29"/>
      <c r="Q635" s="15"/>
      <c r="R635" s="15"/>
    </row>
    <row r="636" spans="7:18" ht="10.8" customHeight="1" x14ac:dyDescent="0.2">
      <c r="G636" s="36"/>
      <c r="H636" s="31">
        <f t="shared" si="10"/>
        <v>0</v>
      </c>
      <c r="J636" s="98"/>
      <c r="K636" s="115"/>
      <c r="L636" s="115"/>
      <c r="M636" s="115"/>
      <c r="N636" s="117"/>
      <c r="O636" s="117"/>
      <c r="P636" s="103"/>
      <c r="Q636" s="15"/>
      <c r="R636" s="15"/>
    </row>
    <row r="637" spans="7:18" ht="10.8" customHeight="1" x14ac:dyDescent="0.2">
      <c r="G637" s="36"/>
      <c r="H637" s="31">
        <f t="shared" si="10"/>
        <v>0</v>
      </c>
      <c r="J637" s="98"/>
      <c r="K637" s="115"/>
      <c r="L637" s="115"/>
      <c r="M637" s="115"/>
      <c r="N637" s="117"/>
      <c r="O637" s="117"/>
      <c r="P637" s="29"/>
      <c r="Q637" s="15"/>
      <c r="R637" s="15"/>
    </row>
    <row r="638" spans="7:18" ht="10.8" customHeight="1" x14ac:dyDescent="0.2">
      <c r="G638" s="36"/>
      <c r="H638" s="31">
        <f t="shared" si="10"/>
        <v>0</v>
      </c>
      <c r="J638" s="98"/>
      <c r="K638" s="115"/>
      <c r="L638" s="115"/>
      <c r="M638" s="115"/>
      <c r="N638" s="117"/>
      <c r="O638" s="117"/>
      <c r="P638" s="103"/>
      <c r="Q638" s="15"/>
      <c r="R638" s="15"/>
    </row>
    <row r="639" spans="7:18" ht="10.8" customHeight="1" x14ac:dyDescent="0.2">
      <c r="G639" s="36"/>
      <c r="H639" s="31">
        <f t="shared" si="10"/>
        <v>0</v>
      </c>
      <c r="J639" s="98"/>
      <c r="K639" s="115"/>
      <c r="L639" s="115"/>
      <c r="M639" s="115"/>
      <c r="N639" s="117"/>
      <c r="O639" s="117"/>
      <c r="P639" s="29"/>
      <c r="Q639" s="15"/>
      <c r="R639" s="15"/>
    </row>
    <row r="640" spans="7:18" ht="10.8" customHeight="1" x14ac:dyDescent="0.2">
      <c r="G640" s="36"/>
      <c r="H640" s="31">
        <f t="shared" si="10"/>
        <v>0</v>
      </c>
      <c r="J640" s="98"/>
      <c r="K640" s="115"/>
      <c r="L640" s="115"/>
      <c r="M640" s="115"/>
      <c r="N640" s="117"/>
      <c r="O640" s="117"/>
      <c r="P640" s="103"/>
      <c r="Q640" s="15"/>
      <c r="R640" s="15"/>
    </row>
    <row r="641" spans="2:18" ht="10.8" customHeight="1" x14ac:dyDescent="0.2">
      <c r="G641" s="36"/>
      <c r="H641" s="31">
        <f t="shared" si="10"/>
        <v>0</v>
      </c>
      <c r="J641" s="98"/>
      <c r="K641" s="115"/>
      <c r="L641" s="115"/>
      <c r="M641" s="115"/>
      <c r="N641" s="117"/>
      <c r="O641" s="117"/>
      <c r="P641" s="29"/>
      <c r="Q641" s="15"/>
      <c r="R641" s="15"/>
    </row>
    <row r="642" spans="2:18" ht="10.8" customHeight="1" x14ac:dyDescent="0.2">
      <c r="G642" s="36"/>
      <c r="H642" s="31">
        <f t="shared" si="10"/>
        <v>0</v>
      </c>
      <c r="J642" s="98"/>
      <c r="K642" s="115"/>
      <c r="L642" s="115"/>
      <c r="M642" s="115"/>
      <c r="N642" s="117"/>
      <c r="O642" s="117"/>
      <c r="P642" s="103"/>
      <c r="Q642" s="15"/>
      <c r="R642" s="15"/>
    </row>
    <row r="643" spans="2:18" ht="10.8" customHeight="1" x14ac:dyDescent="0.2">
      <c r="G643" s="36"/>
      <c r="H643" s="31">
        <f t="shared" si="10"/>
        <v>0</v>
      </c>
      <c r="J643" s="98"/>
      <c r="K643" s="115"/>
      <c r="L643" s="115"/>
      <c r="M643" s="115"/>
      <c r="N643" s="117"/>
      <c r="O643" s="117"/>
      <c r="P643" s="29"/>
      <c r="Q643" s="15"/>
      <c r="R643" s="15"/>
    </row>
    <row r="644" spans="2:18" ht="10.8" customHeight="1" x14ac:dyDescent="0.2">
      <c r="G644" s="36"/>
      <c r="H644" s="31">
        <f t="shared" si="10"/>
        <v>0</v>
      </c>
      <c r="J644" s="98"/>
      <c r="K644" s="115"/>
      <c r="L644" s="115"/>
      <c r="M644" s="115"/>
      <c r="N644" s="117"/>
      <c r="O644" s="117"/>
      <c r="P644" s="103"/>
      <c r="Q644" s="15"/>
      <c r="R644" s="15"/>
    </row>
    <row r="645" spans="2:18" ht="10.8" customHeight="1" x14ac:dyDescent="0.2">
      <c r="G645" s="36"/>
      <c r="H645" s="31">
        <f t="shared" ref="H645:H708" si="11">IF(D645=0,F645-E645,0)</f>
        <v>0</v>
      </c>
      <c r="J645" s="98"/>
      <c r="K645" s="115"/>
      <c r="L645" s="115"/>
      <c r="M645" s="115"/>
      <c r="N645" s="117"/>
      <c r="O645" s="117"/>
      <c r="P645" s="29"/>
      <c r="Q645" s="15"/>
      <c r="R645" s="15"/>
    </row>
    <row r="646" spans="2:18" ht="10.8" customHeight="1" x14ac:dyDescent="0.2">
      <c r="G646" s="36"/>
      <c r="H646" s="31">
        <f t="shared" si="11"/>
        <v>0</v>
      </c>
      <c r="J646" s="98"/>
      <c r="K646" s="115"/>
      <c r="L646" s="115"/>
      <c r="M646" s="115"/>
      <c r="N646" s="117"/>
      <c r="O646" s="117"/>
      <c r="P646" s="103"/>
      <c r="Q646" s="15"/>
      <c r="R646" s="15"/>
    </row>
    <row r="647" spans="2:18" ht="10.8" customHeight="1" x14ac:dyDescent="0.2">
      <c r="G647" s="36"/>
      <c r="H647" s="31">
        <f t="shared" si="11"/>
        <v>0</v>
      </c>
      <c r="J647" s="98"/>
      <c r="K647" s="115"/>
      <c r="L647" s="115"/>
      <c r="M647" s="115"/>
      <c r="N647" s="117"/>
      <c r="O647" s="117"/>
      <c r="P647" s="29"/>
      <c r="Q647" s="15"/>
      <c r="R647" s="15"/>
    </row>
    <row r="648" spans="2:18" ht="10.8" customHeight="1" x14ac:dyDescent="0.2">
      <c r="B648" s="41"/>
      <c r="C648" s="34"/>
      <c r="E648" s="35"/>
      <c r="F648" s="35"/>
      <c r="G648" s="36"/>
      <c r="H648" s="31">
        <f t="shared" si="11"/>
        <v>0</v>
      </c>
      <c r="J648" s="98"/>
      <c r="K648" s="115"/>
      <c r="L648" s="115"/>
      <c r="M648" s="115"/>
      <c r="N648" s="117"/>
      <c r="O648" s="117"/>
      <c r="P648" s="103"/>
      <c r="Q648" s="15"/>
      <c r="R648" s="15"/>
    </row>
    <row r="649" spans="2:18" ht="10.8" customHeight="1" x14ac:dyDescent="0.2">
      <c r="B649" s="41"/>
      <c r="C649" s="34"/>
      <c r="E649" s="35"/>
      <c r="F649" s="35"/>
      <c r="G649" s="36"/>
      <c r="H649" s="31">
        <f t="shared" si="11"/>
        <v>0</v>
      </c>
      <c r="J649" s="98"/>
      <c r="K649" s="115"/>
      <c r="L649" s="115"/>
      <c r="M649" s="115"/>
      <c r="N649" s="117"/>
      <c r="O649" s="117"/>
      <c r="P649" s="29"/>
      <c r="Q649" s="15"/>
      <c r="R649" s="15"/>
    </row>
    <row r="650" spans="2:18" ht="10.8" customHeight="1" x14ac:dyDescent="0.2">
      <c r="B650" s="33"/>
      <c r="C650" s="42"/>
      <c r="E650" s="40"/>
      <c r="F650" s="40"/>
      <c r="G650" s="36"/>
      <c r="H650" s="31">
        <f t="shared" si="11"/>
        <v>0</v>
      </c>
      <c r="J650" s="98"/>
      <c r="K650" s="115"/>
      <c r="L650" s="115"/>
      <c r="M650" s="115"/>
      <c r="N650" s="117"/>
      <c r="O650" s="117"/>
      <c r="P650" s="103"/>
      <c r="Q650" s="15"/>
      <c r="R650" s="15"/>
    </row>
    <row r="651" spans="2:18" ht="10.8" customHeight="1" x14ac:dyDescent="0.2">
      <c r="G651" s="36"/>
      <c r="H651" s="31">
        <f t="shared" si="11"/>
        <v>0</v>
      </c>
      <c r="J651" s="98"/>
      <c r="K651" s="115"/>
      <c r="L651" s="115"/>
      <c r="M651" s="115"/>
      <c r="N651" s="117"/>
      <c r="O651" s="117"/>
      <c r="P651" s="29"/>
      <c r="Q651" s="15"/>
      <c r="R651" s="15"/>
    </row>
    <row r="652" spans="2:18" ht="10.8" customHeight="1" x14ac:dyDescent="0.2">
      <c r="G652" s="36"/>
      <c r="H652" s="31">
        <f t="shared" si="11"/>
        <v>0</v>
      </c>
      <c r="J652" s="98"/>
      <c r="K652" s="115"/>
      <c r="L652" s="115"/>
      <c r="M652" s="115"/>
      <c r="N652" s="117"/>
      <c r="O652" s="117"/>
      <c r="P652" s="103"/>
      <c r="Q652" s="15"/>
      <c r="R652" s="15"/>
    </row>
    <row r="653" spans="2:18" ht="10.8" customHeight="1" x14ac:dyDescent="0.2">
      <c r="G653" s="36"/>
      <c r="H653" s="31">
        <f t="shared" si="11"/>
        <v>0</v>
      </c>
      <c r="J653" s="98"/>
      <c r="K653" s="115"/>
      <c r="L653" s="115"/>
      <c r="M653" s="115"/>
      <c r="N653" s="117"/>
      <c r="O653" s="117"/>
      <c r="P653" s="29"/>
      <c r="Q653" s="15"/>
      <c r="R653" s="15"/>
    </row>
    <row r="654" spans="2:18" ht="10.8" customHeight="1" x14ac:dyDescent="0.2">
      <c r="G654" s="36"/>
      <c r="H654" s="31">
        <f t="shared" si="11"/>
        <v>0</v>
      </c>
      <c r="J654" s="98"/>
      <c r="K654" s="115"/>
      <c r="L654" s="115"/>
      <c r="M654" s="115"/>
      <c r="N654" s="117"/>
      <c r="O654" s="117"/>
      <c r="P654" s="103"/>
      <c r="Q654" s="15"/>
      <c r="R654" s="15"/>
    </row>
    <row r="655" spans="2:18" ht="10.8" customHeight="1" x14ac:dyDescent="0.2">
      <c r="G655" s="36"/>
      <c r="H655" s="31">
        <f t="shared" si="11"/>
        <v>0</v>
      </c>
      <c r="J655" s="98"/>
      <c r="K655" s="115"/>
      <c r="L655" s="115"/>
      <c r="M655" s="115"/>
      <c r="N655" s="117"/>
      <c r="O655" s="117"/>
      <c r="P655" s="29"/>
      <c r="Q655" s="15"/>
      <c r="R655" s="15"/>
    </row>
    <row r="656" spans="2:18" ht="10.8" customHeight="1" x14ac:dyDescent="0.2">
      <c r="G656" s="36"/>
      <c r="H656" s="31">
        <f t="shared" si="11"/>
        <v>0</v>
      </c>
      <c r="J656" s="98"/>
      <c r="K656" s="115"/>
      <c r="L656" s="115"/>
      <c r="M656" s="115"/>
      <c r="N656" s="117"/>
      <c r="O656" s="117"/>
      <c r="P656" s="103"/>
      <c r="Q656" s="15"/>
      <c r="R656" s="15"/>
    </row>
    <row r="657" spans="7:18" ht="10.8" customHeight="1" x14ac:dyDescent="0.2">
      <c r="G657" s="36"/>
      <c r="H657" s="31">
        <f t="shared" si="11"/>
        <v>0</v>
      </c>
      <c r="J657" s="98"/>
      <c r="K657" s="115"/>
      <c r="L657" s="115"/>
      <c r="M657" s="115"/>
      <c r="N657" s="117"/>
      <c r="O657" s="117"/>
      <c r="P657" s="29"/>
      <c r="Q657" s="15"/>
      <c r="R657" s="15"/>
    </row>
    <row r="658" spans="7:18" ht="10.8" customHeight="1" x14ac:dyDescent="0.2">
      <c r="G658" s="36"/>
      <c r="H658" s="31">
        <f t="shared" si="11"/>
        <v>0</v>
      </c>
      <c r="J658" s="98"/>
      <c r="K658" s="115"/>
      <c r="L658" s="115"/>
      <c r="M658" s="115"/>
      <c r="N658" s="117"/>
      <c r="O658" s="117"/>
      <c r="P658" s="103"/>
      <c r="Q658" s="15"/>
      <c r="R658" s="15"/>
    </row>
    <row r="659" spans="7:18" ht="10.8" customHeight="1" x14ac:dyDescent="0.2">
      <c r="G659" s="36"/>
      <c r="H659" s="31">
        <f t="shared" si="11"/>
        <v>0</v>
      </c>
      <c r="J659" s="98"/>
      <c r="K659" s="115"/>
      <c r="L659" s="115"/>
      <c r="M659" s="115"/>
      <c r="N659" s="117"/>
      <c r="O659" s="117"/>
      <c r="P659" s="29"/>
      <c r="Q659" s="15"/>
      <c r="R659" s="15"/>
    </row>
    <row r="660" spans="7:18" ht="10.8" customHeight="1" x14ac:dyDescent="0.2">
      <c r="G660" s="36"/>
      <c r="H660" s="31">
        <f t="shared" si="11"/>
        <v>0</v>
      </c>
      <c r="J660" s="98"/>
      <c r="K660" s="115"/>
      <c r="L660" s="115"/>
      <c r="M660" s="115"/>
      <c r="N660" s="117"/>
      <c r="O660" s="117"/>
      <c r="P660" s="103"/>
      <c r="Q660" s="15"/>
      <c r="R660" s="15"/>
    </row>
    <row r="661" spans="7:18" ht="10.8" customHeight="1" x14ac:dyDescent="0.2">
      <c r="G661" s="36"/>
      <c r="H661" s="31">
        <f t="shared" si="11"/>
        <v>0</v>
      </c>
      <c r="J661" s="98"/>
      <c r="K661" s="115"/>
      <c r="L661" s="115"/>
      <c r="M661" s="115"/>
      <c r="N661" s="117"/>
      <c r="O661" s="117"/>
      <c r="P661" s="29"/>
      <c r="Q661" s="15"/>
      <c r="R661" s="15"/>
    </row>
    <row r="662" spans="7:18" ht="10.8" customHeight="1" x14ac:dyDescent="0.2">
      <c r="G662" s="36"/>
      <c r="H662" s="31">
        <f t="shared" si="11"/>
        <v>0</v>
      </c>
      <c r="J662" s="98"/>
      <c r="K662" s="115"/>
      <c r="L662" s="115"/>
      <c r="M662" s="115"/>
      <c r="N662" s="117"/>
      <c r="O662" s="117"/>
      <c r="P662" s="103"/>
      <c r="Q662" s="15"/>
      <c r="R662" s="15"/>
    </row>
    <row r="663" spans="7:18" ht="10.8" customHeight="1" x14ac:dyDescent="0.2">
      <c r="G663" s="36"/>
      <c r="H663" s="31">
        <f t="shared" si="11"/>
        <v>0</v>
      </c>
      <c r="J663" s="98"/>
      <c r="K663" s="115"/>
      <c r="L663" s="115"/>
      <c r="M663" s="115"/>
      <c r="N663" s="117"/>
      <c r="O663" s="117"/>
      <c r="P663" s="29"/>
      <c r="Q663" s="15"/>
      <c r="R663" s="15"/>
    </row>
    <row r="664" spans="7:18" ht="10.8" customHeight="1" x14ac:dyDescent="0.2">
      <c r="G664" s="36"/>
      <c r="H664" s="31">
        <f t="shared" si="11"/>
        <v>0</v>
      </c>
      <c r="J664" s="98"/>
      <c r="K664" s="115"/>
      <c r="L664" s="115"/>
      <c r="M664" s="115"/>
      <c r="N664" s="117"/>
      <c r="O664" s="117"/>
      <c r="P664" s="103"/>
      <c r="Q664" s="15"/>
      <c r="R664" s="15"/>
    </row>
    <row r="665" spans="7:18" ht="10.8" customHeight="1" x14ac:dyDescent="0.2">
      <c r="G665" s="36"/>
      <c r="H665" s="31">
        <f t="shared" si="11"/>
        <v>0</v>
      </c>
      <c r="J665" s="98"/>
      <c r="K665" s="115"/>
      <c r="L665" s="115"/>
      <c r="M665" s="115"/>
      <c r="N665" s="117"/>
      <c r="O665" s="117"/>
      <c r="P665" s="29"/>
      <c r="Q665" s="15"/>
      <c r="R665" s="15"/>
    </row>
    <row r="666" spans="7:18" ht="10.8" customHeight="1" x14ac:dyDescent="0.2">
      <c r="G666" s="36"/>
      <c r="H666" s="31">
        <f t="shared" si="11"/>
        <v>0</v>
      </c>
      <c r="J666" s="98"/>
      <c r="K666" s="115"/>
      <c r="L666" s="115"/>
      <c r="M666" s="115"/>
      <c r="N666" s="117"/>
      <c r="O666" s="117"/>
      <c r="P666" s="103"/>
      <c r="Q666" s="15"/>
      <c r="R666" s="15"/>
    </row>
    <row r="667" spans="7:18" ht="10.8" customHeight="1" x14ac:dyDescent="0.2">
      <c r="G667" s="36"/>
      <c r="H667" s="31">
        <f t="shared" si="11"/>
        <v>0</v>
      </c>
      <c r="J667" s="98"/>
      <c r="K667" s="115"/>
      <c r="L667" s="115"/>
      <c r="M667" s="115"/>
      <c r="N667" s="117"/>
      <c r="O667" s="117"/>
      <c r="P667" s="29"/>
      <c r="Q667" s="15"/>
      <c r="R667" s="15"/>
    </row>
    <row r="668" spans="7:18" ht="10.8" customHeight="1" x14ac:dyDescent="0.2">
      <c r="G668" s="36"/>
      <c r="H668" s="31">
        <f t="shared" si="11"/>
        <v>0</v>
      </c>
      <c r="J668" s="98"/>
      <c r="K668" s="115"/>
      <c r="L668" s="115"/>
      <c r="M668" s="115"/>
      <c r="N668" s="117"/>
      <c r="O668" s="117"/>
      <c r="P668" s="103"/>
      <c r="Q668" s="15"/>
      <c r="R668" s="15"/>
    </row>
    <row r="669" spans="7:18" ht="10.8" customHeight="1" x14ac:dyDescent="0.2">
      <c r="G669" s="36"/>
      <c r="H669" s="31">
        <f t="shared" si="11"/>
        <v>0</v>
      </c>
      <c r="J669" s="98"/>
      <c r="K669" s="115"/>
      <c r="L669" s="115"/>
      <c r="M669" s="115"/>
      <c r="N669" s="117"/>
      <c r="O669" s="117"/>
      <c r="P669" s="29"/>
      <c r="Q669" s="15"/>
      <c r="R669" s="15"/>
    </row>
    <row r="670" spans="7:18" ht="10.8" customHeight="1" x14ac:dyDescent="0.2">
      <c r="G670" s="36"/>
      <c r="H670" s="31">
        <f t="shared" si="11"/>
        <v>0</v>
      </c>
      <c r="J670" s="98"/>
      <c r="K670" s="115"/>
      <c r="L670" s="115"/>
      <c r="M670" s="115"/>
      <c r="N670" s="117"/>
      <c r="O670" s="117"/>
      <c r="P670" s="103"/>
      <c r="Q670" s="15"/>
      <c r="R670" s="15"/>
    </row>
    <row r="671" spans="7:18" ht="10.8" customHeight="1" x14ac:dyDescent="0.2">
      <c r="G671" s="36"/>
      <c r="H671" s="31">
        <f t="shared" si="11"/>
        <v>0</v>
      </c>
      <c r="J671" s="98"/>
      <c r="K671" s="115"/>
      <c r="L671" s="115"/>
      <c r="M671" s="115"/>
      <c r="N671" s="117"/>
      <c r="O671" s="117"/>
      <c r="P671" s="29"/>
      <c r="Q671" s="15"/>
      <c r="R671" s="15"/>
    </row>
    <row r="672" spans="7:18" ht="10.8" customHeight="1" x14ac:dyDescent="0.2">
      <c r="G672" s="36"/>
      <c r="H672" s="31">
        <f t="shared" si="11"/>
        <v>0</v>
      </c>
      <c r="J672" s="98"/>
      <c r="K672" s="115"/>
      <c r="L672" s="115"/>
      <c r="M672" s="115"/>
      <c r="N672" s="117"/>
      <c r="O672" s="117"/>
      <c r="P672" s="103"/>
      <c r="Q672" s="15"/>
      <c r="R672" s="15"/>
    </row>
    <row r="673" spans="2:18" ht="10.8" customHeight="1" x14ac:dyDescent="0.2">
      <c r="B673" s="41"/>
      <c r="C673" s="34"/>
      <c r="E673" s="35"/>
      <c r="F673" s="35"/>
      <c r="G673" s="36"/>
      <c r="H673" s="31">
        <f t="shared" si="11"/>
        <v>0</v>
      </c>
      <c r="J673" s="98"/>
      <c r="K673" s="115"/>
      <c r="L673" s="115"/>
      <c r="M673" s="115"/>
      <c r="N673" s="117"/>
      <c r="O673" s="117"/>
      <c r="P673" s="29"/>
      <c r="Q673" s="15"/>
      <c r="R673" s="15"/>
    </row>
    <row r="674" spans="2:18" ht="10.8" customHeight="1" x14ac:dyDescent="0.2">
      <c r="B674" s="33"/>
      <c r="C674" s="42"/>
      <c r="E674" s="40"/>
      <c r="F674" s="40"/>
      <c r="G674" s="36"/>
      <c r="H674" s="31">
        <f t="shared" si="11"/>
        <v>0</v>
      </c>
      <c r="J674" s="98"/>
      <c r="K674" s="115"/>
      <c r="L674" s="115"/>
      <c r="M674" s="115"/>
      <c r="N674" s="117"/>
      <c r="O674" s="117"/>
      <c r="P674" s="103"/>
      <c r="Q674" s="15"/>
      <c r="R674" s="15"/>
    </row>
    <row r="675" spans="2:18" ht="10.8" customHeight="1" x14ac:dyDescent="0.2">
      <c r="G675" s="36"/>
      <c r="H675" s="31">
        <f t="shared" si="11"/>
        <v>0</v>
      </c>
      <c r="J675" s="98"/>
      <c r="K675" s="115"/>
      <c r="L675" s="115"/>
      <c r="M675" s="115"/>
      <c r="N675" s="117"/>
      <c r="O675" s="117"/>
      <c r="P675" s="29"/>
      <c r="Q675" s="15"/>
      <c r="R675" s="15"/>
    </row>
    <row r="676" spans="2:18" ht="10.8" customHeight="1" x14ac:dyDescent="0.2">
      <c r="B676" s="33"/>
      <c r="C676" s="34"/>
      <c r="E676" s="35"/>
      <c r="F676" s="35"/>
      <c r="G676" s="36"/>
      <c r="H676" s="31">
        <f t="shared" si="11"/>
        <v>0</v>
      </c>
      <c r="J676" s="98"/>
      <c r="K676" s="115"/>
      <c r="L676" s="115"/>
      <c r="M676" s="115"/>
      <c r="N676" s="117"/>
      <c r="O676" s="117"/>
      <c r="P676" s="103"/>
      <c r="Q676" s="15"/>
      <c r="R676" s="15"/>
    </row>
    <row r="677" spans="2:18" ht="10.8" customHeight="1" x14ac:dyDescent="0.2">
      <c r="B677" s="41"/>
      <c r="C677" s="34"/>
      <c r="E677" s="35"/>
      <c r="F677" s="35"/>
      <c r="G677" s="36"/>
      <c r="H677" s="31">
        <f t="shared" si="11"/>
        <v>0</v>
      </c>
      <c r="J677" s="98"/>
      <c r="K677" s="115"/>
      <c r="L677" s="115"/>
      <c r="M677" s="115"/>
      <c r="N677" s="117"/>
      <c r="O677" s="117"/>
      <c r="P677" s="29"/>
      <c r="Q677" s="15"/>
      <c r="R677" s="15"/>
    </row>
    <row r="678" spans="2:18" ht="10.8" customHeight="1" x14ac:dyDescent="0.2">
      <c r="F678" s="40"/>
      <c r="G678" s="36"/>
      <c r="H678" s="31">
        <f t="shared" si="11"/>
        <v>0</v>
      </c>
      <c r="J678" s="98"/>
      <c r="K678" s="115"/>
      <c r="L678" s="115"/>
      <c r="M678" s="115"/>
      <c r="N678" s="117"/>
      <c r="O678" s="117"/>
      <c r="P678" s="103"/>
      <c r="Q678" s="15"/>
      <c r="R678" s="15"/>
    </row>
    <row r="679" spans="2:18" ht="10.8" customHeight="1" x14ac:dyDescent="0.2">
      <c r="B679" s="33"/>
      <c r="C679" s="34"/>
      <c r="E679" s="35"/>
      <c r="F679" s="35"/>
      <c r="G679" s="36"/>
      <c r="H679" s="31">
        <f t="shared" si="11"/>
        <v>0</v>
      </c>
      <c r="J679" s="98"/>
      <c r="K679" s="115"/>
      <c r="L679" s="115"/>
      <c r="M679" s="115"/>
      <c r="N679" s="117"/>
      <c r="O679" s="117"/>
      <c r="P679" s="29"/>
      <c r="Q679" s="15"/>
      <c r="R679" s="15"/>
    </row>
    <row r="680" spans="2:18" ht="10.8" customHeight="1" x14ac:dyDescent="0.2">
      <c r="G680" s="36"/>
      <c r="H680" s="31">
        <f t="shared" si="11"/>
        <v>0</v>
      </c>
      <c r="J680" s="98"/>
      <c r="K680" s="115"/>
      <c r="L680" s="115"/>
      <c r="M680" s="115"/>
      <c r="N680" s="117"/>
      <c r="O680" s="117"/>
      <c r="P680" s="103"/>
      <c r="Q680" s="15"/>
      <c r="R680" s="15"/>
    </row>
    <row r="681" spans="2:18" ht="10.8" customHeight="1" x14ac:dyDescent="0.2">
      <c r="G681" s="36"/>
      <c r="H681" s="31">
        <f t="shared" si="11"/>
        <v>0</v>
      </c>
      <c r="J681" s="98"/>
      <c r="K681" s="115"/>
      <c r="L681" s="115"/>
      <c r="M681" s="115"/>
      <c r="N681" s="117"/>
      <c r="O681" s="117"/>
      <c r="P681" s="29"/>
      <c r="Q681" s="15"/>
      <c r="R681" s="15"/>
    </row>
    <row r="682" spans="2:18" ht="10.8" customHeight="1" x14ac:dyDescent="0.2">
      <c r="G682" s="36"/>
      <c r="H682" s="31">
        <f t="shared" si="11"/>
        <v>0</v>
      </c>
      <c r="J682" s="98"/>
      <c r="K682" s="115"/>
      <c r="L682" s="115"/>
      <c r="M682" s="115"/>
      <c r="N682" s="117"/>
      <c r="O682" s="117"/>
      <c r="P682" s="103"/>
      <c r="Q682" s="15"/>
      <c r="R682" s="15"/>
    </row>
    <row r="683" spans="2:18" ht="10.8" customHeight="1" x14ac:dyDescent="0.2">
      <c r="G683" s="36"/>
      <c r="H683" s="31">
        <f t="shared" si="11"/>
        <v>0</v>
      </c>
      <c r="J683" s="98"/>
      <c r="K683" s="115"/>
      <c r="L683" s="115"/>
      <c r="M683" s="115"/>
      <c r="N683" s="117"/>
      <c r="O683" s="117"/>
      <c r="P683" s="29"/>
      <c r="Q683" s="15"/>
      <c r="R683" s="15"/>
    </row>
    <row r="684" spans="2:18" ht="10.8" customHeight="1" x14ac:dyDescent="0.2">
      <c r="B684" s="33"/>
      <c r="C684" s="42"/>
      <c r="E684" s="40"/>
      <c r="F684" s="40"/>
      <c r="G684" s="36"/>
      <c r="H684" s="31">
        <f t="shared" si="11"/>
        <v>0</v>
      </c>
      <c r="J684" s="98"/>
      <c r="K684" s="115"/>
      <c r="L684" s="115"/>
      <c r="M684" s="115"/>
      <c r="N684" s="117"/>
      <c r="O684" s="117"/>
      <c r="P684" s="103"/>
      <c r="Q684" s="15"/>
      <c r="R684" s="15"/>
    </row>
    <row r="685" spans="2:18" ht="10.8" customHeight="1" x14ac:dyDescent="0.2">
      <c r="B685" s="41"/>
      <c r="C685" s="34"/>
      <c r="E685" s="35"/>
      <c r="F685" s="35"/>
      <c r="G685" s="36"/>
      <c r="H685" s="31">
        <f t="shared" si="11"/>
        <v>0</v>
      </c>
      <c r="J685" s="98"/>
      <c r="K685" s="115"/>
      <c r="L685" s="115"/>
      <c r="M685" s="115"/>
      <c r="N685" s="117"/>
      <c r="O685" s="117"/>
      <c r="P685" s="29"/>
      <c r="Q685" s="15"/>
      <c r="R685" s="15"/>
    </row>
    <row r="686" spans="2:18" ht="10.8" customHeight="1" x14ac:dyDescent="0.2">
      <c r="G686" s="36"/>
      <c r="H686" s="31">
        <f t="shared" si="11"/>
        <v>0</v>
      </c>
      <c r="J686" s="98"/>
      <c r="K686" s="115"/>
      <c r="L686" s="115"/>
      <c r="M686" s="115"/>
      <c r="N686" s="117"/>
      <c r="O686" s="117"/>
      <c r="P686" s="103"/>
      <c r="Q686" s="15"/>
      <c r="R686" s="15"/>
    </row>
    <row r="687" spans="2:18" ht="10.8" customHeight="1" x14ac:dyDescent="0.2">
      <c r="G687" s="36"/>
      <c r="H687" s="31">
        <f t="shared" si="11"/>
        <v>0</v>
      </c>
      <c r="J687" s="98"/>
      <c r="K687" s="115"/>
      <c r="L687" s="115"/>
      <c r="M687" s="115"/>
      <c r="N687" s="117"/>
      <c r="O687" s="117"/>
      <c r="P687" s="29"/>
      <c r="Q687" s="15"/>
      <c r="R687" s="15"/>
    </row>
    <row r="688" spans="2:18" ht="10.8" customHeight="1" x14ac:dyDescent="0.2">
      <c r="G688" s="36"/>
      <c r="H688" s="31">
        <f t="shared" si="11"/>
        <v>0</v>
      </c>
      <c r="J688" s="98"/>
      <c r="K688" s="115"/>
      <c r="L688" s="115"/>
      <c r="M688" s="115"/>
      <c r="N688" s="117"/>
      <c r="O688" s="117"/>
      <c r="P688" s="103"/>
      <c r="Q688" s="15"/>
      <c r="R688" s="15"/>
    </row>
    <row r="689" spans="7:18" ht="10.8" customHeight="1" x14ac:dyDescent="0.2">
      <c r="G689" s="36"/>
      <c r="H689" s="31">
        <f t="shared" si="11"/>
        <v>0</v>
      </c>
      <c r="J689" s="98"/>
      <c r="K689" s="115"/>
      <c r="L689" s="115"/>
      <c r="M689" s="115"/>
      <c r="N689" s="117"/>
      <c r="O689" s="117"/>
      <c r="P689" s="29"/>
      <c r="Q689" s="15"/>
      <c r="R689" s="15"/>
    </row>
    <row r="690" spans="7:18" ht="10.8" customHeight="1" x14ac:dyDescent="0.2">
      <c r="G690" s="36"/>
      <c r="H690" s="31">
        <f t="shared" si="11"/>
        <v>0</v>
      </c>
      <c r="J690" s="98"/>
      <c r="K690" s="115"/>
      <c r="L690" s="115"/>
      <c r="M690" s="115"/>
      <c r="N690" s="117"/>
      <c r="O690" s="117"/>
      <c r="P690" s="103"/>
      <c r="Q690" s="15"/>
      <c r="R690" s="15"/>
    </row>
    <row r="691" spans="7:18" ht="10.8" customHeight="1" x14ac:dyDescent="0.2">
      <c r="G691" s="36"/>
      <c r="H691" s="31">
        <f t="shared" si="11"/>
        <v>0</v>
      </c>
      <c r="J691" s="98"/>
      <c r="K691" s="115"/>
      <c r="L691" s="115"/>
      <c r="M691" s="115"/>
      <c r="N691" s="117"/>
      <c r="O691" s="117"/>
      <c r="P691" s="29"/>
      <c r="Q691" s="15"/>
      <c r="R691" s="15"/>
    </row>
    <row r="692" spans="7:18" ht="10.8" customHeight="1" x14ac:dyDescent="0.2">
      <c r="G692" s="30"/>
      <c r="H692" s="31">
        <f t="shared" si="11"/>
        <v>0</v>
      </c>
      <c r="J692" s="98"/>
      <c r="K692" s="115"/>
      <c r="L692" s="115"/>
      <c r="M692" s="115"/>
      <c r="N692" s="117"/>
      <c r="O692" s="117"/>
      <c r="P692" s="103"/>
      <c r="Q692" s="15"/>
      <c r="R692" s="15"/>
    </row>
    <row r="693" spans="7:18" ht="10.8" customHeight="1" x14ac:dyDescent="0.2">
      <c r="G693" s="36"/>
      <c r="H693" s="31">
        <f t="shared" si="11"/>
        <v>0</v>
      </c>
      <c r="J693" s="98"/>
      <c r="K693" s="115"/>
      <c r="L693" s="115"/>
      <c r="M693" s="115"/>
      <c r="N693" s="117"/>
      <c r="O693" s="117"/>
      <c r="P693" s="29"/>
      <c r="Q693" s="15"/>
      <c r="R693" s="15"/>
    </row>
    <row r="694" spans="7:18" ht="10.8" customHeight="1" x14ac:dyDescent="0.2">
      <c r="G694" s="36"/>
      <c r="H694" s="31">
        <f t="shared" si="11"/>
        <v>0</v>
      </c>
      <c r="J694" s="98"/>
      <c r="K694" s="115"/>
      <c r="L694" s="115"/>
      <c r="M694" s="115"/>
      <c r="N694" s="117"/>
      <c r="O694" s="117"/>
      <c r="P694" s="103"/>
      <c r="Q694" s="15"/>
      <c r="R694" s="15"/>
    </row>
    <row r="695" spans="7:18" ht="10.8" customHeight="1" x14ac:dyDescent="0.2">
      <c r="G695" s="36"/>
      <c r="H695" s="31">
        <f t="shared" si="11"/>
        <v>0</v>
      </c>
      <c r="J695" s="98"/>
      <c r="K695" s="115"/>
      <c r="L695" s="115"/>
      <c r="M695" s="115"/>
      <c r="N695" s="117"/>
      <c r="O695" s="117"/>
      <c r="P695" s="29"/>
      <c r="Q695" s="15"/>
      <c r="R695" s="15"/>
    </row>
    <row r="696" spans="7:18" ht="10.8" customHeight="1" x14ac:dyDescent="0.2">
      <c r="G696" s="36"/>
      <c r="H696" s="31">
        <f t="shared" si="11"/>
        <v>0</v>
      </c>
      <c r="J696" s="98"/>
      <c r="K696" s="115"/>
      <c r="L696" s="115"/>
      <c r="M696" s="115"/>
      <c r="N696" s="117"/>
      <c r="O696" s="117"/>
      <c r="P696" s="103"/>
      <c r="Q696" s="15"/>
      <c r="R696" s="15"/>
    </row>
    <row r="697" spans="7:18" ht="10.8" customHeight="1" x14ac:dyDescent="0.2">
      <c r="G697" s="36"/>
      <c r="H697" s="31">
        <f t="shared" si="11"/>
        <v>0</v>
      </c>
      <c r="J697" s="98"/>
      <c r="K697" s="115"/>
      <c r="L697" s="115"/>
      <c r="M697" s="115"/>
      <c r="N697" s="117"/>
      <c r="O697" s="117"/>
      <c r="P697" s="29"/>
      <c r="Q697" s="15"/>
      <c r="R697" s="15"/>
    </row>
    <row r="698" spans="7:18" ht="10.8" customHeight="1" x14ac:dyDescent="0.2">
      <c r="G698" s="36"/>
      <c r="H698" s="31">
        <f t="shared" si="11"/>
        <v>0</v>
      </c>
      <c r="J698" s="98"/>
      <c r="K698" s="115"/>
      <c r="L698" s="115"/>
      <c r="M698" s="115"/>
      <c r="N698" s="117"/>
      <c r="O698" s="117"/>
      <c r="P698" s="103"/>
      <c r="Q698" s="15"/>
      <c r="R698" s="15"/>
    </row>
    <row r="699" spans="7:18" ht="10.8" customHeight="1" x14ac:dyDescent="0.2">
      <c r="G699" s="36"/>
      <c r="H699" s="31">
        <f t="shared" si="11"/>
        <v>0</v>
      </c>
      <c r="J699" s="98"/>
      <c r="K699" s="115"/>
      <c r="L699" s="115"/>
      <c r="M699" s="115"/>
      <c r="N699" s="117"/>
      <c r="O699" s="117"/>
      <c r="P699" s="29"/>
      <c r="Q699" s="15"/>
      <c r="R699" s="15"/>
    </row>
    <row r="700" spans="7:18" ht="10.8" customHeight="1" x14ac:dyDescent="0.2">
      <c r="G700" s="36"/>
      <c r="H700" s="31">
        <f t="shared" si="11"/>
        <v>0</v>
      </c>
      <c r="J700" s="98"/>
      <c r="K700" s="115"/>
      <c r="L700" s="115"/>
      <c r="M700" s="115"/>
      <c r="N700" s="117"/>
      <c r="O700" s="117"/>
      <c r="P700" s="103"/>
      <c r="Q700" s="15"/>
      <c r="R700" s="15"/>
    </row>
    <row r="701" spans="7:18" ht="10.8" customHeight="1" x14ac:dyDescent="0.2">
      <c r="G701" s="36"/>
      <c r="H701" s="31">
        <f t="shared" si="11"/>
        <v>0</v>
      </c>
      <c r="J701" s="98"/>
      <c r="K701" s="115"/>
      <c r="L701" s="115"/>
      <c r="M701" s="115"/>
      <c r="N701" s="117"/>
      <c r="O701" s="117"/>
      <c r="P701" s="29"/>
      <c r="Q701" s="15"/>
      <c r="R701" s="15"/>
    </row>
    <row r="702" spans="7:18" ht="10.8" customHeight="1" x14ac:dyDescent="0.2">
      <c r="G702" s="36"/>
      <c r="H702" s="31">
        <f t="shared" si="11"/>
        <v>0</v>
      </c>
      <c r="J702" s="98"/>
      <c r="K702" s="115"/>
      <c r="L702" s="115"/>
      <c r="M702" s="115"/>
      <c r="N702" s="117"/>
      <c r="O702" s="117"/>
      <c r="P702" s="103"/>
      <c r="Q702" s="15"/>
      <c r="R702" s="15"/>
    </row>
    <row r="703" spans="7:18" ht="10.8" customHeight="1" x14ac:dyDescent="0.2">
      <c r="G703" s="36"/>
      <c r="H703" s="31">
        <f t="shared" si="11"/>
        <v>0</v>
      </c>
      <c r="J703" s="98"/>
      <c r="K703" s="115"/>
      <c r="L703" s="115"/>
      <c r="M703" s="115"/>
      <c r="N703" s="117"/>
      <c r="O703" s="117"/>
      <c r="P703" s="29"/>
      <c r="Q703" s="15"/>
      <c r="R703" s="15"/>
    </row>
    <row r="704" spans="7:18" ht="10.8" customHeight="1" x14ac:dyDescent="0.2">
      <c r="G704" s="36"/>
      <c r="H704" s="31">
        <f t="shared" si="11"/>
        <v>0</v>
      </c>
      <c r="J704" s="98"/>
      <c r="K704" s="115"/>
      <c r="L704" s="115"/>
      <c r="M704" s="115"/>
      <c r="N704" s="117"/>
      <c r="O704" s="117"/>
      <c r="P704" s="103"/>
      <c r="Q704" s="15"/>
      <c r="R704" s="15"/>
    </row>
    <row r="705" spans="2:18" ht="10.8" customHeight="1" x14ac:dyDescent="0.2">
      <c r="G705" s="36"/>
      <c r="H705" s="31">
        <f t="shared" si="11"/>
        <v>0</v>
      </c>
      <c r="J705" s="98"/>
      <c r="K705" s="115"/>
      <c r="L705" s="115"/>
      <c r="M705" s="115"/>
      <c r="N705" s="117"/>
      <c r="O705" s="117"/>
      <c r="P705" s="29"/>
      <c r="Q705" s="15"/>
      <c r="R705" s="15"/>
    </row>
    <row r="706" spans="2:18" ht="10.8" customHeight="1" x14ac:dyDescent="0.2">
      <c r="G706" s="36"/>
      <c r="H706" s="31">
        <f t="shared" si="11"/>
        <v>0</v>
      </c>
      <c r="J706" s="98"/>
      <c r="K706" s="115"/>
      <c r="L706" s="115"/>
      <c r="M706" s="115"/>
      <c r="N706" s="117"/>
      <c r="O706" s="117"/>
      <c r="P706" s="103"/>
      <c r="Q706" s="15"/>
      <c r="R706" s="15"/>
    </row>
    <row r="707" spans="2:18" ht="10.8" customHeight="1" x14ac:dyDescent="0.2">
      <c r="G707" s="36"/>
      <c r="H707" s="31">
        <f t="shared" si="11"/>
        <v>0</v>
      </c>
      <c r="J707" s="98"/>
      <c r="K707" s="115"/>
      <c r="L707" s="115"/>
      <c r="M707" s="115"/>
      <c r="N707" s="117"/>
      <c r="O707" s="117"/>
      <c r="P707" s="29"/>
      <c r="Q707" s="15"/>
      <c r="R707" s="15"/>
    </row>
    <row r="708" spans="2:18" ht="10.8" customHeight="1" x14ac:dyDescent="0.2">
      <c r="G708" s="36"/>
      <c r="H708" s="31">
        <f t="shared" si="11"/>
        <v>0</v>
      </c>
      <c r="J708" s="98"/>
      <c r="K708" s="115"/>
      <c r="L708" s="115"/>
      <c r="M708" s="115"/>
      <c r="N708" s="117"/>
      <c r="O708" s="117"/>
      <c r="P708" s="103"/>
      <c r="Q708" s="15"/>
      <c r="R708" s="15"/>
    </row>
    <row r="709" spans="2:18" ht="10.8" customHeight="1" x14ac:dyDescent="0.2">
      <c r="G709" s="36"/>
      <c r="H709" s="31">
        <f t="shared" ref="H709:H772" si="12">IF(D709=0,F709-E709,0)</f>
        <v>0</v>
      </c>
      <c r="J709" s="98"/>
      <c r="K709" s="115"/>
      <c r="L709" s="115"/>
      <c r="M709" s="115"/>
      <c r="N709" s="117"/>
      <c r="O709" s="117"/>
      <c r="P709" s="29"/>
      <c r="Q709" s="15"/>
      <c r="R709" s="15"/>
    </row>
    <row r="710" spans="2:18" ht="10.8" customHeight="1" x14ac:dyDescent="0.2">
      <c r="G710" s="36"/>
      <c r="H710" s="31">
        <f t="shared" si="12"/>
        <v>0</v>
      </c>
      <c r="J710" s="98"/>
      <c r="K710" s="115"/>
      <c r="L710" s="115"/>
      <c r="M710" s="115"/>
      <c r="N710" s="117"/>
      <c r="O710" s="117"/>
      <c r="P710" s="103"/>
      <c r="Q710" s="15"/>
      <c r="R710" s="15"/>
    </row>
    <row r="711" spans="2:18" ht="10.8" customHeight="1" x14ac:dyDescent="0.2">
      <c r="G711" s="36"/>
      <c r="H711" s="31">
        <f t="shared" si="12"/>
        <v>0</v>
      </c>
      <c r="J711" s="98"/>
      <c r="K711" s="115"/>
      <c r="L711" s="115"/>
      <c r="M711" s="115"/>
      <c r="N711" s="117"/>
      <c r="O711" s="117"/>
      <c r="P711" s="29"/>
      <c r="Q711" s="15"/>
      <c r="R711" s="15"/>
    </row>
    <row r="712" spans="2:18" ht="10.8" customHeight="1" x14ac:dyDescent="0.2">
      <c r="G712" s="36"/>
      <c r="H712" s="31">
        <f t="shared" si="12"/>
        <v>0</v>
      </c>
      <c r="J712" s="98"/>
      <c r="K712" s="115"/>
      <c r="L712" s="115"/>
      <c r="M712" s="115"/>
      <c r="N712" s="117"/>
      <c r="O712" s="117"/>
      <c r="P712" s="103"/>
      <c r="Q712" s="15"/>
      <c r="R712" s="15"/>
    </row>
    <row r="713" spans="2:18" ht="10.8" customHeight="1" x14ac:dyDescent="0.2">
      <c r="G713" s="36"/>
      <c r="H713" s="31">
        <f t="shared" si="12"/>
        <v>0</v>
      </c>
      <c r="J713" s="98"/>
      <c r="K713" s="115"/>
      <c r="L713" s="115"/>
      <c r="M713" s="115"/>
      <c r="N713" s="117"/>
      <c r="O713" s="117"/>
      <c r="P713" s="29"/>
      <c r="Q713" s="15"/>
      <c r="R713" s="15"/>
    </row>
    <row r="714" spans="2:18" ht="10.8" customHeight="1" x14ac:dyDescent="0.2">
      <c r="G714" s="36"/>
      <c r="H714" s="31">
        <f t="shared" si="12"/>
        <v>0</v>
      </c>
      <c r="J714" s="98"/>
      <c r="K714" s="115"/>
      <c r="L714" s="115"/>
      <c r="M714" s="115"/>
      <c r="N714" s="117"/>
      <c r="O714" s="117"/>
      <c r="P714" s="103"/>
      <c r="Q714" s="15"/>
      <c r="R714" s="15"/>
    </row>
    <row r="715" spans="2:18" ht="10.8" customHeight="1" x14ac:dyDescent="0.2">
      <c r="B715" s="33"/>
      <c r="C715" s="59"/>
      <c r="E715" s="40"/>
      <c r="G715" s="36"/>
      <c r="H715" s="31">
        <f t="shared" si="12"/>
        <v>0</v>
      </c>
      <c r="J715" s="98"/>
      <c r="K715" s="115"/>
      <c r="L715" s="115"/>
      <c r="M715" s="115"/>
      <c r="N715" s="117"/>
      <c r="O715" s="117"/>
      <c r="P715" s="29"/>
      <c r="Q715" s="15"/>
      <c r="R715" s="15"/>
    </row>
    <row r="716" spans="2:18" ht="10.8" customHeight="1" x14ac:dyDescent="0.2">
      <c r="B716" s="41"/>
      <c r="C716" s="42"/>
      <c r="E716" s="40"/>
      <c r="G716" s="36"/>
      <c r="H716" s="31">
        <f t="shared" si="12"/>
        <v>0</v>
      </c>
      <c r="J716" s="98"/>
      <c r="K716" s="115"/>
      <c r="L716" s="115"/>
      <c r="M716" s="115"/>
      <c r="N716" s="117"/>
      <c r="O716" s="117"/>
      <c r="P716" s="103"/>
      <c r="Q716" s="15"/>
      <c r="R716" s="15"/>
    </row>
    <row r="717" spans="2:18" ht="10.8" customHeight="1" x14ac:dyDescent="0.2">
      <c r="G717" s="36"/>
      <c r="H717" s="31">
        <f t="shared" si="12"/>
        <v>0</v>
      </c>
      <c r="J717" s="98"/>
      <c r="K717" s="115"/>
      <c r="L717" s="115"/>
      <c r="M717" s="115"/>
      <c r="N717" s="117"/>
      <c r="O717" s="117"/>
      <c r="P717" s="29"/>
      <c r="Q717" s="15"/>
      <c r="R717" s="15"/>
    </row>
    <row r="718" spans="2:18" ht="10.8" customHeight="1" x14ac:dyDescent="0.2">
      <c r="G718" s="36"/>
      <c r="H718" s="31">
        <f t="shared" si="12"/>
        <v>0</v>
      </c>
      <c r="J718" s="98"/>
      <c r="K718" s="115"/>
      <c r="L718" s="115"/>
      <c r="M718" s="115"/>
      <c r="N718" s="117"/>
      <c r="O718" s="117"/>
      <c r="P718" s="103"/>
      <c r="Q718" s="15"/>
      <c r="R718" s="15"/>
    </row>
    <row r="719" spans="2:18" ht="10.8" customHeight="1" x14ac:dyDescent="0.2">
      <c r="G719" s="36"/>
      <c r="H719" s="31">
        <f t="shared" si="12"/>
        <v>0</v>
      </c>
      <c r="J719" s="98"/>
      <c r="K719" s="115"/>
      <c r="L719" s="115"/>
      <c r="M719" s="115"/>
      <c r="N719" s="117"/>
      <c r="O719" s="117"/>
      <c r="P719" s="29"/>
      <c r="Q719" s="15"/>
      <c r="R719" s="15"/>
    </row>
    <row r="720" spans="2:18" ht="10.8" customHeight="1" x14ac:dyDescent="0.2">
      <c r="G720" s="36"/>
      <c r="H720" s="31">
        <f t="shared" si="12"/>
        <v>0</v>
      </c>
      <c r="J720" s="98"/>
      <c r="K720" s="115"/>
      <c r="L720" s="115"/>
      <c r="M720" s="115"/>
      <c r="N720" s="117"/>
      <c r="O720" s="117"/>
      <c r="P720" s="103"/>
      <c r="Q720" s="15"/>
      <c r="R720" s="15"/>
    </row>
    <row r="721" spans="2:18" ht="10.8" customHeight="1" x14ac:dyDescent="0.2">
      <c r="G721" s="36"/>
      <c r="H721" s="31">
        <f t="shared" si="12"/>
        <v>0</v>
      </c>
      <c r="J721" s="98"/>
      <c r="K721" s="115"/>
      <c r="L721" s="115"/>
      <c r="M721" s="115"/>
      <c r="N721" s="117"/>
      <c r="O721" s="117"/>
      <c r="P721" s="29"/>
      <c r="Q721" s="15"/>
      <c r="R721" s="15"/>
    </row>
    <row r="722" spans="2:18" ht="10.8" customHeight="1" x14ac:dyDescent="0.2">
      <c r="G722" s="36"/>
      <c r="H722" s="31">
        <f t="shared" si="12"/>
        <v>0</v>
      </c>
      <c r="J722" s="98"/>
      <c r="K722" s="115"/>
      <c r="L722" s="115"/>
      <c r="M722" s="115"/>
      <c r="N722" s="117"/>
      <c r="O722" s="117"/>
      <c r="P722" s="103"/>
      <c r="Q722" s="15"/>
      <c r="R722" s="15"/>
    </row>
    <row r="723" spans="2:18" ht="10.8" customHeight="1" x14ac:dyDescent="0.2">
      <c r="G723" s="36"/>
      <c r="H723" s="31">
        <f t="shared" si="12"/>
        <v>0</v>
      </c>
      <c r="J723" s="98"/>
      <c r="K723" s="115"/>
      <c r="L723" s="115"/>
      <c r="M723" s="115"/>
      <c r="N723" s="117"/>
      <c r="O723" s="117"/>
      <c r="P723" s="29"/>
      <c r="Q723" s="15"/>
      <c r="R723" s="15"/>
    </row>
    <row r="724" spans="2:18" ht="10.8" customHeight="1" x14ac:dyDescent="0.2">
      <c r="B724" s="41"/>
      <c r="C724" s="34"/>
      <c r="E724" s="35"/>
      <c r="F724" s="35"/>
      <c r="G724" s="35"/>
      <c r="H724" s="31">
        <f t="shared" si="12"/>
        <v>0</v>
      </c>
      <c r="J724" s="98"/>
      <c r="K724" s="115"/>
      <c r="L724" s="115"/>
      <c r="M724" s="115"/>
      <c r="N724" s="117"/>
      <c r="O724" s="117"/>
      <c r="P724" s="103"/>
      <c r="Q724" s="15"/>
      <c r="R724" s="15"/>
    </row>
    <row r="725" spans="2:18" ht="10.8" customHeight="1" x14ac:dyDescent="0.2">
      <c r="B725" s="41"/>
      <c r="C725" s="34"/>
      <c r="E725" s="35"/>
      <c r="F725" s="35"/>
      <c r="G725" s="40"/>
      <c r="H725" s="31">
        <f t="shared" si="12"/>
        <v>0</v>
      </c>
      <c r="J725" s="98"/>
      <c r="K725" s="115"/>
      <c r="L725" s="115"/>
      <c r="M725" s="115"/>
      <c r="N725" s="117"/>
      <c r="O725" s="117"/>
      <c r="P725" s="29"/>
      <c r="Q725" s="15"/>
      <c r="R725" s="15"/>
    </row>
    <row r="726" spans="2:18" ht="10.8" customHeight="1" x14ac:dyDescent="0.2">
      <c r="G726" s="40"/>
      <c r="H726" s="31">
        <f t="shared" si="12"/>
        <v>0</v>
      </c>
      <c r="J726" s="98"/>
      <c r="K726" s="115"/>
      <c r="L726" s="115"/>
      <c r="M726" s="115"/>
      <c r="N726" s="117"/>
      <c r="O726" s="117"/>
      <c r="P726" s="103"/>
      <c r="Q726" s="15"/>
      <c r="R726" s="15"/>
    </row>
    <row r="727" spans="2:18" ht="10.8" customHeight="1" x14ac:dyDescent="0.2">
      <c r="G727" s="40"/>
      <c r="H727" s="31">
        <f t="shared" si="12"/>
        <v>0</v>
      </c>
      <c r="J727" s="98"/>
      <c r="K727" s="115"/>
      <c r="L727" s="115"/>
      <c r="M727" s="115"/>
      <c r="N727" s="117"/>
      <c r="O727" s="117"/>
      <c r="P727" s="29"/>
      <c r="Q727" s="15"/>
      <c r="R727" s="15"/>
    </row>
    <row r="728" spans="2:18" ht="10.8" customHeight="1" x14ac:dyDescent="0.2">
      <c r="B728" s="33"/>
      <c r="C728" s="42"/>
      <c r="E728" s="35"/>
      <c r="F728" s="40"/>
      <c r="G728" s="40"/>
      <c r="H728" s="31">
        <f t="shared" si="12"/>
        <v>0</v>
      </c>
      <c r="J728" s="98"/>
      <c r="K728" s="115"/>
      <c r="L728" s="115"/>
      <c r="M728" s="115"/>
      <c r="N728" s="117"/>
      <c r="O728" s="117"/>
      <c r="P728" s="103"/>
      <c r="Q728" s="15"/>
      <c r="R728" s="15"/>
    </row>
    <row r="729" spans="2:18" ht="10.8" customHeight="1" x14ac:dyDescent="0.2">
      <c r="B729" s="33"/>
      <c r="C729" s="34"/>
      <c r="E729" s="35"/>
      <c r="F729" s="40"/>
      <c r="G729" s="40"/>
      <c r="H729" s="31">
        <f t="shared" si="12"/>
        <v>0</v>
      </c>
      <c r="J729" s="98"/>
      <c r="K729" s="115"/>
      <c r="L729" s="115"/>
      <c r="M729" s="115"/>
      <c r="N729" s="117"/>
      <c r="O729" s="117"/>
      <c r="P729" s="29"/>
      <c r="Q729" s="15"/>
      <c r="R729" s="15"/>
    </row>
    <row r="730" spans="2:18" ht="10.8" customHeight="1" x14ac:dyDescent="0.2">
      <c r="G730" s="40"/>
      <c r="H730" s="31">
        <f t="shared" si="12"/>
        <v>0</v>
      </c>
      <c r="J730" s="98"/>
      <c r="K730" s="115"/>
      <c r="L730" s="115"/>
      <c r="M730" s="115"/>
      <c r="N730" s="117"/>
      <c r="O730" s="117"/>
      <c r="P730" s="103"/>
      <c r="Q730" s="15"/>
      <c r="R730" s="15"/>
    </row>
    <row r="731" spans="2:18" ht="10.8" customHeight="1" x14ac:dyDescent="0.2">
      <c r="G731" s="40"/>
      <c r="H731" s="31">
        <f t="shared" si="12"/>
        <v>0</v>
      </c>
      <c r="J731" s="98"/>
      <c r="K731" s="115"/>
      <c r="L731" s="115"/>
      <c r="M731" s="115"/>
      <c r="N731" s="117"/>
      <c r="O731" s="117"/>
      <c r="P731" s="29"/>
      <c r="Q731" s="15"/>
      <c r="R731" s="15"/>
    </row>
    <row r="732" spans="2:18" ht="10.8" customHeight="1" x14ac:dyDescent="0.2">
      <c r="G732" s="40"/>
      <c r="H732" s="31">
        <f t="shared" si="12"/>
        <v>0</v>
      </c>
      <c r="J732" s="98"/>
      <c r="K732" s="115"/>
      <c r="L732" s="115"/>
      <c r="M732" s="115"/>
      <c r="N732" s="117"/>
      <c r="O732" s="117"/>
      <c r="P732" s="103"/>
      <c r="Q732" s="15"/>
      <c r="R732" s="15"/>
    </row>
    <row r="733" spans="2:18" ht="10.8" customHeight="1" x14ac:dyDescent="0.2">
      <c r="G733" s="40"/>
      <c r="H733" s="31">
        <f t="shared" si="12"/>
        <v>0</v>
      </c>
      <c r="J733" s="98"/>
      <c r="K733" s="115"/>
      <c r="L733" s="115"/>
      <c r="M733" s="115"/>
      <c r="N733" s="117"/>
      <c r="O733" s="117"/>
      <c r="P733" s="29"/>
      <c r="Q733" s="15"/>
      <c r="R733" s="15"/>
    </row>
    <row r="734" spans="2:18" ht="10.8" customHeight="1" x14ac:dyDescent="0.2">
      <c r="G734" s="40"/>
      <c r="H734" s="31">
        <f t="shared" si="12"/>
        <v>0</v>
      </c>
      <c r="J734" s="98"/>
      <c r="K734" s="115"/>
      <c r="L734" s="115"/>
      <c r="M734" s="115"/>
      <c r="N734" s="117"/>
      <c r="O734" s="117"/>
      <c r="P734" s="103"/>
      <c r="Q734" s="15"/>
      <c r="R734" s="15"/>
    </row>
    <row r="735" spans="2:18" ht="10.8" customHeight="1" x14ac:dyDescent="0.2">
      <c r="G735" s="40"/>
      <c r="H735" s="31">
        <f t="shared" si="12"/>
        <v>0</v>
      </c>
      <c r="J735" s="98"/>
      <c r="K735" s="115"/>
      <c r="L735" s="115"/>
      <c r="M735" s="115"/>
      <c r="N735" s="117"/>
      <c r="O735" s="117"/>
      <c r="P735" s="29"/>
      <c r="Q735" s="15"/>
      <c r="R735" s="15"/>
    </row>
    <row r="736" spans="2:18" ht="10.8" customHeight="1" x14ac:dyDescent="0.2">
      <c r="G736" s="40"/>
      <c r="H736" s="31">
        <f t="shared" si="12"/>
        <v>0</v>
      </c>
      <c r="J736" s="98"/>
      <c r="K736" s="115"/>
      <c r="L736" s="115"/>
      <c r="M736" s="115"/>
      <c r="N736" s="117"/>
      <c r="O736" s="117"/>
      <c r="P736" s="103"/>
      <c r="Q736" s="15"/>
      <c r="R736" s="15"/>
    </row>
    <row r="737" spans="2:18" ht="10.8" customHeight="1" x14ac:dyDescent="0.2">
      <c r="G737" s="40"/>
      <c r="H737" s="31">
        <f t="shared" si="12"/>
        <v>0</v>
      </c>
      <c r="J737" s="98"/>
      <c r="K737" s="115"/>
      <c r="L737" s="115"/>
      <c r="M737" s="115"/>
      <c r="N737" s="117"/>
      <c r="O737" s="117"/>
      <c r="P737" s="29"/>
      <c r="Q737" s="15"/>
      <c r="R737" s="15"/>
    </row>
    <row r="738" spans="2:18" ht="10.8" customHeight="1" x14ac:dyDescent="0.2">
      <c r="G738" s="40"/>
      <c r="H738" s="31">
        <f t="shared" si="12"/>
        <v>0</v>
      </c>
      <c r="J738" s="98"/>
      <c r="K738" s="115"/>
      <c r="L738" s="115"/>
      <c r="M738" s="115"/>
      <c r="N738" s="117"/>
      <c r="O738" s="117"/>
      <c r="P738" s="103"/>
      <c r="Q738" s="15"/>
      <c r="R738" s="15"/>
    </row>
    <row r="739" spans="2:18" ht="10.8" customHeight="1" x14ac:dyDescent="0.2">
      <c r="G739" s="40"/>
      <c r="H739" s="31">
        <f t="shared" si="12"/>
        <v>0</v>
      </c>
      <c r="J739" s="98"/>
      <c r="K739" s="115"/>
      <c r="L739" s="115"/>
      <c r="M739" s="115"/>
      <c r="N739" s="117"/>
      <c r="O739" s="117"/>
      <c r="P739" s="29"/>
      <c r="Q739" s="15"/>
      <c r="R739" s="15"/>
    </row>
    <row r="740" spans="2:18" ht="10.8" customHeight="1" x14ac:dyDescent="0.2">
      <c r="G740" s="40"/>
      <c r="H740" s="31">
        <f t="shared" si="12"/>
        <v>0</v>
      </c>
      <c r="J740" s="98"/>
      <c r="K740" s="115"/>
      <c r="L740" s="115"/>
      <c r="M740" s="115"/>
      <c r="N740" s="117"/>
      <c r="O740" s="117"/>
      <c r="P740" s="103"/>
      <c r="Q740" s="15"/>
      <c r="R740" s="15"/>
    </row>
    <row r="741" spans="2:18" ht="10.8" customHeight="1" x14ac:dyDescent="0.2">
      <c r="G741" s="40"/>
      <c r="H741" s="31">
        <f t="shared" si="12"/>
        <v>0</v>
      </c>
      <c r="J741" s="98"/>
      <c r="K741" s="115"/>
      <c r="L741" s="115"/>
      <c r="M741" s="115"/>
      <c r="N741" s="117"/>
      <c r="O741" s="117"/>
      <c r="P741" s="29"/>
      <c r="Q741" s="15"/>
      <c r="R741" s="15"/>
    </row>
    <row r="742" spans="2:18" ht="10.8" customHeight="1" x14ac:dyDescent="0.2">
      <c r="B742" s="41"/>
      <c r="C742" s="34"/>
      <c r="E742" s="35"/>
      <c r="F742" s="35"/>
      <c r="G742" s="40"/>
      <c r="H742" s="31">
        <f t="shared" si="12"/>
        <v>0</v>
      </c>
      <c r="J742" s="98"/>
      <c r="K742" s="115"/>
      <c r="L742" s="115"/>
      <c r="M742" s="115"/>
      <c r="N742" s="117"/>
      <c r="O742" s="117"/>
      <c r="P742" s="103"/>
      <c r="Q742" s="15"/>
      <c r="R742" s="15"/>
    </row>
    <row r="743" spans="2:18" ht="10.8" customHeight="1" x14ac:dyDescent="0.2">
      <c r="B743" s="33"/>
      <c r="C743" s="42"/>
      <c r="E743" s="40"/>
      <c r="F743" s="40"/>
      <c r="G743" s="40"/>
      <c r="H743" s="31">
        <f t="shared" si="12"/>
        <v>0</v>
      </c>
      <c r="J743" s="98"/>
      <c r="K743" s="115"/>
      <c r="L743" s="115"/>
      <c r="M743" s="115"/>
      <c r="N743" s="117"/>
      <c r="O743" s="117"/>
      <c r="P743" s="29"/>
      <c r="Q743" s="15"/>
      <c r="R743" s="15"/>
    </row>
    <row r="744" spans="2:18" ht="10.8" customHeight="1" x14ac:dyDescent="0.2">
      <c r="G744" s="40"/>
      <c r="H744" s="31">
        <f t="shared" si="12"/>
        <v>0</v>
      </c>
      <c r="J744" s="98"/>
      <c r="K744" s="115"/>
      <c r="L744" s="115"/>
      <c r="M744" s="115"/>
      <c r="N744" s="117"/>
      <c r="O744" s="117"/>
      <c r="P744" s="103"/>
      <c r="Q744" s="15"/>
      <c r="R744" s="15"/>
    </row>
    <row r="745" spans="2:18" ht="10.8" customHeight="1" x14ac:dyDescent="0.2">
      <c r="G745" s="40"/>
      <c r="H745" s="31">
        <f t="shared" si="12"/>
        <v>0</v>
      </c>
      <c r="J745" s="98"/>
      <c r="K745" s="115"/>
      <c r="L745" s="115"/>
      <c r="M745" s="115"/>
      <c r="N745" s="117"/>
      <c r="O745" s="117"/>
      <c r="P745" s="29"/>
      <c r="Q745" s="15"/>
      <c r="R745" s="15"/>
    </row>
    <row r="746" spans="2:18" ht="10.8" customHeight="1" x14ac:dyDescent="0.2">
      <c r="B746" s="33"/>
      <c r="C746" s="34"/>
      <c r="E746" s="35"/>
      <c r="F746" s="35"/>
      <c r="G746" s="40"/>
      <c r="H746" s="31">
        <f t="shared" si="12"/>
        <v>0</v>
      </c>
      <c r="J746" s="98"/>
      <c r="K746" s="115"/>
      <c r="L746" s="115"/>
      <c r="M746" s="115"/>
      <c r="N746" s="117"/>
      <c r="O746" s="117"/>
      <c r="P746" s="103"/>
      <c r="Q746" s="15"/>
      <c r="R746" s="15"/>
    </row>
    <row r="747" spans="2:18" ht="10.8" customHeight="1" x14ac:dyDescent="0.2">
      <c r="B747" s="33"/>
      <c r="C747" s="34"/>
      <c r="E747" s="35"/>
      <c r="F747" s="35"/>
      <c r="G747" s="40"/>
      <c r="H747" s="31">
        <f t="shared" si="12"/>
        <v>0</v>
      </c>
      <c r="J747" s="98"/>
      <c r="K747" s="115"/>
      <c r="L747" s="115"/>
      <c r="M747" s="115"/>
      <c r="N747" s="117"/>
      <c r="O747" s="117"/>
      <c r="P747" s="29"/>
      <c r="Q747" s="15"/>
      <c r="R747" s="15"/>
    </row>
    <row r="748" spans="2:18" ht="10.8" customHeight="1" x14ac:dyDescent="0.2">
      <c r="B748" s="41"/>
      <c r="C748" s="34"/>
      <c r="E748" s="35"/>
      <c r="F748" s="35"/>
      <c r="G748" s="40"/>
      <c r="H748" s="31">
        <f t="shared" si="12"/>
        <v>0</v>
      </c>
      <c r="J748" s="98"/>
      <c r="K748" s="115"/>
      <c r="L748" s="115"/>
      <c r="M748" s="115"/>
      <c r="N748" s="117"/>
      <c r="O748" s="117"/>
      <c r="P748" s="103"/>
      <c r="Q748" s="15"/>
      <c r="R748" s="15"/>
    </row>
    <row r="749" spans="2:18" ht="10.8" customHeight="1" x14ac:dyDescent="0.2">
      <c r="G749" s="40"/>
      <c r="H749" s="31">
        <f t="shared" si="12"/>
        <v>0</v>
      </c>
      <c r="J749" s="98"/>
      <c r="K749" s="115"/>
      <c r="L749" s="115"/>
      <c r="M749" s="115"/>
      <c r="N749" s="117"/>
      <c r="O749" s="117"/>
      <c r="P749" s="29"/>
      <c r="Q749" s="15"/>
      <c r="R749" s="15"/>
    </row>
    <row r="750" spans="2:18" ht="10.8" customHeight="1" x14ac:dyDescent="0.2">
      <c r="G750" s="40"/>
      <c r="H750" s="31">
        <f t="shared" si="12"/>
        <v>0</v>
      </c>
      <c r="J750" s="98"/>
      <c r="K750" s="115"/>
      <c r="L750" s="115"/>
      <c r="M750" s="115"/>
      <c r="N750" s="117"/>
      <c r="O750" s="117"/>
      <c r="P750" s="103"/>
      <c r="Q750" s="15"/>
      <c r="R750" s="15"/>
    </row>
    <row r="751" spans="2:18" ht="10.8" customHeight="1" x14ac:dyDescent="0.2">
      <c r="B751" s="33"/>
      <c r="C751" s="42"/>
      <c r="E751" s="40"/>
      <c r="G751" s="40"/>
      <c r="H751" s="31">
        <f t="shared" si="12"/>
        <v>0</v>
      </c>
      <c r="J751" s="98"/>
      <c r="K751" s="115"/>
      <c r="L751" s="115"/>
      <c r="M751" s="115"/>
      <c r="N751" s="117"/>
      <c r="O751" s="117"/>
      <c r="P751" s="29"/>
      <c r="Q751" s="15"/>
      <c r="R751" s="15"/>
    </row>
    <row r="752" spans="2:18" ht="10.8" customHeight="1" x14ac:dyDescent="0.2">
      <c r="G752" s="40"/>
      <c r="H752" s="31">
        <f t="shared" si="12"/>
        <v>0</v>
      </c>
      <c r="J752" s="98"/>
      <c r="K752" s="115"/>
      <c r="L752" s="115"/>
      <c r="M752" s="115"/>
      <c r="N752" s="117"/>
      <c r="O752" s="117"/>
      <c r="P752" s="103"/>
      <c r="Q752" s="15"/>
      <c r="R752" s="15"/>
    </row>
    <row r="753" spans="2:18" ht="10.8" customHeight="1" x14ac:dyDescent="0.2">
      <c r="G753" s="40"/>
      <c r="H753" s="31">
        <f t="shared" si="12"/>
        <v>0</v>
      </c>
      <c r="J753" s="98"/>
      <c r="K753" s="115"/>
      <c r="L753" s="115"/>
      <c r="M753" s="115"/>
      <c r="N753" s="117"/>
      <c r="O753" s="117"/>
      <c r="P753" s="29"/>
      <c r="Q753" s="15"/>
      <c r="R753" s="15"/>
    </row>
    <row r="754" spans="2:18" ht="10.8" customHeight="1" x14ac:dyDescent="0.2">
      <c r="G754" s="40"/>
      <c r="H754" s="31">
        <f t="shared" si="12"/>
        <v>0</v>
      </c>
      <c r="J754" s="98"/>
      <c r="K754" s="115"/>
      <c r="L754" s="115"/>
      <c r="M754" s="115"/>
      <c r="N754" s="117"/>
      <c r="O754" s="117"/>
      <c r="P754" s="103"/>
      <c r="Q754" s="15"/>
      <c r="R754" s="15"/>
    </row>
    <row r="755" spans="2:18" ht="10.8" customHeight="1" x14ac:dyDescent="0.2">
      <c r="G755" s="40"/>
      <c r="H755" s="31">
        <f t="shared" si="12"/>
        <v>0</v>
      </c>
      <c r="J755" s="98"/>
      <c r="K755" s="115"/>
      <c r="L755" s="115"/>
      <c r="M755" s="115"/>
      <c r="N755" s="117"/>
      <c r="O755" s="117"/>
      <c r="P755" s="29"/>
      <c r="Q755" s="15"/>
      <c r="R755" s="15"/>
    </row>
    <row r="756" spans="2:18" ht="10.8" customHeight="1" x14ac:dyDescent="0.2">
      <c r="G756" s="40"/>
      <c r="H756" s="31">
        <f t="shared" si="12"/>
        <v>0</v>
      </c>
      <c r="J756" s="98"/>
      <c r="K756" s="115"/>
      <c r="L756" s="115"/>
      <c r="M756" s="115"/>
      <c r="N756" s="117"/>
      <c r="O756" s="117"/>
      <c r="P756" s="103"/>
      <c r="Q756" s="15"/>
      <c r="R756" s="15"/>
    </row>
    <row r="757" spans="2:18" ht="10.8" customHeight="1" x14ac:dyDescent="0.2">
      <c r="B757" s="33"/>
      <c r="C757" s="42"/>
      <c r="E757" s="40"/>
      <c r="F757" s="40"/>
      <c r="G757" s="40"/>
      <c r="H757" s="31">
        <f t="shared" si="12"/>
        <v>0</v>
      </c>
      <c r="J757" s="98"/>
      <c r="K757" s="115"/>
      <c r="L757" s="115"/>
      <c r="M757" s="115"/>
      <c r="N757" s="117"/>
      <c r="O757" s="117"/>
      <c r="P757" s="29"/>
      <c r="Q757" s="15"/>
      <c r="R757" s="15"/>
    </row>
    <row r="758" spans="2:18" ht="10.8" customHeight="1" x14ac:dyDescent="0.2">
      <c r="B758" s="41"/>
      <c r="C758" s="34"/>
      <c r="E758" s="35"/>
      <c r="F758" s="35"/>
      <c r="G758" s="40"/>
      <c r="H758" s="31">
        <f t="shared" si="12"/>
        <v>0</v>
      </c>
      <c r="J758" s="98"/>
      <c r="K758" s="115"/>
      <c r="L758" s="115"/>
      <c r="M758" s="115"/>
      <c r="N758" s="117"/>
      <c r="O758" s="117"/>
      <c r="P758" s="103"/>
      <c r="Q758" s="15"/>
      <c r="R758" s="15"/>
    </row>
    <row r="759" spans="2:18" ht="10.8" customHeight="1" x14ac:dyDescent="0.2">
      <c r="G759" s="40"/>
      <c r="H759" s="31">
        <f t="shared" si="12"/>
        <v>0</v>
      </c>
      <c r="J759" s="98"/>
      <c r="K759" s="115"/>
      <c r="L759" s="115"/>
      <c r="M759" s="115"/>
      <c r="N759" s="117"/>
      <c r="O759" s="117"/>
      <c r="P759" s="29"/>
      <c r="Q759" s="15"/>
      <c r="R759" s="15"/>
    </row>
    <row r="760" spans="2:18" ht="10.8" customHeight="1" x14ac:dyDescent="0.2">
      <c r="G760" s="40"/>
      <c r="H760" s="31">
        <f t="shared" si="12"/>
        <v>0</v>
      </c>
      <c r="J760" s="98"/>
      <c r="K760" s="115"/>
      <c r="L760" s="115"/>
      <c r="M760" s="115"/>
      <c r="N760" s="117"/>
      <c r="O760" s="117"/>
      <c r="P760" s="103"/>
      <c r="Q760" s="15"/>
      <c r="R760" s="15"/>
    </row>
    <row r="761" spans="2:18" ht="10.8" customHeight="1" x14ac:dyDescent="0.2">
      <c r="G761" s="40"/>
      <c r="H761" s="31">
        <f t="shared" si="12"/>
        <v>0</v>
      </c>
      <c r="J761" s="98"/>
      <c r="K761" s="115"/>
      <c r="L761" s="115"/>
      <c r="M761" s="115"/>
      <c r="N761" s="117"/>
      <c r="O761" s="117"/>
      <c r="P761" s="29"/>
      <c r="Q761" s="15"/>
      <c r="R761" s="15"/>
    </row>
    <row r="762" spans="2:18" ht="10.8" customHeight="1" x14ac:dyDescent="0.2">
      <c r="G762" s="40"/>
      <c r="H762" s="31">
        <f t="shared" si="12"/>
        <v>0</v>
      </c>
      <c r="J762" s="98"/>
      <c r="K762" s="115"/>
      <c r="L762" s="115"/>
      <c r="M762" s="115"/>
      <c r="N762" s="117"/>
      <c r="O762" s="117"/>
      <c r="P762" s="103"/>
      <c r="Q762" s="15"/>
      <c r="R762" s="15"/>
    </row>
    <row r="763" spans="2:18" ht="10.8" customHeight="1" x14ac:dyDescent="0.2">
      <c r="G763" s="40"/>
      <c r="H763" s="31">
        <f t="shared" si="12"/>
        <v>0</v>
      </c>
      <c r="J763" s="98"/>
      <c r="K763" s="115"/>
      <c r="L763" s="115"/>
      <c r="M763" s="115"/>
      <c r="N763" s="117"/>
      <c r="O763" s="117"/>
      <c r="P763" s="29"/>
      <c r="Q763" s="15"/>
      <c r="R763" s="15"/>
    </row>
    <row r="764" spans="2:18" ht="10.8" customHeight="1" x14ac:dyDescent="0.2">
      <c r="G764" s="40"/>
      <c r="H764" s="31">
        <f t="shared" si="12"/>
        <v>0</v>
      </c>
      <c r="J764" s="98"/>
      <c r="K764" s="115"/>
      <c r="L764" s="115"/>
      <c r="M764" s="115"/>
      <c r="N764" s="117"/>
      <c r="O764" s="117"/>
      <c r="P764" s="103"/>
      <c r="Q764" s="15"/>
      <c r="R764" s="15"/>
    </row>
    <row r="765" spans="2:18" ht="10.8" customHeight="1" x14ac:dyDescent="0.2">
      <c r="G765" s="40"/>
      <c r="H765" s="31">
        <f t="shared" si="12"/>
        <v>0</v>
      </c>
      <c r="J765" s="98"/>
      <c r="K765" s="115"/>
      <c r="L765" s="115"/>
      <c r="M765" s="115"/>
      <c r="N765" s="117"/>
      <c r="O765" s="117"/>
      <c r="P765" s="29"/>
      <c r="Q765" s="15"/>
      <c r="R765" s="15"/>
    </row>
    <row r="766" spans="2:18" ht="10.8" customHeight="1" x14ac:dyDescent="0.2">
      <c r="G766" s="40"/>
      <c r="H766" s="31">
        <f t="shared" si="12"/>
        <v>0</v>
      </c>
      <c r="J766" s="98"/>
      <c r="K766" s="115"/>
      <c r="L766" s="115"/>
      <c r="M766" s="115"/>
      <c r="N766" s="117"/>
      <c r="O766" s="117"/>
      <c r="P766" s="103"/>
      <c r="Q766" s="15"/>
      <c r="R766" s="15"/>
    </row>
    <row r="767" spans="2:18" ht="10.8" customHeight="1" x14ac:dyDescent="0.2">
      <c r="G767" s="40"/>
      <c r="H767" s="31">
        <f t="shared" si="12"/>
        <v>0</v>
      </c>
      <c r="J767" s="98"/>
      <c r="K767" s="115"/>
      <c r="L767" s="115"/>
      <c r="M767" s="115"/>
      <c r="N767" s="117"/>
      <c r="O767" s="117"/>
      <c r="P767" s="29"/>
      <c r="Q767" s="15"/>
      <c r="R767" s="15"/>
    </row>
    <row r="768" spans="2:18" ht="10.8" customHeight="1" x14ac:dyDescent="0.2">
      <c r="G768" s="40"/>
      <c r="H768" s="31">
        <f t="shared" si="12"/>
        <v>0</v>
      </c>
      <c r="J768" s="98"/>
      <c r="K768" s="115"/>
      <c r="L768" s="115"/>
      <c r="M768" s="115"/>
      <c r="N768" s="117"/>
      <c r="O768" s="117"/>
      <c r="P768" s="103"/>
      <c r="Q768" s="15"/>
      <c r="R768" s="15"/>
    </row>
    <row r="769" spans="7:18" ht="10.8" customHeight="1" x14ac:dyDescent="0.2">
      <c r="G769" s="40"/>
      <c r="H769" s="31">
        <f t="shared" si="12"/>
        <v>0</v>
      </c>
      <c r="J769" s="98"/>
      <c r="K769" s="115"/>
      <c r="L769" s="115"/>
      <c r="M769" s="115"/>
      <c r="N769" s="117"/>
      <c r="O769" s="117"/>
      <c r="P769" s="29"/>
      <c r="Q769" s="15"/>
      <c r="R769" s="15"/>
    </row>
    <row r="770" spans="7:18" ht="10.8" customHeight="1" x14ac:dyDescent="0.2">
      <c r="G770" s="40"/>
      <c r="H770" s="31">
        <f t="shared" si="12"/>
        <v>0</v>
      </c>
      <c r="J770" s="98"/>
      <c r="K770" s="115"/>
      <c r="L770" s="115"/>
      <c r="M770" s="115"/>
      <c r="N770" s="117"/>
      <c r="O770" s="117"/>
      <c r="P770" s="103"/>
      <c r="Q770" s="15"/>
      <c r="R770" s="15"/>
    </row>
    <row r="771" spans="7:18" ht="10.8" customHeight="1" x14ac:dyDescent="0.2">
      <c r="G771" s="40"/>
      <c r="H771" s="31">
        <f t="shared" si="12"/>
        <v>0</v>
      </c>
      <c r="J771" s="98"/>
      <c r="K771" s="115"/>
      <c r="L771" s="115"/>
      <c r="M771" s="115"/>
      <c r="N771" s="117"/>
      <c r="O771" s="117"/>
      <c r="P771" s="29"/>
      <c r="Q771" s="15"/>
      <c r="R771" s="15"/>
    </row>
    <row r="772" spans="7:18" ht="10.8" customHeight="1" x14ac:dyDescent="0.2">
      <c r="G772" s="40"/>
      <c r="H772" s="31">
        <f t="shared" si="12"/>
        <v>0</v>
      </c>
      <c r="J772" s="98"/>
      <c r="K772" s="115"/>
      <c r="L772" s="115"/>
      <c r="M772" s="115"/>
      <c r="N772" s="117"/>
      <c r="O772" s="117"/>
      <c r="P772" s="103"/>
      <c r="Q772" s="15"/>
      <c r="R772" s="15"/>
    </row>
    <row r="773" spans="7:18" ht="10.8" customHeight="1" x14ac:dyDescent="0.2">
      <c r="G773" s="40"/>
      <c r="H773" s="31">
        <f t="shared" ref="H773:H836" si="13">IF(D773=0,F773-E773,0)</f>
        <v>0</v>
      </c>
      <c r="J773" s="98"/>
      <c r="K773" s="115"/>
      <c r="L773" s="115"/>
      <c r="M773" s="115"/>
      <c r="N773" s="117"/>
      <c r="O773" s="117"/>
      <c r="P773" s="29"/>
      <c r="Q773" s="15"/>
      <c r="R773" s="15"/>
    </row>
    <row r="774" spans="7:18" ht="10.8" customHeight="1" x14ac:dyDescent="0.2">
      <c r="G774" s="40"/>
      <c r="H774" s="31">
        <f t="shared" si="13"/>
        <v>0</v>
      </c>
      <c r="J774" s="98"/>
      <c r="K774" s="115"/>
      <c r="L774" s="115"/>
      <c r="M774" s="115"/>
      <c r="N774" s="117"/>
      <c r="O774" s="117"/>
      <c r="P774" s="103"/>
      <c r="Q774" s="15"/>
      <c r="R774" s="15"/>
    </row>
    <row r="775" spans="7:18" ht="10.8" customHeight="1" x14ac:dyDescent="0.2">
      <c r="G775" s="40"/>
      <c r="H775" s="31">
        <f t="shared" si="13"/>
        <v>0</v>
      </c>
      <c r="J775" s="98"/>
      <c r="K775" s="115"/>
      <c r="L775" s="115"/>
      <c r="M775" s="115"/>
      <c r="N775" s="117"/>
      <c r="O775" s="117"/>
      <c r="P775" s="29"/>
      <c r="Q775" s="15"/>
      <c r="R775" s="15"/>
    </row>
    <row r="776" spans="7:18" ht="10.8" customHeight="1" x14ac:dyDescent="0.2">
      <c r="G776" s="40"/>
      <c r="H776" s="31">
        <f t="shared" si="13"/>
        <v>0</v>
      </c>
      <c r="J776" s="98"/>
      <c r="K776" s="115"/>
      <c r="L776" s="115"/>
      <c r="M776" s="115"/>
      <c r="N776" s="117"/>
      <c r="O776" s="117"/>
      <c r="P776" s="103"/>
      <c r="Q776" s="15"/>
      <c r="R776" s="15"/>
    </row>
    <row r="777" spans="7:18" ht="10.8" customHeight="1" x14ac:dyDescent="0.2">
      <c r="G777" s="40"/>
      <c r="H777" s="31">
        <f t="shared" si="13"/>
        <v>0</v>
      </c>
      <c r="J777" s="98"/>
      <c r="K777" s="115"/>
      <c r="L777" s="115"/>
      <c r="M777" s="115"/>
      <c r="N777" s="117"/>
      <c r="O777" s="117"/>
      <c r="P777" s="29"/>
      <c r="Q777" s="15"/>
      <c r="R777" s="15"/>
    </row>
    <row r="778" spans="7:18" ht="10.8" customHeight="1" x14ac:dyDescent="0.2">
      <c r="G778" s="40"/>
      <c r="H778" s="31">
        <f t="shared" si="13"/>
        <v>0</v>
      </c>
      <c r="J778" s="98"/>
      <c r="K778" s="115"/>
      <c r="L778" s="115"/>
      <c r="M778" s="115"/>
      <c r="N778" s="117"/>
      <c r="O778" s="117"/>
      <c r="P778" s="103"/>
      <c r="Q778" s="15"/>
      <c r="R778" s="15"/>
    </row>
    <row r="779" spans="7:18" ht="10.8" customHeight="1" x14ac:dyDescent="0.2">
      <c r="G779" s="40"/>
      <c r="H779" s="31">
        <f t="shared" si="13"/>
        <v>0</v>
      </c>
      <c r="J779" s="98"/>
      <c r="K779" s="115"/>
      <c r="L779" s="115"/>
      <c r="M779" s="115"/>
      <c r="N779" s="117"/>
      <c r="O779" s="117"/>
      <c r="P779" s="29"/>
      <c r="Q779" s="15"/>
      <c r="R779" s="15"/>
    </row>
    <row r="780" spans="7:18" ht="10.8" customHeight="1" x14ac:dyDescent="0.2">
      <c r="G780" s="40"/>
      <c r="H780" s="31">
        <f t="shared" si="13"/>
        <v>0</v>
      </c>
      <c r="J780" s="98"/>
      <c r="K780" s="115"/>
      <c r="L780" s="115"/>
      <c r="M780" s="115"/>
      <c r="N780" s="117"/>
      <c r="O780" s="117"/>
      <c r="P780" s="103"/>
      <c r="Q780" s="15"/>
      <c r="R780" s="15"/>
    </row>
    <row r="781" spans="7:18" ht="10.8" customHeight="1" x14ac:dyDescent="0.2">
      <c r="G781" s="40"/>
      <c r="H781" s="31">
        <f t="shared" si="13"/>
        <v>0</v>
      </c>
      <c r="J781" s="98"/>
      <c r="K781" s="115"/>
      <c r="L781" s="115"/>
      <c r="M781" s="115"/>
      <c r="N781" s="117"/>
      <c r="O781" s="117"/>
      <c r="P781" s="29"/>
      <c r="Q781" s="15"/>
      <c r="R781" s="15"/>
    </row>
    <row r="782" spans="7:18" ht="10.8" customHeight="1" x14ac:dyDescent="0.2">
      <c r="G782" s="40"/>
      <c r="H782" s="31">
        <f t="shared" si="13"/>
        <v>0</v>
      </c>
      <c r="J782" s="98"/>
      <c r="K782" s="115"/>
      <c r="L782" s="115"/>
      <c r="M782" s="115"/>
      <c r="N782" s="117"/>
      <c r="O782" s="117"/>
      <c r="P782" s="103"/>
      <c r="Q782" s="15"/>
      <c r="R782" s="15"/>
    </row>
    <row r="783" spans="7:18" ht="10.8" customHeight="1" x14ac:dyDescent="0.2">
      <c r="G783" s="40"/>
      <c r="H783" s="31">
        <f t="shared" si="13"/>
        <v>0</v>
      </c>
      <c r="J783" s="98"/>
      <c r="K783" s="115"/>
      <c r="L783" s="115"/>
      <c r="M783" s="115"/>
      <c r="N783" s="117"/>
      <c r="O783" s="117"/>
      <c r="P783" s="29"/>
      <c r="Q783" s="15"/>
      <c r="R783" s="15"/>
    </row>
    <row r="784" spans="7:18" ht="10.8" customHeight="1" x14ac:dyDescent="0.2">
      <c r="G784" s="40"/>
      <c r="H784" s="31">
        <f t="shared" si="13"/>
        <v>0</v>
      </c>
      <c r="J784" s="98"/>
      <c r="K784" s="115"/>
      <c r="L784" s="115"/>
      <c r="M784" s="115"/>
      <c r="N784" s="117"/>
      <c r="O784" s="117"/>
      <c r="P784" s="103"/>
      <c r="Q784" s="15"/>
      <c r="R784" s="15"/>
    </row>
    <row r="785" spans="2:18" ht="10.8" customHeight="1" x14ac:dyDescent="0.2">
      <c r="G785" s="40"/>
      <c r="H785" s="31">
        <f t="shared" si="13"/>
        <v>0</v>
      </c>
      <c r="J785" s="98"/>
      <c r="K785" s="115"/>
      <c r="L785" s="115"/>
      <c r="M785" s="115"/>
      <c r="N785" s="117"/>
      <c r="O785" s="117"/>
      <c r="P785" s="29"/>
      <c r="Q785" s="15"/>
      <c r="R785" s="15"/>
    </row>
    <row r="786" spans="2:18" ht="10.8" customHeight="1" x14ac:dyDescent="0.2">
      <c r="G786" s="40"/>
      <c r="H786" s="31">
        <f t="shared" si="13"/>
        <v>0</v>
      </c>
      <c r="J786" s="98"/>
      <c r="K786" s="115"/>
      <c r="L786" s="115"/>
      <c r="M786" s="115"/>
      <c r="N786" s="117"/>
      <c r="O786" s="117"/>
      <c r="P786" s="103"/>
      <c r="Q786" s="15"/>
      <c r="R786" s="15"/>
    </row>
    <row r="787" spans="2:18" ht="10.8" customHeight="1" x14ac:dyDescent="0.2">
      <c r="G787" s="40"/>
      <c r="H787" s="31">
        <f t="shared" si="13"/>
        <v>0</v>
      </c>
      <c r="J787" s="98"/>
      <c r="K787" s="115"/>
      <c r="L787" s="115"/>
      <c r="M787" s="115"/>
      <c r="N787" s="117"/>
      <c r="O787" s="117"/>
      <c r="P787" s="29"/>
      <c r="Q787" s="15"/>
      <c r="R787" s="15"/>
    </row>
    <row r="788" spans="2:18" ht="10.8" customHeight="1" x14ac:dyDescent="0.2">
      <c r="G788" s="40"/>
      <c r="H788" s="31">
        <f t="shared" si="13"/>
        <v>0</v>
      </c>
      <c r="J788" s="98"/>
      <c r="K788" s="115"/>
      <c r="L788" s="115"/>
      <c r="M788" s="115"/>
      <c r="N788" s="117"/>
      <c r="O788" s="117"/>
      <c r="P788" s="103"/>
      <c r="Q788" s="15"/>
      <c r="R788" s="15"/>
    </row>
    <row r="789" spans="2:18" ht="10.8" customHeight="1" x14ac:dyDescent="0.2">
      <c r="G789" s="40"/>
      <c r="H789" s="31">
        <f t="shared" si="13"/>
        <v>0</v>
      </c>
      <c r="J789" s="98"/>
      <c r="K789" s="115"/>
      <c r="L789" s="115"/>
      <c r="M789" s="115"/>
      <c r="N789" s="117"/>
      <c r="O789" s="117"/>
      <c r="P789" s="29"/>
      <c r="Q789" s="15"/>
      <c r="R789" s="15"/>
    </row>
    <row r="790" spans="2:18" ht="10.8" customHeight="1" x14ac:dyDescent="0.2">
      <c r="B790" s="41"/>
      <c r="C790" s="34"/>
      <c r="E790" s="35"/>
      <c r="F790" s="35"/>
      <c r="G790" s="40"/>
      <c r="H790" s="31">
        <f t="shared" si="13"/>
        <v>0</v>
      </c>
      <c r="J790" s="98"/>
      <c r="K790" s="115"/>
      <c r="L790" s="115"/>
      <c r="M790" s="115"/>
      <c r="N790" s="117"/>
      <c r="O790" s="117"/>
      <c r="P790" s="103"/>
      <c r="Q790" s="15"/>
      <c r="R790" s="15"/>
    </row>
    <row r="791" spans="2:18" ht="10.8" customHeight="1" x14ac:dyDescent="0.2">
      <c r="B791" s="33"/>
      <c r="C791" s="42"/>
      <c r="E791" s="40"/>
      <c r="F791" s="40"/>
      <c r="G791" s="40"/>
      <c r="H791" s="31">
        <f t="shared" si="13"/>
        <v>0</v>
      </c>
      <c r="J791" s="98"/>
      <c r="K791" s="115"/>
      <c r="L791" s="115"/>
      <c r="M791" s="115"/>
      <c r="N791" s="117"/>
      <c r="O791" s="117"/>
      <c r="P791" s="29"/>
      <c r="Q791" s="15"/>
      <c r="R791" s="15"/>
    </row>
    <row r="792" spans="2:18" ht="10.8" customHeight="1" x14ac:dyDescent="0.2">
      <c r="G792" s="40"/>
      <c r="H792" s="31">
        <f t="shared" si="13"/>
        <v>0</v>
      </c>
      <c r="J792" s="98"/>
      <c r="K792" s="115"/>
      <c r="L792" s="115"/>
      <c r="M792" s="115"/>
      <c r="N792" s="117"/>
      <c r="O792" s="117"/>
      <c r="P792" s="103"/>
      <c r="Q792" s="15"/>
      <c r="R792" s="15"/>
    </row>
    <row r="793" spans="2:18" ht="10.8" customHeight="1" x14ac:dyDescent="0.2">
      <c r="G793" s="40"/>
      <c r="H793" s="31">
        <f t="shared" si="13"/>
        <v>0</v>
      </c>
      <c r="J793" s="98"/>
      <c r="K793" s="115"/>
      <c r="L793" s="115"/>
      <c r="M793" s="115"/>
      <c r="N793" s="117"/>
      <c r="O793" s="117"/>
      <c r="P793" s="29"/>
      <c r="Q793" s="15"/>
      <c r="R793" s="15"/>
    </row>
    <row r="794" spans="2:18" ht="10.8" customHeight="1" x14ac:dyDescent="0.2">
      <c r="B794" s="33"/>
      <c r="C794" s="42"/>
      <c r="E794" s="35"/>
      <c r="F794" s="40"/>
      <c r="G794" s="40"/>
      <c r="H794" s="31">
        <f t="shared" si="13"/>
        <v>0</v>
      </c>
      <c r="J794" s="98"/>
      <c r="K794" s="115"/>
      <c r="L794" s="115"/>
      <c r="M794" s="115"/>
      <c r="N794" s="117"/>
      <c r="O794" s="117"/>
      <c r="P794" s="103"/>
      <c r="Q794" s="15"/>
      <c r="R794" s="15"/>
    </row>
    <row r="795" spans="2:18" ht="10.8" customHeight="1" x14ac:dyDescent="0.2">
      <c r="G795" s="40"/>
      <c r="H795" s="31">
        <f t="shared" si="13"/>
        <v>0</v>
      </c>
      <c r="J795" s="98"/>
      <c r="K795" s="115"/>
      <c r="L795" s="115"/>
      <c r="M795" s="115"/>
      <c r="N795" s="117"/>
      <c r="O795" s="117"/>
      <c r="P795" s="29"/>
      <c r="Q795" s="15"/>
      <c r="R795" s="15"/>
    </row>
    <row r="796" spans="2:18" ht="10.8" customHeight="1" x14ac:dyDescent="0.2">
      <c r="G796" s="40"/>
      <c r="H796" s="31">
        <f t="shared" si="13"/>
        <v>0</v>
      </c>
      <c r="J796" s="98"/>
      <c r="K796" s="115"/>
      <c r="L796" s="115"/>
      <c r="M796" s="115"/>
      <c r="N796" s="117"/>
      <c r="O796" s="117"/>
      <c r="P796" s="103"/>
      <c r="Q796" s="15"/>
      <c r="R796" s="15"/>
    </row>
    <row r="797" spans="2:18" ht="10.8" customHeight="1" x14ac:dyDescent="0.2">
      <c r="G797" s="40"/>
      <c r="H797" s="31">
        <f t="shared" si="13"/>
        <v>0</v>
      </c>
      <c r="J797" s="98"/>
      <c r="K797" s="115"/>
      <c r="L797" s="115"/>
      <c r="M797" s="115"/>
      <c r="N797" s="117"/>
      <c r="O797" s="117"/>
      <c r="P797" s="29"/>
      <c r="Q797" s="15"/>
      <c r="R797" s="15"/>
    </row>
    <row r="798" spans="2:18" ht="10.8" customHeight="1" x14ac:dyDescent="0.2">
      <c r="G798" s="40"/>
      <c r="H798" s="31">
        <f t="shared" si="13"/>
        <v>0</v>
      </c>
      <c r="J798" s="98"/>
      <c r="K798" s="115"/>
      <c r="L798" s="115"/>
      <c r="M798" s="115"/>
      <c r="N798" s="117"/>
      <c r="O798" s="117"/>
      <c r="P798" s="103"/>
      <c r="Q798" s="15"/>
      <c r="R798" s="15"/>
    </row>
    <row r="799" spans="2:18" ht="10.8" customHeight="1" x14ac:dyDescent="0.2">
      <c r="G799" s="40"/>
      <c r="H799" s="31">
        <f t="shared" si="13"/>
        <v>0</v>
      </c>
      <c r="J799" s="98"/>
      <c r="K799" s="115"/>
      <c r="L799" s="115"/>
      <c r="M799" s="115"/>
      <c r="N799" s="117"/>
      <c r="O799" s="117"/>
      <c r="P799" s="29"/>
      <c r="Q799" s="15"/>
      <c r="R799" s="15"/>
    </row>
    <row r="800" spans="2:18" ht="10.8" customHeight="1" x14ac:dyDescent="0.2">
      <c r="G800" s="40"/>
      <c r="H800" s="31">
        <f t="shared" si="13"/>
        <v>0</v>
      </c>
      <c r="J800" s="98"/>
      <c r="K800" s="115"/>
      <c r="L800" s="115"/>
      <c r="M800" s="115"/>
      <c r="N800" s="117"/>
      <c r="O800" s="117"/>
      <c r="P800" s="103"/>
      <c r="Q800" s="15"/>
      <c r="R800" s="15"/>
    </row>
    <row r="801" spans="2:18" ht="10.8" customHeight="1" x14ac:dyDescent="0.2">
      <c r="G801" s="40"/>
      <c r="H801" s="31">
        <f t="shared" si="13"/>
        <v>0</v>
      </c>
      <c r="J801" s="98"/>
      <c r="K801" s="115"/>
      <c r="L801" s="115"/>
      <c r="M801" s="115"/>
      <c r="N801" s="117"/>
      <c r="O801" s="117"/>
      <c r="P801" s="29"/>
      <c r="Q801" s="15"/>
      <c r="R801" s="15"/>
    </row>
    <row r="802" spans="2:18" ht="10.8" customHeight="1" x14ac:dyDescent="0.2">
      <c r="G802" s="40"/>
      <c r="H802" s="31">
        <f t="shared" si="13"/>
        <v>0</v>
      </c>
      <c r="J802" s="98"/>
      <c r="K802" s="115"/>
      <c r="L802" s="115"/>
      <c r="M802" s="115"/>
      <c r="N802" s="117"/>
      <c r="O802" s="117"/>
      <c r="P802" s="103"/>
      <c r="Q802" s="15"/>
      <c r="R802" s="15"/>
    </row>
    <row r="803" spans="2:18" ht="10.8" customHeight="1" x14ac:dyDescent="0.2">
      <c r="G803" s="40"/>
      <c r="H803" s="31">
        <f t="shared" si="13"/>
        <v>0</v>
      </c>
      <c r="J803" s="98"/>
      <c r="K803" s="115"/>
      <c r="L803" s="115"/>
      <c r="M803" s="115"/>
      <c r="N803" s="117"/>
      <c r="O803" s="117"/>
      <c r="P803" s="29"/>
      <c r="Q803" s="15"/>
      <c r="R803" s="15"/>
    </row>
    <row r="804" spans="2:18" ht="10.8" customHeight="1" x14ac:dyDescent="0.2">
      <c r="G804" s="40"/>
      <c r="H804" s="31">
        <f t="shared" si="13"/>
        <v>0</v>
      </c>
      <c r="J804" s="98"/>
      <c r="K804" s="115"/>
      <c r="L804" s="115"/>
      <c r="M804" s="115"/>
      <c r="N804" s="117"/>
      <c r="O804" s="117"/>
      <c r="P804" s="103"/>
      <c r="Q804" s="15"/>
      <c r="R804" s="15"/>
    </row>
    <row r="805" spans="2:18" ht="10.8" customHeight="1" x14ac:dyDescent="0.2">
      <c r="B805" s="33"/>
      <c r="C805" s="42"/>
      <c r="E805" s="40"/>
      <c r="F805" s="40"/>
      <c r="G805" s="40"/>
      <c r="H805" s="31">
        <f t="shared" si="13"/>
        <v>0</v>
      </c>
      <c r="J805" s="98"/>
      <c r="K805" s="115"/>
      <c r="L805" s="115"/>
      <c r="M805" s="115"/>
      <c r="N805" s="117"/>
      <c r="O805" s="117"/>
      <c r="P805" s="29"/>
      <c r="Q805" s="15"/>
      <c r="R805" s="15"/>
    </row>
    <row r="806" spans="2:18" ht="10.8" customHeight="1" x14ac:dyDescent="0.2">
      <c r="G806" s="40"/>
      <c r="H806" s="31">
        <f t="shared" si="13"/>
        <v>0</v>
      </c>
      <c r="J806" s="98"/>
      <c r="K806" s="115"/>
      <c r="L806" s="115"/>
      <c r="M806" s="115"/>
      <c r="N806" s="117"/>
      <c r="O806" s="117"/>
      <c r="P806" s="103"/>
      <c r="Q806" s="15"/>
      <c r="R806" s="15"/>
    </row>
    <row r="807" spans="2:18" ht="10.8" customHeight="1" x14ac:dyDescent="0.2">
      <c r="G807" s="40"/>
      <c r="H807" s="31">
        <f t="shared" si="13"/>
        <v>0</v>
      </c>
      <c r="J807" s="98"/>
      <c r="K807" s="115"/>
      <c r="L807" s="115"/>
      <c r="M807" s="115"/>
      <c r="N807" s="117"/>
      <c r="O807" s="117"/>
      <c r="P807" s="103"/>
      <c r="Q807" s="15"/>
      <c r="R807" s="15"/>
    </row>
    <row r="808" spans="2:18" ht="10.8" customHeight="1" x14ac:dyDescent="0.2">
      <c r="B808" s="41"/>
      <c r="C808" s="34"/>
      <c r="E808" s="35"/>
      <c r="F808" s="35"/>
      <c r="G808" s="40"/>
      <c r="H808" s="31">
        <f t="shared" si="13"/>
        <v>0</v>
      </c>
      <c r="J808" s="98"/>
      <c r="K808" s="115"/>
      <c r="L808" s="115"/>
      <c r="M808" s="115"/>
      <c r="N808" s="117"/>
      <c r="O808" s="117"/>
      <c r="P808" s="29"/>
      <c r="Q808" s="15"/>
      <c r="R808" s="15"/>
    </row>
    <row r="809" spans="2:18" ht="10.8" customHeight="1" x14ac:dyDescent="0.2">
      <c r="B809" s="41"/>
      <c r="C809" s="34"/>
      <c r="E809" s="35"/>
      <c r="F809" s="35"/>
      <c r="G809" s="40"/>
      <c r="H809" s="31">
        <f t="shared" si="13"/>
        <v>0</v>
      </c>
      <c r="J809" s="98"/>
      <c r="K809" s="115"/>
      <c r="L809" s="115"/>
      <c r="M809" s="115"/>
      <c r="N809" s="117"/>
      <c r="O809" s="117"/>
      <c r="P809" s="103"/>
      <c r="Q809" s="15"/>
      <c r="R809" s="15"/>
    </row>
    <row r="810" spans="2:18" ht="10.8" customHeight="1" x14ac:dyDescent="0.2">
      <c r="G810" s="40"/>
      <c r="H810" s="31">
        <f t="shared" si="13"/>
        <v>0</v>
      </c>
      <c r="J810" s="98"/>
      <c r="K810" s="115"/>
      <c r="L810" s="115"/>
      <c r="M810" s="115"/>
      <c r="N810" s="117"/>
      <c r="O810" s="117"/>
      <c r="P810" s="103"/>
      <c r="Q810" s="15"/>
      <c r="R810" s="15"/>
    </row>
    <row r="811" spans="2:18" ht="10.8" customHeight="1" x14ac:dyDescent="0.2">
      <c r="B811" s="33"/>
      <c r="C811" s="34"/>
      <c r="E811" s="35"/>
      <c r="F811" s="35"/>
      <c r="G811" s="40"/>
      <c r="H811" s="31">
        <f t="shared" si="13"/>
        <v>0</v>
      </c>
      <c r="J811" s="102"/>
      <c r="K811" s="115"/>
      <c r="L811" s="115"/>
      <c r="M811" s="115"/>
      <c r="N811" s="117"/>
      <c r="O811" s="117"/>
      <c r="P811" s="29"/>
      <c r="Q811" s="15"/>
      <c r="R811" s="15"/>
    </row>
    <row r="812" spans="2:18" ht="10.8" customHeight="1" x14ac:dyDescent="0.2">
      <c r="B812" s="33"/>
      <c r="C812" s="34"/>
      <c r="E812" s="35"/>
      <c r="F812" s="35"/>
      <c r="G812" s="40"/>
      <c r="H812" s="31">
        <f t="shared" si="13"/>
        <v>0</v>
      </c>
      <c r="J812" s="102"/>
      <c r="K812" s="115"/>
      <c r="L812" s="115"/>
      <c r="M812" s="115"/>
      <c r="N812" s="117"/>
      <c r="O812" s="117"/>
      <c r="P812" s="103"/>
      <c r="Q812" s="15"/>
      <c r="R812" s="15"/>
    </row>
    <row r="813" spans="2:18" ht="10.8" customHeight="1" x14ac:dyDescent="0.2">
      <c r="B813" s="41"/>
      <c r="C813" s="34"/>
      <c r="E813" s="35"/>
      <c r="F813" s="35"/>
      <c r="G813" s="40"/>
      <c r="H813" s="31">
        <f t="shared" si="13"/>
        <v>0</v>
      </c>
      <c r="J813" s="102"/>
      <c r="K813" s="115"/>
      <c r="L813" s="115"/>
      <c r="M813" s="115"/>
      <c r="N813" s="117"/>
      <c r="O813" s="117"/>
      <c r="P813" s="103"/>
      <c r="Q813" s="15"/>
      <c r="R813" s="15"/>
    </row>
    <row r="814" spans="2:18" ht="10.8" customHeight="1" x14ac:dyDescent="0.2">
      <c r="G814" s="40"/>
      <c r="H814" s="31">
        <f t="shared" si="13"/>
        <v>0</v>
      </c>
      <c r="J814" s="102"/>
      <c r="K814" s="115"/>
      <c r="L814" s="115"/>
      <c r="M814" s="115"/>
      <c r="N814" s="117"/>
      <c r="O814" s="117"/>
      <c r="P814" s="29"/>
      <c r="Q814" s="15"/>
      <c r="R814" s="15"/>
    </row>
    <row r="815" spans="2:18" ht="10.8" customHeight="1" x14ac:dyDescent="0.2">
      <c r="G815" s="40"/>
      <c r="H815" s="31">
        <f t="shared" si="13"/>
        <v>0</v>
      </c>
      <c r="J815" s="102"/>
      <c r="K815" s="115"/>
      <c r="L815" s="115"/>
      <c r="M815" s="115"/>
      <c r="N815" s="117"/>
      <c r="O815" s="117"/>
      <c r="P815" s="103"/>
      <c r="Q815" s="15"/>
      <c r="R815" s="15"/>
    </row>
    <row r="816" spans="2:18" ht="10.8" customHeight="1" x14ac:dyDescent="0.2">
      <c r="G816" s="40"/>
      <c r="H816" s="31">
        <f t="shared" si="13"/>
        <v>0</v>
      </c>
      <c r="J816" s="102"/>
      <c r="K816" s="115"/>
      <c r="L816" s="115"/>
      <c r="M816" s="115"/>
      <c r="N816" s="117"/>
      <c r="O816" s="117"/>
      <c r="P816" s="103"/>
      <c r="Q816" s="15"/>
      <c r="R816" s="15"/>
    </row>
    <row r="817" spans="2:18" ht="10.8" customHeight="1" x14ac:dyDescent="0.2">
      <c r="G817" s="40"/>
      <c r="H817" s="31">
        <f t="shared" si="13"/>
        <v>0</v>
      </c>
      <c r="J817" s="102"/>
      <c r="K817" s="115"/>
      <c r="L817" s="115"/>
      <c r="M817" s="115"/>
      <c r="N817" s="117"/>
      <c r="O817" s="117"/>
      <c r="P817" s="29"/>
      <c r="Q817" s="15"/>
      <c r="R817" s="15"/>
    </row>
    <row r="818" spans="2:18" ht="10.8" customHeight="1" x14ac:dyDescent="0.2">
      <c r="G818" s="40"/>
      <c r="H818" s="31">
        <f t="shared" si="13"/>
        <v>0</v>
      </c>
      <c r="J818" s="102"/>
      <c r="K818" s="115"/>
      <c r="L818" s="115"/>
      <c r="M818" s="115"/>
      <c r="N818" s="117"/>
      <c r="O818" s="117"/>
      <c r="P818" s="103"/>
      <c r="Q818" s="15"/>
      <c r="R818" s="15"/>
    </row>
    <row r="819" spans="2:18" ht="10.8" customHeight="1" x14ac:dyDescent="0.2">
      <c r="B819" s="33"/>
      <c r="C819" s="42"/>
      <c r="E819" s="40"/>
      <c r="F819" s="40"/>
      <c r="G819" s="40"/>
      <c r="H819" s="31">
        <f t="shared" si="13"/>
        <v>0</v>
      </c>
      <c r="J819" s="102"/>
      <c r="K819" s="115"/>
      <c r="L819" s="115"/>
      <c r="M819" s="115"/>
      <c r="N819" s="117"/>
      <c r="O819" s="117"/>
      <c r="P819" s="103"/>
      <c r="Q819" s="15"/>
      <c r="R819" s="15"/>
    </row>
    <row r="820" spans="2:18" ht="10.8" customHeight="1" x14ac:dyDescent="0.2">
      <c r="B820" s="41"/>
      <c r="C820" s="34"/>
      <c r="E820" s="35"/>
      <c r="F820" s="35"/>
      <c r="G820" s="40"/>
      <c r="H820" s="31">
        <f t="shared" si="13"/>
        <v>0</v>
      </c>
      <c r="J820" s="102"/>
      <c r="K820" s="115"/>
      <c r="L820" s="115"/>
      <c r="M820" s="115"/>
      <c r="N820" s="117"/>
      <c r="O820" s="117"/>
      <c r="P820" s="29"/>
      <c r="Q820" s="15"/>
      <c r="R820" s="15"/>
    </row>
    <row r="821" spans="2:18" ht="10.8" customHeight="1" x14ac:dyDescent="0.2">
      <c r="G821" s="40"/>
      <c r="H821" s="31">
        <f t="shared" si="13"/>
        <v>0</v>
      </c>
      <c r="J821" s="102"/>
      <c r="K821" s="115"/>
      <c r="L821" s="115"/>
      <c r="M821" s="115"/>
      <c r="N821" s="117"/>
      <c r="O821" s="117"/>
      <c r="P821" s="103"/>
      <c r="Q821" s="15"/>
      <c r="R821" s="15"/>
    </row>
    <row r="822" spans="2:18" ht="10.8" customHeight="1" x14ac:dyDescent="0.2">
      <c r="G822" s="40"/>
      <c r="H822" s="31">
        <f t="shared" si="13"/>
        <v>0</v>
      </c>
      <c r="J822" s="102"/>
      <c r="K822" s="115"/>
      <c r="L822" s="115"/>
      <c r="M822" s="115"/>
      <c r="N822" s="117"/>
      <c r="O822" s="117"/>
      <c r="P822" s="103"/>
      <c r="Q822" s="15"/>
      <c r="R822" s="15"/>
    </row>
    <row r="823" spans="2:18" ht="10.8" customHeight="1" x14ac:dyDescent="0.2">
      <c r="G823" s="40"/>
      <c r="H823" s="31">
        <f t="shared" si="13"/>
        <v>0</v>
      </c>
      <c r="J823" s="102"/>
      <c r="K823" s="115"/>
      <c r="L823" s="115"/>
      <c r="M823" s="115"/>
      <c r="N823" s="117"/>
      <c r="O823" s="117"/>
      <c r="P823" s="29"/>
      <c r="Q823" s="15"/>
      <c r="R823" s="15"/>
    </row>
    <row r="824" spans="2:18" ht="10.8" customHeight="1" x14ac:dyDescent="0.2">
      <c r="G824" s="40"/>
      <c r="H824" s="31">
        <f t="shared" si="13"/>
        <v>0</v>
      </c>
      <c r="J824" s="102"/>
      <c r="K824" s="115"/>
      <c r="L824" s="115"/>
      <c r="M824" s="115"/>
      <c r="N824" s="117"/>
      <c r="O824" s="117"/>
      <c r="P824" s="103"/>
      <c r="Q824" s="15"/>
      <c r="R824" s="15"/>
    </row>
    <row r="825" spans="2:18" ht="10.8" customHeight="1" x14ac:dyDescent="0.2">
      <c r="G825" s="40"/>
      <c r="H825" s="31">
        <f t="shared" si="13"/>
        <v>0</v>
      </c>
      <c r="J825" s="102"/>
      <c r="K825" s="115"/>
      <c r="L825" s="115"/>
      <c r="M825" s="115"/>
      <c r="N825" s="117"/>
      <c r="O825" s="117"/>
      <c r="P825" s="103"/>
      <c r="Q825" s="15"/>
      <c r="R825" s="15"/>
    </row>
    <row r="826" spans="2:18" ht="10.8" customHeight="1" x14ac:dyDescent="0.2">
      <c r="G826" s="40"/>
      <c r="H826" s="31">
        <f t="shared" si="13"/>
        <v>0</v>
      </c>
      <c r="J826" s="102"/>
      <c r="K826" s="115"/>
      <c r="L826" s="115"/>
      <c r="M826" s="115"/>
      <c r="N826" s="117"/>
      <c r="O826" s="117"/>
      <c r="P826" s="29"/>
      <c r="Q826" s="15"/>
      <c r="R826" s="15"/>
    </row>
    <row r="827" spans="2:18" ht="10.8" customHeight="1" x14ac:dyDescent="0.2">
      <c r="G827" s="40"/>
      <c r="H827" s="31">
        <f t="shared" si="13"/>
        <v>0</v>
      </c>
      <c r="J827" s="102"/>
      <c r="K827" s="115"/>
      <c r="L827" s="115"/>
      <c r="M827" s="115"/>
      <c r="N827" s="117"/>
      <c r="O827" s="117"/>
      <c r="P827" s="103"/>
      <c r="Q827" s="15"/>
      <c r="R827" s="15"/>
    </row>
    <row r="828" spans="2:18" ht="10.8" customHeight="1" x14ac:dyDescent="0.2">
      <c r="G828" s="40"/>
      <c r="H828" s="31">
        <f t="shared" si="13"/>
        <v>0</v>
      </c>
      <c r="J828" s="102"/>
      <c r="K828" s="115"/>
      <c r="L828" s="115"/>
      <c r="M828" s="115"/>
      <c r="N828" s="117"/>
      <c r="O828" s="117"/>
      <c r="P828" s="103"/>
      <c r="Q828" s="15"/>
      <c r="R828" s="15"/>
    </row>
    <row r="829" spans="2:18" ht="10.8" customHeight="1" x14ac:dyDescent="0.2">
      <c r="G829" s="40"/>
      <c r="H829" s="31">
        <f t="shared" si="13"/>
        <v>0</v>
      </c>
      <c r="J829" s="102"/>
      <c r="K829" s="115"/>
      <c r="L829" s="115"/>
      <c r="M829" s="115"/>
      <c r="N829" s="117"/>
      <c r="O829" s="117"/>
      <c r="P829" s="29"/>
      <c r="Q829" s="15"/>
      <c r="R829" s="15"/>
    </row>
    <row r="830" spans="2:18" ht="10.8" customHeight="1" x14ac:dyDescent="0.2">
      <c r="G830" s="40"/>
      <c r="H830" s="31">
        <f t="shared" si="13"/>
        <v>0</v>
      </c>
      <c r="J830" s="102"/>
      <c r="K830" s="115"/>
      <c r="L830" s="115"/>
      <c r="M830" s="115"/>
      <c r="N830" s="117"/>
      <c r="O830" s="117"/>
      <c r="P830" s="103"/>
      <c r="Q830" s="15"/>
      <c r="R830" s="15"/>
    </row>
    <row r="831" spans="2:18" ht="10.8" customHeight="1" x14ac:dyDescent="0.2">
      <c r="G831" s="40"/>
      <c r="H831" s="31">
        <f t="shared" si="13"/>
        <v>0</v>
      </c>
      <c r="J831" s="102"/>
      <c r="K831" s="115"/>
      <c r="L831" s="115"/>
      <c r="M831" s="115"/>
      <c r="N831" s="117"/>
      <c r="O831" s="117"/>
      <c r="P831" s="103"/>
      <c r="Q831" s="15"/>
      <c r="R831" s="15"/>
    </row>
    <row r="832" spans="2:18" ht="10.8" customHeight="1" x14ac:dyDescent="0.2">
      <c r="G832" s="40"/>
      <c r="H832" s="31">
        <f t="shared" si="13"/>
        <v>0</v>
      </c>
      <c r="J832" s="102"/>
      <c r="K832" s="115"/>
      <c r="L832" s="115"/>
      <c r="M832" s="115"/>
      <c r="N832" s="117"/>
      <c r="O832" s="117"/>
      <c r="P832" s="29"/>
      <c r="Q832" s="15"/>
      <c r="R832" s="15"/>
    </row>
    <row r="833" spans="7:18" ht="10.8" customHeight="1" x14ac:dyDescent="0.2">
      <c r="G833" s="40"/>
      <c r="H833" s="31">
        <f t="shared" si="13"/>
        <v>0</v>
      </c>
      <c r="J833" s="102"/>
      <c r="K833" s="115"/>
      <c r="L833" s="115"/>
      <c r="M833" s="115"/>
      <c r="N833" s="117"/>
      <c r="O833" s="117"/>
      <c r="P833" s="103"/>
      <c r="Q833" s="15"/>
      <c r="R833" s="15"/>
    </row>
    <row r="834" spans="7:18" ht="10.8" customHeight="1" x14ac:dyDescent="0.2">
      <c r="G834" s="40"/>
      <c r="H834" s="31">
        <f t="shared" si="13"/>
        <v>0</v>
      </c>
      <c r="J834" s="102"/>
      <c r="K834" s="115"/>
      <c r="L834" s="115"/>
      <c r="M834" s="115"/>
      <c r="N834" s="117"/>
      <c r="O834" s="117"/>
      <c r="P834" s="103"/>
      <c r="Q834" s="15"/>
      <c r="R834" s="15"/>
    </row>
    <row r="835" spans="7:18" ht="10.8" customHeight="1" x14ac:dyDescent="0.2">
      <c r="G835" s="40"/>
      <c r="H835" s="31">
        <f t="shared" si="13"/>
        <v>0</v>
      </c>
      <c r="J835" s="102"/>
      <c r="K835" s="115"/>
      <c r="L835" s="115"/>
      <c r="M835" s="115"/>
      <c r="N835" s="117"/>
      <c r="O835" s="117"/>
      <c r="P835" s="29"/>
      <c r="Q835" s="15"/>
      <c r="R835" s="15"/>
    </row>
    <row r="836" spans="7:18" ht="10.8" customHeight="1" x14ac:dyDescent="0.2">
      <c r="G836" s="40"/>
      <c r="H836" s="31">
        <f t="shared" si="13"/>
        <v>0</v>
      </c>
      <c r="J836" s="102"/>
      <c r="K836" s="115"/>
      <c r="L836" s="115"/>
      <c r="M836" s="115"/>
      <c r="N836" s="117"/>
      <c r="O836" s="117"/>
      <c r="P836" s="103"/>
      <c r="Q836" s="15"/>
      <c r="R836" s="15"/>
    </row>
    <row r="837" spans="7:18" ht="10.8" customHeight="1" x14ac:dyDescent="0.2">
      <c r="G837" s="40"/>
      <c r="H837" s="31">
        <f t="shared" ref="H837:H900" si="14">IF(D837=0,F837-E837,0)</f>
        <v>0</v>
      </c>
      <c r="J837" s="102"/>
      <c r="K837" s="115"/>
      <c r="L837" s="115"/>
      <c r="M837" s="115"/>
      <c r="N837" s="117"/>
      <c r="O837" s="117"/>
      <c r="P837" s="103"/>
      <c r="Q837" s="15"/>
      <c r="R837" s="15"/>
    </row>
    <row r="838" spans="7:18" ht="10.8" customHeight="1" x14ac:dyDescent="0.2">
      <c r="G838" s="40"/>
      <c r="H838" s="31">
        <f t="shared" si="14"/>
        <v>0</v>
      </c>
      <c r="J838" s="102"/>
      <c r="K838" s="115"/>
      <c r="L838" s="115"/>
      <c r="M838" s="115"/>
      <c r="N838" s="117"/>
      <c r="O838" s="117"/>
      <c r="P838" s="29"/>
      <c r="Q838" s="15"/>
      <c r="R838" s="15"/>
    </row>
    <row r="839" spans="7:18" ht="10.8" customHeight="1" x14ac:dyDescent="0.2">
      <c r="G839" s="40"/>
      <c r="H839" s="31">
        <f t="shared" si="14"/>
        <v>0</v>
      </c>
      <c r="J839" s="102"/>
      <c r="K839" s="115"/>
      <c r="L839" s="115"/>
      <c r="M839" s="115"/>
      <c r="N839" s="117"/>
      <c r="O839" s="117"/>
      <c r="P839" s="103"/>
      <c r="Q839" s="15"/>
      <c r="R839" s="15"/>
    </row>
    <row r="840" spans="7:18" ht="10.8" customHeight="1" x14ac:dyDescent="0.2">
      <c r="G840" s="40"/>
      <c r="H840" s="31">
        <f t="shared" si="14"/>
        <v>0</v>
      </c>
      <c r="J840" s="102"/>
      <c r="K840" s="115"/>
      <c r="L840" s="115"/>
      <c r="M840" s="115"/>
      <c r="N840" s="117"/>
      <c r="O840" s="117"/>
      <c r="P840" s="103"/>
      <c r="Q840" s="15"/>
      <c r="R840" s="15"/>
    </row>
    <row r="841" spans="7:18" ht="10.8" customHeight="1" x14ac:dyDescent="0.2">
      <c r="G841" s="40"/>
      <c r="H841" s="31">
        <f t="shared" si="14"/>
        <v>0</v>
      </c>
      <c r="J841" s="102"/>
      <c r="K841" s="115"/>
      <c r="L841" s="115"/>
      <c r="M841" s="115"/>
      <c r="N841" s="117"/>
      <c r="O841" s="117"/>
      <c r="P841" s="29"/>
      <c r="Q841" s="15"/>
      <c r="R841" s="15"/>
    </row>
    <row r="842" spans="7:18" ht="10.8" customHeight="1" x14ac:dyDescent="0.2">
      <c r="G842" s="40"/>
      <c r="H842" s="31">
        <f t="shared" si="14"/>
        <v>0</v>
      </c>
      <c r="J842" s="102"/>
      <c r="K842" s="115"/>
      <c r="L842" s="115"/>
      <c r="M842" s="115"/>
      <c r="N842" s="117"/>
      <c r="O842" s="117"/>
      <c r="P842" s="103"/>
      <c r="Q842" s="15"/>
      <c r="R842" s="15"/>
    </row>
    <row r="843" spans="7:18" ht="10.8" customHeight="1" x14ac:dyDescent="0.2">
      <c r="G843" s="40"/>
      <c r="H843" s="31">
        <f t="shared" si="14"/>
        <v>0</v>
      </c>
      <c r="J843" s="102"/>
      <c r="K843" s="115"/>
      <c r="L843" s="115"/>
      <c r="M843" s="115"/>
      <c r="N843" s="117"/>
      <c r="O843" s="117"/>
      <c r="P843" s="103"/>
      <c r="Q843" s="15"/>
      <c r="R843" s="15"/>
    </row>
    <row r="844" spans="7:18" ht="10.8" customHeight="1" x14ac:dyDescent="0.2">
      <c r="G844" s="40"/>
      <c r="H844" s="31">
        <f t="shared" si="14"/>
        <v>0</v>
      </c>
      <c r="J844" s="102"/>
      <c r="K844" s="115"/>
      <c r="L844" s="115"/>
      <c r="M844" s="115"/>
      <c r="N844" s="117"/>
      <c r="O844" s="117"/>
      <c r="P844" s="29"/>
      <c r="Q844" s="15"/>
      <c r="R844" s="15"/>
    </row>
    <row r="845" spans="7:18" ht="10.8" customHeight="1" x14ac:dyDescent="0.2">
      <c r="G845" s="40"/>
      <c r="H845" s="31">
        <f t="shared" si="14"/>
        <v>0</v>
      </c>
      <c r="J845" s="102"/>
      <c r="K845" s="115"/>
      <c r="L845" s="115"/>
      <c r="M845" s="115"/>
      <c r="N845" s="117"/>
      <c r="O845" s="117"/>
      <c r="P845" s="103"/>
      <c r="Q845" s="15"/>
      <c r="R845" s="15"/>
    </row>
    <row r="846" spans="7:18" ht="10.8" customHeight="1" x14ac:dyDescent="0.2">
      <c r="G846" s="40"/>
      <c r="H846" s="31">
        <f t="shared" si="14"/>
        <v>0</v>
      </c>
      <c r="J846" s="102"/>
      <c r="K846" s="115"/>
      <c r="L846" s="115"/>
      <c r="M846" s="115"/>
      <c r="N846" s="117"/>
      <c r="O846" s="117"/>
      <c r="P846" s="103"/>
      <c r="Q846" s="15"/>
      <c r="R846" s="15"/>
    </row>
    <row r="847" spans="7:18" ht="10.8" customHeight="1" x14ac:dyDescent="0.2">
      <c r="G847" s="40"/>
      <c r="H847" s="31">
        <f t="shared" si="14"/>
        <v>0</v>
      </c>
      <c r="J847" s="102"/>
      <c r="K847" s="115"/>
      <c r="L847" s="115"/>
      <c r="M847" s="115"/>
      <c r="N847" s="117"/>
      <c r="O847" s="117"/>
      <c r="P847" s="29"/>
      <c r="Q847" s="15"/>
      <c r="R847" s="15"/>
    </row>
    <row r="848" spans="7:18" ht="10.8" customHeight="1" x14ac:dyDescent="0.2">
      <c r="G848" s="40"/>
      <c r="H848" s="31">
        <f t="shared" si="14"/>
        <v>0</v>
      </c>
      <c r="J848" s="102"/>
      <c r="K848" s="115"/>
      <c r="L848" s="115"/>
      <c r="M848" s="115"/>
      <c r="N848" s="117"/>
      <c r="O848" s="117"/>
      <c r="P848" s="103"/>
      <c r="Q848" s="15"/>
      <c r="R848" s="15"/>
    </row>
    <row r="849" spans="7:18" ht="10.8" customHeight="1" x14ac:dyDescent="0.2">
      <c r="G849" s="40"/>
      <c r="H849" s="31">
        <f t="shared" si="14"/>
        <v>0</v>
      </c>
      <c r="J849" s="98"/>
      <c r="K849" s="115"/>
      <c r="L849" s="115"/>
      <c r="M849" s="115"/>
      <c r="N849" s="117"/>
      <c r="O849" s="117"/>
      <c r="P849" s="103"/>
      <c r="Q849" s="15"/>
      <c r="R849" s="15"/>
    </row>
    <row r="850" spans="7:18" ht="10.8" customHeight="1" x14ac:dyDescent="0.2">
      <c r="G850" s="40"/>
      <c r="H850" s="31">
        <f t="shared" si="14"/>
        <v>0</v>
      </c>
      <c r="J850" s="98"/>
      <c r="K850" s="115"/>
      <c r="L850" s="115"/>
      <c r="M850" s="115"/>
      <c r="N850" s="117"/>
      <c r="O850" s="117"/>
      <c r="P850" s="29"/>
      <c r="Q850" s="15"/>
      <c r="R850" s="15"/>
    </row>
    <row r="851" spans="7:18" ht="10.8" customHeight="1" x14ac:dyDescent="0.2">
      <c r="G851" s="40"/>
      <c r="H851" s="31">
        <f t="shared" si="14"/>
        <v>0</v>
      </c>
      <c r="J851" s="98"/>
      <c r="K851" s="115"/>
      <c r="L851" s="115"/>
      <c r="M851" s="115"/>
      <c r="N851" s="117"/>
      <c r="O851" s="117"/>
      <c r="P851" s="103"/>
      <c r="Q851" s="15"/>
      <c r="R851" s="15"/>
    </row>
    <row r="852" spans="7:18" ht="10.8" customHeight="1" x14ac:dyDescent="0.2">
      <c r="G852" s="40"/>
      <c r="H852" s="31">
        <f t="shared" si="14"/>
        <v>0</v>
      </c>
      <c r="J852" s="98"/>
      <c r="K852" s="115"/>
      <c r="L852" s="115"/>
      <c r="M852" s="115"/>
      <c r="N852" s="117"/>
      <c r="O852" s="117"/>
      <c r="P852" s="103"/>
      <c r="Q852" s="15"/>
      <c r="R852" s="15"/>
    </row>
    <row r="853" spans="7:18" ht="10.8" customHeight="1" x14ac:dyDescent="0.2">
      <c r="G853" s="40"/>
      <c r="H853" s="31">
        <f t="shared" si="14"/>
        <v>0</v>
      </c>
      <c r="J853" s="98"/>
      <c r="K853" s="115"/>
      <c r="L853" s="115"/>
      <c r="M853" s="115"/>
      <c r="N853" s="117"/>
      <c r="O853" s="117"/>
      <c r="P853" s="29"/>
      <c r="Q853" s="15"/>
      <c r="R853" s="15"/>
    </row>
    <row r="854" spans="7:18" ht="10.8" customHeight="1" x14ac:dyDescent="0.2">
      <c r="G854" s="40"/>
      <c r="H854" s="31">
        <f t="shared" si="14"/>
        <v>0</v>
      </c>
      <c r="J854" s="98"/>
      <c r="K854" s="115"/>
      <c r="L854" s="115"/>
      <c r="M854" s="115"/>
      <c r="N854" s="117"/>
      <c r="O854" s="117"/>
      <c r="P854" s="103"/>
      <c r="Q854" s="15"/>
      <c r="R854" s="15"/>
    </row>
    <row r="855" spans="7:18" ht="10.8" customHeight="1" x14ac:dyDescent="0.2">
      <c r="G855" s="40"/>
      <c r="H855" s="31">
        <f t="shared" si="14"/>
        <v>0</v>
      </c>
      <c r="J855" s="98"/>
      <c r="K855" s="115"/>
      <c r="L855" s="115"/>
      <c r="M855" s="115"/>
      <c r="N855" s="117"/>
      <c r="O855" s="117"/>
      <c r="P855" s="103"/>
      <c r="Q855" s="15"/>
      <c r="R855" s="15"/>
    </row>
    <row r="856" spans="7:18" ht="10.8" customHeight="1" x14ac:dyDescent="0.2">
      <c r="G856" s="40"/>
      <c r="H856" s="31">
        <f t="shared" si="14"/>
        <v>0</v>
      </c>
      <c r="J856" s="98"/>
      <c r="K856" s="115"/>
      <c r="L856" s="115"/>
      <c r="M856" s="115"/>
      <c r="N856" s="117"/>
      <c r="O856" s="117"/>
      <c r="P856" s="29"/>
      <c r="Q856" s="15"/>
      <c r="R856" s="15"/>
    </row>
    <row r="857" spans="7:18" ht="10.8" customHeight="1" x14ac:dyDescent="0.2">
      <c r="G857" s="40"/>
      <c r="H857" s="31">
        <f t="shared" si="14"/>
        <v>0</v>
      </c>
      <c r="J857" s="98"/>
      <c r="K857" s="115"/>
      <c r="L857" s="115"/>
      <c r="M857" s="115"/>
      <c r="N857" s="117"/>
      <c r="O857" s="117"/>
      <c r="P857" s="103"/>
      <c r="Q857" s="15"/>
      <c r="R857" s="15"/>
    </row>
    <row r="858" spans="7:18" ht="10.8" customHeight="1" x14ac:dyDescent="0.2">
      <c r="G858" s="40"/>
      <c r="H858" s="31">
        <f t="shared" si="14"/>
        <v>0</v>
      </c>
      <c r="J858" s="98"/>
      <c r="K858" s="115"/>
      <c r="L858" s="115"/>
      <c r="M858" s="115"/>
      <c r="N858" s="117"/>
      <c r="O858" s="117"/>
      <c r="P858" s="103"/>
      <c r="Q858" s="15"/>
      <c r="R858" s="15"/>
    </row>
    <row r="859" spans="7:18" ht="10.8" customHeight="1" x14ac:dyDescent="0.2">
      <c r="G859" s="40"/>
      <c r="H859" s="31">
        <f t="shared" si="14"/>
        <v>0</v>
      </c>
      <c r="J859" s="98"/>
      <c r="K859" s="115"/>
      <c r="L859" s="115"/>
      <c r="M859" s="115"/>
      <c r="N859" s="117"/>
      <c r="O859" s="117"/>
      <c r="P859" s="29"/>
      <c r="Q859" s="15"/>
      <c r="R859" s="15"/>
    </row>
    <row r="860" spans="7:18" ht="10.8" customHeight="1" x14ac:dyDescent="0.2">
      <c r="G860" s="40"/>
      <c r="H860" s="31">
        <f t="shared" si="14"/>
        <v>0</v>
      </c>
      <c r="J860" s="98"/>
      <c r="K860" s="115"/>
      <c r="L860" s="115"/>
      <c r="M860" s="115"/>
      <c r="N860" s="117"/>
      <c r="O860" s="117"/>
      <c r="P860" s="103"/>
      <c r="Q860" s="15"/>
      <c r="R860" s="15"/>
    </row>
    <row r="861" spans="7:18" ht="10.8" customHeight="1" x14ac:dyDescent="0.2">
      <c r="G861" s="40"/>
      <c r="H861" s="31">
        <f t="shared" si="14"/>
        <v>0</v>
      </c>
      <c r="J861" s="98"/>
      <c r="K861" s="115"/>
      <c r="L861" s="115"/>
      <c r="M861" s="115"/>
      <c r="N861" s="117"/>
      <c r="O861" s="117"/>
      <c r="P861" s="103"/>
      <c r="Q861" s="15"/>
      <c r="R861" s="15"/>
    </row>
    <row r="862" spans="7:18" ht="10.8" customHeight="1" x14ac:dyDescent="0.2">
      <c r="G862" s="40"/>
      <c r="H862" s="31">
        <f t="shared" si="14"/>
        <v>0</v>
      </c>
      <c r="J862" s="98"/>
      <c r="K862" s="115"/>
      <c r="L862" s="115"/>
      <c r="M862" s="115"/>
      <c r="N862" s="117"/>
      <c r="O862" s="117"/>
      <c r="P862" s="29"/>
      <c r="Q862" s="15"/>
      <c r="R862" s="15"/>
    </row>
    <row r="863" spans="7:18" ht="10.8" customHeight="1" x14ac:dyDescent="0.2">
      <c r="G863" s="40"/>
      <c r="H863" s="31">
        <f t="shared" si="14"/>
        <v>0</v>
      </c>
      <c r="J863" s="98"/>
      <c r="K863" s="115"/>
      <c r="L863" s="115"/>
      <c r="M863" s="115"/>
      <c r="N863" s="117"/>
      <c r="O863" s="117"/>
      <c r="P863" s="103"/>
      <c r="Q863" s="15"/>
      <c r="R863" s="15"/>
    </row>
    <row r="864" spans="7:18" ht="10.8" customHeight="1" x14ac:dyDescent="0.2">
      <c r="G864" s="40"/>
      <c r="H864" s="31">
        <f t="shared" si="14"/>
        <v>0</v>
      </c>
      <c r="J864" s="98"/>
      <c r="K864" s="115"/>
      <c r="L864" s="115"/>
      <c r="M864" s="115"/>
      <c r="N864" s="117"/>
      <c r="O864" s="117"/>
      <c r="P864" s="103"/>
      <c r="Q864" s="15"/>
      <c r="R864" s="15"/>
    </row>
    <row r="865" spans="2:18" ht="10.8" customHeight="1" x14ac:dyDescent="0.2">
      <c r="G865" s="40"/>
      <c r="H865" s="31">
        <f t="shared" si="14"/>
        <v>0</v>
      </c>
      <c r="J865" s="98"/>
      <c r="K865" s="115"/>
      <c r="L865" s="115"/>
      <c r="M865" s="115"/>
      <c r="N865" s="117"/>
      <c r="O865" s="117"/>
      <c r="P865" s="29"/>
      <c r="Q865" s="15"/>
      <c r="R865" s="15"/>
    </row>
    <row r="866" spans="2:18" ht="10.8" customHeight="1" x14ac:dyDescent="0.2">
      <c r="G866" s="40"/>
      <c r="H866" s="31">
        <f t="shared" si="14"/>
        <v>0</v>
      </c>
      <c r="J866" s="98"/>
      <c r="K866" s="115"/>
      <c r="L866" s="115"/>
      <c r="M866" s="115"/>
      <c r="N866" s="117"/>
      <c r="O866" s="117"/>
      <c r="P866" s="103"/>
      <c r="Q866" s="15"/>
      <c r="R866" s="15"/>
    </row>
    <row r="867" spans="2:18" ht="10.8" customHeight="1" x14ac:dyDescent="0.2">
      <c r="G867" s="40"/>
      <c r="H867" s="31">
        <f t="shared" si="14"/>
        <v>0</v>
      </c>
      <c r="J867" s="98"/>
      <c r="K867" s="115"/>
      <c r="L867" s="115"/>
      <c r="M867" s="115"/>
      <c r="N867" s="117"/>
      <c r="O867" s="117"/>
      <c r="P867" s="103"/>
      <c r="Q867" s="15"/>
      <c r="R867" s="15"/>
    </row>
    <row r="868" spans="2:18" ht="10.8" customHeight="1" x14ac:dyDescent="0.2">
      <c r="G868" s="40"/>
      <c r="H868" s="31">
        <f t="shared" si="14"/>
        <v>0</v>
      </c>
      <c r="J868" s="98"/>
      <c r="K868" s="115"/>
      <c r="L868" s="115"/>
      <c r="M868" s="115"/>
      <c r="N868" s="117"/>
      <c r="O868" s="117"/>
      <c r="P868" s="29"/>
      <c r="Q868" s="15"/>
      <c r="R868" s="15"/>
    </row>
    <row r="869" spans="2:18" ht="10.8" customHeight="1" x14ac:dyDescent="0.2">
      <c r="G869" s="40"/>
      <c r="H869" s="31">
        <f t="shared" si="14"/>
        <v>0</v>
      </c>
      <c r="J869" s="98"/>
      <c r="K869" s="115"/>
      <c r="L869" s="115"/>
      <c r="M869" s="115"/>
      <c r="N869" s="117"/>
      <c r="O869" s="117"/>
      <c r="P869" s="103"/>
      <c r="Q869" s="15"/>
      <c r="R869" s="15"/>
    </row>
    <row r="870" spans="2:18" ht="10.8" customHeight="1" x14ac:dyDescent="0.2">
      <c r="B870" s="33"/>
      <c r="C870" s="42"/>
      <c r="E870" s="35"/>
      <c r="G870" s="40"/>
      <c r="H870" s="31">
        <f t="shared" si="14"/>
        <v>0</v>
      </c>
      <c r="J870" s="98"/>
      <c r="K870" s="115"/>
      <c r="L870" s="115"/>
      <c r="M870" s="115"/>
      <c r="N870" s="117"/>
      <c r="O870" s="117"/>
      <c r="P870" s="103"/>
      <c r="Q870" s="15"/>
      <c r="R870" s="15"/>
    </row>
    <row r="871" spans="2:18" ht="10.8" customHeight="1" x14ac:dyDescent="0.2">
      <c r="B871" s="41"/>
      <c r="C871" s="34"/>
      <c r="E871" s="35"/>
      <c r="F871" s="35"/>
      <c r="G871" s="40"/>
      <c r="H871" s="31">
        <f t="shared" si="14"/>
        <v>0</v>
      </c>
      <c r="J871" s="98"/>
      <c r="K871" s="115"/>
      <c r="L871" s="115"/>
      <c r="M871" s="115"/>
      <c r="N871" s="117"/>
      <c r="O871" s="117"/>
      <c r="P871" s="29"/>
      <c r="Q871" s="15"/>
      <c r="R871" s="15"/>
    </row>
    <row r="872" spans="2:18" ht="10.8" customHeight="1" x14ac:dyDescent="0.2">
      <c r="B872" s="41"/>
      <c r="C872" s="34"/>
      <c r="E872" s="35"/>
      <c r="F872" s="35"/>
      <c r="G872" s="40"/>
      <c r="H872" s="31">
        <f t="shared" si="14"/>
        <v>0</v>
      </c>
      <c r="J872" s="98"/>
      <c r="K872" s="115"/>
      <c r="L872" s="115"/>
      <c r="M872" s="115"/>
      <c r="N872" s="117"/>
      <c r="O872" s="117"/>
      <c r="P872" s="103"/>
      <c r="Q872" s="15"/>
      <c r="R872" s="15"/>
    </row>
    <row r="873" spans="2:18" ht="10.8" customHeight="1" x14ac:dyDescent="0.2">
      <c r="B873" s="33"/>
      <c r="C873" s="42"/>
      <c r="E873" s="40"/>
      <c r="F873" s="40"/>
      <c r="G873" s="40"/>
      <c r="H873" s="31">
        <f t="shared" si="14"/>
        <v>0</v>
      </c>
      <c r="J873" s="98"/>
      <c r="K873" s="115"/>
      <c r="L873" s="115"/>
      <c r="M873" s="115"/>
      <c r="N873" s="117"/>
      <c r="O873" s="117"/>
      <c r="P873" s="103"/>
      <c r="Q873" s="15"/>
      <c r="R873" s="15"/>
    </row>
    <row r="874" spans="2:18" ht="10.8" customHeight="1" x14ac:dyDescent="0.2">
      <c r="G874" s="40"/>
      <c r="H874" s="31">
        <f t="shared" si="14"/>
        <v>0</v>
      </c>
      <c r="J874" s="98"/>
      <c r="K874" s="115"/>
      <c r="L874" s="115"/>
      <c r="M874" s="115"/>
      <c r="N874" s="117"/>
      <c r="O874" s="117"/>
      <c r="P874" s="29"/>
      <c r="Q874" s="15"/>
      <c r="R874" s="15"/>
    </row>
    <row r="875" spans="2:18" ht="10.8" customHeight="1" x14ac:dyDescent="0.2">
      <c r="G875" s="40"/>
      <c r="H875" s="31">
        <f t="shared" si="14"/>
        <v>0</v>
      </c>
      <c r="J875" s="98"/>
      <c r="K875" s="115"/>
      <c r="L875" s="115"/>
      <c r="M875" s="115"/>
      <c r="N875" s="117"/>
      <c r="O875" s="117"/>
      <c r="P875" s="103"/>
      <c r="Q875" s="15"/>
      <c r="R875" s="15"/>
    </row>
    <row r="876" spans="2:18" ht="10.8" customHeight="1" x14ac:dyDescent="0.2">
      <c r="B876" s="33"/>
      <c r="C876" s="42"/>
      <c r="E876" s="35"/>
      <c r="F876" s="40"/>
      <c r="G876" s="40"/>
      <c r="H876" s="31">
        <f t="shared" si="14"/>
        <v>0</v>
      </c>
      <c r="J876" s="98"/>
      <c r="K876" s="115"/>
      <c r="L876" s="115"/>
      <c r="M876" s="115"/>
      <c r="N876" s="117"/>
      <c r="O876" s="117"/>
      <c r="P876" s="103"/>
      <c r="Q876" s="15"/>
      <c r="R876" s="15"/>
    </row>
    <row r="877" spans="2:18" ht="10.8" customHeight="1" x14ac:dyDescent="0.2">
      <c r="G877" s="40"/>
      <c r="H877" s="31">
        <f t="shared" si="14"/>
        <v>0</v>
      </c>
      <c r="J877" s="98"/>
      <c r="K877" s="115"/>
      <c r="L877" s="115"/>
      <c r="M877" s="115"/>
      <c r="N877" s="117"/>
      <c r="O877" s="117"/>
      <c r="P877" s="29"/>
      <c r="Q877" s="15"/>
      <c r="R877" s="15"/>
    </row>
    <row r="878" spans="2:18" ht="10.8" customHeight="1" x14ac:dyDescent="0.2">
      <c r="G878" s="40"/>
      <c r="H878" s="31">
        <f t="shared" si="14"/>
        <v>0</v>
      </c>
      <c r="J878" s="98"/>
      <c r="K878" s="115"/>
      <c r="L878" s="115"/>
      <c r="M878" s="115"/>
      <c r="N878" s="117"/>
      <c r="O878" s="117"/>
      <c r="P878" s="103"/>
      <c r="Q878" s="15"/>
      <c r="R878" s="15"/>
    </row>
    <row r="879" spans="2:18" ht="10.8" customHeight="1" x14ac:dyDescent="0.2">
      <c r="B879" s="33"/>
      <c r="C879" s="34"/>
      <c r="E879" s="35"/>
      <c r="G879" s="40"/>
      <c r="H879" s="31">
        <f t="shared" si="14"/>
        <v>0</v>
      </c>
      <c r="J879" s="98"/>
      <c r="K879" s="115"/>
      <c r="L879" s="115"/>
      <c r="M879" s="115"/>
      <c r="N879" s="117"/>
      <c r="O879" s="117"/>
      <c r="P879" s="103"/>
      <c r="Q879" s="15"/>
      <c r="R879" s="15"/>
    </row>
    <row r="880" spans="2:18" ht="10.8" customHeight="1" x14ac:dyDescent="0.2">
      <c r="G880" s="40"/>
      <c r="H880" s="31">
        <f t="shared" si="14"/>
        <v>0</v>
      </c>
      <c r="J880" s="98"/>
      <c r="K880" s="115"/>
      <c r="L880" s="115"/>
      <c r="M880" s="115"/>
      <c r="N880" s="117"/>
      <c r="O880" s="117"/>
      <c r="P880" s="29"/>
      <c r="Q880" s="15"/>
      <c r="R880" s="15"/>
    </row>
    <row r="881" spans="2:18" ht="10.8" customHeight="1" x14ac:dyDescent="0.2">
      <c r="G881" s="40"/>
      <c r="H881" s="31">
        <f t="shared" si="14"/>
        <v>0</v>
      </c>
      <c r="J881" s="98"/>
      <c r="K881" s="115"/>
      <c r="L881" s="115"/>
      <c r="M881" s="115"/>
      <c r="N881" s="117"/>
      <c r="O881" s="117"/>
      <c r="P881" s="103"/>
      <c r="Q881" s="15"/>
      <c r="R881" s="15"/>
    </row>
    <row r="882" spans="2:18" ht="10.8" customHeight="1" x14ac:dyDescent="0.2">
      <c r="G882" s="40"/>
      <c r="H882" s="31">
        <f t="shared" si="14"/>
        <v>0</v>
      </c>
      <c r="J882" s="98"/>
      <c r="K882" s="115"/>
      <c r="L882" s="115"/>
      <c r="M882" s="115"/>
      <c r="N882" s="117"/>
      <c r="O882" s="117"/>
      <c r="P882" s="103"/>
      <c r="Q882" s="15"/>
      <c r="R882" s="15"/>
    </row>
    <row r="883" spans="2:18" ht="10.8" customHeight="1" x14ac:dyDescent="0.2">
      <c r="G883" s="40"/>
      <c r="H883" s="31">
        <f t="shared" si="14"/>
        <v>0</v>
      </c>
      <c r="J883" s="98"/>
      <c r="K883" s="115"/>
      <c r="L883" s="115"/>
      <c r="M883" s="115"/>
      <c r="N883" s="117"/>
      <c r="O883" s="117"/>
      <c r="P883" s="29"/>
      <c r="Q883" s="15"/>
      <c r="R883" s="15"/>
    </row>
    <row r="884" spans="2:18" ht="10.8" customHeight="1" x14ac:dyDescent="0.2">
      <c r="G884" s="40"/>
      <c r="H884" s="31">
        <f t="shared" si="14"/>
        <v>0</v>
      </c>
      <c r="J884" s="98"/>
      <c r="K884" s="115"/>
      <c r="L884" s="115"/>
      <c r="M884" s="115"/>
      <c r="N884" s="117"/>
      <c r="O884" s="117"/>
      <c r="P884" s="103"/>
      <c r="Q884" s="15"/>
      <c r="R884" s="15"/>
    </row>
    <row r="885" spans="2:18" ht="10.8" customHeight="1" x14ac:dyDescent="0.2">
      <c r="B885" s="41"/>
      <c r="C885" s="34"/>
      <c r="E885" s="35"/>
      <c r="F885" s="35"/>
      <c r="G885" s="40"/>
      <c r="H885" s="31">
        <f t="shared" si="14"/>
        <v>0</v>
      </c>
      <c r="J885" s="98"/>
      <c r="K885" s="115"/>
      <c r="L885" s="115"/>
      <c r="M885" s="115"/>
      <c r="N885" s="117"/>
      <c r="O885" s="117"/>
      <c r="P885" s="103"/>
      <c r="Q885" s="15"/>
      <c r="R885" s="15"/>
    </row>
    <row r="886" spans="2:18" ht="10.8" customHeight="1" x14ac:dyDescent="0.2">
      <c r="B886" s="33"/>
      <c r="C886" s="42"/>
      <c r="E886" s="40"/>
      <c r="F886" s="40"/>
      <c r="G886" s="40"/>
      <c r="H886" s="31">
        <f t="shared" si="14"/>
        <v>0</v>
      </c>
      <c r="J886" s="98"/>
      <c r="K886" s="115"/>
      <c r="L886" s="115"/>
      <c r="M886" s="115"/>
      <c r="N886" s="117"/>
      <c r="O886" s="117"/>
      <c r="P886" s="29"/>
      <c r="Q886" s="15"/>
      <c r="R886" s="15"/>
    </row>
    <row r="887" spans="2:18" ht="10.8" customHeight="1" x14ac:dyDescent="0.2">
      <c r="G887" s="40"/>
      <c r="H887" s="31">
        <f t="shared" si="14"/>
        <v>0</v>
      </c>
      <c r="J887" s="98"/>
      <c r="K887" s="115"/>
      <c r="L887" s="115"/>
      <c r="M887" s="115"/>
      <c r="N887" s="117"/>
      <c r="O887" s="117"/>
      <c r="P887" s="103"/>
      <c r="Q887" s="15"/>
      <c r="R887" s="15"/>
    </row>
    <row r="888" spans="2:18" ht="10.8" customHeight="1" x14ac:dyDescent="0.2">
      <c r="B888" s="33"/>
      <c r="C888" s="34"/>
      <c r="E888" s="35"/>
      <c r="F888" s="35"/>
      <c r="G888" s="40"/>
      <c r="H888" s="31">
        <f t="shared" si="14"/>
        <v>0</v>
      </c>
      <c r="J888" s="98"/>
      <c r="K888" s="115"/>
      <c r="L888" s="115"/>
      <c r="M888" s="115"/>
      <c r="N888" s="117"/>
      <c r="O888" s="117"/>
      <c r="P888" s="103"/>
      <c r="Q888" s="15"/>
      <c r="R888" s="15"/>
    </row>
    <row r="889" spans="2:18" ht="10.8" customHeight="1" x14ac:dyDescent="0.2">
      <c r="B889" s="33"/>
      <c r="C889" s="34"/>
      <c r="E889" s="35"/>
      <c r="F889" s="35"/>
      <c r="G889" s="40"/>
      <c r="H889" s="31">
        <f t="shared" si="14"/>
        <v>0</v>
      </c>
      <c r="J889" s="98"/>
      <c r="K889" s="115"/>
      <c r="L889" s="115"/>
      <c r="M889" s="115"/>
      <c r="N889" s="117"/>
      <c r="O889" s="117"/>
      <c r="P889" s="29"/>
      <c r="Q889" s="15"/>
      <c r="R889" s="15"/>
    </row>
    <row r="890" spans="2:18" ht="10.8" customHeight="1" x14ac:dyDescent="0.2">
      <c r="B890" s="41"/>
      <c r="C890" s="34"/>
      <c r="E890" s="35"/>
      <c r="F890" s="35"/>
      <c r="G890" s="40"/>
      <c r="H890" s="31">
        <f t="shared" si="14"/>
        <v>0</v>
      </c>
      <c r="J890" s="98"/>
      <c r="K890" s="115"/>
      <c r="L890" s="115"/>
      <c r="M890" s="115"/>
      <c r="N890" s="117"/>
      <c r="O890" s="117"/>
      <c r="P890" s="103"/>
      <c r="Q890" s="15"/>
      <c r="R890" s="15"/>
    </row>
    <row r="891" spans="2:18" ht="10.8" customHeight="1" x14ac:dyDescent="0.2">
      <c r="G891" s="40"/>
      <c r="H891" s="31">
        <f t="shared" si="14"/>
        <v>0</v>
      </c>
      <c r="J891" s="98"/>
      <c r="K891" s="115"/>
      <c r="L891" s="115"/>
      <c r="M891" s="115"/>
      <c r="N891" s="117"/>
      <c r="O891" s="117"/>
      <c r="P891" s="103"/>
      <c r="Q891" s="15"/>
      <c r="R891" s="15"/>
    </row>
    <row r="892" spans="2:18" ht="10.8" customHeight="1" x14ac:dyDescent="0.2">
      <c r="G892" s="40"/>
      <c r="H892" s="31">
        <f t="shared" si="14"/>
        <v>0</v>
      </c>
      <c r="J892" s="98"/>
      <c r="K892" s="115"/>
      <c r="L892" s="115"/>
      <c r="M892" s="115"/>
      <c r="N892" s="117"/>
      <c r="O892" s="117"/>
      <c r="P892" s="29"/>
      <c r="Q892" s="15"/>
      <c r="R892" s="15"/>
    </row>
    <row r="893" spans="2:18" ht="10.8" customHeight="1" x14ac:dyDescent="0.2">
      <c r="G893" s="40"/>
      <c r="H893" s="31">
        <f t="shared" si="14"/>
        <v>0</v>
      </c>
      <c r="J893" s="98"/>
      <c r="K893" s="115"/>
      <c r="L893" s="115"/>
      <c r="M893" s="115"/>
      <c r="N893" s="117"/>
      <c r="O893" s="117"/>
      <c r="P893" s="103"/>
      <c r="Q893" s="15"/>
      <c r="R893" s="15"/>
    </row>
    <row r="894" spans="2:18" ht="10.8" customHeight="1" x14ac:dyDescent="0.2">
      <c r="G894" s="40"/>
      <c r="H894" s="31">
        <f t="shared" si="14"/>
        <v>0</v>
      </c>
      <c r="J894" s="98"/>
      <c r="K894" s="115"/>
      <c r="L894" s="115"/>
      <c r="M894" s="115"/>
      <c r="N894" s="117"/>
      <c r="O894" s="117"/>
      <c r="P894" s="103"/>
      <c r="Q894" s="15"/>
      <c r="R894" s="15"/>
    </row>
    <row r="895" spans="2:18" ht="10.8" customHeight="1" x14ac:dyDescent="0.2">
      <c r="G895" s="40"/>
      <c r="H895" s="31">
        <f t="shared" si="14"/>
        <v>0</v>
      </c>
      <c r="J895" s="98"/>
      <c r="K895" s="115"/>
      <c r="L895" s="115"/>
      <c r="M895" s="115"/>
      <c r="N895" s="117"/>
      <c r="O895" s="117"/>
      <c r="P895" s="29"/>
      <c r="Q895" s="15"/>
      <c r="R895" s="15"/>
    </row>
    <row r="896" spans="2:18" ht="10.8" customHeight="1" x14ac:dyDescent="0.2">
      <c r="B896" s="33"/>
      <c r="C896" s="42"/>
      <c r="E896" s="40"/>
      <c r="F896" s="40"/>
      <c r="G896" s="40"/>
      <c r="H896" s="31">
        <f t="shared" si="14"/>
        <v>0</v>
      </c>
      <c r="J896" s="98"/>
      <c r="K896" s="115"/>
      <c r="L896" s="115"/>
      <c r="M896" s="115"/>
      <c r="N896" s="117"/>
      <c r="O896" s="117"/>
      <c r="P896" s="103"/>
      <c r="Q896" s="15"/>
      <c r="R896" s="15"/>
    </row>
    <row r="897" spans="2:18" ht="10.8" customHeight="1" x14ac:dyDescent="0.2">
      <c r="B897" s="41"/>
      <c r="C897" s="34"/>
      <c r="E897" s="35"/>
      <c r="F897" s="35"/>
      <c r="G897" s="40"/>
      <c r="H897" s="31">
        <f t="shared" si="14"/>
        <v>0</v>
      </c>
      <c r="J897" s="98"/>
      <c r="K897" s="115"/>
      <c r="L897" s="115"/>
      <c r="M897" s="115"/>
      <c r="N897" s="117"/>
      <c r="O897" s="117"/>
      <c r="P897" s="103"/>
      <c r="Q897" s="15"/>
      <c r="R897" s="15"/>
    </row>
    <row r="898" spans="2:18" ht="10.8" customHeight="1" x14ac:dyDescent="0.2">
      <c r="G898" s="40"/>
      <c r="H898" s="31">
        <f t="shared" si="14"/>
        <v>0</v>
      </c>
      <c r="J898" s="98"/>
      <c r="K898" s="115"/>
      <c r="L898" s="115"/>
      <c r="M898" s="115"/>
      <c r="N898" s="117"/>
      <c r="O898" s="117"/>
      <c r="P898" s="29"/>
      <c r="Q898" s="15"/>
      <c r="R898" s="15"/>
    </row>
    <row r="899" spans="2:18" ht="10.8" customHeight="1" x14ac:dyDescent="0.2">
      <c r="G899" s="40"/>
      <c r="H899" s="31">
        <f t="shared" si="14"/>
        <v>0</v>
      </c>
      <c r="J899" s="98"/>
      <c r="K899" s="115"/>
      <c r="L899" s="115"/>
      <c r="M899" s="115"/>
      <c r="N899" s="117"/>
      <c r="O899" s="117"/>
      <c r="P899" s="103"/>
      <c r="Q899" s="15"/>
      <c r="R899" s="15"/>
    </row>
    <row r="900" spans="2:18" ht="10.8" customHeight="1" x14ac:dyDescent="0.2">
      <c r="G900" s="40"/>
      <c r="H900" s="31">
        <f t="shared" si="14"/>
        <v>0</v>
      </c>
      <c r="J900" s="98"/>
      <c r="K900" s="115"/>
      <c r="L900" s="115"/>
      <c r="M900" s="115"/>
      <c r="N900" s="117"/>
      <c r="O900" s="117"/>
      <c r="P900" s="103"/>
      <c r="Q900" s="15"/>
      <c r="R900" s="15"/>
    </row>
    <row r="901" spans="2:18" ht="10.8" customHeight="1" x14ac:dyDescent="0.2">
      <c r="G901" s="40"/>
      <c r="H901" s="31">
        <f t="shared" ref="H901:H964" si="15">IF(D901=0,F901-E901,0)</f>
        <v>0</v>
      </c>
      <c r="J901" s="98"/>
      <c r="K901" s="115"/>
      <c r="L901" s="115"/>
      <c r="M901" s="115"/>
      <c r="N901" s="117"/>
      <c r="O901" s="117"/>
      <c r="P901" s="29"/>
      <c r="Q901" s="15"/>
      <c r="R901" s="15"/>
    </row>
    <row r="902" spans="2:18" ht="10.8" customHeight="1" x14ac:dyDescent="0.2">
      <c r="G902" s="40"/>
      <c r="H902" s="31">
        <f t="shared" si="15"/>
        <v>0</v>
      </c>
      <c r="J902" s="98"/>
      <c r="K902" s="115"/>
      <c r="L902" s="115"/>
      <c r="M902" s="115"/>
      <c r="N902" s="117"/>
      <c r="O902" s="117"/>
      <c r="P902" s="103"/>
      <c r="Q902" s="15"/>
      <c r="R902" s="15"/>
    </row>
    <row r="903" spans="2:18" ht="10.8" customHeight="1" x14ac:dyDescent="0.2">
      <c r="G903" s="40"/>
      <c r="H903" s="31">
        <f t="shared" si="15"/>
        <v>0</v>
      </c>
      <c r="J903" s="98"/>
      <c r="K903" s="115"/>
      <c r="L903" s="115"/>
      <c r="M903" s="115"/>
      <c r="N903" s="117"/>
      <c r="O903" s="117"/>
      <c r="P903" s="103"/>
      <c r="Q903" s="15"/>
      <c r="R903" s="15"/>
    </row>
    <row r="904" spans="2:18" ht="10.8" customHeight="1" x14ac:dyDescent="0.2">
      <c r="G904" s="40"/>
      <c r="H904" s="31">
        <f t="shared" si="15"/>
        <v>0</v>
      </c>
      <c r="J904" s="98"/>
      <c r="K904" s="115"/>
      <c r="L904" s="115"/>
      <c r="M904" s="115"/>
      <c r="N904" s="117"/>
      <c r="O904" s="117"/>
      <c r="P904" s="29"/>
      <c r="Q904" s="15"/>
      <c r="R904" s="15"/>
    </row>
    <row r="905" spans="2:18" ht="10.8" customHeight="1" x14ac:dyDescent="0.2">
      <c r="G905" s="40"/>
      <c r="H905" s="31">
        <f t="shared" si="15"/>
        <v>0</v>
      </c>
      <c r="J905" s="98"/>
      <c r="K905" s="115"/>
      <c r="L905" s="115"/>
      <c r="M905" s="115"/>
      <c r="N905" s="117"/>
      <c r="O905" s="117"/>
      <c r="P905" s="103"/>
      <c r="Q905" s="15"/>
      <c r="R905" s="15"/>
    </row>
    <row r="906" spans="2:18" ht="10.8" customHeight="1" x14ac:dyDescent="0.2">
      <c r="B906" s="37"/>
      <c r="C906" s="34"/>
      <c r="E906" s="35"/>
      <c r="G906" s="40"/>
      <c r="H906" s="31">
        <f t="shared" si="15"/>
        <v>0</v>
      </c>
      <c r="J906" s="98"/>
      <c r="K906" s="115"/>
      <c r="L906" s="115"/>
      <c r="M906" s="115"/>
      <c r="N906" s="117"/>
      <c r="O906" s="117"/>
      <c r="P906" s="103"/>
      <c r="Q906" s="15"/>
      <c r="R906" s="15"/>
    </row>
    <row r="907" spans="2:18" ht="10.8" customHeight="1" x14ac:dyDescent="0.2">
      <c r="G907" s="40"/>
      <c r="H907" s="31">
        <f t="shared" si="15"/>
        <v>0</v>
      </c>
      <c r="J907" s="98"/>
      <c r="K907" s="115"/>
      <c r="L907" s="115"/>
      <c r="M907" s="115"/>
      <c r="N907" s="117"/>
      <c r="O907" s="117"/>
      <c r="P907" s="29"/>
      <c r="Q907" s="15"/>
      <c r="R907" s="15"/>
    </row>
    <row r="908" spans="2:18" ht="10.8" customHeight="1" x14ac:dyDescent="0.2">
      <c r="G908" s="40"/>
      <c r="H908" s="31">
        <f t="shared" si="15"/>
        <v>0</v>
      </c>
      <c r="J908" s="98"/>
      <c r="K908" s="115"/>
      <c r="L908" s="115"/>
      <c r="M908" s="115"/>
      <c r="N908" s="117"/>
      <c r="O908" s="117"/>
      <c r="P908" s="103"/>
      <c r="Q908" s="15"/>
      <c r="R908" s="15"/>
    </row>
    <row r="909" spans="2:18" ht="10.8" customHeight="1" x14ac:dyDescent="0.2">
      <c r="G909" s="40"/>
      <c r="H909" s="31">
        <f t="shared" si="15"/>
        <v>0</v>
      </c>
      <c r="J909" s="98"/>
      <c r="K909" s="115"/>
      <c r="L909" s="115"/>
      <c r="M909" s="115"/>
      <c r="N909" s="117"/>
      <c r="O909" s="117"/>
      <c r="P909" s="103"/>
      <c r="Q909" s="15"/>
      <c r="R909" s="15"/>
    </row>
    <row r="910" spans="2:18" ht="10.8" customHeight="1" x14ac:dyDescent="0.2">
      <c r="G910" s="40"/>
      <c r="H910" s="31">
        <f t="shared" si="15"/>
        <v>0</v>
      </c>
      <c r="J910" s="98"/>
      <c r="K910" s="115"/>
      <c r="L910" s="115"/>
      <c r="M910" s="115"/>
      <c r="N910" s="117"/>
      <c r="O910" s="117"/>
      <c r="P910" s="29"/>
      <c r="Q910" s="15"/>
      <c r="R910" s="15"/>
    </row>
    <row r="911" spans="2:18" ht="10.8" customHeight="1" x14ac:dyDescent="0.2">
      <c r="G911" s="40"/>
      <c r="H911" s="31">
        <f t="shared" si="15"/>
        <v>0</v>
      </c>
      <c r="J911" s="98"/>
      <c r="K911" s="115"/>
      <c r="L911" s="115"/>
      <c r="M911" s="115"/>
      <c r="N911" s="117"/>
      <c r="O911" s="117"/>
      <c r="P911" s="103"/>
      <c r="Q911" s="15"/>
      <c r="R911" s="15"/>
    </row>
    <row r="912" spans="2:18" ht="10.8" customHeight="1" x14ac:dyDescent="0.2">
      <c r="G912" s="40"/>
      <c r="H912" s="31">
        <f t="shared" si="15"/>
        <v>0</v>
      </c>
      <c r="J912" s="98"/>
      <c r="K912" s="115"/>
      <c r="L912" s="115"/>
      <c r="M912" s="115"/>
      <c r="N912" s="117"/>
      <c r="O912" s="117"/>
      <c r="P912" s="103"/>
      <c r="Q912" s="15"/>
      <c r="R912" s="15"/>
    </row>
    <row r="913" spans="7:18" ht="10.8" customHeight="1" x14ac:dyDescent="0.2">
      <c r="G913" s="40"/>
      <c r="H913" s="31">
        <f t="shared" si="15"/>
        <v>0</v>
      </c>
      <c r="J913" s="98"/>
      <c r="K913" s="115"/>
      <c r="L913" s="115"/>
      <c r="M913" s="115"/>
      <c r="N913" s="117"/>
      <c r="O913" s="117"/>
      <c r="P913" s="29"/>
      <c r="Q913" s="15"/>
      <c r="R913" s="15"/>
    </row>
    <row r="914" spans="7:18" ht="10.8" customHeight="1" x14ac:dyDescent="0.2">
      <c r="G914" s="40"/>
      <c r="H914" s="31">
        <f t="shared" si="15"/>
        <v>0</v>
      </c>
      <c r="J914" s="98"/>
      <c r="K914" s="115"/>
      <c r="L914" s="115"/>
      <c r="M914" s="115"/>
      <c r="N914" s="117"/>
      <c r="O914" s="117"/>
      <c r="P914" s="103"/>
      <c r="Q914" s="15"/>
      <c r="R914" s="15"/>
    </row>
    <row r="915" spans="7:18" ht="10.8" customHeight="1" x14ac:dyDescent="0.2">
      <c r="G915" s="40"/>
      <c r="H915" s="31">
        <f t="shared" si="15"/>
        <v>0</v>
      </c>
      <c r="J915" s="98"/>
      <c r="K915" s="115"/>
      <c r="L915" s="115"/>
      <c r="M915" s="115"/>
      <c r="N915" s="117"/>
      <c r="O915" s="117"/>
      <c r="P915" s="103"/>
      <c r="Q915" s="15"/>
      <c r="R915" s="15"/>
    </row>
    <row r="916" spans="7:18" ht="10.8" customHeight="1" x14ac:dyDescent="0.2">
      <c r="G916" s="40"/>
      <c r="H916" s="31">
        <f t="shared" si="15"/>
        <v>0</v>
      </c>
      <c r="J916" s="98"/>
      <c r="K916" s="115"/>
      <c r="L916" s="115"/>
      <c r="M916" s="115"/>
      <c r="N916" s="117"/>
      <c r="O916" s="117"/>
      <c r="P916" s="29"/>
      <c r="Q916" s="15"/>
      <c r="R916" s="15"/>
    </row>
    <row r="917" spans="7:18" ht="10.8" customHeight="1" x14ac:dyDescent="0.2">
      <c r="G917" s="40"/>
      <c r="H917" s="31">
        <f t="shared" si="15"/>
        <v>0</v>
      </c>
      <c r="J917" s="98"/>
      <c r="K917" s="115"/>
      <c r="L917" s="115"/>
      <c r="M917" s="115"/>
      <c r="N917" s="117"/>
      <c r="O917" s="117"/>
      <c r="P917" s="103"/>
      <c r="Q917" s="15"/>
      <c r="R917" s="15"/>
    </row>
    <row r="918" spans="7:18" ht="10.8" customHeight="1" x14ac:dyDescent="0.2">
      <c r="G918" s="40"/>
      <c r="H918" s="31">
        <f t="shared" si="15"/>
        <v>0</v>
      </c>
      <c r="J918" s="98"/>
      <c r="K918" s="115"/>
      <c r="L918" s="115"/>
      <c r="M918" s="115"/>
      <c r="N918" s="117"/>
      <c r="O918" s="117"/>
      <c r="P918" s="103"/>
      <c r="Q918" s="15"/>
      <c r="R918" s="15"/>
    </row>
    <row r="919" spans="7:18" ht="10.8" customHeight="1" x14ac:dyDescent="0.2">
      <c r="G919" s="40"/>
      <c r="H919" s="31">
        <f t="shared" si="15"/>
        <v>0</v>
      </c>
      <c r="J919" s="98"/>
      <c r="K919" s="115"/>
      <c r="L919" s="115"/>
      <c r="M919" s="115"/>
      <c r="N919" s="117"/>
      <c r="O919" s="117"/>
      <c r="P919" s="29"/>
      <c r="Q919" s="15"/>
      <c r="R919" s="15"/>
    </row>
    <row r="920" spans="7:18" ht="10.8" customHeight="1" x14ac:dyDescent="0.2">
      <c r="G920" s="40"/>
      <c r="H920" s="31">
        <f t="shared" si="15"/>
        <v>0</v>
      </c>
      <c r="J920" s="98"/>
      <c r="K920" s="115"/>
      <c r="L920" s="115"/>
      <c r="M920" s="115"/>
      <c r="N920" s="117"/>
      <c r="O920" s="117"/>
      <c r="P920" s="103"/>
      <c r="Q920" s="15"/>
      <c r="R920" s="15"/>
    </row>
    <row r="921" spans="7:18" ht="10.8" customHeight="1" x14ac:dyDescent="0.2">
      <c r="G921" s="40"/>
      <c r="H921" s="31">
        <f t="shared" si="15"/>
        <v>0</v>
      </c>
      <c r="J921" s="98"/>
      <c r="K921" s="115"/>
      <c r="L921" s="115"/>
      <c r="M921" s="115"/>
      <c r="N921" s="117"/>
      <c r="O921" s="117"/>
      <c r="P921" s="103"/>
      <c r="Q921" s="15"/>
      <c r="R921" s="15"/>
    </row>
    <row r="922" spans="7:18" ht="10.8" customHeight="1" x14ac:dyDescent="0.2">
      <c r="G922" s="40"/>
      <c r="H922" s="31">
        <f t="shared" si="15"/>
        <v>0</v>
      </c>
      <c r="J922" s="98"/>
      <c r="K922" s="115"/>
      <c r="L922" s="115"/>
      <c r="M922" s="115"/>
      <c r="N922" s="117"/>
      <c r="O922" s="117"/>
      <c r="P922" s="29"/>
      <c r="Q922" s="15"/>
      <c r="R922" s="15"/>
    </row>
    <row r="923" spans="7:18" ht="10.8" customHeight="1" x14ac:dyDescent="0.2">
      <c r="G923" s="40"/>
      <c r="H923" s="31">
        <f t="shared" si="15"/>
        <v>0</v>
      </c>
      <c r="J923" s="98"/>
      <c r="K923" s="115"/>
      <c r="L923" s="115"/>
      <c r="M923" s="115"/>
      <c r="N923" s="117"/>
      <c r="O923" s="117"/>
      <c r="P923" s="103"/>
      <c r="Q923" s="15"/>
      <c r="R923" s="15"/>
    </row>
    <row r="924" spans="7:18" ht="10.8" customHeight="1" x14ac:dyDescent="0.2">
      <c r="G924" s="40"/>
      <c r="H924" s="31">
        <f t="shared" si="15"/>
        <v>0</v>
      </c>
      <c r="J924" s="98"/>
      <c r="K924" s="115"/>
      <c r="L924" s="115"/>
      <c r="M924" s="115"/>
      <c r="N924" s="117"/>
      <c r="O924" s="117"/>
      <c r="P924" s="103"/>
      <c r="Q924" s="15"/>
      <c r="R924" s="15"/>
    </row>
    <row r="925" spans="7:18" ht="10.8" customHeight="1" x14ac:dyDescent="0.2">
      <c r="G925" s="40"/>
      <c r="H925" s="31">
        <f t="shared" si="15"/>
        <v>0</v>
      </c>
      <c r="J925" s="98"/>
      <c r="K925" s="115"/>
      <c r="L925" s="115"/>
      <c r="M925" s="115"/>
      <c r="N925" s="117"/>
      <c r="O925" s="117"/>
      <c r="P925" s="29"/>
      <c r="Q925" s="15"/>
      <c r="R925" s="15"/>
    </row>
    <row r="926" spans="7:18" ht="10.8" customHeight="1" x14ac:dyDescent="0.2">
      <c r="G926" s="40"/>
      <c r="H926" s="31">
        <f t="shared" si="15"/>
        <v>0</v>
      </c>
      <c r="J926" s="98"/>
      <c r="K926" s="115"/>
      <c r="L926" s="115"/>
      <c r="M926" s="115"/>
      <c r="N926" s="117"/>
      <c r="O926" s="117"/>
      <c r="P926" s="103"/>
      <c r="Q926" s="15"/>
      <c r="R926" s="15"/>
    </row>
    <row r="927" spans="7:18" ht="10.8" customHeight="1" x14ac:dyDescent="0.2">
      <c r="G927" s="40"/>
      <c r="H927" s="31">
        <f t="shared" si="15"/>
        <v>0</v>
      </c>
      <c r="J927" s="98"/>
      <c r="K927" s="115"/>
      <c r="L927" s="115"/>
      <c r="M927" s="115"/>
      <c r="N927" s="117"/>
      <c r="O927" s="117"/>
      <c r="P927" s="103"/>
      <c r="Q927" s="15"/>
      <c r="R927" s="15"/>
    </row>
    <row r="928" spans="7:18" ht="10.8" customHeight="1" x14ac:dyDescent="0.2">
      <c r="G928" s="40"/>
      <c r="H928" s="31">
        <f t="shared" si="15"/>
        <v>0</v>
      </c>
      <c r="J928" s="98"/>
      <c r="K928" s="115"/>
      <c r="L928" s="115"/>
      <c r="M928" s="115"/>
      <c r="N928" s="117"/>
      <c r="O928" s="117"/>
      <c r="P928" s="29"/>
      <c r="Q928" s="15"/>
      <c r="R928" s="15"/>
    </row>
    <row r="929" spans="2:21" ht="10.8" customHeight="1" x14ac:dyDescent="0.2">
      <c r="G929" s="40"/>
      <c r="H929" s="31">
        <f t="shared" si="15"/>
        <v>0</v>
      </c>
      <c r="J929" s="98"/>
      <c r="K929" s="115"/>
      <c r="L929" s="115"/>
      <c r="M929" s="115"/>
      <c r="N929" s="117"/>
      <c r="O929" s="117"/>
      <c r="P929" s="103"/>
      <c r="Q929" s="15"/>
      <c r="R929" s="15"/>
    </row>
    <row r="930" spans="2:21" ht="10.8" customHeight="1" x14ac:dyDescent="0.2">
      <c r="G930" s="40"/>
      <c r="H930" s="31">
        <f t="shared" si="15"/>
        <v>0</v>
      </c>
      <c r="J930" s="98"/>
      <c r="K930" s="115"/>
      <c r="L930" s="115"/>
      <c r="M930" s="115"/>
      <c r="N930" s="117"/>
      <c r="O930" s="117"/>
      <c r="P930" s="103"/>
      <c r="Q930" s="15"/>
      <c r="R930" s="15"/>
    </row>
    <row r="931" spans="2:21" ht="10.8" customHeight="1" x14ac:dyDescent="0.2">
      <c r="G931" s="40"/>
      <c r="H931" s="31">
        <f t="shared" si="15"/>
        <v>0</v>
      </c>
      <c r="J931" s="98"/>
      <c r="K931" s="115"/>
      <c r="L931" s="115"/>
      <c r="M931" s="115"/>
      <c r="N931" s="117"/>
      <c r="O931" s="117"/>
      <c r="P931" s="29"/>
      <c r="Q931" s="15"/>
      <c r="R931" s="15"/>
    </row>
    <row r="932" spans="2:21" ht="10.8" customHeight="1" x14ac:dyDescent="0.2">
      <c r="B932" s="41"/>
      <c r="C932" s="34"/>
      <c r="E932" s="35"/>
      <c r="F932" s="35"/>
      <c r="G932" s="40"/>
      <c r="H932" s="31">
        <f t="shared" si="15"/>
        <v>0</v>
      </c>
      <c r="J932" s="98"/>
      <c r="K932" s="115"/>
      <c r="L932" s="115"/>
      <c r="M932" s="115"/>
      <c r="N932" s="117"/>
      <c r="O932" s="117"/>
      <c r="P932" s="103"/>
      <c r="Q932" s="15"/>
      <c r="R932" s="15"/>
    </row>
    <row r="933" spans="2:21" ht="10.8" customHeight="1" x14ac:dyDescent="0.2">
      <c r="B933" s="33"/>
      <c r="C933" s="42"/>
      <c r="E933" s="40"/>
      <c r="F933" s="40"/>
      <c r="G933" s="40"/>
      <c r="H933" s="31">
        <f t="shared" si="15"/>
        <v>0</v>
      </c>
      <c r="J933" s="98"/>
      <c r="K933" s="115"/>
      <c r="L933" s="115"/>
      <c r="M933" s="115"/>
      <c r="N933" s="117"/>
      <c r="O933" s="117"/>
      <c r="P933" s="103"/>
      <c r="Q933" s="15"/>
      <c r="R933" s="15"/>
    </row>
    <row r="934" spans="2:21" ht="10.8" customHeight="1" x14ac:dyDescent="0.2">
      <c r="G934" s="40"/>
      <c r="H934" s="31">
        <f t="shared" si="15"/>
        <v>0</v>
      </c>
      <c r="J934" s="98"/>
      <c r="K934" s="115"/>
      <c r="L934" s="115"/>
      <c r="M934" s="115"/>
      <c r="N934" s="117"/>
      <c r="O934" s="117"/>
      <c r="P934" s="29"/>
      <c r="Q934" s="15"/>
      <c r="R934" s="15"/>
    </row>
    <row r="935" spans="2:21" ht="10.8" customHeight="1" x14ac:dyDescent="0.2">
      <c r="G935" s="40"/>
      <c r="H935" s="31">
        <f t="shared" si="15"/>
        <v>0</v>
      </c>
      <c r="J935" s="98"/>
      <c r="K935" s="115"/>
      <c r="L935" s="115"/>
      <c r="M935" s="115"/>
      <c r="N935" s="117"/>
      <c r="O935" s="117"/>
      <c r="P935" s="103"/>
      <c r="Q935" s="15"/>
      <c r="R935" s="15"/>
    </row>
    <row r="936" spans="2:21" ht="10.8" customHeight="1" x14ac:dyDescent="0.2">
      <c r="G936" s="40"/>
      <c r="H936" s="31">
        <f t="shared" si="15"/>
        <v>0</v>
      </c>
      <c r="J936" s="98"/>
      <c r="K936" s="115"/>
      <c r="L936" s="115"/>
      <c r="M936" s="115"/>
      <c r="N936" s="117"/>
      <c r="O936" s="117"/>
      <c r="P936" s="103"/>
      <c r="Q936" s="15"/>
      <c r="R936" s="15"/>
    </row>
    <row r="937" spans="2:21" ht="10.8" customHeight="1" x14ac:dyDescent="0.2">
      <c r="B937" s="33"/>
      <c r="C937" s="42"/>
      <c r="E937" s="35"/>
      <c r="F937" s="40"/>
      <c r="G937" s="40"/>
      <c r="H937" s="31">
        <f t="shared" si="15"/>
        <v>0</v>
      </c>
      <c r="J937" s="98"/>
      <c r="K937" s="115"/>
      <c r="L937" s="115"/>
      <c r="M937" s="115"/>
      <c r="N937" s="117"/>
      <c r="O937" s="117"/>
      <c r="P937" s="29"/>
      <c r="Q937" s="15"/>
      <c r="R937" s="15"/>
    </row>
    <row r="938" spans="2:21" ht="10.8" customHeight="1" x14ac:dyDescent="0.2">
      <c r="G938" s="40"/>
      <c r="H938" s="31">
        <f t="shared" si="15"/>
        <v>0</v>
      </c>
      <c r="J938" s="98"/>
      <c r="K938" s="115"/>
      <c r="L938" s="115"/>
      <c r="M938" s="115"/>
      <c r="N938" s="117"/>
      <c r="O938" s="117"/>
      <c r="P938" s="103"/>
      <c r="Q938" s="15"/>
      <c r="R938" s="15"/>
    </row>
    <row r="939" spans="2:21" ht="10.8" customHeight="1" x14ac:dyDescent="0.2">
      <c r="G939" s="40"/>
      <c r="H939" s="31">
        <f t="shared" si="15"/>
        <v>0</v>
      </c>
      <c r="J939" s="98"/>
      <c r="K939" s="115"/>
      <c r="L939" s="115"/>
      <c r="M939" s="115"/>
      <c r="N939" s="117"/>
      <c r="O939" s="117"/>
      <c r="P939" s="103"/>
      <c r="Q939" s="15"/>
      <c r="R939" s="15"/>
    </row>
    <row r="940" spans="2:21" ht="10.8" customHeight="1" x14ac:dyDescent="0.2">
      <c r="G940" s="40"/>
      <c r="H940" s="31">
        <f t="shared" si="15"/>
        <v>0</v>
      </c>
      <c r="J940" s="98"/>
      <c r="K940" s="115"/>
      <c r="L940" s="115"/>
      <c r="M940" s="115"/>
      <c r="N940" s="117"/>
      <c r="O940" s="117"/>
      <c r="P940" s="103"/>
      <c r="Q940" s="15"/>
      <c r="R940" s="15"/>
    </row>
    <row r="941" spans="2:21" ht="10.8" customHeight="1" x14ac:dyDescent="0.2">
      <c r="G941" s="40"/>
      <c r="H941" s="31">
        <f t="shared" si="15"/>
        <v>0</v>
      </c>
      <c r="J941" s="98"/>
      <c r="K941" s="115"/>
      <c r="L941" s="115"/>
      <c r="M941" s="115"/>
      <c r="N941" s="117"/>
      <c r="O941" s="117"/>
      <c r="P941" s="103"/>
      <c r="Q941" s="15"/>
      <c r="R941" s="15"/>
    </row>
    <row r="942" spans="2:21" ht="10.8" customHeight="1" x14ac:dyDescent="0.2">
      <c r="G942" s="40"/>
      <c r="H942" s="31">
        <f t="shared" si="15"/>
        <v>0</v>
      </c>
      <c r="J942" s="98"/>
      <c r="K942" s="115"/>
      <c r="L942" s="115"/>
      <c r="M942" s="115"/>
      <c r="N942" s="117"/>
      <c r="O942" s="117"/>
      <c r="P942" s="103"/>
      <c r="Q942" s="15"/>
      <c r="R942" s="15"/>
    </row>
    <row r="943" spans="2:21" ht="10.8" customHeight="1" x14ac:dyDescent="0.2">
      <c r="G943" s="40"/>
      <c r="H943" s="31">
        <f t="shared" si="15"/>
        <v>0</v>
      </c>
      <c r="J943" s="98"/>
      <c r="K943" s="115"/>
      <c r="L943" s="115"/>
      <c r="M943" s="115"/>
      <c r="N943" s="117"/>
      <c r="O943" s="117"/>
      <c r="P943" s="103"/>
      <c r="Q943" s="87"/>
      <c r="U943" s="86"/>
    </row>
    <row r="944" spans="2:21" ht="10.8" customHeight="1" x14ac:dyDescent="0.2">
      <c r="G944" s="40"/>
      <c r="H944" s="31">
        <f t="shared" si="15"/>
        <v>0</v>
      </c>
      <c r="J944" s="98"/>
      <c r="K944" s="115"/>
      <c r="L944" s="115"/>
      <c r="M944" s="115"/>
      <c r="N944" s="117"/>
      <c r="O944" s="117"/>
      <c r="P944" s="103"/>
      <c r="Q944" s="87"/>
      <c r="U944" s="86"/>
    </row>
    <row r="945" spans="2:21" ht="10.8" customHeight="1" x14ac:dyDescent="0.2">
      <c r="G945" s="40"/>
      <c r="H945" s="31">
        <f t="shared" si="15"/>
        <v>0</v>
      </c>
      <c r="J945" s="98"/>
      <c r="K945" s="115"/>
      <c r="L945" s="115"/>
      <c r="M945" s="115"/>
      <c r="N945" s="117"/>
      <c r="O945" s="117"/>
      <c r="P945" s="103"/>
      <c r="Q945" s="87"/>
      <c r="U945" s="86"/>
    </row>
    <row r="946" spans="2:21" ht="10.8" customHeight="1" x14ac:dyDescent="0.2">
      <c r="G946" s="40"/>
      <c r="H946" s="31">
        <f t="shared" si="15"/>
        <v>0</v>
      </c>
      <c r="J946" s="98"/>
      <c r="K946" s="115"/>
      <c r="L946" s="115"/>
      <c r="M946" s="115"/>
      <c r="N946" s="117"/>
      <c r="O946" s="117"/>
      <c r="P946" s="103"/>
      <c r="Q946" s="87"/>
      <c r="U946" s="86"/>
    </row>
    <row r="947" spans="2:21" ht="10.8" customHeight="1" x14ac:dyDescent="0.2">
      <c r="G947" s="40"/>
      <c r="H947" s="31">
        <f t="shared" si="15"/>
        <v>0</v>
      </c>
      <c r="J947" s="98"/>
      <c r="K947" s="115"/>
      <c r="L947" s="115"/>
      <c r="M947" s="115"/>
      <c r="N947" s="117"/>
      <c r="O947" s="117"/>
      <c r="P947" s="103"/>
      <c r="Q947" s="87"/>
      <c r="U947" s="86"/>
    </row>
    <row r="948" spans="2:21" ht="10.8" customHeight="1" x14ac:dyDescent="0.2">
      <c r="G948" s="40"/>
      <c r="H948" s="31">
        <f t="shared" si="15"/>
        <v>0</v>
      </c>
      <c r="J948" s="98"/>
      <c r="K948" s="115"/>
      <c r="L948" s="115"/>
      <c r="M948" s="115"/>
      <c r="N948" s="117"/>
      <c r="O948" s="117"/>
      <c r="P948" s="103"/>
      <c r="Q948" s="87"/>
      <c r="U948" s="86"/>
    </row>
    <row r="949" spans="2:21" ht="10.8" customHeight="1" x14ac:dyDescent="0.2">
      <c r="B949" s="41"/>
      <c r="C949" s="34"/>
      <c r="E949" s="35"/>
      <c r="F949" s="35"/>
      <c r="G949" s="40"/>
      <c r="H949" s="31">
        <f t="shared" si="15"/>
        <v>0</v>
      </c>
      <c r="J949" s="98"/>
      <c r="K949" s="115"/>
      <c r="L949" s="115"/>
      <c r="M949" s="115"/>
      <c r="N949" s="117"/>
      <c r="O949" s="117"/>
      <c r="P949" s="103"/>
      <c r="Q949" s="87"/>
      <c r="U949" s="86"/>
    </row>
    <row r="950" spans="2:21" ht="10.8" customHeight="1" x14ac:dyDescent="0.2">
      <c r="B950" s="33"/>
      <c r="C950" s="42"/>
      <c r="E950" s="40"/>
      <c r="F950" s="40"/>
      <c r="G950" s="40"/>
      <c r="H950" s="31">
        <f t="shared" si="15"/>
        <v>0</v>
      </c>
      <c r="J950" s="98"/>
      <c r="K950" s="115"/>
      <c r="L950" s="115"/>
      <c r="M950" s="115"/>
      <c r="N950" s="117"/>
      <c r="O950" s="117"/>
      <c r="P950" s="103"/>
      <c r="Q950" s="87"/>
      <c r="U950" s="86"/>
    </row>
    <row r="951" spans="2:21" ht="10.8" customHeight="1" x14ac:dyDescent="0.2">
      <c r="G951" s="40"/>
      <c r="H951" s="31">
        <f t="shared" si="15"/>
        <v>0</v>
      </c>
      <c r="J951" s="98"/>
      <c r="K951" s="115"/>
      <c r="L951" s="115"/>
      <c r="M951" s="115"/>
      <c r="N951" s="117"/>
      <c r="O951" s="117"/>
      <c r="P951" s="103"/>
      <c r="Q951" s="87"/>
      <c r="U951" s="86"/>
    </row>
    <row r="952" spans="2:21" ht="10.8" customHeight="1" x14ac:dyDescent="0.2">
      <c r="G952" s="40"/>
      <c r="H952" s="31">
        <f t="shared" si="15"/>
        <v>0</v>
      </c>
      <c r="J952" s="98"/>
      <c r="K952" s="115"/>
      <c r="L952" s="115"/>
      <c r="M952" s="115"/>
      <c r="N952" s="117"/>
      <c r="O952" s="117"/>
      <c r="P952" s="103"/>
      <c r="Q952" s="87"/>
      <c r="U952" s="86"/>
    </row>
    <row r="953" spans="2:21" ht="10.8" customHeight="1" x14ac:dyDescent="0.2">
      <c r="G953" s="40"/>
      <c r="H953" s="31">
        <f t="shared" si="15"/>
        <v>0</v>
      </c>
      <c r="J953" s="98"/>
      <c r="K953" s="115"/>
      <c r="L953" s="115"/>
      <c r="M953" s="115"/>
      <c r="N953" s="117"/>
      <c r="O953" s="117"/>
      <c r="P953" s="103"/>
      <c r="Q953" s="87"/>
      <c r="U953" s="86"/>
    </row>
    <row r="954" spans="2:21" ht="10.8" customHeight="1" x14ac:dyDescent="0.2">
      <c r="B954" s="33"/>
      <c r="C954" s="34"/>
      <c r="E954" s="35"/>
      <c r="F954" s="35"/>
      <c r="G954" s="40"/>
      <c r="H954" s="31">
        <f t="shared" si="15"/>
        <v>0</v>
      </c>
      <c r="J954" s="98"/>
      <c r="K954" s="115"/>
      <c r="L954" s="115"/>
      <c r="M954" s="115"/>
      <c r="N954" s="117"/>
      <c r="O954" s="117"/>
      <c r="P954" s="103"/>
      <c r="Q954" s="87"/>
      <c r="U954" s="86"/>
    </row>
    <row r="955" spans="2:21" ht="10.8" customHeight="1" x14ac:dyDescent="0.2">
      <c r="B955" s="33"/>
      <c r="C955" s="34"/>
      <c r="E955" s="35"/>
      <c r="F955" s="35"/>
      <c r="G955" s="40"/>
      <c r="H955" s="31">
        <f t="shared" si="15"/>
        <v>0</v>
      </c>
      <c r="J955" s="98"/>
      <c r="K955" s="115"/>
      <c r="L955" s="115"/>
      <c r="M955" s="115"/>
      <c r="N955" s="117"/>
      <c r="O955" s="117"/>
      <c r="P955" s="103"/>
      <c r="Q955" s="87"/>
      <c r="U955" s="86"/>
    </row>
    <row r="956" spans="2:21" ht="10.8" customHeight="1" x14ac:dyDescent="0.2">
      <c r="B956" s="41"/>
      <c r="C956" s="34"/>
      <c r="E956" s="35"/>
      <c r="F956" s="35"/>
      <c r="G956" s="40"/>
      <c r="H956" s="31">
        <f t="shared" si="15"/>
        <v>0</v>
      </c>
      <c r="J956" s="98"/>
      <c r="K956" s="115"/>
      <c r="L956" s="115"/>
      <c r="M956" s="115"/>
      <c r="N956" s="117"/>
      <c r="O956" s="117"/>
      <c r="P956" s="103"/>
      <c r="Q956" s="87"/>
      <c r="U956" s="86"/>
    </row>
    <row r="957" spans="2:21" ht="10.8" customHeight="1" x14ac:dyDescent="0.2">
      <c r="G957" s="40"/>
      <c r="H957" s="31">
        <f t="shared" si="15"/>
        <v>0</v>
      </c>
      <c r="J957" s="98"/>
      <c r="K957" s="115"/>
      <c r="L957" s="115"/>
      <c r="M957" s="115"/>
      <c r="N957" s="117"/>
      <c r="O957" s="117"/>
      <c r="P957" s="103"/>
      <c r="Q957" s="87"/>
      <c r="U957" s="86"/>
    </row>
    <row r="958" spans="2:21" ht="10.8" customHeight="1" x14ac:dyDescent="0.2">
      <c r="G958" s="40"/>
      <c r="H958" s="31">
        <f t="shared" si="15"/>
        <v>0</v>
      </c>
      <c r="J958" s="98"/>
      <c r="K958" s="115"/>
      <c r="L958" s="115"/>
      <c r="M958" s="115"/>
      <c r="N958" s="117"/>
      <c r="O958" s="117"/>
      <c r="P958" s="103"/>
      <c r="Q958" s="87"/>
      <c r="U958" s="86"/>
    </row>
    <row r="959" spans="2:21" ht="10.8" customHeight="1" x14ac:dyDescent="0.2">
      <c r="B959" s="41"/>
      <c r="C959" s="34"/>
      <c r="E959" s="35"/>
      <c r="F959" s="35"/>
      <c r="G959" s="40"/>
      <c r="H959" s="31">
        <f t="shared" si="15"/>
        <v>0</v>
      </c>
      <c r="J959" s="98"/>
      <c r="K959" s="115"/>
      <c r="L959" s="115"/>
      <c r="M959" s="115"/>
      <c r="N959" s="117"/>
      <c r="O959" s="117"/>
      <c r="P959" s="103"/>
      <c r="Q959" s="87"/>
      <c r="U959" s="86"/>
    </row>
    <row r="960" spans="2:21" ht="10.8" customHeight="1" x14ac:dyDescent="0.2">
      <c r="G960" s="40"/>
      <c r="H960" s="31">
        <f t="shared" si="15"/>
        <v>0</v>
      </c>
      <c r="J960" s="98"/>
      <c r="K960" s="115"/>
      <c r="L960" s="115"/>
      <c r="M960" s="115"/>
      <c r="N960" s="117"/>
      <c r="O960" s="117"/>
      <c r="P960" s="103"/>
      <c r="Q960" s="87"/>
      <c r="U960" s="86"/>
    </row>
    <row r="961" spans="2:21" ht="10.8" customHeight="1" x14ac:dyDescent="0.2">
      <c r="G961" s="40"/>
      <c r="H961" s="31">
        <f t="shared" si="15"/>
        <v>0</v>
      </c>
      <c r="J961" s="98"/>
      <c r="K961" s="115"/>
      <c r="L961" s="115"/>
      <c r="M961" s="115"/>
      <c r="N961" s="117"/>
      <c r="O961" s="117"/>
      <c r="P961" s="103"/>
      <c r="Q961" s="87"/>
      <c r="U961" s="86"/>
    </row>
    <row r="962" spans="2:21" ht="10.8" customHeight="1" x14ac:dyDescent="0.2">
      <c r="B962" s="33"/>
      <c r="C962" s="42"/>
      <c r="E962" s="40"/>
      <c r="F962" s="40"/>
      <c r="G962" s="40"/>
      <c r="H962" s="31">
        <f t="shared" si="15"/>
        <v>0</v>
      </c>
      <c r="J962" s="98"/>
      <c r="K962" s="115"/>
      <c r="L962" s="115"/>
      <c r="M962" s="115"/>
      <c r="N962" s="117"/>
      <c r="O962" s="117"/>
      <c r="P962" s="103"/>
      <c r="Q962" s="87"/>
      <c r="U962" s="86"/>
    </row>
    <row r="963" spans="2:21" ht="10.8" customHeight="1" x14ac:dyDescent="0.2">
      <c r="B963" s="41"/>
      <c r="C963" s="34"/>
      <c r="E963" s="35"/>
      <c r="F963" s="35"/>
      <c r="G963" s="40"/>
      <c r="H963" s="31">
        <f t="shared" si="15"/>
        <v>0</v>
      </c>
      <c r="J963" s="98"/>
      <c r="K963" s="115"/>
      <c r="L963" s="115"/>
      <c r="M963" s="115"/>
      <c r="N963" s="117"/>
      <c r="O963" s="117"/>
      <c r="P963" s="103"/>
      <c r="Q963" s="87"/>
      <c r="U963" s="86"/>
    </row>
    <row r="964" spans="2:21" ht="10.8" customHeight="1" x14ac:dyDescent="0.2">
      <c r="G964" s="40"/>
      <c r="H964" s="31">
        <f t="shared" si="15"/>
        <v>0</v>
      </c>
      <c r="J964" s="98"/>
      <c r="K964" s="115"/>
      <c r="L964" s="115"/>
      <c r="M964" s="115"/>
      <c r="N964" s="117"/>
      <c r="O964" s="117"/>
      <c r="P964" s="103"/>
      <c r="Q964" s="87"/>
      <c r="U964" s="86"/>
    </row>
    <row r="965" spans="2:21" ht="10.8" customHeight="1" x14ac:dyDescent="0.2">
      <c r="G965" s="40"/>
      <c r="H965" s="31">
        <f t="shared" ref="H965:H995" si="16">IF(D965=0,F965-E965,0)</f>
        <v>0</v>
      </c>
      <c r="J965" s="98"/>
      <c r="K965" s="115"/>
      <c r="L965" s="115"/>
      <c r="M965" s="115"/>
      <c r="N965" s="117"/>
      <c r="O965" s="117"/>
      <c r="P965" s="103"/>
      <c r="Q965" s="87"/>
      <c r="U965" s="86"/>
    </row>
    <row r="966" spans="2:21" ht="10.8" customHeight="1" x14ac:dyDescent="0.2">
      <c r="G966" s="40"/>
      <c r="H966" s="31">
        <f t="shared" si="16"/>
        <v>0</v>
      </c>
      <c r="J966" s="98"/>
      <c r="K966" s="115"/>
      <c r="L966" s="115"/>
      <c r="M966" s="115"/>
      <c r="N966" s="117"/>
      <c r="O966" s="117"/>
      <c r="P966" s="103"/>
      <c r="Q966" s="87"/>
      <c r="U966" s="86"/>
    </row>
    <row r="967" spans="2:21" ht="10.8" customHeight="1" x14ac:dyDescent="0.2">
      <c r="G967" s="40"/>
      <c r="H967" s="31">
        <f t="shared" si="16"/>
        <v>0</v>
      </c>
      <c r="J967" s="98"/>
      <c r="K967" s="115"/>
      <c r="L967" s="115"/>
      <c r="M967" s="115"/>
      <c r="N967" s="117"/>
      <c r="O967" s="117"/>
      <c r="P967" s="103"/>
      <c r="Q967" s="87"/>
      <c r="U967" s="86"/>
    </row>
    <row r="968" spans="2:21" ht="10.8" customHeight="1" x14ac:dyDescent="0.2">
      <c r="G968" s="40"/>
      <c r="H968" s="31">
        <f t="shared" si="16"/>
        <v>0</v>
      </c>
      <c r="J968" s="98"/>
      <c r="K968" s="115"/>
      <c r="L968" s="115"/>
      <c r="M968" s="115"/>
      <c r="N968" s="117"/>
      <c r="O968" s="117"/>
      <c r="P968" s="103"/>
      <c r="Q968" s="87"/>
      <c r="U968" s="61"/>
    </row>
    <row r="969" spans="2:21" ht="10.8" customHeight="1" x14ac:dyDescent="0.2">
      <c r="G969" s="40"/>
      <c r="H969" s="31">
        <f t="shared" si="16"/>
        <v>0</v>
      </c>
      <c r="J969" s="98"/>
      <c r="K969" s="115"/>
      <c r="L969" s="115"/>
      <c r="M969" s="115"/>
      <c r="N969" s="117"/>
      <c r="O969" s="117"/>
      <c r="P969" s="103"/>
      <c r="Q969" s="87"/>
      <c r="U969" s="86"/>
    </row>
    <row r="970" spans="2:21" ht="10.8" customHeight="1" x14ac:dyDescent="0.2">
      <c r="G970" s="40"/>
      <c r="H970" s="31">
        <f t="shared" si="16"/>
        <v>0</v>
      </c>
      <c r="J970" s="98"/>
      <c r="K970" s="115"/>
      <c r="L970" s="115"/>
      <c r="M970" s="115"/>
      <c r="N970" s="117"/>
      <c r="O970" s="117"/>
      <c r="P970" s="103"/>
      <c r="Q970" s="87"/>
      <c r="U970" s="86"/>
    </row>
    <row r="971" spans="2:21" ht="10.8" customHeight="1" x14ac:dyDescent="0.2">
      <c r="G971" s="40"/>
      <c r="H971" s="31">
        <f t="shared" si="16"/>
        <v>0</v>
      </c>
      <c r="J971" s="98"/>
      <c r="K971" s="115"/>
      <c r="L971" s="115"/>
      <c r="M971" s="115"/>
      <c r="N971" s="117"/>
      <c r="O971" s="117"/>
      <c r="P971" s="103"/>
      <c r="Q971" s="87"/>
      <c r="U971" s="86"/>
    </row>
    <row r="972" spans="2:21" ht="10.8" customHeight="1" x14ac:dyDescent="0.2">
      <c r="G972" s="40"/>
      <c r="H972" s="31">
        <f t="shared" si="16"/>
        <v>0</v>
      </c>
      <c r="J972" s="98"/>
      <c r="K972" s="115"/>
      <c r="L972" s="115"/>
      <c r="M972" s="115"/>
      <c r="N972" s="117"/>
      <c r="O972" s="117"/>
      <c r="P972" s="103"/>
      <c r="Q972" s="87"/>
      <c r="U972" s="86"/>
    </row>
    <row r="973" spans="2:21" ht="10.8" customHeight="1" x14ac:dyDescent="0.2">
      <c r="G973" s="40"/>
      <c r="H973" s="31">
        <f t="shared" si="16"/>
        <v>0</v>
      </c>
      <c r="J973" s="98"/>
      <c r="K973" s="115"/>
      <c r="L973" s="115"/>
      <c r="M973" s="115"/>
      <c r="N973" s="117"/>
      <c r="O973" s="117"/>
      <c r="P973" s="103"/>
      <c r="Q973" s="87"/>
      <c r="U973" s="86"/>
    </row>
    <row r="974" spans="2:21" ht="10.8" customHeight="1" x14ac:dyDescent="0.2">
      <c r="G974" s="40"/>
      <c r="H974" s="31">
        <f t="shared" si="16"/>
        <v>0</v>
      </c>
      <c r="J974" s="98"/>
      <c r="K974" s="115"/>
      <c r="L974" s="115"/>
      <c r="M974" s="115"/>
      <c r="N974" s="117"/>
      <c r="O974" s="117"/>
      <c r="P974" s="103"/>
      <c r="Q974" s="87"/>
      <c r="U974" s="86"/>
    </row>
    <row r="975" spans="2:21" ht="10.8" customHeight="1" x14ac:dyDescent="0.2">
      <c r="G975" s="40"/>
      <c r="H975" s="31">
        <f t="shared" si="16"/>
        <v>0</v>
      </c>
      <c r="J975" s="98"/>
      <c r="K975" s="115"/>
      <c r="L975" s="115"/>
      <c r="M975" s="115"/>
      <c r="N975" s="117"/>
      <c r="O975" s="117"/>
      <c r="P975" s="103"/>
      <c r="Q975" s="87"/>
      <c r="U975" s="86"/>
    </row>
    <row r="976" spans="2:21" ht="10.8" customHeight="1" x14ac:dyDescent="0.2">
      <c r="G976" s="40"/>
      <c r="H976" s="31">
        <f t="shared" si="16"/>
        <v>0</v>
      </c>
      <c r="J976" s="98"/>
      <c r="K976" s="115"/>
      <c r="L976" s="115"/>
      <c r="M976" s="115"/>
      <c r="N976" s="117"/>
      <c r="O976" s="117"/>
      <c r="P976" s="103"/>
      <c r="Q976" s="87"/>
      <c r="U976" s="86"/>
    </row>
    <row r="977" spans="7:21" ht="10.8" customHeight="1" x14ac:dyDescent="0.2">
      <c r="G977" s="40"/>
      <c r="H977" s="31">
        <f t="shared" si="16"/>
        <v>0</v>
      </c>
      <c r="J977" s="98"/>
      <c r="K977" s="115"/>
      <c r="L977" s="115"/>
      <c r="M977" s="115"/>
      <c r="N977" s="117"/>
      <c r="O977" s="117"/>
      <c r="P977" s="103"/>
      <c r="Q977" s="15"/>
      <c r="U977" s="86"/>
    </row>
    <row r="978" spans="7:21" ht="10.8" customHeight="1" x14ac:dyDescent="0.2">
      <c r="G978" s="40"/>
      <c r="H978" s="31">
        <f t="shared" si="16"/>
        <v>0</v>
      </c>
      <c r="J978" s="98"/>
      <c r="K978" s="115"/>
      <c r="L978" s="115"/>
      <c r="M978" s="115"/>
      <c r="N978" s="117"/>
      <c r="O978" s="117"/>
      <c r="P978" s="103"/>
      <c r="Q978" s="15"/>
      <c r="U978" s="86"/>
    </row>
    <row r="979" spans="7:21" ht="10.8" customHeight="1" x14ac:dyDescent="0.2">
      <c r="G979" s="40"/>
      <c r="H979" s="31">
        <f t="shared" si="16"/>
        <v>0</v>
      </c>
      <c r="J979" s="98"/>
      <c r="K979" s="115"/>
      <c r="L979" s="115"/>
      <c r="M979" s="115"/>
      <c r="N979" s="117"/>
      <c r="O979" s="117"/>
      <c r="P979" s="103"/>
      <c r="Q979" s="15"/>
      <c r="U979" s="86"/>
    </row>
    <row r="980" spans="7:21" ht="10.8" customHeight="1" x14ac:dyDescent="0.2">
      <c r="G980" s="40"/>
      <c r="H980" s="31">
        <f t="shared" si="16"/>
        <v>0</v>
      </c>
      <c r="J980" s="98"/>
      <c r="K980" s="115"/>
      <c r="L980" s="115"/>
      <c r="M980" s="115"/>
      <c r="N980" s="117"/>
      <c r="O980" s="117"/>
      <c r="P980" s="103"/>
      <c r="Q980" s="15"/>
      <c r="U980" s="86"/>
    </row>
    <row r="981" spans="7:21" ht="10.8" customHeight="1" x14ac:dyDescent="0.2">
      <c r="G981" s="40"/>
      <c r="H981" s="31">
        <f t="shared" si="16"/>
        <v>0</v>
      </c>
      <c r="J981" s="98"/>
      <c r="K981" s="115"/>
      <c r="L981" s="115"/>
      <c r="M981" s="115"/>
      <c r="N981" s="117"/>
      <c r="O981" s="117"/>
      <c r="P981" s="103"/>
      <c r="Q981" s="15"/>
      <c r="U981" s="86"/>
    </row>
    <row r="982" spans="7:21" ht="10.8" customHeight="1" x14ac:dyDescent="0.2">
      <c r="G982" s="40"/>
      <c r="H982" s="31">
        <f t="shared" si="16"/>
        <v>0</v>
      </c>
      <c r="J982" s="98"/>
      <c r="K982" s="115"/>
      <c r="L982" s="115"/>
      <c r="M982" s="115"/>
      <c r="N982" s="117"/>
      <c r="O982" s="117"/>
      <c r="P982" s="103"/>
      <c r="Q982" s="15"/>
      <c r="U982" s="86"/>
    </row>
    <row r="983" spans="7:21" ht="10.8" customHeight="1" x14ac:dyDescent="0.2">
      <c r="G983" s="40"/>
      <c r="H983" s="31">
        <f t="shared" si="16"/>
        <v>0</v>
      </c>
      <c r="J983" s="98"/>
      <c r="K983" s="115"/>
      <c r="L983" s="115"/>
      <c r="M983" s="115"/>
      <c r="N983" s="117"/>
      <c r="O983" s="117"/>
      <c r="P983" s="103"/>
      <c r="Q983" s="15"/>
      <c r="U983" s="86"/>
    </row>
    <row r="984" spans="7:21" ht="10.8" customHeight="1" x14ac:dyDescent="0.2">
      <c r="G984" s="40"/>
      <c r="H984" s="31">
        <f t="shared" si="16"/>
        <v>0</v>
      </c>
      <c r="J984" s="98"/>
      <c r="K984" s="115"/>
      <c r="L984" s="115"/>
      <c r="M984" s="115"/>
      <c r="N984" s="117"/>
      <c r="O984" s="117"/>
      <c r="P984" s="103"/>
      <c r="Q984" s="15"/>
      <c r="U984" s="86"/>
    </row>
    <row r="985" spans="7:21" ht="10.8" customHeight="1" x14ac:dyDescent="0.2">
      <c r="G985" s="40"/>
      <c r="H985" s="31">
        <f t="shared" si="16"/>
        <v>0</v>
      </c>
      <c r="J985" s="98"/>
      <c r="K985" s="115"/>
      <c r="L985" s="115"/>
      <c r="M985" s="115"/>
      <c r="N985" s="117"/>
      <c r="O985" s="117"/>
      <c r="P985" s="103"/>
      <c r="Q985" s="15"/>
      <c r="U985" s="86"/>
    </row>
    <row r="986" spans="7:21" ht="10.8" customHeight="1" x14ac:dyDescent="0.2">
      <c r="G986" s="40"/>
      <c r="H986" s="31">
        <f t="shared" si="16"/>
        <v>0</v>
      </c>
      <c r="J986" s="98"/>
      <c r="K986" s="115"/>
      <c r="L986" s="115"/>
      <c r="M986" s="115"/>
      <c r="N986" s="117"/>
      <c r="O986" s="117"/>
      <c r="P986" s="103"/>
      <c r="Q986" s="15"/>
      <c r="U986" s="86"/>
    </row>
    <row r="987" spans="7:21" ht="10.8" customHeight="1" x14ac:dyDescent="0.2">
      <c r="G987" s="40"/>
      <c r="H987" s="31">
        <f t="shared" si="16"/>
        <v>0</v>
      </c>
      <c r="J987" s="98"/>
      <c r="K987" s="115"/>
      <c r="L987" s="115"/>
      <c r="M987" s="115"/>
      <c r="N987" s="117"/>
      <c r="O987" s="117"/>
      <c r="P987" s="103"/>
      <c r="Q987" s="15"/>
      <c r="U987" s="86"/>
    </row>
    <row r="988" spans="7:21" ht="10.8" customHeight="1" x14ac:dyDescent="0.2">
      <c r="G988" s="40"/>
      <c r="H988" s="31">
        <f t="shared" si="16"/>
        <v>0</v>
      </c>
      <c r="J988" s="98"/>
      <c r="K988" s="115"/>
      <c r="L988" s="115"/>
      <c r="M988" s="115"/>
      <c r="N988" s="117"/>
      <c r="O988" s="117"/>
      <c r="P988" s="103"/>
      <c r="Q988" s="15"/>
      <c r="U988" s="86"/>
    </row>
    <row r="989" spans="7:21" ht="10.8" customHeight="1" x14ac:dyDescent="0.2">
      <c r="G989" s="40"/>
      <c r="H989" s="31">
        <f t="shared" si="16"/>
        <v>0</v>
      </c>
      <c r="J989" s="98"/>
      <c r="K989" s="115"/>
      <c r="L989" s="115"/>
      <c r="M989" s="115"/>
      <c r="N989" s="117"/>
      <c r="O989" s="117"/>
      <c r="P989" s="103"/>
      <c r="Q989" s="15"/>
      <c r="U989" s="86"/>
    </row>
    <row r="990" spans="7:21" ht="10.8" customHeight="1" x14ac:dyDescent="0.2">
      <c r="G990" s="40"/>
      <c r="H990" s="31">
        <f t="shared" si="16"/>
        <v>0</v>
      </c>
      <c r="J990" s="98"/>
      <c r="K990" s="115"/>
      <c r="L990" s="115"/>
      <c r="M990" s="115"/>
      <c r="N990" s="117"/>
      <c r="O990" s="117"/>
      <c r="P990" s="103"/>
      <c r="Q990" s="15"/>
      <c r="U990" s="86"/>
    </row>
    <row r="991" spans="7:21" ht="10.8" customHeight="1" x14ac:dyDescent="0.2">
      <c r="G991" s="40"/>
      <c r="H991" s="31">
        <f t="shared" si="16"/>
        <v>0</v>
      </c>
      <c r="J991" s="98"/>
      <c r="K991" s="115"/>
      <c r="L991" s="115"/>
      <c r="M991" s="115"/>
      <c r="N991" s="117"/>
      <c r="O991" s="117"/>
      <c r="P991" s="103"/>
      <c r="Q991" s="15"/>
      <c r="U991" s="86"/>
    </row>
    <row r="992" spans="7:21" ht="10.8" customHeight="1" x14ac:dyDescent="0.2">
      <c r="G992" s="40"/>
      <c r="H992" s="31">
        <f t="shared" si="16"/>
        <v>0</v>
      </c>
      <c r="J992" s="98"/>
      <c r="K992" s="115"/>
      <c r="L992" s="115"/>
      <c r="M992" s="115"/>
      <c r="N992" s="117"/>
      <c r="O992" s="117"/>
      <c r="P992" s="103"/>
      <c r="Q992" s="15"/>
      <c r="U992" s="86"/>
    </row>
    <row r="993" spans="2:21" ht="10.8" customHeight="1" x14ac:dyDescent="0.2">
      <c r="G993" s="40"/>
      <c r="H993" s="31">
        <f t="shared" si="16"/>
        <v>0</v>
      </c>
      <c r="J993" s="98"/>
      <c r="K993" s="115"/>
      <c r="L993" s="115"/>
      <c r="M993" s="115"/>
      <c r="N993" s="117"/>
      <c r="O993" s="117"/>
      <c r="P993" s="103"/>
      <c r="Q993" s="15"/>
      <c r="U993" s="86"/>
    </row>
    <row r="994" spans="2:21" ht="10.8" customHeight="1" x14ac:dyDescent="0.2">
      <c r="G994" s="40"/>
      <c r="H994" s="31">
        <f t="shared" si="16"/>
        <v>0</v>
      </c>
      <c r="J994" s="98"/>
      <c r="K994" s="115"/>
      <c r="L994" s="115"/>
      <c r="M994" s="115"/>
      <c r="N994" s="117"/>
      <c r="O994" s="117"/>
      <c r="P994" s="103"/>
      <c r="Q994" s="15"/>
      <c r="U994" s="86"/>
    </row>
    <row r="995" spans="2:21" ht="10.8" customHeight="1" x14ac:dyDescent="0.2">
      <c r="G995" s="40"/>
      <c r="H995" s="31">
        <f t="shared" si="16"/>
        <v>0</v>
      </c>
      <c r="J995" s="98"/>
      <c r="K995" s="115"/>
      <c r="L995" s="115"/>
      <c r="M995" s="115"/>
      <c r="N995" s="117"/>
      <c r="O995" s="117"/>
      <c r="P995" s="103"/>
      <c r="Q995" s="15"/>
      <c r="U995" s="86"/>
    </row>
    <row r="996" spans="2:21" ht="10.8" customHeight="1" x14ac:dyDescent="0.2">
      <c r="G996" s="40"/>
      <c r="H996" s="31">
        <f t="shared" ref="H996:H1027" si="17">IF(D996=0,F996-E996,0)</f>
        <v>0</v>
      </c>
      <c r="J996" s="98"/>
      <c r="K996" s="115"/>
      <c r="L996" s="115"/>
      <c r="M996" s="115"/>
      <c r="N996" s="117"/>
      <c r="O996" s="117"/>
      <c r="P996" s="103"/>
      <c r="U996" s="86"/>
    </row>
    <row r="997" spans="2:21" ht="10.8" customHeight="1" x14ac:dyDescent="0.2">
      <c r="G997" s="40"/>
      <c r="H997" s="31">
        <f t="shared" si="17"/>
        <v>0</v>
      </c>
      <c r="J997" s="98"/>
      <c r="K997" s="115"/>
      <c r="L997" s="115"/>
      <c r="M997" s="115"/>
      <c r="N997" s="117"/>
      <c r="O997" s="117"/>
      <c r="P997" s="103"/>
      <c r="U997" s="86"/>
    </row>
    <row r="998" spans="2:21" ht="10.8" customHeight="1" x14ac:dyDescent="0.2">
      <c r="G998" s="40"/>
      <c r="H998" s="31">
        <f t="shared" si="17"/>
        <v>0</v>
      </c>
      <c r="J998" s="98"/>
      <c r="K998" s="115"/>
      <c r="L998" s="115"/>
      <c r="M998" s="115"/>
      <c r="N998" s="117"/>
      <c r="O998" s="117"/>
      <c r="P998" s="103"/>
      <c r="U998" s="86"/>
    </row>
    <row r="999" spans="2:21" ht="10.8" customHeight="1" x14ac:dyDescent="0.2">
      <c r="G999" s="40"/>
      <c r="H999" s="31">
        <f t="shared" si="17"/>
        <v>0</v>
      </c>
      <c r="J999" s="98"/>
      <c r="K999" s="115"/>
      <c r="L999" s="115"/>
      <c r="M999" s="115"/>
      <c r="N999" s="117"/>
      <c r="O999" s="117"/>
      <c r="P999" s="103"/>
      <c r="U999" s="86"/>
    </row>
    <row r="1000" spans="2:21" ht="10.8" customHeight="1" x14ac:dyDescent="0.2">
      <c r="G1000" s="40"/>
      <c r="H1000" s="31">
        <f t="shared" si="17"/>
        <v>0</v>
      </c>
      <c r="J1000" s="98"/>
      <c r="K1000" s="115"/>
      <c r="L1000" s="115"/>
      <c r="M1000" s="115"/>
      <c r="N1000" s="117"/>
      <c r="O1000" s="117"/>
      <c r="P1000" s="103"/>
      <c r="U1000" s="86"/>
    </row>
    <row r="1001" spans="2:21" ht="10.8" customHeight="1" x14ac:dyDescent="0.2">
      <c r="G1001" s="40"/>
      <c r="H1001" s="31">
        <f t="shared" si="17"/>
        <v>0</v>
      </c>
      <c r="J1001" s="98"/>
      <c r="K1001" s="115"/>
      <c r="L1001" s="115"/>
      <c r="M1001" s="115"/>
      <c r="N1001" s="117"/>
      <c r="O1001" s="117"/>
      <c r="P1001" s="103"/>
      <c r="U1001" s="86"/>
    </row>
    <row r="1002" spans="2:21" ht="10.8" customHeight="1" x14ac:dyDescent="0.2">
      <c r="G1002" s="40"/>
      <c r="H1002" s="31">
        <f t="shared" si="17"/>
        <v>0</v>
      </c>
      <c r="J1002" s="98"/>
      <c r="K1002" s="115"/>
      <c r="L1002" s="115"/>
      <c r="M1002" s="115"/>
      <c r="N1002" s="117"/>
      <c r="O1002" s="117"/>
      <c r="P1002" s="103"/>
      <c r="U1002" s="86"/>
    </row>
    <row r="1003" spans="2:21" ht="10.8" customHeight="1" x14ac:dyDescent="0.2">
      <c r="G1003" s="40"/>
      <c r="H1003" s="31">
        <f t="shared" si="17"/>
        <v>0</v>
      </c>
      <c r="J1003" s="98"/>
      <c r="K1003" s="115"/>
      <c r="L1003" s="115"/>
      <c r="M1003" s="115"/>
      <c r="N1003" s="117"/>
      <c r="O1003" s="117"/>
      <c r="P1003" s="103"/>
      <c r="U1003" s="86"/>
    </row>
    <row r="1004" spans="2:21" ht="10.8" customHeight="1" x14ac:dyDescent="0.2">
      <c r="B1004" s="33"/>
      <c r="C1004" s="42"/>
      <c r="E1004" s="35"/>
      <c r="F1004" s="40"/>
      <c r="G1004" s="40"/>
      <c r="H1004" s="31">
        <f t="shared" si="17"/>
        <v>0</v>
      </c>
      <c r="J1004" s="98"/>
      <c r="K1004" s="115"/>
      <c r="L1004" s="115"/>
      <c r="M1004" s="115"/>
      <c r="N1004" s="117"/>
      <c r="O1004" s="117"/>
      <c r="P1004" s="103"/>
      <c r="U1004" s="86"/>
    </row>
    <row r="1005" spans="2:21" ht="10.8" customHeight="1" x14ac:dyDescent="0.2">
      <c r="G1005" s="40"/>
      <c r="H1005" s="31">
        <f t="shared" si="17"/>
        <v>0</v>
      </c>
      <c r="J1005" s="98"/>
      <c r="K1005" s="115"/>
      <c r="L1005" s="115"/>
      <c r="M1005" s="115"/>
      <c r="N1005" s="117"/>
      <c r="O1005" s="117"/>
      <c r="P1005" s="103"/>
      <c r="U1005" s="86"/>
    </row>
    <row r="1006" spans="2:21" ht="10.8" customHeight="1" x14ac:dyDescent="0.2">
      <c r="G1006" s="40"/>
      <c r="H1006" s="31">
        <f t="shared" si="17"/>
        <v>0</v>
      </c>
      <c r="J1006" s="98"/>
      <c r="K1006" s="115"/>
      <c r="L1006" s="115"/>
      <c r="M1006" s="115"/>
      <c r="N1006" s="117"/>
      <c r="O1006" s="117"/>
      <c r="P1006" s="103"/>
      <c r="U1006" s="86"/>
    </row>
    <row r="1007" spans="2:21" ht="10.8" customHeight="1" x14ac:dyDescent="0.2">
      <c r="G1007" s="40"/>
      <c r="H1007" s="31">
        <f t="shared" si="17"/>
        <v>0</v>
      </c>
      <c r="J1007" s="98"/>
      <c r="K1007" s="115"/>
      <c r="L1007" s="115"/>
      <c r="M1007" s="115"/>
      <c r="N1007" s="117"/>
      <c r="O1007" s="117"/>
      <c r="P1007" s="103"/>
      <c r="U1007" s="86"/>
    </row>
    <row r="1008" spans="2:21" ht="10.8" customHeight="1" x14ac:dyDescent="0.2">
      <c r="G1008" s="40"/>
      <c r="H1008" s="31">
        <f t="shared" si="17"/>
        <v>0</v>
      </c>
      <c r="J1008" s="98"/>
      <c r="K1008" s="115"/>
      <c r="L1008" s="115"/>
      <c r="M1008" s="115"/>
      <c r="N1008" s="117"/>
      <c r="O1008" s="117"/>
      <c r="P1008" s="103"/>
      <c r="U1008" s="86"/>
    </row>
    <row r="1009" spans="2:21" ht="10.8" customHeight="1" x14ac:dyDescent="0.2">
      <c r="G1009" s="40"/>
      <c r="H1009" s="31">
        <f t="shared" si="17"/>
        <v>0</v>
      </c>
      <c r="J1009" s="98"/>
      <c r="K1009" s="115"/>
      <c r="L1009" s="115"/>
      <c r="M1009" s="115"/>
      <c r="N1009" s="117"/>
      <c r="O1009" s="117"/>
      <c r="P1009" s="103"/>
      <c r="U1009" s="86"/>
    </row>
    <row r="1010" spans="2:21" ht="10.8" customHeight="1" x14ac:dyDescent="0.2">
      <c r="B1010" s="41"/>
      <c r="C1010" s="34"/>
      <c r="E1010" s="35"/>
      <c r="F1010" s="35"/>
      <c r="G1010" s="40"/>
      <c r="H1010" s="31">
        <f t="shared" si="17"/>
        <v>0</v>
      </c>
      <c r="J1010" s="98"/>
      <c r="K1010" s="115"/>
      <c r="L1010" s="115"/>
      <c r="M1010" s="115"/>
      <c r="N1010" s="117"/>
      <c r="O1010" s="117"/>
      <c r="P1010" s="103"/>
      <c r="U1010" s="86"/>
    </row>
    <row r="1011" spans="2:21" ht="10.8" customHeight="1" x14ac:dyDescent="0.2">
      <c r="B1011" s="41"/>
      <c r="C1011" s="34"/>
      <c r="E1011" s="35"/>
      <c r="F1011" s="35"/>
      <c r="G1011" s="40"/>
      <c r="H1011" s="31">
        <f t="shared" si="17"/>
        <v>0</v>
      </c>
      <c r="J1011" s="98"/>
      <c r="K1011" s="115"/>
      <c r="L1011" s="115"/>
      <c r="M1011" s="115"/>
      <c r="N1011" s="117"/>
      <c r="O1011" s="117"/>
      <c r="P1011" s="103"/>
      <c r="U1011" s="86"/>
    </row>
    <row r="1012" spans="2:21" ht="10.8" customHeight="1" x14ac:dyDescent="0.2">
      <c r="G1012" s="40"/>
      <c r="H1012" s="31">
        <f t="shared" si="17"/>
        <v>0</v>
      </c>
      <c r="J1012" s="98"/>
      <c r="K1012" s="115"/>
      <c r="L1012" s="115"/>
      <c r="M1012" s="115"/>
      <c r="N1012" s="117"/>
      <c r="O1012" s="117"/>
      <c r="P1012" s="103"/>
      <c r="U1012" s="86"/>
    </row>
    <row r="1013" spans="2:21" ht="10.8" customHeight="1" x14ac:dyDescent="0.2">
      <c r="G1013" s="40"/>
      <c r="H1013" s="31">
        <f t="shared" si="17"/>
        <v>0</v>
      </c>
      <c r="J1013" s="98"/>
      <c r="K1013" s="115"/>
      <c r="L1013" s="115"/>
      <c r="M1013" s="115"/>
      <c r="N1013" s="117"/>
      <c r="O1013" s="117"/>
      <c r="P1013" s="103"/>
      <c r="U1013" s="86"/>
    </row>
    <row r="1014" spans="2:21" ht="10.8" customHeight="1" x14ac:dyDescent="0.2">
      <c r="G1014" s="40"/>
      <c r="H1014" s="31">
        <f t="shared" si="17"/>
        <v>0</v>
      </c>
      <c r="J1014" s="98"/>
      <c r="K1014" s="115"/>
      <c r="L1014" s="115"/>
      <c r="M1014" s="115"/>
      <c r="N1014" s="117"/>
      <c r="O1014" s="117"/>
      <c r="P1014" s="103"/>
      <c r="U1014" s="86"/>
    </row>
    <row r="1015" spans="2:21" ht="10.8" customHeight="1" x14ac:dyDescent="0.2">
      <c r="G1015" s="40"/>
      <c r="H1015" s="31">
        <f t="shared" si="17"/>
        <v>0</v>
      </c>
      <c r="J1015" s="98"/>
      <c r="K1015" s="115"/>
      <c r="L1015" s="115"/>
      <c r="M1015" s="115"/>
      <c r="N1015" s="117"/>
      <c r="O1015" s="117"/>
      <c r="P1015" s="103"/>
      <c r="U1015" s="86"/>
    </row>
    <row r="1016" spans="2:21" ht="10.8" customHeight="1" x14ac:dyDescent="0.2">
      <c r="B1016" s="33"/>
      <c r="C1016" s="42"/>
      <c r="E1016" s="40"/>
      <c r="F1016" s="40"/>
      <c r="G1016" s="40"/>
      <c r="H1016" s="31">
        <f t="shared" si="17"/>
        <v>0</v>
      </c>
      <c r="J1016" s="98"/>
      <c r="K1016" s="115"/>
      <c r="L1016" s="115"/>
      <c r="M1016" s="115"/>
      <c r="N1016" s="117"/>
      <c r="O1016" s="117"/>
      <c r="P1016" s="103"/>
      <c r="U1016" s="86"/>
    </row>
    <row r="1017" spans="2:21" ht="10.8" customHeight="1" x14ac:dyDescent="0.2">
      <c r="G1017" s="40"/>
      <c r="H1017" s="31">
        <f t="shared" si="17"/>
        <v>0</v>
      </c>
      <c r="J1017" s="98"/>
      <c r="K1017" s="115"/>
      <c r="L1017" s="115"/>
      <c r="M1017" s="115"/>
      <c r="N1017" s="117"/>
      <c r="O1017" s="117"/>
      <c r="P1017" s="103"/>
      <c r="U1017" s="86"/>
    </row>
    <row r="1018" spans="2:21" ht="10.8" customHeight="1" x14ac:dyDescent="0.2">
      <c r="B1018" s="33"/>
      <c r="C1018" s="42"/>
      <c r="E1018" s="40"/>
      <c r="F1018" s="40"/>
      <c r="G1018" s="40"/>
      <c r="H1018" s="31">
        <f t="shared" si="17"/>
        <v>0</v>
      </c>
      <c r="J1018" s="98"/>
      <c r="K1018" s="115"/>
      <c r="L1018" s="115"/>
      <c r="M1018" s="115"/>
      <c r="N1018" s="117"/>
      <c r="O1018" s="117"/>
      <c r="P1018" s="103"/>
      <c r="U1018" s="86"/>
    </row>
    <row r="1019" spans="2:21" ht="10.8" customHeight="1" x14ac:dyDescent="0.2">
      <c r="B1019" s="41"/>
      <c r="C1019" s="34"/>
      <c r="E1019" s="35"/>
      <c r="F1019" s="35"/>
      <c r="G1019" s="40"/>
      <c r="H1019" s="31">
        <f t="shared" si="17"/>
        <v>0</v>
      </c>
      <c r="J1019" s="98"/>
      <c r="K1019" s="115"/>
      <c r="L1019" s="115"/>
      <c r="M1019" s="115"/>
      <c r="N1019" s="117"/>
      <c r="O1019" s="117"/>
      <c r="P1019" s="103"/>
      <c r="U1019" s="86"/>
    </row>
    <row r="1020" spans="2:21" ht="10.8" customHeight="1" x14ac:dyDescent="0.2">
      <c r="G1020" s="40"/>
      <c r="H1020" s="31">
        <f t="shared" si="17"/>
        <v>0</v>
      </c>
      <c r="J1020" s="98"/>
      <c r="K1020" s="115"/>
      <c r="L1020" s="115"/>
      <c r="M1020" s="115"/>
      <c r="N1020" s="117"/>
      <c r="O1020" s="117"/>
      <c r="P1020" s="103"/>
      <c r="U1020" s="86"/>
    </row>
    <row r="1021" spans="2:21" ht="10.8" customHeight="1" x14ac:dyDescent="0.2">
      <c r="G1021" s="40"/>
      <c r="H1021" s="31">
        <f t="shared" si="17"/>
        <v>0</v>
      </c>
      <c r="J1021" s="98"/>
      <c r="K1021" s="115"/>
      <c r="L1021" s="115"/>
      <c r="M1021" s="115"/>
      <c r="N1021" s="117"/>
      <c r="O1021" s="117"/>
      <c r="P1021" s="103"/>
      <c r="U1021" s="86"/>
    </row>
    <row r="1022" spans="2:21" ht="10.8" customHeight="1" x14ac:dyDescent="0.2">
      <c r="G1022" s="40"/>
      <c r="H1022" s="31">
        <f t="shared" si="17"/>
        <v>0</v>
      </c>
      <c r="J1022" s="98"/>
      <c r="K1022" s="115"/>
      <c r="L1022" s="115"/>
      <c r="M1022" s="115"/>
      <c r="N1022" s="117"/>
      <c r="O1022" s="117"/>
      <c r="P1022" s="103"/>
      <c r="U1022" s="86"/>
    </row>
    <row r="1023" spans="2:21" ht="10.8" customHeight="1" x14ac:dyDescent="0.2">
      <c r="G1023" s="40"/>
      <c r="H1023" s="31">
        <f t="shared" si="17"/>
        <v>0</v>
      </c>
      <c r="J1023" s="98"/>
      <c r="K1023" s="115"/>
      <c r="L1023" s="115"/>
      <c r="M1023" s="115"/>
      <c r="N1023" s="117"/>
      <c r="O1023" s="117"/>
      <c r="P1023" s="103"/>
      <c r="U1023" s="86"/>
    </row>
    <row r="1024" spans="2:21" ht="10.8" customHeight="1" x14ac:dyDescent="0.2">
      <c r="G1024" s="40"/>
      <c r="H1024" s="31">
        <f t="shared" si="17"/>
        <v>0</v>
      </c>
      <c r="J1024" s="98"/>
      <c r="K1024" s="115"/>
      <c r="L1024" s="115"/>
      <c r="M1024" s="115"/>
      <c r="N1024" s="117"/>
      <c r="O1024" s="117"/>
      <c r="P1024" s="103"/>
      <c r="U1024" s="86"/>
    </row>
    <row r="1025" spans="2:21" ht="10.8" customHeight="1" x14ac:dyDescent="0.2">
      <c r="G1025" s="40"/>
      <c r="H1025" s="31">
        <f t="shared" si="17"/>
        <v>0</v>
      </c>
      <c r="J1025" s="98"/>
      <c r="K1025" s="115"/>
      <c r="L1025" s="115"/>
      <c r="M1025" s="115"/>
      <c r="N1025" s="117"/>
      <c r="O1025" s="117"/>
      <c r="P1025" s="103"/>
      <c r="U1025" s="86"/>
    </row>
    <row r="1026" spans="2:21" ht="10.8" customHeight="1" x14ac:dyDescent="0.2">
      <c r="G1026" s="40"/>
      <c r="H1026" s="31">
        <f t="shared" si="17"/>
        <v>0</v>
      </c>
      <c r="J1026" s="98"/>
      <c r="K1026" s="115"/>
      <c r="L1026" s="115"/>
      <c r="M1026" s="115"/>
      <c r="N1026" s="117"/>
      <c r="O1026" s="117"/>
      <c r="P1026" s="103"/>
      <c r="U1026" s="86"/>
    </row>
    <row r="1027" spans="2:21" ht="10.8" customHeight="1" x14ac:dyDescent="0.2">
      <c r="G1027" s="40"/>
      <c r="H1027" s="31">
        <f t="shared" si="17"/>
        <v>0</v>
      </c>
      <c r="J1027" s="98"/>
      <c r="K1027" s="115"/>
      <c r="L1027" s="115"/>
      <c r="M1027" s="115"/>
      <c r="N1027" s="117"/>
      <c r="O1027" s="117"/>
      <c r="P1027" s="103"/>
      <c r="U1027" s="86"/>
    </row>
    <row r="1028" spans="2:21" ht="10.8" customHeight="1" x14ac:dyDescent="0.2">
      <c r="G1028" s="40"/>
      <c r="H1028" s="31">
        <f t="shared" ref="H1028:H1091" si="18">IF(D1028=0,F1028-E1028,0)</f>
        <v>0</v>
      </c>
      <c r="J1028" s="98"/>
      <c r="K1028" s="115"/>
      <c r="L1028" s="115"/>
      <c r="M1028" s="115"/>
      <c r="N1028" s="117"/>
      <c r="O1028" s="117"/>
      <c r="P1028" s="103"/>
      <c r="U1028" s="86"/>
    </row>
    <row r="1029" spans="2:21" ht="10.8" customHeight="1" x14ac:dyDescent="0.2">
      <c r="B1029" s="41"/>
      <c r="C1029" s="34"/>
      <c r="E1029" s="35"/>
      <c r="F1029" s="35"/>
      <c r="G1029" s="40"/>
      <c r="H1029" s="31">
        <f t="shared" si="18"/>
        <v>0</v>
      </c>
      <c r="J1029" s="98"/>
      <c r="K1029" s="115"/>
      <c r="L1029" s="115"/>
      <c r="M1029" s="115"/>
      <c r="N1029" s="117"/>
      <c r="O1029" s="117"/>
      <c r="P1029" s="103"/>
      <c r="U1029" s="86"/>
    </row>
    <row r="1030" spans="2:21" ht="10.8" customHeight="1" x14ac:dyDescent="0.2">
      <c r="B1030" s="33"/>
      <c r="C1030" s="42"/>
      <c r="E1030" s="40"/>
      <c r="F1030" s="40"/>
      <c r="G1030" s="40"/>
      <c r="H1030" s="31">
        <f t="shared" si="18"/>
        <v>0</v>
      </c>
      <c r="J1030" s="98"/>
      <c r="K1030" s="115"/>
      <c r="L1030" s="115"/>
      <c r="M1030" s="115"/>
      <c r="N1030" s="117"/>
      <c r="O1030" s="117"/>
      <c r="P1030" s="103"/>
      <c r="U1030" s="86"/>
    </row>
    <row r="1031" spans="2:21" ht="10.8" customHeight="1" x14ac:dyDescent="0.2">
      <c r="G1031" s="40"/>
      <c r="H1031" s="31">
        <f t="shared" si="18"/>
        <v>0</v>
      </c>
      <c r="J1031" s="98"/>
      <c r="K1031" s="115"/>
      <c r="L1031" s="115"/>
      <c r="M1031" s="115"/>
      <c r="N1031" s="117"/>
      <c r="O1031" s="117"/>
      <c r="P1031" s="103"/>
      <c r="U1031" s="86"/>
    </row>
    <row r="1032" spans="2:21" ht="10.8" customHeight="1" x14ac:dyDescent="0.2">
      <c r="G1032" s="40"/>
      <c r="H1032" s="31">
        <f t="shared" si="18"/>
        <v>0</v>
      </c>
      <c r="J1032" s="98"/>
      <c r="K1032" s="115"/>
      <c r="L1032" s="115"/>
      <c r="M1032" s="115"/>
      <c r="N1032" s="117"/>
      <c r="O1032" s="117"/>
      <c r="P1032" s="103"/>
      <c r="U1032" s="86"/>
    </row>
    <row r="1033" spans="2:21" ht="10.8" customHeight="1" x14ac:dyDescent="0.2">
      <c r="G1033" s="40"/>
      <c r="H1033" s="31">
        <f t="shared" si="18"/>
        <v>0</v>
      </c>
      <c r="J1033" s="98"/>
      <c r="K1033" s="115"/>
      <c r="L1033" s="115"/>
      <c r="M1033" s="115"/>
      <c r="N1033" s="117"/>
      <c r="O1033" s="117"/>
      <c r="P1033" s="103"/>
      <c r="U1033" s="86"/>
    </row>
    <row r="1034" spans="2:21" ht="10.8" customHeight="1" x14ac:dyDescent="0.2">
      <c r="G1034" s="40"/>
      <c r="H1034" s="31">
        <f t="shared" si="18"/>
        <v>0</v>
      </c>
      <c r="J1034" s="98"/>
      <c r="K1034" s="115"/>
      <c r="L1034" s="115"/>
      <c r="M1034" s="115"/>
      <c r="N1034" s="117"/>
      <c r="O1034" s="117"/>
      <c r="P1034" s="103"/>
      <c r="U1034" s="86"/>
    </row>
    <row r="1035" spans="2:21" ht="10.8" customHeight="1" x14ac:dyDescent="0.2">
      <c r="G1035" s="40"/>
      <c r="H1035" s="31">
        <f t="shared" si="18"/>
        <v>0</v>
      </c>
      <c r="J1035" s="98"/>
      <c r="K1035" s="115"/>
      <c r="L1035" s="115"/>
      <c r="M1035" s="115"/>
      <c r="N1035" s="117"/>
      <c r="O1035" s="117"/>
      <c r="P1035" s="103"/>
      <c r="U1035" s="86"/>
    </row>
    <row r="1036" spans="2:21" ht="10.8" customHeight="1" x14ac:dyDescent="0.2">
      <c r="B1036" s="33"/>
      <c r="C1036" s="34"/>
      <c r="E1036" s="35"/>
      <c r="F1036" s="35"/>
      <c r="G1036" s="40"/>
      <c r="H1036" s="31">
        <f t="shared" si="18"/>
        <v>0</v>
      </c>
      <c r="J1036" s="98"/>
      <c r="K1036" s="115"/>
      <c r="L1036" s="115"/>
      <c r="M1036" s="115"/>
      <c r="N1036" s="117"/>
      <c r="O1036" s="117"/>
      <c r="P1036" s="103"/>
      <c r="U1036" s="86"/>
    </row>
    <row r="1037" spans="2:21" ht="10.8" customHeight="1" x14ac:dyDescent="0.2">
      <c r="B1037" s="33"/>
      <c r="C1037" s="34"/>
      <c r="E1037" s="35"/>
      <c r="F1037" s="35"/>
      <c r="G1037" s="40"/>
      <c r="H1037" s="31">
        <f t="shared" si="18"/>
        <v>0</v>
      </c>
      <c r="J1037" s="98"/>
      <c r="K1037" s="115"/>
      <c r="L1037" s="115"/>
      <c r="M1037" s="115"/>
      <c r="N1037" s="117"/>
      <c r="O1037" s="117"/>
      <c r="P1037" s="103"/>
      <c r="U1037" s="86"/>
    </row>
    <row r="1038" spans="2:21" ht="10.8" customHeight="1" x14ac:dyDescent="0.2">
      <c r="B1038" s="41"/>
      <c r="C1038" s="34"/>
      <c r="E1038" s="35"/>
      <c r="F1038" s="35"/>
      <c r="G1038" s="40"/>
      <c r="H1038" s="31">
        <f t="shared" si="18"/>
        <v>0</v>
      </c>
      <c r="J1038" s="98"/>
      <c r="K1038" s="115"/>
      <c r="L1038" s="115"/>
      <c r="M1038" s="115"/>
      <c r="N1038" s="117"/>
      <c r="O1038" s="117"/>
      <c r="P1038" s="103"/>
      <c r="U1038" s="86"/>
    </row>
    <row r="1039" spans="2:21" ht="10.8" customHeight="1" x14ac:dyDescent="0.2">
      <c r="G1039" s="40"/>
      <c r="H1039" s="31">
        <f t="shared" si="18"/>
        <v>0</v>
      </c>
      <c r="J1039" s="98"/>
      <c r="K1039" s="115"/>
      <c r="L1039" s="115"/>
      <c r="M1039" s="115"/>
      <c r="N1039" s="117"/>
      <c r="O1039" s="117"/>
      <c r="P1039" s="103"/>
      <c r="U1039" s="86"/>
    </row>
    <row r="1040" spans="2:21" ht="10.8" customHeight="1" x14ac:dyDescent="0.2">
      <c r="G1040" s="40"/>
      <c r="H1040" s="31">
        <f t="shared" si="18"/>
        <v>0</v>
      </c>
      <c r="J1040" s="98"/>
      <c r="K1040" s="115"/>
      <c r="L1040" s="115"/>
      <c r="M1040" s="115"/>
      <c r="N1040" s="117"/>
      <c r="O1040" s="117"/>
      <c r="P1040" s="103"/>
      <c r="U1040" s="86"/>
    </row>
    <row r="1041" spans="2:21" ht="10.8" customHeight="1" x14ac:dyDescent="0.2">
      <c r="G1041" s="40"/>
      <c r="H1041" s="31">
        <f t="shared" si="18"/>
        <v>0</v>
      </c>
      <c r="J1041" s="54"/>
      <c r="K1041" s="115"/>
      <c r="L1041" s="115"/>
      <c r="M1041" s="115"/>
      <c r="N1041" s="116"/>
      <c r="O1041" s="116"/>
      <c r="P1041" s="104"/>
      <c r="U1041" s="86"/>
    </row>
    <row r="1042" spans="2:21" ht="10.8" customHeight="1" x14ac:dyDescent="0.2">
      <c r="G1042" s="40"/>
      <c r="H1042" s="31">
        <f t="shared" si="18"/>
        <v>0</v>
      </c>
      <c r="J1042" s="54"/>
      <c r="K1042" s="115"/>
      <c r="L1042" s="115"/>
      <c r="M1042" s="115"/>
      <c r="N1042" s="116"/>
      <c r="O1042" s="116"/>
      <c r="P1042" s="104"/>
      <c r="U1042" s="86"/>
    </row>
    <row r="1043" spans="2:21" ht="10.8" customHeight="1" x14ac:dyDescent="0.2">
      <c r="G1043" s="40"/>
      <c r="H1043" s="31">
        <f t="shared" si="18"/>
        <v>0</v>
      </c>
      <c r="J1043" s="54"/>
      <c r="K1043" s="115"/>
      <c r="L1043" s="115"/>
      <c r="M1043" s="115"/>
      <c r="N1043" s="116"/>
      <c r="O1043" s="116"/>
      <c r="P1043" s="104"/>
      <c r="U1043" s="86"/>
    </row>
    <row r="1044" spans="2:21" ht="10.8" customHeight="1" x14ac:dyDescent="0.2">
      <c r="B1044" s="84"/>
      <c r="C1044" s="85"/>
      <c r="E1044" s="83"/>
      <c r="F1044" s="83"/>
      <c r="G1044" s="40"/>
      <c r="H1044" s="31">
        <f t="shared" si="18"/>
        <v>0</v>
      </c>
      <c r="J1044" s="54"/>
      <c r="K1044" s="115"/>
      <c r="L1044" s="115"/>
      <c r="M1044" s="115"/>
      <c r="N1044" s="116"/>
      <c r="O1044" s="116"/>
      <c r="P1044" s="104"/>
      <c r="U1044" s="86"/>
    </row>
    <row r="1045" spans="2:21" ht="10.8" customHeight="1" x14ac:dyDescent="0.2">
      <c r="G1045" s="40"/>
      <c r="H1045" s="31">
        <f t="shared" si="18"/>
        <v>0</v>
      </c>
      <c r="J1045" s="54"/>
      <c r="K1045" s="115"/>
      <c r="L1045" s="115"/>
      <c r="M1045" s="115"/>
      <c r="N1045" s="116"/>
      <c r="O1045" s="116"/>
      <c r="P1045" s="104"/>
      <c r="U1045" s="86"/>
    </row>
    <row r="1046" spans="2:21" ht="10.8" customHeight="1" x14ac:dyDescent="0.2">
      <c r="G1046" s="40"/>
      <c r="H1046" s="31">
        <f t="shared" si="18"/>
        <v>0</v>
      </c>
      <c r="J1046" s="54"/>
      <c r="K1046" s="115"/>
      <c r="L1046" s="115"/>
      <c r="M1046" s="115"/>
      <c r="N1046" s="116"/>
      <c r="O1046" s="116"/>
      <c r="P1046" s="104"/>
      <c r="U1046" s="86"/>
    </row>
    <row r="1047" spans="2:21" ht="10.8" customHeight="1" x14ac:dyDescent="0.2">
      <c r="G1047" s="40"/>
      <c r="H1047" s="31">
        <f t="shared" si="18"/>
        <v>0</v>
      </c>
      <c r="J1047" s="100"/>
      <c r="K1047" s="114"/>
      <c r="L1047" s="114"/>
      <c r="M1047" s="114"/>
      <c r="N1047" s="116"/>
      <c r="O1047" s="116"/>
      <c r="P1047" s="101"/>
      <c r="U1047" s="86"/>
    </row>
    <row r="1048" spans="2:21" ht="10.8" customHeight="1" x14ac:dyDescent="0.2">
      <c r="G1048" s="40"/>
      <c r="H1048" s="31">
        <f t="shared" si="18"/>
        <v>0</v>
      </c>
      <c r="J1048" s="54"/>
      <c r="K1048" s="113"/>
      <c r="L1048" s="113"/>
      <c r="M1048" s="113"/>
      <c r="N1048" s="116"/>
      <c r="O1048" s="116"/>
      <c r="P1048" s="55"/>
      <c r="U1048" s="86"/>
    </row>
    <row r="1049" spans="2:21" ht="10.8" customHeight="1" x14ac:dyDescent="0.2">
      <c r="G1049" s="40"/>
      <c r="H1049" s="31">
        <f t="shared" si="18"/>
        <v>0</v>
      </c>
      <c r="J1049" s="54"/>
      <c r="K1049" s="114"/>
      <c r="L1049" s="114"/>
      <c r="M1049" s="114"/>
      <c r="N1049" s="116"/>
      <c r="O1049" s="116"/>
      <c r="P1049" s="101"/>
      <c r="U1049" s="86"/>
    </row>
    <row r="1050" spans="2:21" ht="10.8" customHeight="1" x14ac:dyDescent="0.2">
      <c r="G1050" s="40"/>
      <c r="H1050" s="31">
        <f t="shared" si="18"/>
        <v>0</v>
      </c>
      <c r="J1050" s="54"/>
      <c r="K1050" s="113"/>
      <c r="L1050" s="113"/>
      <c r="M1050" s="113"/>
      <c r="N1050" s="116"/>
      <c r="O1050" s="116"/>
      <c r="P1050" s="55"/>
      <c r="U1050" s="86"/>
    </row>
    <row r="1051" spans="2:21" ht="10.8" customHeight="1" x14ac:dyDescent="0.2">
      <c r="G1051" s="40"/>
      <c r="H1051" s="31">
        <f t="shared" si="18"/>
        <v>0</v>
      </c>
      <c r="J1051" s="54"/>
      <c r="K1051" s="114"/>
      <c r="L1051" s="114"/>
      <c r="M1051" s="114"/>
      <c r="N1051" s="116"/>
      <c r="O1051" s="116"/>
      <c r="P1051" s="101"/>
      <c r="U1051" s="86"/>
    </row>
    <row r="1052" spans="2:21" ht="10.8" customHeight="1" x14ac:dyDescent="0.2">
      <c r="G1052" s="40"/>
      <c r="H1052" s="31">
        <f t="shared" si="18"/>
        <v>0</v>
      </c>
      <c r="J1052" s="54"/>
      <c r="K1052" s="113"/>
      <c r="L1052" s="113"/>
      <c r="M1052" s="113"/>
      <c r="N1052" s="116"/>
      <c r="O1052" s="116"/>
      <c r="P1052" s="55"/>
      <c r="U1052" s="86"/>
    </row>
    <row r="1053" spans="2:21" ht="10.8" customHeight="1" x14ac:dyDescent="0.2">
      <c r="G1053" s="40"/>
      <c r="H1053" s="31">
        <f t="shared" si="18"/>
        <v>0</v>
      </c>
      <c r="J1053" s="54" t="str">
        <f>J11</f>
        <v>essai</v>
      </c>
      <c r="K1053" s="114" t="str">
        <f>K11</f>
        <v>essai</v>
      </c>
      <c r="L1053" s="114"/>
      <c r="M1053" s="114"/>
      <c r="N1053" s="116" t="str">
        <f>N11</f>
        <v>essai</v>
      </c>
      <c r="O1053" s="116"/>
      <c r="P1053" s="110" t="str">
        <f>P11</f>
        <v>essai</v>
      </c>
      <c r="U1053" s="86"/>
    </row>
    <row r="1054" spans="2:21" ht="10.8" customHeight="1" x14ac:dyDescent="0.2">
      <c r="G1054" s="40"/>
      <c r="H1054" s="31">
        <f t="shared" si="18"/>
        <v>0</v>
      </c>
      <c r="J1054" s="54" t="str">
        <f t="shared" ref="J1054:K1082" si="19">J12</f>
        <v>essai</v>
      </c>
      <c r="K1054" s="121" t="str">
        <f t="shared" si="19"/>
        <v>essai</v>
      </c>
      <c r="L1054" s="121"/>
      <c r="M1054" s="121"/>
      <c r="N1054" s="116" t="str">
        <f t="shared" ref="N1054:N1082" si="20">N12</f>
        <v>esai</v>
      </c>
      <c r="O1054" s="116"/>
      <c r="P1054" s="112" t="str">
        <f t="shared" ref="P1054:P1082" si="21">P12</f>
        <v>essai</v>
      </c>
      <c r="U1054" s="86"/>
    </row>
    <row r="1055" spans="2:21" ht="10.8" customHeight="1" x14ac:dyDescent="0.2">
      <c r="G1055" s="40"/>
      <c r="H1055" s="31">
        <f t="shared" si="18"/>
        <v>0</v>
      </c>
      <c r="J1055" s="54" t="str">
        <f t="shared" si="19"/>
        <v>essai</v>
      </c>
      <c r="K1055" s="114" t="str">
        <f>K13</f>
        <v>essai</v>
      </c>
      <c r="L1055" s="114"/>
      <c r="M1055" s="114"/>
      <c r="N1055" s="116" t="str">
        <f t="shared" si="20"/>
        <v>essai</v>
      </c>
      <c r="O1055" s="116"/>
      <c r="P1055" s="110" t="str">
        <f t="shared" si="21"/>
        <v>essai</v>
      </c>
      <c r="U1055" s="86"/>
    </row>
    <row r="1056" spans="2:21" ht="10.8" customHeight="1" x14ac:dyDescent="0.2">
      <c r="G1056" s="40"/>
      <c r="H1056" s="31">
        <f t="shared" si="18"/>
        <v>0</v>
      </c>
      <c r="J1056" s="54" t="str">
        <f t="shared" si="19"/>
        <v>essai</v>
      </c>
      <c r="K1056" s="121" t="str">
        <f t="shared" ref="K1056" si="22">K14</f>
        <v>essai 5555</v>
      </c>
      <c r="L1056" s="121"/>
      <c r="M1056" s="121"/>
      <c r="N1056" s="116" t="str">
        <f t="shared" si="20"/>
        <v>esai</v>
      </c>
      <c r="O1056" s="116"/>
      <c r="P1056" s="112" t="str">
        <f t="shared" si="21"/>
        <v>essai</v>
      </c>
      <c r="U1056" s="86"/>
    </row>
    <row r="1057" spans="1:21" ht="10.8" customHeight="1" x14ac:dyDescent="0.2">
      <c r="G1057" s="40"/>
      <c r="H1057" s="31">
        <f t="shared" si="18"/>
        <v>0</v>
      </c>
      <c r="J1057" s="54" t="str">
        <f t="shared" si="19"/>
        <v>essai</v>
      </c>
      <c r="K1057" s="114" t="str">
        <f>K15</f>
        <v>essai</v>
      </c>
      <c r="L1057" s="114"/>
      <c r="M1057" s="114"/>
      <c r="N1057" s="116" t="str">
        <f t="shared" si="20"/>
        <v>essai</v>
      </c>
      <c r="O1057" s="116"/>
      <c r="P1057" s="110" t="str">
        <f t="shared" si="21"/>
        <v>essai</v>
      </c>
      <c r="U1057" s="86"/>
    </row>
    <row r="1058" spans="1:21" ht="10.8" customHeight="1" x14ac:dyDescent="0.2">
      <c r="G1058" s="40"/>
      <c r="H1058" s="31">
        <f t="shared" si="18"/>
        <v>0</v>
      </c>
      <c r="J1058" s="54" t="str">
        <f t="shared" si="19"/>
        <v>essai</v>
      </c>
      <c r="K1058" s="121" t="str">
        <f t="shared" ref="K1058" si="23">K16</f>
        <v>essai</v>
      </c>
      <c r="L1058" s="121"/>
      <c r="M1058" s="121"/>
      <c r="N1058" s="116" t="str">
        <f t="shared" si="20"/>
        <v>esai</v>
      </c>
      <c r="O1058" s="116"/>
      <c r="P1058" s="112" t="str">
        <f t="shared" si="21"/>
        <v>essai</v>
      </c>
      <c r="U1058" s="86"/>
    </row>
    <row r="1059" spans="1:21" ht="10.8" customHeight="1" x14ac:dyDescent="0.2">
      <c r="G1059" s="40"/>
      <c r="H1059" s="31">
        <f t="shared" si="18"/>
        <v>0</v>
      </c>
      <c r="J1059" s="54" t="str">
        <f t="shared" si="19"/>
        <v>essai</v>
      </c>
      <c r="K1059" s="114" t="str">
        <f>K17</f>
        <v>essai</v>
      </c>
      <c r="L1059" s="114"/>
      <c r="M1059" s="114"/>
      <c r="N1059" s="116" t="str">
        <f t="shared" si="20"/>
        <v>essai</v>
      </c>
      <c r="O1059" s="116"/>
      <c r="P1059" s="110" t="str">
        <f t="shared" si="21"/>
        <v>essai</v>
      </c>
      <c r="U1059" s="86"/>
    </row>
    <row r="1060" spans="1:21" ht="10.8" customHeight="1" x14ac:dyDescent="0.2">
      <c r="G1060" s="40"/>
      <c r="H1060" s="31">
        <f t="shared" si="18"/>
        <v>0</v>
      </c>
      <c r="J1060" s="54" t="str">
        <f t="shared" si="19"/>
        <v>essai</v>
      </c>
      <c r="K1060" s="121" t="str">
        <f t="shared" si="19"/>
        <v xml:space="preserve">essai   </v>
      </c>
      <c r="L1060" s="121"/>
      <c r="M1060" s="121"/>
      <c r="N1060" s="116" t="str">
        <f t="shared" si="20"/>
        <v>esai</v>
      </c>
      <c r="O1060" s="116"/>
      <c r="P1060" s="112" t="str">
        <f t="shared" si="21"/>
        <v>essai</v>
      </c>
      <c r="U1060" s="86"/>
    </row>
    <row r="1061" spans="1:21" ht="10.8" customHeight="1" x14ac:dyDescent="0.2">
      <c r="G1061" s="40"/>
      <c r="H1061" s="31">
        <f t="shared" si="18"/>
        <v>0</v>
      </c>
      <c r="J1061" s="54" t="str">
        <f t="shared" si="19"/>
        <v>essai</v>
      </c>
      <c r="K1061" s="114" t="str">
        <f>K19</f>
        <v>essai</v>
      </c>
      <c r="L1061" s="114"/>
      <c r="M1061" s="114"/>
      <c r="N1061" s="116" t="str">
        <f t="shared" si="20"/>
        <v>essai</v>
      </c>
      <c r="O1061" s="116"/>
      <c r="P1061" s="110" t="str">
        <f t="shared" si="21"/>
        <v>essai</v>
      </c>
      <c r="U1061" s="86"/>
    </row>
    <row r="1062" spans="1:21" ht="10.8" customHeight="1" x14ac:dyDescent="0.2">
      <c r="G1062" s="40"/>
      <c r="H1062" s="31">
        <f t="shared" si="18"/>
        <v>0</v>
      </c>
      <c r="J1062" s="54" t="str">
        <f t="shared" si="19"/>
        <v>essai</v>
      </c>
      <c r="K1062" s="121" t="str">
        <f t="shared" ref="K1062" si="24">K20</f>
        <v>essai</v>
      </c>
      <c r="L1062" s="121"/>
      <c r="M1062" s="121"/>
      <c r="N1062" s="116" t="str">
        <f t="shared" si="20"/>
        <v>esai</v>
      </c>
      <c r="O1062" s="116"/>
      <c r="P1062" s="112" t="str">
        <f t="shared" si="21"/>
        <v>essai</v>
      </c>
      <c r="U1062" s="61"/>
    </row>
    <row r="1063" spans="1:21" ht="10.8" customHeight="1" x14ac:dyDescent="0.2">
      <c r="G1063" s="40"/>
      <c r="H1063" s="31">
        <f t="shared" si="18"/>
        <v>0</v>
      </c>
      <c r="J1063" s="54" t="str">
        <f t="shared" si="19"/>
        <v>essai</v>
      </c>
      <c r="K1063" s="114" t="str">
        <f>K21</f>
        <v>essai</v>
      </c>
      <c r="L1063" s="114"/>
      <c r="M1063" s="114"/>
      <c r="N1063" s="116" t="str">
        <f t="shared" si="20"/>
        <v>essai</v>
      </c>
      <c r="O1063" s="116"/>
      <c r="P1063" s="110" t="str">
        <f t="shared" si="21"/>
        <v>essai</v>
      </c>
      <c r="U1063" s="61"/>
    </row>
    <row r="1064" spans="1:21" ht="10.8" customHeight="1" x14ac:dyDescent="0.2">
      <c r="G1064" s="40"/>
      <c r="H1064" s="31">
        <f t="shared" si="18"/>
        <v>0</v>
      </c>
      <c r="J1064" s="54" t="str">
        <f t="shared" si="19"/>
        <v>essai</v>
      </c>
      <c r="K1064" s="121" t="str">
        <f t="shared" ref="K1064" si="25">K22</f>
        <v>essai</v>
      </c>
      <c r="L1064" s="121"/>
      <c r="M1064" s="121"/>
      <c r="N1064" s="116" t="str">
        <f t="shared" si="20"/>
        <v>esai</v>
      </c>
      <c r="O1064" s="116"/>
      <c r="P1064" s="112" t="str">
        <f t="shared" si="21"/>
        <v>essai</v>
      </c>
      <c r="U1064" s="61"/>
    </row>
    <row r="1065" spans="1:21" ht="10.8" customHeight="1" x14ac:dyDescent="0.2">
      <c r="G1065" s="40"/>
      <c r="H1065" s="31">
        <f t="shared" si="18"/>
        <v>0</v>
      </c>
      <c r="J1065" s="54" t="str">
        <f t="shared" si="19"/>
        <v>essai</v>
      </c>
      <c r="K1065" s="114" t="str">
        <f>K23</f>
        <v>essai</v>
      </c>
      <c r="L1065" s="114"/>
      <c r="M1065" s="114"/>
      <c r="N1065" s="116" t="str">
        <f t="shared" si="20"/>
        <v>essai</v>
      </c>
      <c r="O1065" s="116"/>
      <c r="P1065" s="110" t="str">
        <f t="shared" si="21"/>
        <v>essai</v>
      </c>
      <c r="U1065" s="61"/>
    </row>
    <row r="1066" spans="1:21" ht="10.8" customHeight="1" x14ac:dyDescent="0.2">
      <c r="G1066" s="40"/>
      <c r="H1066" s="31">
        <f t="shared" si="18"/>
        <v>0</v>
      </c>
      <c r="J1066" s="54" t="str">
        <f t="shared" si="19"/>
        <v>essai</v>
      </c>
      <c r="K1066" s="121" t="str">
        <f t="shared" ref="K1066" si="26">K24</f>
        <v>essai</v>
      </c>
      <c r="L1066" s="121"/>
      <c r="M1066" s="121"/>
      <c r="N1066" s="116" t="str">
        <f t="shared" si="20"/>
        <v>esai</v>
      </c>
      <c r="O1066" s="116"/>
      <c r="P1066" s="112" t="str">
        <f t="shared" si="21"/>
        <v>essai</v>
      </c>
      <c r="U1066" s="61"/>
    </row>
    <row r="1067" spans="1:21" ht="10.8" customHeight="1" x14ac:dyDescent="0.2">
      <c r="G1067" s="40"/>
      <c r="H1067" s="31">
        <f t="shared" si="18"/>
        <v>0</v>
      </c>
      <c r="J1067" s="54" t="str">
        <f t="shared" si="19"/>
        <v>essai</v>
      </c>
      <c r="K1067" s="114" t="str">
        <f>K25</f>
        <v>essai</v>
      </c>
      <c r="L1067" s="114"/>
      <c r="M1067" s="114"/>
      <c r="N1067" s="116" t="str">
        <f t="shared" si="20"/>
        <v>essai</v>
      </c>
      <c r="O1067" s="116"/>
      <c r="P1067" s="110" t="str">
        <f t="shared" si="21"/>
        <v>essai</v>
      </c>
      <c r="U1067" s="61"/>
    </row>
    <row r="1068" spans="1:21" ht="10.8" customHeight="1" x14ac:dyDescent="0.2">
      <c r="G1068" s="40"/>
      <c r="H1068" s="31">
        <f t="shared" si="18"/>
        <v>0</v>
      </c>
      <c r="J1068" s="54" t="str">
        <f t="shared" si="19"/>
        <v>essai</v>
      </c>
      <c r="K1068" s="121" t="str">
        <f t="shared" si="19"/>
        <v>essai</v>
      </c>
      <c r="L1068" s="121"/>
      <c r="M1068" s="121"/>
      <c r="N1068" s="116" t="str">
        <f t="shared" si="20"/>
        <v>esai</v>
      </c>
      <c r="O1068" s="116"/>
      <c r="P1068" s="112" t="str">
        <f t="shared" si="21"/>
        <v>essai</v>
      </c>
      <c r="U1068" s="61"/>
    </row>
    <row r="1069" spans="1:21" ht="10.8" customHeight="1" x14ac:dyDescent="0.2">
      <c r="A1069" s="109"/>
      <c r="G1069" s="40"/>
      <c r="H1069" s="31">
        <f t="shared" si="18"/>
        <v>0</v>
      </c>
      <c r="J1069" s="54" t="str">
        <f t="shared" si="19"/>
        <v>essai</v>
      </c>
      <c r="K1069" s="114" t="str">
        <f>K27</f>
        <v>essai</v>
      </c>
      <c r="L1069" s="114"/>
      <c r="M1069" s="114"/>
      <c r="N1069" s="116" t="str">
        <f t="shared" si="20"/>
        <v>essai</v>
      </c>
      <c r="O1069" s="116"/>
      <c r="P1069" s="110" t="str">
        <f t="shared" si="21"/>
        <v>essai</v>
      </c>
      <c r="U1069" s="61"/>
    </row>
    <row r="1070" spans="1:21" ht="10.8" customHeight="1" x14ac:dyDescent="0.2">
      <c r="G1070" s="40"/>
      <c r="H1070" s="31">
        <f t="shared" si="18"/>
        <v>0</v>
      </c>
      <c r="J1070" s="54" t="str">
        <f t="shared" si="19"/>
        <v>essai</v>
      </c>
      <c r="K1070" s="121" t="str">
        <f t="shared" ref="K1070" si="27">K28</f>
        <v>essai</v>
      </c>
      <c r="L1070" s="121"/>
      <c r="M1070" s="121"/>
      <c r="N1070" s="116" t="str">
        <f t="shared" si="20"/>
        <v>esai</v>
      </c>
      <c r="O1070" s="116"/>
      <c r="P1070" s="112" t="str">
        <f t="shared" si="21"/>
        <v>essai</v>
      </c>
      <c r="U1070" s="61"/>
    </row>
    <row r="1071" spans="1:21" ht="10.8" customHeight="1" x14ac:dyDescent="0.2">
      <c r="G1071" s="40"/>
      <c r="H1071" s="31">
        <f t="shared" si="18"/>
        <v>0</v>
      </c>
      <c r="J1071" s="54" t="str">
        <f t="shared" si="19"/>
        <v>essai</v>
      </c>
      <c r="K1071" s="114" t="str">
        <f>K29</f>
        <v>essai</v>
      </c>
      <c r="L1071" s="114"/>
      <c r="M1071" s="114"/>
      <c r="N1071" s="116" t="str">
        <f t="shared" si="20"/>
        <v>essai</v>
      </c>
      <c r="O1071" s="116"/>
      <c r="P1071" s="110" t="str">
        <f t="shared" si="21"/>
        <v>essai</v>
      </c>
      <c r="U1071" s="61"/>
    </row>
    <row r="1072" spans="1:21" ht="10.8" customHeight="1" x14ac:dyDescent="0.2">
      <c r="G1072" s="40"/>
      <c r="H1072" s="31">
        <f t="shared" si="18"/>
        <v>0</v>
      </c>
      <c r="J1072" s="54" t="str">
        <f t="shared" si="19"/>
        <v>essai</v>
      </c>
      <c r="K1072" s="121" t="str">
        <f t="shared" si="19"/>
        <v>essai</v>
      </c>
      <c r="L1072" s="121"/>
      <c r="M1072" s="121"/>
      <c r="N1072" s="116" t="str">
        <f t="shared" si="20"/>
        <v>esai</v>
      </c>
      <c r="O1072" s="116"/>
      <c r="P1072" s="112" t="str">
        <f t="shared" si="21"/>
        <v>essai</v>
      </c>
      <c r="U1072" s="61"/>
    </row>
    <row r="1073" spans="7:21" ht="10.8" customHeight="1" x14ac:dyDescent="0.2">
      <c r="G1073" s="40"/>
      <c r="H1073" s="31">
        <f t="shared" si="18"/>
        <v>0</v>
      </c>
      <c r="J1073" s="54" t="str">
        <f t="shared" si="19"/>
        <v>essai</v>
      </c>
      <c r="K1073" s="114" t="str">
        <f>K31</f>
        <v>essai</v>
      </c>
      <c r="L1073" s="114"/>
      <c r="M1073" s="114"/>
      <c r="N1073" s="116" t="str">
        <f t="shared" si="20"/>
        <v>essai</v>
      </c>
      <c r="O1073" s="116"/>
      <c r="P1073" s="110" t="str">
        <f t="shared" si="21"/>
        <v>essai</v>
      </c>
      <c r="U1073" s="61"/>
    </row>
    <row r="1074" spans="7:21" ht="10.8" customHeight="1" x14ac:dyDescent="0.2">
      <c r="G1074" s="40"/>
      <c r="H1074" s="31">
        <f t="shared" si="18"/>
        <v>0</v>
      </c>
      <c r="J1074" s="54" t="str">
        <f t="shared" si="19"/>
        <v>essai</v>
      </c>
      <c r="K1074" s="121" t="str">
        <f t="shared" si="19"/>
        <v>essai</v>
      </c>
      <c r="L1074" s="121"/>
      <c r="M1074" s="121"/>
      <c r="N1074" s="116" t="str">
        <f t="shared" si="20"/>
        <v>esai</v>
      </c>
      <c r="O1074" s="116"/>
      <c r="P1074" s="112" t="str">
        <f t="shared" si="21"/>
        <v>essai</v>
      </c>
      <c r="U1074" s="61"/>
    </row>
    <row r="1075" spans="7:21" ht="10.8" customHeight="1" x14ac:dyDescent="0.2">
      <c r="G1075" s="40"/>
      <c r="H1075" s="31">
        <f t="shared" si="18"/>
        <v>0</v>
      </c>
      <c r="J1075" s="54" t="str">
        <f t="shared" si="19"/>
        <v>essai</v>
      </c>
      <c r="K1075" s="114" t="str">
        <f t="shared" si="19"/>
        <v>essai</v>
      </c>
      <c r="L1075" s="114"/>
      <c r="M1075" s="114"/>
      <c r="N1075" s="116" t="str">
        <f t="shared" si="20"/>
        <v>essai</v>
      </c>
      <c r="O1075" s="116"/>
      <c r="P1075" s="110" t="str">
        <f>P33</f>
        <v>essai</v>
      </c>
      <c r="U1075" s="61"/>
    </row>
    <row r="1076" spans="7:21" ht="10.8" customHeight="1" x14ac:dyDescent="0.2">
      <c r="G1076" s="40"/>
      <c r="H1076" s="31">
        <f t="shared" si="18"/>
        <v>0</v>
      </c>
      <c r="J1076" s="54" t="str">
        <f t="shared" si="19"/>
        <v>essai</v>
      </c>
      <c r="K1076" s="121" t="str">
        <f t="shared" ref="K1076" si="28">K34</f>
        <v>essai</v>
      </c>
      <c r="L1076" s="121"/>
      <c r="M1076" s="121"/>
      <c r="N1076" s="116" t="str">
        <f t="shared" si="20"/>
        <v>esai</v>
      </c>
      <c r="O1076" s="116"/>
      <c r="P1076" s="112" t="str">
        <f t="shared" si="21"/>
        <v>essai</v>
      </c>
      <c r="U1076" s="61"/>
    </row>
    <row r="1077" spans="7:21" ht="10.8" customHeight="1" x14ac:dyDescent="0.2">
      <c r="G1077" s="40"/>
      <c r="H1077" s="31">
        <f t="shared" si="18"/>
        <v>0</v>
      </c>
      <c r="J1077" s="54" t="str">
        <f t="shared" si="19"/>
        <v>essai</v>
      </c>
      <c r="K1077" s="114" t="str">
        <f t="shared" si="19"/>
        <v>essai</v>
      </c>
      <c r="L1077" s="114"/>
      <c r="M1077" s="114"/>
      <c r="N1077" s="116" t="str">
        <f t="shared" si="20"/>
        <v>essai</v>
      </c>
      <c r="O1077" s="116"/>
      <c r="P1077" s="110" t="str">
        <f t="shared" si="21"/>
        <v>essai</v>
      </c>
      <c r="U1077" s="61"/>
    </row>
    <row r="1078" spans="7:21" ht="10.8" customHeight="1" x14ac:dyDescent="0.2">
      <c r="G1078" s="40"/>
      <c r="H1078" s="31">
        <f t="shared" si="18"/>
        <v>0</v>
      </c>
      <c r="J1078" s="54" t="str">
        <f t="shared" si="19"/>
        <v>essai</v>
      </c>
      <c r="K1078" s="121" t="str">
        <f t="shared" ref="K1078" si="29">K36</f>
        <v>essai</v>
      </c>
      <c r="L1078" s="121"/>
      <c r="M1078" s="121"/>
      <c r="N1078" s="116" t="str">
        <f t="shared" si="20"/>
        <v>esai</v>
      </c>
      <c r="O1078" s="116"/>
      <c r="P1078" s="112" t="str">
        <f t="shared" si="21"/>
        <v>essai</v>
      </c>
      <c r="U1078" s="61"/>
    </row>
    <row r="1079" spans="7:21" ht="10.8" customHeight="1" x14ac:dyDescent="0.2">
      <c r="G1079" s="40"/>
      <c r="H1079" s="31">
        <f t="shared" si="18"/>
        <v>0</v>
      </c>
      <c r="J1079" s="54" t="str">
        <f t="shared" si="19"/>
        <v>essai</v>
      </c>
      <c r="K1079" s="114" t="str">
        <f t="shared" si="19"/>
        <v>essai</v>
      </c>
      <c r="L1079" s="114"/>
      <c r="M1079" s="114"/>
      <c r="N1079" s="116" t="str">
        <f t="shared" si="20"/>
        <v>essai</v>
      </c>
      <c r="O1079" s="116"/>
      <c r="P1079" s="110" t="str">
        <f t="shared" si="21"/>
        <v>essai</v>
      </c>
      <c r="U1079" s="61"/>
    </row>
    <row r="1080" spans="7:21" ht="10.8" customHeight="1" x14ac:dyDescent="0.2">
      <c r="G1080" s="40"/>
      <c r="H1080" s="31">
        <f t="shared" si="18"/>
        <v>0</v>
      </c>
      <c r="J1080" s="54" t="str">
        <f t="shared" si="19"/>
        <v>essai</v>
      </c>
      <c r="K1080" s="121" t="str">
        <f t="shared" ref="K1080" si="30">K38</f>
        <v>essai</v>
      </c>
      <c r="L1080" s="121"/>
      <c r="M1080" s="121"/>
      <c r="N1080" s="116" t="str">
        <f t="shared" si="20"/>
        <v>esai</v>
      </c>
      <c r="O1080" s="116"/>
      <c r="P1080" s="112" t="str">
        <f t="shared" si="21"/>
        <v>essai</v>
      </c>
    </row>
    <row r="1081" spans="7:21" ht="10.8" customHeight="1" x14ac:dyDescent="0.2">
      <c r="G1081" s="40"/>
      <c r="H1081" s="31">
        <f t="shared" si="18"/>
        <v>0</v>
      </c>
      <c r="J1081" s="54" t="str">
        <f t="shared" si="19"/>
        <v>essai</v>
      </c>
      <c r="K1081" s="114" t="str">
        <f t="shared" si="19"/>
        <v>essai</v>
      </c>
      <c r="L1081" s="114"/>
      <c r="M1081" s="114"/>
      <c r="N1081" s="116" t="str">
        <f t="shared" si="20"/>
        <v>essai</v>
      </c>
      <c r="O1081" s="116"/>
      <c r="P1081" s="110" t="str">
        <f t="shared" si="21"/>
        <v>essai</v>
      </c>
    </row>
    <row r="1082" spans="7:21" ht="10.8" customHeight="1" x14ac:dyDescent="0.2">
      <c r="G1082" s="40"/>
      <c r="H1082" s="31">
        <f t="shared" si="18"/>
        <v>0</v>
      </c>
      <c r="J1082" s="54" t="str">
        <f t="shared" si="19"/>
        <v>essai</v>
      </c>
      <c r="K1082" s="121" t="str">
        <f t="shared" ref="K1082" si="31">K40</f>
        <v>essai</v>
      </c>
      <c r="L1082" s="121"/>
      <c r="M1082" s="121"/>
      <c r="N1082" s="116" t="str">
        <f t="shared" si="20"/>
        <v>esai</v>
      </c>
      <c r="O1082" s="116"/>
      <c r="P1082" s="112" t="str">
        <f t="shared" si="21"/>
        <v>essai</v>
      </c>
    </row>
    <row r="1083" spans="7:21" ht="10.8" customHeight="1" x14ac:dyDescent="0.2">
      <c r="G1083" s="40"/>
      <c r="H1083" s="31">
        <f t="shared" si="18"/>
        <v>0</v>
      </c>
      <c r="J1083" s="54"/>
      <c r="K1083" s="114"/>
      <c r="L1083" s="114"/>
      <c r="M1083" s="114"/>
      <c r="N1083" s="119"/>
      <c r="O1083" s="119"/>
      <c r="P1083" s="101"/>
    </row>
    <row r="1084" spans="7:21" ht="10.8" customHeight="1" x14ac:dyDescent="0.2">
      <c r="G1084" s="40"/>
      <c r="H1084" s="31">
        <f t="shared" si="18"/>
        <v>0</v>
      </c>
      <c r="J1084" s="54"/>
      <c r="K1084" s="113"/>
      <c r="L1084" s="113"/>
      <c r="M1084" s="113"/>
      <c r="N1084" s="120"/>
      <c r="O1084" s="120"/>
      <c r="P1084" s="108"/>
    </row>
    <row r="1085" spans="7:21" ht="10.8" customHeight="1" x14ac:dyDescent="0.2">
      <c r="G1085" s="40"/>
      <c r="H1085" s="31">
        <f t="shared" si="18"/>
        <v>0</v>
      </c>
      <c r="J1085" s="54"/>
      <c r="K1085" s="114"/>
      <c r="L1085" s="114"/>
      <c r="M1085" s="114"/>
      <c r="N1085" s="119"/>
      <c r="O1085" s="119"/>
      <c r="P1085" s="107"/>
    </row>
    <row r="1086" spans="7:21" ht="10.8" customHeight="1" x14ac:dyDescent="0.2">
      <c r="G1086" s="40"/>
      <c r="H1086" s="31">
        <f t="shared" si="18"/>
        <v>0</v>
      </c>
      <c r="J1086" s="54"/>
      <c r="K1086" s="113"/>
      <c r="L1086" s="113"/>
      <c r="M1086" s="113"/>
      <c r="N1086" s="120"/>
      <c r="O1086" s="120"/>
      <c r="P1086" s="108"/>
    </row>
    <row r="1087" spans="7:21" ht="10.8" customHeight="1" x14ac:dyDescent="0.2">
      <c r="G1087" s="40"/>
      <c r="H1087" s="31">
        <f t="shared" si="18"/>
        <v>0</v>
      </c>
      <c r="J1087" s="54"/>
      <c r="K1087" s="114"/>
      <c r="L1087" s="114"/>
      <c r="M1087" s="114"/>
      <c r="N1087" s="119"/>
      <c r="O1087" s="119"/>
      <c r="P1087" s="107"/>
    </row>
    <row r="1088" spans="7:21" ht="10.8" customHeight="1" x14ac:dyDescent="0.2">
      <c r="G1088" s="40"/>
      <c r="H1088" s="31">
        <f t="shared" si="18"/>
        <v>0</v>
      </c>
      <c r="J1088" s="54"/>
      <c r="K1088" s="113"/>
      <c r="L1088" s="113"/>
      <c r="M1088" s="113"/>
      <c r="N1088" s="120"/>
      <c r="O1088" s="120"/>
      <c r="P1088" s="108"/>
    </row>
    <row r="1089" spans="7:16" ht="10.8" customHeight="1" x14ac:dyDescent="0.2">
      <c r="G1089" s="40"/>
      <c r="H1089" s="31">
        <f t="shared" si="18"/>
        <v>0</v>
      </c>
      <c r="J1089" s="100"/>
      <c r="K1089" s="106"/>
      <c r="L1089" s="106"/>
      <c r="M1089" s="106"/>
      <c r="N1089" s="119"/>
      <c r="O1089" s="119"/>
      <c r="P1089" s="107"/>
    </row>
    <row r="1090" spans="7:16" ht="10.8" customHeight="1" x14ac:dyDescent="0.2">
      <c r="G1090" s="40"/>
      <c r="H1090" s="31">
        <f t="shared" si="18"/>
        <v>0</v>
      </c>
      <c r="J1090" s="54"/>
      <c r="K1090" s="113"/>
      <c r="L1090" s="113"/>
      <c r="M1090" s="113"/>
      <c r="N1090" s="120"/>
      <c r="O1090" s="120"/>
      <c r="P1090" s="108"/>
    </row>
    <row r="1091" spans="7:16" ht="10.8" customHeight="1" x14ac:dyDescent="0.2">
      <c r="G1091" s="40"/>
      <c r="H1091" s="31">
        <f t="shared" si="18"/>
        <v>0</v>
      </c>
      <c r="J1091" s="100"/>
      <c r="K1091" s="114"/>
      <c r="L1091" s="114"/>
      <c r="M1091" s="114"/>
      <c r="N1091" s="119"/>
      <c r="O1091" s="119"/>
      <c r="P1091" s="107"/>
    </row>
    <row r="1092" spans="7:16" ht="10.8" customHeight="1" x14ac:dyDescent="0.2">
      <c r="G1092" s="40"/>
      <c r="H1092" s="31">
        <f t="shared" ref="H1092:H1099" si="32">IF(D1092=0,F1092-E1092,0)</f>
        <v>0</v>
      </c>
      <c r="J1092" s="54"/>
      <c r="K1092" s="113"/>
      <c r="L1092" s="113"/>
      <c r="M1092" s="113"/>
      <c r="N1092" s="120"/>
      <c r="O1092" s="120"/>
      <c r="P1092" s="108"/>
    </row>
    <row r="1093" spans="7:16" ht="10.8" customHeight="1" x14ac:dyDescent="0.2">
      <c r="G1093" s="40"/>
      <c r="H1093" s="31">
        <f t="shared" si="32"/>
        <v>0</v>
      </c>
      <c r="J1093" s="54"/>
      <c r="K1093" s="105"/>
      <c r="L1093" s="105"/>
      <c r="M1093" s="105"/>
      <c r="N1093" s="116"/>
      <c r="O1093" s="116"/>
      <c r="P1093" s="104"/>
    </row>
    <row r="1094" spans="7:16" ht="10.8" customHeight="1" x14ac:dyDescent="0.2">
      <c r="G1094" s="40"/>
      <c r="H1094" s="31">
        <f t="shared" si="32"/>
        <v>0</v>
      </c>
      <c r="J1094" s="54"/>
      <c r="K1094" s="115"/>
      <c r="L1094" s="115"/>
      <c r="M1094" s="115"/>
      <c r="N1094" s="116"/>
      <c r="O1094" s="116"/>
      <c r="P1094" s="104"/>
    </row>
    <row r="1095" spans="7:16" ht="10.8" customHeight="1" x14ac:dyDescent="0.2">
      <c r="G1095" s="40"/>
      <c r="H1095" s="31">
        <f t="shared" si="32"/>
        <v>0</v>
      </c>
      <c r="J1095" s="54"/>
      <c r="K1095" s="115"/>
      <c r="L1095" s="115"/>
      <c r="M1095" s="115"/>
      <c r="N1095" s="116"/>
      <c r="O1095" s="116"/>
      <c r="P1095" s="104"/>
    </row>
    <row r="1096" spans="7:16" ht="10.8" customHeight="1" x14ac:dyDescent="0.2">
      <c r="G1096" s="40"/>
      <c r="H1096" s="31">
        <f t="shared" si="32"/>
        <v>0</v>
      </c>
      <c r="J1096" s="54"/>
      <c r="K1096" s="115"/>
      <c r="L1096" s="115"/>
      <c r="M1096" s="115"/>
      <c r="N1096" s="116"/>
      <c r="O1096" s="116"/>
      <c r="P1096" s="104"/>
    </row>
    <row r="1097" spans="7:16" ht="10.8" customHeight="1" x14ac:dyDescent="0.2">
      <c r="G1097" s="40"/>
      <c r="H1097" s="31">
        <f t="shared" si="32"/>
        <v>0</v>
      </c>
      <c r="J1097" s="54"/>
      <c r="K1097" s="115"/>
      <c r="L1097" s="115"/>
      <c r="M1097" s="115"/>
      <c r="N1097" s="116"/>
      <c r="O1097" s="116"/>
      <c r="P1097" s="104"/>
    </row>
    <row r="1098" spans="7:16" ht="10.8" customHeight="1" x14ac:dyDescent="0.2">
      <c r="G1098" s="40"/>
      <c r="H1098" s="31">
        <f t="shared" si="32"/>
        <v>0</v>
      </c>
      <c r="J1098" s="54"/>
      <c r="K1098" s="115"/>
      <c r="L1098" s="115"/>
      <c r="M1098" s="115"/>
      <c r="N1098" s="116"/>
      <c r="O1098" s="116"/>
      <c r="P1098" s="104"/>
    </row>
    <row r="1099" spans="7:16" ht="10.8" customHeight="1" x14ac:dyDescent="0.2">
      <c r="G1099" s="40"/>
      <c r="H1099" s="31">
        <f t="shared" si="32"/>
        <v>0</v>
      </c>
      <c r="J1099" s="98"/>
      <c r="K1099" s="115"/>
      <c r="L1099" s="115"/>
      <c r="M1099" s="115"/>
      <c r="N1099" s="117"/>
      <c r="O1099" s="117"/>
      <c r="P1099" s="103"/>
    </row>
    <row r="1100" spans="7:16" ht="10.8" customHeight="1" x14ac:dyDescent="0.2">
      <c r="G1100" s="40"/>
      <c r="H1100" s="31">
        <f t="shared" ref="H1100" si="33">IF(D1100=0,F1100-E1100,0)</f>
        <v>0</v>
      </c>
      <c r="J1100" s="98"/>
      <c r="K1100" s="115"/>
      <c r="L1100" s="115"/>
      <c r="M1100" s="115"/>
      <c r="N1100" s="117"/>
      <c r="O1100" s="117"/>
      <c r="P1100" s="103"/>
    </row>
    <row r="1101" spans="7:16" ht="10.8" customHeight="1" x14ac:dyDescent="0.2">
      <c r="J1101" s="98"/>
      <c r="K1101" s="118"/>
      <c r="L1101" s="118"/>
      <c r="M1101" s="118"/>
      <c r="N1101" s="118"/>
      <c r="O1101" s="118"/>
      <c r="P1101" s="99"/>
    </row>
    <row r="1102" spans="7:16" ht="10.8" customHeight="1" x14ac:dyDescent="0.2">
      <c r="J1102" s="98"/>
      <c r="K1102" s="118"/>
      <c r="L1102" s="118"/>
      <c r="M1102" s="118"/>
      <c r="N1102" s="118"/>
      <c r="O1102" s="118"/>
      <c r="P1102" s="99"/>
    </row>
    <row r="1103" spans="7:16" ht="10.8" customHeight="1" x14ac:dyDescent="0.2">
      <c r="J1103" s="98"/>
      <c r="K1103" s="118"/>
      <c r="L1103" s="118"/>
      <c r="M1103" s="118"/>
      <c r="N1103" s="118"/>
      <c r="O1103" s="118"/>
      <c r="P1103" s="99"/>
    </row>
    <row r="1104" spans="7:16" ht="10.8" customHeight="1" x14ac:dyDescent="0.2">
      <c r="J1104" s="98"/>
      <c r="K1104" s="118"/>
      <c r="L1104" s="118"/>
      <c r="M1104" s="118"/>
      <c r="N1104" s="118"/>
      <c r="O1104" s="118"/>
      <c r="P1104" s="99"/>
    </row>
    <row r="1105" spans="10:16" ht="10.8" customHeight="1" x14ac:dyDescent="0.2">
      <c r="J1105" s="98"/>
      <c r="K1105" s="118"/>
      <c r="L1105" s="118"/>
      <c r="M1105" s="118"/>
      <c r="N1105" s="118"/>
      <c r="O1105" s="118"/>
      <c r="P1105" s="99"/>
    </row>
    <row r="1106" spans="10:16" ht="10.8" customHeight="1" x14ac:dyDescent="0.2">
      <c r="J1106" s="98"/>
      <c r="K1106" s="118"/>
      <c r="L1106" s="118"/>
      <c r="M1106" s="118"/>
      <c r="N1106" s="118"/>
      <c r="O1106" s="118"/>
      <c r="P1106" s="99"/>
    </row>
    <row r="1107" spans="10:16" ht="10.8" customHeight="1" x14ac:dyDescent="0.2">
      <c r="J1107" s="98"/>
      <c r="K1107" s="118"/>
      <c r="L1107" s="118"/>
      <c r="M1107" s="118"/>
      <c r="N1107" s="118"/>
      <c r="O1107" s="118"/>
      <c r="P1107" s="99"/>
    </row>
    <row r="1108" spans="10:16" ht="10.8" customHeight="1" x14ac:dyDescent="0.2">
      <c r="J1108" s="98"/>
      <c r="K1108" s="118"/>
      <c r="L1108" s="118"/>
      <c r="M1108" s="118"/>
      <c r="N1108" s="118"/>
      <c r="O1108" s="118"/>
      <c r="P1108" s="99"/>
    </row>
    <row r="1109" spans="10:16" ht="10.8" customHeight="1" x14ac:dyDescent="0.2">
      <c r="J1109" s="98"/>
      <c r="K1109" s="118"/>
      <c r="L1109" s="118"/>
      <c r="M1109" s="118"/>
      <c r="N1109" s="118"/>
      <c r="O1109" s="118"/>
      <c r="P1109" s="99"/>
    </row>
    <row r="1110" spans="10:16" ht="10.8" customHeight="1" x14ac:dyDescent="0.2">
      <c r="J1110" s="98"/>
      <c r="K1110" s="118"/>
      <c r="L1110" s="118"/>
      <c r="M1110" s="118"/>
      <c r="N1110" s="118"/>
      <c r="O1110" s="118"/>
      <c r="P1110" s="99"/>
    </row>
    <row r="1111" spans="10:16" ht="10.8" customHeight="1" x14ac:dyDescent="0.2">
      <c r="J1111" s="98"/>
      <c r="K1111" s="118"/>
      <c r="L1111" s="118"/>
      <c r="M1111" s="118"/>
      <c r="N1111" s="118"/>
      <c r="O1111" s="118"/>
      <c r="P1111" s="99"/>
    </row>
    <row r="1112" spans="10:16" ht="10.8" customHeight="1" x14ac:dyDescent="0.2">
      <c r="J1112" s="98"/>
      <c r="K1112" s="118"/>
      <c r="L1112" s="118"/>
      <c r="M1112" s="118"/>
      <c r="N1112" s="118"/>
      <c r="O1112" s="118"/>
      <c r="P1112" s="99"/>
    </row>
    <row r="1113" spans="10:16" ht="10.8" customHeight="1" x14ac:dyDescent="0.2">
      <c r="J1113" s="98"/>
      <c r="K1113" s="118"/>
      <c r="L1113" s="118"/>
      <c r="M1113" s="118"/>
      <c r="N1113" s="118"/>
      <c r="O1113" s="118"/>
      <c r="P1113" s="99"/>
    </row>
    <row r="1114" spans="10:16" ht="10.8" customHeight="1" x14ac:dyDescent="0.2">
      <c r="J1114" s="98"/>
      <c r="K1114" s="118"/>
      <c r="L1114" s="118"/>
      <c r="M1114" s="118"/>
      <c r="N1114" s="118"/>
      <c r="O1114" s="118"/>
      <c r="P1114" s="99"/>
    </row>
    <row r="1115" spans="10:16" ht="10.8" customHeight="1" x14ac:dyDescent="0.2">
      <c r="J1115" s="98"/>
      <c r="K1115" s="118"/>
      <c r="L1115" s="118"/>
      <c r="M1115" s="118"/>
      <c r="N1115" s="118"/>
      <c r="O1115" s="118"/>
      <c r="P1115" s="99"/>
    </row>
    <row r="1116" spans="10:16" ht="10.8" customHeight="1" x14ac:dyDescent="0.2">
      <c r="J1116" s="98"/>
      <c r="K1116" s="118"/>
      <c r="L1116" s="118"/>
      <c r="M1116" s="118"/>
      <c r="N1116" s="118"/>
      <c r="O1116" s="118"/>
      <c r="P1116" s="99"/>
    </row>
    <row r="1117" spans="10:16" ht="10.8" customHeight="1" x14ac:dyDescent="0.2">
      <c r="J1117" s="98"/>
      <c r="K1117" s="118"/>
      <c r="L1117" s="118"/>
      <c r="M1117" s="118"/>
      <c r="N1117" s="118"/>
      <c r="O1117" s="118"/>
      <c r="P1117" s="99"/>
    </row>
    <row r="1118" spans="10:16" ht="10.8" customHeight="1" x14ac:dyDescent="0.2">
      <c r="J1118" s="98"/>
      <c r="K1118" s="118"/>
      <c r="L1118" s="118"/>
      <c r="M1118" s="118"/>
      <c r="N1118" s="118"/>
      <c r="O1118" s="118"/>
      <c r="P1118" s="99"/>
    </row>
    <row r="1119" spans="10:16" ht="10.8" customHeight="1" x14ac:dyDescent="0.2">
      <c r="J1119" s="98"/>
      <c r="K1119" s="118"/>
      <c r="L1119" s="118"/>
      <c r="M1119" s="118"/>
      <c r="N1119" s="118"/>
      <c r="O1119" s="118"/>
      <c r="P1119" s="99"/>
    </row>
    <row r="1120" spans="10:16" ht="10.8" customHeight="1" x14ac:dyDescent="0.2">
      <c r="J1120" s="98"/>
      <c r="K1120" s="118"/>
      <c r="L1120" s="118"/>
      <c r="M1120" s="118"/>
      <c r="N1120" s="118"/>
      <c r="O1120" s="118"/>
      <c r="P1120" s="99"/>
    </row>
    <row r="1121" spans="10:16" ht="10.8" customHeight="1" x14ac:dyDescent="0.2">
      <c r="J1121" s="98"/>
      <c r="K1121" s="118"/>
      <c r="L1121" s="118"/>
      <c r="M1121" s="118"/>
      <c r="N1121" s="118"/>
      <c r="O1121" s="118"/>
      <c r="P1121" s="99"/>
    </row>
    <row r="1122" spans="10:16" ht="10.8" customHeight="1" x14ac:dyDescent="0.2">
      <c r="J1122" s="98"/>
      <c r="K1122" s="118"/>
      <c r="L1122" s="118"/>
      <c r="M1122" s="118"/>
      <c r="N1122" s="118"/>
      <c r="O1122" s="118"/>
      <c r="P1122" s="99"/>
    </row>
    <row r="1123" spans="10:16" ht="10.8" customHeight="1" x14ac:dyDescent="0.2">
      <c r="J1123" s="98"/>
      <c r="K1123" s="118"/>
      <c r="L1123" s="118"/>
      <c r="M1123" s="118"/>
      <c r="N1123" s="118"/>
      <c r="O1123" s="118"/>
      <c r="P1123" s="99"/>
    </row>
    <row r="1124" spans="10:16" ht="10.8" customHeight="1" x14ac:dyDescent="0.2">
      <c r="J1124" s="98"/>
      <c r="K1124" s="118"/>
      <c r="L1124" s="118"/>
      <c r="M1124" s="118"/>
      <c r="N1124" s="118"/>
      <c r="O1124" s="118"/>
      <c r="P1124" s="99"/>
    </row>
    <row r="1125" spans="10:16" ht="10.8" customHeight="1" x14ac:dyDescent="0.2">
      <c r="J1125" s="98"/>
      <c r="K1125" s="118"/>
      <c r="L1125" s="118"/>
      <c r="M1125" s="118"/>
      <c r="N1125" s="118"/>
      <c r="O1125" s="118"/>
      <c r="P1125" s="99"/>
    </row>
    <row r="1126" spans="10:16" ht="10.8" customHeight="1" x14ac:dyDescent="0.2">
      <c r="J1126" s="98"/>
      <c r="K1126" s="118"/>
      <c r="L1126" s="118"/>
      <c r="M1126" s="118"/>
      <c r="N1126" s="118"/>
      <c r="O1126" s="118"/>
      <c r="P1126" s="99"/>
    </row>
    <row r="1127" spans="10:16" ht="10.8" customHeight="1" x14ac:dyDescent="0.2">
      <c r="J1127" s="98"/>
      <c r="K1127" s="118"/>
      <c r="L1127" s="118"/>
      <c r="M1127" s="118"/>
      <c r="N1127" s="118"/>
      <c r="O1127" s="118"/>
      <c r="P1127" s="99"/>
    </row>
    <row r="1128" spans="10:16" ht="10.8" customHeight="1" x14ac:dyDescent="0.2">
      <c r="J1128" s="98"/>
      <c r="K1128" s="118"/>
      <c r="L1128" s="118"/>
      <c r="M1128" s="118"/>
      <c r="N1128" s="118"/>
      <c r="O1128" s="118"/>
      <c r="P1128" s="99"/>
    </row>
    <row r="1129" spans="10:16" ht="10.8" customHeight="1" x14ac:dyDescent="0.2">
      <c r="J1129" s="98"/>
      <c r="K1129" s="118"/>
      <c r="L1129" s="118"/>
      <c r="M1129" s="118"/>
      <c r="N1129" s="118"/>
      <c r="O1129" s="118"/>
      <c r="P1129" s="99"/>
    </row>
    <row r="1130" spans="10:16" ht="10.8" customHeight="1" x14ac:dyDescent="0.2">
      <c r="J1130" s="98"/>
      <c r="K1130" s="118"/>
      <c r="L1130" s="118"/>
      <c r="M1130" s="118"/>
      <c r="N1130" s="118"/>
      <c r="O1130" s="118"/>
      <c r="P1130" s="99"/>
    </row>
    <row r="1131" spans="10:16" ht="10.8" customHeight="1" x14ac:dyDescent="0.2">
      <c r="J1131" s="98"/>
      <c r="K1131" s="118"/>
      <c r="L1131" s="118"/>
      <c r="M1131" s="118"/>
      <c r="N1131" s="118"/>
      <c r="O1131" s="118"/>
      <c r="P1131" s="99"/>
    </row>
    <row r="1132" spans="10:16" ht="10.8" customHeight="1" x14ac:dyDescent="0.2">
      <c r="J1132" s="98"/>
      <c r="K1132" s="118"/>
      <c r="L1132" s="118"/>
      <c r="M1132" s="118"/>
      <c r="N1132" s="118"/>
      <c r="O1132" s="118"/>
      <c r="P1132" s="99"/>
    </row>
    <row r="1133" spans="10:16" ht="10.8" customHeight="1" x14ac:dyDescent="0.2">
      <c r="J1133" s="98"/>
      <c r="K1133" s="118"/>
      <c r="L1133" s="118"/>
      <c r="M1133" s="118"/>
      <c r="N1133" s="118"/>
      <c r="O1133" s="118"/>
      <c r="P1133" s="99"/>
    </row>
    <row r="1134" spans="10:16" ht="10.8" customHeight="1" x14ac:dyDescent="0.2">
      <c r="J1134" s="98"/>
      <c r="K1134" s="118"/>
      <c r="L1134" s="118"/>
      <c r="M1134" s="118"/>
      <c r="N1134" s="118"/>
      <c r="O1134" s="118"/>
      <c r="P1134" s="99"/>
    </row>
    <row r="1135" spans="10:16" ht="10.8" customHeight="1" x14ac:dyDescent="0.2">
      <c r="J1135" s="98"/>
      <c r="K1135" s="118"/>
      <c r="L1135" s="118"/>
      <c r="M1135" s="118"/>
      <c r="N1135" s="118"/>
      <c r="O1135" s="118"/>
      <c r="P1135" s="99"/>
    </row>
    <row r="1136" spans="10:16" ht="10.8" customHeight="1" x14ac:dyDescent="0.2">
      <c r="J1136" s="98"/>
      <c r="K1136" s="118"/>
      <c r="L1136" s="118"/>
      <c r="M1136" s="118"/>
      <c r="N1136" s="118"/>
      <c r="O1136" s="118"/>
      <c r="P1136" s="99"/>
    </row>
    <row r="1137" spans="10:16" ht="10.8" customHeight="1" x14ac:dyDescent="0.2">
      <c r="J1137" s="98"/>
      <c r="K1137" s="118"/>
      <c r="L1137" s="118"/>
      <c r="M1137" s="118"/>
      <c r="N1137" s="118"/>
      <c r="O1137" s="118"/>
      <c r="P1137" s="99"/>
    </row>
    <row r="1138" spans="10:16" ht="10.8" customHeight="1" x14ac:dyDescent="0.2">
      <c r="J1138" s="98"/>
      <c r="K1138" s="118"/>
      <c r="L1138" s="118"/>
      <c r="M1138" s="118"/>
      <c r="N1138" s="118"/>
      <c r="O1138" s="118"/>
      <c r="P1138" s="99"/>
    </row>
    <row r="1139" spans="10:16" ht="10.8" customHeight="1" x14ac:dyDescent="0.2">
      <c r="J1139" s="98"/>
      <c r="K1139" s="118"/>
      <c r="L1139" s="118"/>
      <c r="M1139" s="118"/>
      <c r="N1139" s="118"/>
      <c r="O1139" s="118"/>
      <c r="P1139" s="99"/>
    </row>
    <row r="1140" spans="10:16" ht="10.8" customHeight="1" x14ac:dyDescent="0.2">
      <c r="J1140" s="98"/>
      <c r="K1140" s="118"/>
      <c r="L1140" s="118"/>
      <c r="M1140" s="118"/>
      <c r="N1140" s="118"/>
      <c r="O1140" s="118"/>
      <c r="P1140" s="99"/>
    </row>
    <row r="1141" spans="10:16" ht="10.8" customHeight="1" x14ac:dyDescent="0.2">
      <c r="J1141" s="98"/>
      <c r="K1141" s="118"/>
      <c r="L1141" s="118"/>
      <c r="M1141" s="118"/>
      <c r="N1141" s="118"/>
      <c r="O1141" s="118"/>
      <c r="P1141" s="99"/>
    </row>
    <row r="1142" spans="10:16" ht="10.8" customHeight="1" x14ac:dyDescent="0.2">
      <c r="J1142" s="98"/>
      <c r="K1142" s="118"/>
      <c r="L1142" s="118"/>
      <c r="M1142" s="118"/>
      <c r="N1142" s="118"/>
      <c r="O1142" s="118"/>
      <c r="P1142" s="99"/>
    </row>
    <row r="1143" spans="10:16" ht="10.8" customHeight="1" x14ac:dyDescent="0.2">
      <c r="J1143" s="98"/>
      <c r="K1143" s="118"/>
      <c r="L1143" s="118"/>
      <c r="M1143" s="118"/>
      <c r="N1143" s="118"/>
      <c r="O1143" s="118"/>
      <c r="P1143" s="99"/>
    </row>
    <row r="1144" spans="10:16" ht="10.8" customHeight="1" x14ac:dyDescent="0.2">
      <c r="J1144" s="98"/>
      <c r="K1144" s="118"/>
      <c r="L1144" s="118"/>
      <c r="M1144" s="118"/>
      <c r="N1144" s="118"/>
      <c r="O1144" s="118"/>
      <c r="P1144" s="99"/>
    </row>
    <row r="1145" spans="10:16" ht="10.8" customHeight="1" x14ac:dyDescent="0.2">
      <c r="J1145" s="98"/>
      <c r="K1145" s="118"/>
      <c r="L1145" s="118"/>
      <c r="M1145" s="118"/>
      <c r="N1145" s="118"/>
      <c r="O1145" s="118"/>
      <c r="P1145" s="99"/>
    </row>
    <row r="1146" spans="10:16" ht="10.8" customHeight="1" x14ac:dyDescent="0.2">
      <c r="J1146" s="98"/>
      <c r="K1146" s="118"/>
      <c r="L1146" s="118"/>
      <c r="M1146" s="118"/>
      <c r="N1146" s="118"/>
      <c r="O1146" s="118"/>
      <c r="P1146" s="99"/>
    </row>
    <row r="1147" spans="10:16" ht="10.8" customHeight="1" x14ac:dyDescent="0.2">
      <c r="J1147" s="98"/>
      <c r="K1147" s="118"/>
      <c r="L1147" s="118"/>
      <c r="M1147" s="118"/>
      <c r="N1147" s="118"/>
      <c r="O1147" s="118"/>
      <c r="P1147" s="99"/>
    </row>
    <row r="1148" spans="10:16" ht="10.8" customHeight="1" x14ac:dyDescent="0.2">
      <c r="J1148" s="98"/>
      <c r="K1148" s="118"/>
      <c r="L1148" s="118"/>
      <c r="M1148" s="118"/>
      <c r="N1148" s="118"/>
      <c r="O1148" s="118"/>
      <c r="P1148" s="99"/>
    </row>
    <row r="1149" spans="10:16" ht="10.8" customHeight="1" x14ac:dyDescent="0.2">
      <c r="J1149" s="98"/>
      <c r="K1149" s="118"/>
      <c r="L1149" s="118"/>
      <c r="M1149" s="118"/>
      <c r="N1149" s="118"/>
      <c r="O1149" s="118"/>
      <c r="P1149" s="99"/>
    </row>
    <row r="1150" spans="10:16" ht="10.8" customHeight="1" x14ac:dyDescent="0.2">
      <c r="J1150" s="98"/>
      <c r="K1150" s="118"/>
      <c r="L1150" s="118"/>
      <c r="M1150" s="118"/>
      <c r="N1150" s="118"/>
      <c r="O1150" s="118"/>
      <c r="P1150" s="99"/>
    </row>
    <row r="1151" spans="10:16" ht="10.8" customHeight="1" x14ac:dyDescent="0.2">
      <c r="J1151" s="98"/>
      <c r="K1151" s="118"/>
      <c r="L1151" s="118"/>
      <c r="M1151" s="118"/>
      <c r="N1151" s="118"/>
      <c r="O1151" s="118"/>
      <c r="P1151" s="99"/>
    </row>
    <row r="1152" spans="10:16" ht="10.8" customHeight="1" x14ac:dyDescent="0.2">
      <c r="J1152" s="98"/>
      <c r="K1152" s="118"/>
      <c r="L1152" s="118"/>
      <c r="M1152" s="118"/>
      <c r="N1152" s="118"/>
      <c r="O1152" s="118"/>
      <c r="P1152" s="99"/>
    </row>
    <row r="1153" spans="10:16" ht="10.8" customHeight="1" x14ac:dyDescent="0.2">
      <c r="J1153" s="98"/>
      <c r="K1153" s="118"/>
      <c r="L1153" s="118"/>
      <c r="M1153" s="118"/>
      <c r="N1153" s="118"/>
      <c r="O1153" s="118"/>
      <c r="P1153" s="99"/>
    </row>
    <row r="1154" spans="10:16" ht="10.8" customHeight="1" x14ac:dyDescent="0.2">
      <c r="J1154" s="98"/>
      <c r="K1154" s="118"/>
      <c r="L1154" s="118"/>
      <c r="M1154" s="118"/>
      <c r="N1154" s="118"/>
      <c r="O1154" s="118"/>
      <c r="P1154" s="99"/>
    </row>
    <row r="1155" spans="10:16" ht="10.8" customHeight="1" x14ac:dyDescent="0.2">
      <c r="J1155" s="98"/>
      <c r="K1155" s="118"/>
      <c r="L1155" s="118"/>
      <c r="M1155" s="118"/>
      <c r="N1155" s="118"/>
      <c r="O1155" s="118"/>
      <c r="P1155" s="99"/>
    </row>
    <row r="1156" spans="10:16" ht="10.8" customHeight="1" x14ac:dyDescent="0.2">
      <c r="J1156" s="98"/>
      <c r="K1156" s="118"/>
      <c r="L1156" s="118"/>
      <c r="M1156" s="118"/>
      <c r="N1156" s="118"/>
      <c r="O1156" s="118"/>
      <c r="P1156" s="99"/>
    </row>
    <row r="1157" spans="10:16" ht="10.8" customHeight="1" x14ac:dyDescent="0.2">
      <c r="J1157" s="98"/>
      <c r="K1157" s="118"/>
      <c r="L1157" s="118"/>
      <c r="M1157" s="118"/>
      <c r="N1157" s="118"/>
      <c r="O1157" s="118"/>
      <c r="P1157" s="99"/>
    </row>
    <row r="1158" spans="10:16" ht="10.8" customHeight="1" x14ac:dyDescent="0.2">
      <c r="J1158" s="98"/>
      <c r="K1158" s="118"/>
      <c r="L1158" s="118"/>
      <c r="M1158" s="118"/>
      <c r="N1158" s="118"/>
      <c r="O1158" s="118"/>
      <c r="P1158" s="99"/>
    </row>
    <row r="1159" spans="10:16" ht="10.8" customHeight="1" x14ac:dyDescent="0.2">
      <c r="J1159" s="98"/>
      <c r="K1159" s="118"/>
      <c r="L1159" s="118"/>
      <c r="M1159" s="118"/>
      <c r="N1159" s="118"/>
      <c r="O1159" s="118"/>
      <c r="P1159" s="99"/>
    </row>
    <row r="1160" spans="10:16" ht="10.8" customHeight="1" x14ac:dyDescent="0.2">
      <c r="J1160" s="98"/>
      <c r="K1160" s="118"/>
      <c r="L1160" s="118"/>
      <c r="M1160" s="118"/>
      <c r="N1160" s="118"/>
      <c r="O1160" s="118"/>
      <c r="P1160" s="99"/>
    </row>
    <row r="1161" spans="10:16" ht="10.8" customHeight="1" x14ac:dyDescent="0.2">
      <c r="J1161" s="98"/>
      <c r="K1161" s="118"/>
      <c r="L1161" s="118"/>
      <c r="M1161" s="118"/>
      <c r="N1161" s="118"/>
      <c r="O1161" s="118"/>
      <c r="P1161" s="99"/>
    </row>
    <row r="1162" spans="10:16" ht="10.8" customHeight="1" x14ac:dyDescent="0.2">
      <c r="J1162" s="98"/>
      <c r="K1162" s="118"/>
      <c r="L1162" s="118"/>
      <c r="M1162" s="118"/>
      <c r="N1162" s="118"/>
      <c r="O1162" s="118"/>
      <c r="P1162" s="99"/>
    </row>
    <row r="1163" spans="10:16" ht="10.8" customHeight="1" x14ac:dyDescent="0.2">
      <c r="J1163" s="98"/>
      <c r="K1163" s="118"/>
      <c r="L1163" s="118"/>
      <c r="M1163" s="118"/>
      <c r="N1163" s="118"/>
      <c r="O1163" s="118"/>
      <c r="P1163" s="99"/>
    </row>
    <row r="1164" spans="10:16" ht="10.8" customHeight="1" x14ac:dyDescent="0.2">
      <c r="J1164" s="98"/>
      <c r="K1164" s="118"/>
      <c r="L1164" s="118"/>
      <c r="M1164" s="118"/>
      <c r="N1164" s="118"/>
      <c r="O1164" s="118"/>
      <c r="P1164" s="99"/>
    </row>
    <row r="1165" spans="10:16" ht="10.8" customHeight="1" x14ac:dyDescent="0.2">
      <c r="J1165" s="98"/>
      <c r="K1165" s="118"/>
      <c r="L1165" s="118"/>
      <c r="M1165" s="118"/>
      <c r="N1165" s="118"/>
      <c r="O1165" s="118"/>
      <c r="P1165" s="99"/>
    </row>
    <row r="1166" spans="10:16" ht="10.8" customHeight="1" x14ac:dyDescent="0.2">
      <c r="J1166" s="98"/>
      <c r="K1166" s="118"/>
      <c r="L1166" s="118"/>
      <c r="M1166" s="118"/>
      <c r="N1166" s="118"/>
      <c r="O1166" s="118"/>
      <c r="P1166" s="99"/>
    </row>
    <row r="1167" spans="10:16" ht="10.8" customHeight="1" x14ac:dyDescent="0.2">
      <c r="J1167" s="98"/>
      <c r="K1167" s="118"/>
      <c r="L1167" s="118"/>
      <c r="M1167" s="118"/>
      <c r="N1167" s="118"/>
      <c r="O1167" s="118"/>
      <c r="P1167" s="99"/>
    </row>
    <row r="1168" spans="10:16" ht="10.8" customHeight="1" x14ac:dyDescent="0.2">
      <c r="J1168" s="98"/>
      <c r="K1168" s="118"/>
      <c r="L1168" s="118"/>
      <c r="M1168" s="118"/>
      <c r="N1168" s="118"/>
      <c r="O1168" s="118"/>
      <c r="P1168" s="99"/>
    </row>
    <row r="1169" spans="10:16" ht="10.8" customHeight="1" x14ac:dyDescent="0.2">
      <c r="J1169" s="98"/>
      <c r="K1169" s="118"/>
      <c r="L1169" s="118"/>
      <c r="M1169" s="118"/>
      <c r="N1169" s="118"/>
      <c r="O1169" s="118"/>
      <c r="P1169" s="99"/>
    </row>
    <row r="1170" spans="10:16" ht="10.8" customHeight="1" x14ac:dyDescent="0.2">
      <c r="J1170" s="98"/>
      <c r="K1170" s="118"/>
      <c r="L1170" s="118"/>
      <c r="M1170" s="118"/>
      <c r="N1170" s="118"/>
      <c r="O1170" s="118"/>
      <c r="P1170" s="99"/>
    </row>
    <row r="1171" spans="10:16" ht="10.8" customHeight="1" x14ac:dyDescent="0.2">
      <c r="J1171" s="98"/>
      <c r="K1171" s="118"/>
      <c r="L1171" s="118"/>
      <c r="M1171" s="118"/>
      <c r="N1171" s="118"/>
      <c r="O1171" s="118"/>
      <c r="P1171" s="99"/>
    </row>
    <row r="1172" spans="10:16" ht="10.8" customHeight="1" x14ac:dyDescent="0.2">
      <c r="J1172" s="98"/>
      <c r="K1172" s="118"/>
      <c r="L1172" s="118"/>
      <c r="M1172" s="118"/>
      <c r="N1172" s="118"/>
      <c r="O1172" s="118"/>
      <c r="P1172" s="99"/>
    </row>
    <row r="1173" spans="10:16" ht="10.8" customHeight="1" x14ac:dyDescent="0.2">
      <c r="J1173" s="98"/>
      <c r="K1173" s="118"/>
      <c r="L1173" s="118"/>
      <c r="M1173" s="118"/>
      <c r="N1173" s="118"/>
      <c r="O1173" s="118"/>
      <c r="P1173" s="99"/>
    </row>
    <row r="1174" spans="10:16" ht="10.8" customHeight="1" x14ac:dyDescent="0.2">
      <c r="J1174" s="98"/>
      <c r="K1174" s="118"/>
      <c r="L1174" s="118"/>
      <c r="M1174" s="118"/>
      <c r="N1174" s="118"/>
      <c r="O1174" s="118"/>
      <c r="P1174" s="99"/>
    </row>
    <row r="1175" spans="10:16" ht="10.8" customHeight="1" x14ac:dyDescent="0.2">
      <c r="J1175" s="98"/>
      <c r="K1175" s="118"/>
      <c r="L1175" s="118"/>
      <c r="M1175" s="118"/>
      <c r="N1175" s="118"/>
      <c r="O1175" s="118"/>
      <c r="P1175" s="99"/>
    </row>
    <row r="1176" spans="10:16" ht="10.8" customHeight="1" x14ac:dyDescent="0.2">
      <c r="J1176" s="98"/>
      <c r="K1176" s="118"/>
      <c r="L1176" s="118"/>
      <c r="M1176" s="118"/>
      <c r="N1176" s="118"/>
      <c r="O1176" s="118"/>
      <c r="P1176" s="99"/>
    </row>
    <row r="1177" spans="10:16" ht="10.8" customHeight="1" x14ac:dyDescent="0.2">
      <c r="J1177" s="98"/>
      <c r="K1177" s="118"/>
      <c r="L1177" s="118"/>
      <c r="M1177" s="118"/>
      <c r="N1177" s="118"/>
      <c r="O1177" s="118"/>
      <c r="P1177" s="99"/>
    </row>
    <row r="1178" spans="10:16" ht="10.8" customHeight="1" x14ac:dyDescent="0.2">
      <c r="J1178" s="98"/>
      <c r="K1178" s="118"/>
      <c r="L1178" s="118"/>
      <c r="M1178" s="118"/>
      <c r="N1178" s="118"/>
      <c r="O1178" s="118"/>
      <c r="P1178" s="99"/>
    </row>
    <row r="1179" spans="10:16" ht="10.8" customHeight="1" x14ac:dyDescent="0.2">
      <c r="J1179" s="98"/>
      <c r="K1179" s="118"/>
      <c r="L1179" s="118"/>
      <c r="M1179" s="118"/>
      <c r="N1179" s="118"/>
      <c r="O1179" s="118"/>
      <c r="P1179" s="99"/>
    </row>
    <row r="1180" spans="10:16" ht="10.8" customHeight="1" x14ac:dyDescent="0.2">
      <c r="J1180" s="98"/>
      <c r="K1180" s="118"/>
      <c r="L1180" s="118"/>
      <c r="M1180" s="118"/>
      <c r="N1180" s="118"/>
      <c r="O1180" s="118"/>
      <c r="P1180" s="99"/>
    </row>
    <row r="1181" spans="10:16" ht="10.8" customHeight="1" x14ac:dyDescent="0.2">
      <c r="J1181" s="98"/>
      <c r="K1181" s="118"/>
      <c r="L1181" s="118"/>
      <c r="M1181" s="118"/>
      <c r="N1181" s="118"/>
      <c r="O1181" s="118"/>
      <c r="P1181" s="99"/>
    </row>
    <row r="1182" spans="10:16" ht="10.8" customHeight="1" x14ac:dyDescent="0.2">
      <c r="J1182" s="98"/>
      <c r="K1182" s="118"/>
      <c r="L1182" s="118"/>
      <c r="M1182" s="118"/>
      <c r="N1182" s="118"/>
      <c r="O1182" s="118"/>
      <c r="P1182" s="99"/>
    </row>
    <row r="1183" spans="10:16" ht="10.8" customHeight="1" x14ac:dyDescent="0.2">
      <c r="J1183" s="98"/>
      <c r="K1183" s="118"/>
      <c r="L1183" s="118"/>
      <c r="M1183" s="118"/>
      <c r="N1183" s="118"/>
      <c r="O1183" s="118"/>
      <c r="P1183" s="99"/>
    </row>
    <row r="1184" spans="10:16" ht="10.8" customHeight="1" x14ac:dyDescent="0.2">
      <c r="J1184" s="98"/>
      <c r="K1184" s="118"/>
      <c r="L1184" s="118"/>
      <c r="M1184" s="118"/>
      <c r="N1184" s="118"/>
      <c r="O1184" s="118"/>
      <c r="P1184" s="99"/>
    </row>
    <row r="1185" spans="10:16" ht="10.8" customHeight="1" x14ac:dyDescent="0.2">
      <c r="J1185" s="98"/>
      <c r="K1185" s="118"/>
      <c r="L1185" s="118"/>
      <c r="M1185" s="118"/>
      <c r="N1185" s="118"/>
      <c r="O1185" s="118"/>
      <c r="P1185" s="99"/>
    </row>
    <row r="1186" spans="10:16" ht="10.8" customHeight="1" x14ac:dyDescent="0.2">
      <c r="J1186" s="98"/>
      <c r="K1186" s="118"/>
      <c r="L1186" s="118"/>
      <c r="M1186" s="118"/>
      <c r="N1186" s="118"/>
      <c r="O1186" s="118"/>
      <c r="P1186" s="99"/>
    </row>
    <row r="1187" spans="10:16" ht="10.8" customHeight="1" x14ac:dyDescent="0.2">
      <c r="J1187" s="98"/>
      <c r="K1187" s="118"/>
      <c r="L1187" s="118"/>
      <c r="M1187" s="118"/>
      <c r="N1187" s="118"/>
      <c r="O1187" s="118"/>
      <c r="P1187" s="99"/>
    </row>
    <row r="1188" spans="10:16" ht="10.8" customHeight="1" x14ac:dyDescent="0.2">
      <c r="J1188" s="98"/>
      <c r="K1188" s="118"/>
      <c r="L1188" s="118"/>
      <c r="M1188" s="118"/>
      <c r="N1188" s="118"/>
      <c r="O1188" s="118"/>
      <c r="P1188" s="99"/>
    </row>
    <row r="1189" spans="10:16" ht="10.8" customHeight="1" x14ac:dyDescent="0.2">
      <c r="J1189" s="98"/>
      <c r="K1189" s="118"/>
      <c r="L1189" s="118"/>
      <c r="M1189" s="118"/>
      <c r="N1189" s="118"/>
      <c r="O1189" s="118"/>
      <c r="P1189" s="99"/>
    </row>
    <row r="1190" spans="10:16" ht="10.8" customHeight="1" x14ac:dyDescent="0.2">
      <c r="J1190" s="98"/>
      <c r="K1190" s="118"/>
      <c r="L1190" s="118"/>
      <c r="M1190" s="118"/>
      <c r="N1190" s="118"/>
      <c r="O1190" s="118"/>
      <c r="P1190" s="99"/>
    </row>
    <row r="1191" spans="10:16" ht="10.8" customHeight="1" x14ac:dyDescent="0.2">
      <c r="J1191" s="98"/>
      <c r="K1191" s="118"/>
      <c r="L1191" s="118"/>
      <c r="M1191" s="118"/>
      <c r="N1191" s="118"/>
      <c r="O1191" s="118"/>
      <c r="P1191" s="99"/>
    </row>
    <row r="1192" spans="10:16" ht="10.8" customHeight="1" x14ac:dyDescent="0.2">
      <c r="J1192" s="98"/>
      <c r="K1192" s="118"/>
      <c r="L1192" s="118"/>
      <c r="M1192" s="118"/>
      <c r="N1192" s="118"/>
      <c r="O1192" s="118"/>
      <c r="P1192" s="99"/>
    </row>
    <row r="1193" spans="10:16" ht="10.8" customHeight="1" x14ac:dyDescent="0.2">
      <c r="J1193" s="98"/>
      <c r="K1193" s="118"/>
      <c r="L1193" s="118"/>
      <c r="M1193" s="118"/>
      <c r="N1193" s="118"/>
      <c r="O1193" s="118"/>
      <c r="P1193" s="99"/>
    </row>
    <row r="1194" spans="10:16" ht="10.8" customHeight="1" x14ac:dyDescent="0.2">
      <c r="J1194" s="98"/>
      <c r="K1194" s="118"/>
      <c r="L1194" s="118"/>
      <c r="M1194" s="118"/>
      <c r="N1194" s="118"/>
      <c r="O1194" s="118"/>
      <c r="P1194" s="99"/>
    </row>
    <row r="1195" spans="10:16" ht="10.8" customHeight="1" x14ac:dyDescent="0.2">
      <c r="J1195" s="98"/>
      <c r="K1195" s="118"/>
      <c r="L1195" s="118"/>
      <c r="M1195" s="118"/>
      <c r="N1195" s="118"/>
      <c r="O1195" s="118"/>
      <c r="P1195" s="99"/>
    </row>
    <row r="1196" spans="10:16" ht="10.8" customHeight="1" x14ac:dyDescent="0.2">
      <c r="J1196" s="98"/>
      <c r="K1196" s="118"/>
      <c r="L1196" s="118"/>
      <c r="M1196" s="118"/>
      <c r="N1196" s="118"/>
      <c r="O1196" s="118"/>
      <c r="P1196" s="99"/>
    </row>
    <row r="1197" spans="10:16" ht="10.8" customHeight="1" x14ac:dyDescent="0.2">
      <c r="J1197" s="98"/>
      <c r="K1197" s="118"/>
      <c r="L1197" s="118"/>
      <c r="M1197" s="118"/>
      <c r="N1197" s="118"/>
      <c r="O1197" s="118"/>
      <c r="P1197" s="99"/>
    </row>
    <row r="1198" spans="10:16" ht="10.8" customHeight="1" x14ac:dyDescent="0.2">
      <c r="J1198" s="98"/>
      <c r="K1198" s="118"/>
      <c r="L1198" s="118"/>
      <c r="M1198" s="118"/>
      <c r="N1198" s="118"/>
      <c r="O1198" s="118"/>
      <c r="P1198" s="99"/>
    </row>
    <row r="1199" spans="10:16" ht="10.8" customHeight="1" x14ac:dyDescent="0.2">
      <c r="J1199" s="98"/>
      <c r="K1199" s="118"/>
      <c r="L1199" s="118"/>
      <c r="M1199" s="118"/>
      <c r="N1199" s="118"/>
      <c r="O1199" s="118"/>
      <c r="P1199" s="99"/>
    </row>
    <row r="1200" spans="10:16" ht="10.8" customHeight="1" x14ac:dyDescent="0.2">
      <c r="J1200" s="98"/>
      <c r="K1200" s="118"/>
      <c r="L1200" s="118"/>
      <c r="M1200" s="118"/>
      <c r="N1200" s="118"/>
      <c r="O1200" s="118"/>
      <c r="P1200" s="99"/>
    </row>
    <row r="1201" spans="10:16" ht="10.8" customHeight="1" x14ac:dyDescent="0.2">
      <c r="J1201" s="98"/>
      <c r="K1201" s="118"/>
      <c r="L1201" s="118"/>
      <c r="M1201" s="118"/>
      <c r="N1201" s="118"/>
      <c r="O1201" s="118"/>
      <c r="P1201" s="99"/>
    </row>
    <row r="1202" spans="10:16" ht="10.8" customHeight="1" x14ac:dyDescent="0.2">
      <c r="J1202" s="98"/>
      <c r="K1202" s="118"/>
      <c r="L1202" s="118"/>
      <c r="M1202" s="118"/>
      <c r="N1202" s="118"/>
      <c r="O1202" s="118"/>
      <c r="P1202" s="99"/>
    </row>
    <row r="1203" spans="10:16" ht="10.8" customHeight="1" x14ac:dyDescent="0.2">
      <c r="J1203" s="98"/>
      <c r="K1203" s="118"/>
      <c r="L1203" s="118"/>
      <c r="M1203" s="118"/>
      <c r="N1203" s="118"/>
      <c r="O1203" s="118"/>
      <c r="P1203" s="99"/>
    </row>
    <row r="1204" spans="10:16" ht="10.8" customHeight="1" x14ac:dyDescent="0.2">
      <c r="J1204" s="98"/>
      <c r="K1204" s="118"/>
      <c r="L1204" s="118"/>
      <c r="M1204" s="118"/>
      <c r="N1204" s="118"/>
      <c r="O1204" s="118"/>
      <c r="P1204" s="99"/>
    </row>
    <row r="1205" spans="10:16" ht="10.8" customHeight="1" x14ac:dyDescent="0.2">
      <c r="J1205" s="98"/>
      <c r="K1205" s="118"/>
      <c r="L1205" s="118"/>
      <c r="M1205" s="118"/>
      <c r="N1205" s="118"/>
      <c r="O1205" s="118"/>
      <c r="P1205" s="99"/>
    </row>
    <row r="1206" spans="10:16" ht="10.8" customHeight="1" x14ac:dyDescent="0.2">
      <c r="J1206" s="98"/>
      <c r="K1206" s="118"/>
      <c r="L1206" s="118"/>
      <c r="M1206" s="118"/>
      <c r="N1206" s="118"/>
      <c r="O1206" s="118"/>
      <c r="P1206" s="99"/>
    </row>
    <row r="1207" spans="10:16" ht="10.8" customHeight="1" x14ac:dyDescent="0.2">
      <c r="J1207" s="98"/>
      <c r="K1207" s="118"/>
      <c r="L1207" s="118"/>
      <c r="M1207" s="118"/>
      <c r="N1207" s="118"/>
      <c r="O1207" s="118"/>
      <c r="P1207" s="99"/>
    </row>
    <row r="1208" spans="10:16" ht="10.8" customHeight="1" x14ac:dyDescent="0.2">
      <c r="J1208" s="98"/>
      <c r="K1208" s="118"/>
      <c r="L1208" s="118"/>
      <c r="M1208" s="118"/>
      <c r="N1208" s="118"/>
      <c r="O1208" s="118"/>
      <c r="P1208" s="99"/>
    </row>
    <row r="1209" spans="10:16" ht="10.8" customHeight="1" x14ac:dyDescent="0.2">
      <c r="J1209" s="98"/>
      <c r="K1209" s="118"/>
      <c r="L1209" s="118"/>
      <c r="M1209" s="118"/>
      <c r="N1209" s="118"/>
      <c r="O1209" s="118"/>
      <c r="P1209" s="99"/>
    </row>
    <row r="1210" spans="10:16" ht="10.8" customHeight="1" x14ac:dyDescent="0.2">
      <c r="J1210" s="98"/>
      <c r="K1210" s="118"/>
      <c r="L1210" s="118"/>
      <c r="M1210" s="118"/>
      <c r="N1210" s="118"/>
      <c r="O1210" s="118"/>
      <c r="P1210" s="99"/>
    </row>
    <row r="1211" spans="10:16" ht="10.8" customHeight="1" x14ac:dyDescent="0.2">
      <c r="J1211" s="98"/>
      <c r="K1211" s="118"/>
      <c r="L1211" s="118"/>
      <c r="M1211" s="118"/>
      <c r="N1211" s="118"/>
      <c r="O1211" s="118"/>
      <c r="P1211" s="99"/>
    </row>
    <row r="1212" spans="10:16" ht="10.8" customHeight="1" x14ac:dyDescent="0.2">
      <c r="J1212" s="98"/>
      <c r="K1212" s="118"/>
      <c r="L1212" s="118"/>
      <c r="M1212" s="118"/>
      <c r="N1212" s="118"/>
      <c r="O1212" s="118"/>
      <c r="P1212" s="99"/>
    </row>
    <row r="1213" spans="10:16" ht="10.8" customHeight="1" x14ac:dyDescent="0.2">
      <c r="J1213" s="98"/>
      <c r="K1213" s="118"/>
      <c r="L1213" s="118"/>
      <c r="M1213" s="118"/>
      <c r="N1213" s="118"/>
      <c r="O1213" s="118"/>
      <c r="P1213" s="99"/>
    </row>
    <row r="1214" spans="10:16" ht="10.8" customHeight="1" x14ac:dyDescent="0.2">
      <c r="J1214" s="98"/>
      <c r="K1214" s="118"/>
      <c r="L1214" s="118"/>
      <c r="M1214" s="118"/>
      <c r="N1214" s="118"/>
      <c r="O1214" s="118"/>
      <c r="P1214" s="99"/>
    </row>
    <row r="1215" spans="10:16" ht="10.8" customHeight="1" x14ac:dyDescent="0.2">
      <c r="J1215" s="98"/>
      <c r="K1215" s="118"/>
      <c r="L1215" s="118"/>
      <c r="M1215" s="118"/>
      <c r="N1215" s="118"/>
      <c r="O1215" s="118"/>
      <c r="P1215" s="99"/>
    </row>
    <row r="1216" spans="10:16" ht="10.8" customHeight="1" x14ac:dyDescent="0.2">
      <c r="J1216" s="98"/>
      <c r="K1216" s="118"/>
      <c r="L1216" s="118"/>
      <c r="M1216" s="118"/>
      <c r="N1216" s="118"/>
      <c r="O1216" s="118"/>
      <c r="P1216" s="99"/>
    </row>
    <row r="1217" spans="10:16" ht="10.8" customHeight="1" x14ac:dyDescent="0.2">
      <c r="J1217" s="98"/>
      <c r="K1217" s="118"/>
      <c r="L1217" s="118"/>
      <c r="M1217" s="118"/>
      <c r="N1217" s="118"/>
      <c r="O1217" s="118"/>
      <c r="P1217" s="99"/>
    </row>
    <row r="1218" spans="10:16" ht="10.8" customHeight="1" x14ac:dyDescent="0.2">
      <c r="J1218" s="98"/>
      <c r="K1218" s="118"/>
      <c r="L1218" s="118"/>
      <c r="M1218" s="118"/>
      <c r="N1218" s="118"/>
      <c r="O1218" s="118"/>
      <c r="P1218" s="99"/>
    </row>
    <row r="1219" spans="10:16" ht="10.8" customHeight="1" x14ac:dyDescent="0.2">
      <c r="J1219" s="98"/>
      <c r="K1219" s="118"/>
      <c r="L1219" s="118"/>
      <c r="M1219" s="118"/>
      <c r="N1219" s="118"/>
      <c r="O1219" s="118"/>
      <c r="P1219" s="99"/>
    </row>
    <row r="1220" spans="10:16" ht="10.8" customHeight="1" x14ac:dyDescent="0.2">
      <c r="J1220" s="98"/>
      <c r="K1220" s="118"/>
      <c r="L1220" s="118"/>
      <c r="M1220" s="118"/>
      <c r="N1220" s="118"/>
      <c r="O1220" s="118"/>
      <c r="P1220" s="99"/>
    </row>
    <row r="1221" spans="10:16" ht="10.8" customHeight="1" x14ac:dyDescent="0.2">
      <c r="J1221" s="98"/>
      <c r="K1221" s="118"/>
      <c r="L1221" s="118"/>
      <c r="M1221" s="118"/>
      <c r="N1221" s="118"/>
      <c r="O1221" s="118"/>
      <c r="P1221" s="99"/>
    </row>
    <row r="1222" spans="10:16" ht="10.8" customHeight="1" x14ac:dyDescent="0.2">
      <c r="J1222" s="98"/>
      <c r="K1222" s="118"/>
      <c r="L1222" s="118"/>
      <c r="M1222" s="118"/>
      <c r="N1222" s="118"/>
      <c r="O1222" s="118"/>
      <c r="P1222" s="99"/>
    </row>
    <row r="1223" spans="10:16" ht="10.8" customHeight="1" x14ac:dyDescent="0.2">
      <c r="J1223" s="98"/>
      <c r="K1223" s="118"/>
      <c r="L1223" s="118"/>
      <c r="M1223" s="118"/>
      <c r="N1223" s="118"/>
      <c r="O1223" s="118"/>
      <c r="P1223" s="99"/>
    </row>
    <row r="1224" spans="10:16" ht="10.8" customHeight="1" x14ac:dyDescent="0.2">
      <c r="J1224" s="98"/>
      <c r="K1224" s="118"/>
      <c r="L1224" s="118"/>
      <c r="M1224" s="118"/>
      <c r="N1224" s="118"/>
      <c r="O1224" s="118"/>
      <c r="P1224" s="99"/>
    </row>
    <row r="1225" spans="10:16" ht="10.8" customHeight="1" x14ac:dyDescent="0.2">
      <c r="J1225" s="98"/>
      <c r="K1225" s="118"/>
      <c r="L1225" s="118"/>
      <c r="M1225" s="118"/>
      <c r="N1225" s="118"/>
      <c r="O1225" s="118"/>
      <c r="P1225" s="99"/>
    </row>
    <row r="1226" spans="10:16" ht="10.8" customHeight="1" x14ac:dyDescent="0.2">
      <c r="J1226" s="98"/>
      <c r="K1226" s="118"/>
      <c r="L1226" s="118"/>
      <c r="M1226" s="118"/>
      <c r="N1226" s="118"/>
      <c r="O1226" s="118"/>
      <c r="P1226" s="99"/>
    </row>
    <row r="1227" spans="10:16" ht="10.8" customHeight="1" x14ac:dyDescent="0.2">
      <c r="J1227" s="98"/>
      <c r="K1227" s="118"/>
      <c r="L1227" s="118"/>
      <c r="M1227" s="118"/>
      <c r="N1227" s="118"/>
      <c r="O1227" s="118"/>
      <c r="P1227" s="99"/>
    </row>
    <row r="1228" spans="10:16" ht="10.8" customHeight="1" x14ac:dyDescent="0.2">
      <c r="J1228" s="98"/>
      <c r="K1228" s="118"/>
      <c r="L1228" s="118"/>
      <c r="M1228" s="118"/>
      <c r="N1228" s="118"/>
      <c r="O1228" s="118"/>
      <c r="P1228" s="99"/>
    </row>
    <row r="1229" spans="10:16" ht="10.8" customHeight="1" x14ac:dyDescent="0.2">
      <c r="J1229" s="98"/>
      <c r="K1229" s="118"/>
      <c r="L1229" s="118"/>
      <c r="M1229" s="118"/>
      <c r="N1229" s="118"/>
      <c r="O1229" s="118"/>
      <c r="P1229" s="99"/>
    </row>
    <row r="1230" spans="10:16" ht="10.8" customHeight="1" x14ac:dyDescent="0.2">
      <c r="J1230" s="98"/>
      <c r="K1230" s="118"/>
      <c r="L1230" s="118"/>
      <c r="M1230" s="118"/>
      <c r="N1230" s="118"/>
      <c r="O1230" s="118"/>
      <c r="P1230" s="99"/>
    </row>
    <row r="1231" spans="10:16" ht="10.8" customHeight="1" x14ac:dyDescent="0.2">
      <c r="J1231" s="98"/>
      <c r="K1231" s="118"/>
      <c r="L1231" s="118"/>
      <c r="M1231" s="118"/>
      <c r="N1231" s="118"/>
      <c r="O1231" s="118"/>
      <c r="P1231" s="99"/>
    </row>
    <row r="1232" spans="10:16" ht="10.8" customHeight="1" x14ac:dyDescent="0.2">
      <c r="J1232" s="98"/>
      <c r="K1232" s="118"/>
      <c r="L1232" s="118"/>
      <c r="M1232" s="118"/>
      <c r="N1232" s="118"/>
      <c r="O1232" s="118"/>
      <c r="P1232" s="99"/>
    </row>
    <row r="1233" spans="10:16" ht="10.8" customHeight="1" x14ac:dyDescent="0.2">
      <c r="J1233" s="98"/>
      <c r="K1233" s="118"/>
      <c r="L1233" s="118"/>
      <c r="M1233" s="118"/>
      <c r="N1233" s="118"/>
      <c r="O1233" s="118"/>
      <c r="P1233" s="99"/>
    </row>
    <row r="1234" spans="10:16" ht="10.8" customHeight="1" x14ac:dyDescent="0.2">
      <c r="J1234" s="98"/>
      <c r="K1234" s="118"/>
      <c r="L1234" s="118"/>
      <c r="M1234" s="118"/>
      <c r="N1234" s="118"/>
      <c r="O1234" s="118"/>
      <c r="P1234" s="99"/>
    </row>
    <row r="1235" spans="10:16" ht="10.8" customHeight="1" x14ac:dyDescent="0.2">
      <c r="J1235" s="98"/>
      <c r="K1235" s="118"/>
      <c r="L1235" s="118"/>
      <c r="M1235" s="118"/>
      <c r="N1235" s="118"/>
      <c r="O1235" s="118"/>
      <c r="P1235" s="99"/>
    </row>
    <row r="1236" spans="10:16" ht="10.8" customHeight="1" x14ac:dyDescent="0.2">
      <c r="J1236" s="98"/>
      <c r="K1236" s="118"/>
      <c r="L1236" s="118"/>
      <c r="M1236" s="118"/>
      <c r="N1236" s="118"/>
      <c r="O1236" s="118"/>
      <c r="P1236" s="99"/>
    </row>
    <row r="1237" spans="10:16" ht="10.8" customHeight="1" x14ac:dyDescent="0.2">
      <c r="J1237" s="98"/>
      <c r="K1237" s="118"/>
      <c r="L1237" s="118"/>
      <c r="M1237" s="118"/>
      <c r="N1237" s="118"/>
      <c r="O1237" s="118"/>
      <c r="P1237" s="99"/>
    </row>
    <row r="1238" spans="10:16" ht="10.8" customHeight="1" x14ac:dyDescent="0.2">
      <c r="J1238" s="98"/>
      <c r="K1238" s="118"/>
      <c r="L1238" s="118"/>
      <c r="M1238" s="118"/>
      <c r="N1238" s="118"/>
      <c r="O1238" s="118"/>
      <c r="P1238" s="99"/>
    </row>
    <row r="1239" spans="10:16" ht="10.8" customHeight="1" x14ac:dyDescent="0.2">
      <c r="J1239" s="98"/>
      <c r="K1239" s="118"/>
      <c r="L1239" s="118"/>
      <c r="M1239" s="118"/>
      <c r="N1239" s="118"/>
      <c r="O1239" s="118"/>
      <c r="P1239" s="99"/>
    </row>
    <row r="1240" spans="10:16" ht="10.8" customHeight="1" x14ac:dyDescent="0.2">
      <c r="J1240" s="98"/>
      <c r="K1240" s="118"/>
      <c r="L1240" s="118"/>
      <c r="M1240" s="118"/>
      <c r="N1240" s="118"/>
      <c r="O1240" s="118"/>
      <c r="P1240" s="99"/>
    </row>
    <row r="1241" spans="10:16" ht="10.8" customHeight="1" x14ac:dyDescent="0.2">
      <c r="J1241" s="98"/>
      <c r="K1241" s="118"/>
      <c r="L1241" s="118"/>
      <c r="M1241" s="118"/>
      <c r="N1241" s="118"/>
      <c r="O1241" s="118"/>
      <c r="P1241" s="99"/>
    </row>
    <row r="1242" spans="10:16" ht="10.8" customHeight="1" x14ac:dyDescent="0.2">
      <c r="J1242" s="98"/>
      <c r="K1242" s="118"/>
      <c r="L1242" s="118"/>
      <c r="M1242" s="118"/>
      <c r="N1242" s="118"/>
      <c r="O1242" s="118"/>
      <c r="P1242" s="99"/>
    </row>
    <row r="1243" spans="10:16" ht="10.8" customHeight="1" x14ac:dyDescent="0.2">
      <c r="J1243" s="98"/>
      <c r="K1243" s="118"/>
      <c r="L1243" s="118"/>
      <c r="M1243" s="118"/>
      <c r="N1243" s="118"/>
      <c r="O1243" s="118"/>
      <c r="P1243" s="99"/>
    </row>
    <row r="1244" spans="10:16" ht="10.8" customHeight="1" x14ac:dyDescent="0.2">
      <c r="J1244" s="98"/>
      <c r="K1244" s="118"/>
      <c r="L1244" s="118"/>
      <c r="M1244" s="118"/>
      <c r="N1244" s="118"/>
      <c r="O1244" s="118"/>
      <c r="P1244" s="99"/>
    </row>
    <row r="1245" spans="10:16" ht="10.8" customHeight="1" x14ac:dyDescent="0.2">
      <c r="J1245" s="98"/>
      <c r="K1245" s="118"/>
      <c r="L1245" s="118"/>
      <c r="M1245" s="118"/>
      <c r="N1245" s="118"/>
      <c r="O1245" s="118"/>
      <c r="P1245" s="99"/>
    </row>
    <row r="1246" spans="10:16" ht="10.8" customHeight="1" x14ac:dyDescent="0.2">
      <c r="J1246" s="98"/>
      <c r="K1246" s="118"/>
      <c r="L1246" s="118"/>
      <c r="M1246" s="118"/>
      <c r="N1246" s="118"/>
      <c r="O1246" s="118"/>
      <c r="P1246" s="99"/>
    </row>
    <row r="1247" spans="10:16" ht="10.8" customHeight="1" x14ac:dyDescent="0.2">
      <c r="J1247" s="98"/>
      <c r="K1247" s="118"/>
      <c r="L1247" s="118"/>
      <c r="M1247" s="118"/>
      <c r="N1247" s="118"/>
      <c r="O1247" s="118"/>
      <c r="P1247" s="99"/>
    </row>
    <row r="1248" spans="10:16" ht="10.8" customHeight="1" x14ac:dyDescent="0.2">
      <c r="J1248" s="98"/>
      <c r="K1248" s="118"/>
      <c r="L1248" s="118"/>
      <c r="M1248" s="118"/>
      <c r="N1248" s="118"/>
      <c r="O1248" s="118"/>
      <c r="P1248" s="99"/>
    </row>
    <row r="1249" spans="10:16" ht="10.8" customHeight="1" x14ac:dyDescent="0.2">
      <c r="J1249" s="98"/>
      <c r="K1249" s="118"/>
      <c r="L1249" s="118"/>
      <c r="M1249" s="118"/>
      <c r="N1249" s="118"/>
      <c r="O1249" s="118"/>
      <c r="P1249" s="99"/>
    </row>
    <row r="1250" spans="10:16" ht="10.8" customHeight="1" x14ac:dyDescent="0.2">
      <c r="J1250" s="98"/>
      <c r="K1250" s="118"/>
      <c r="L1250" s="118"/>
      <c r="M1250" s="118"/>
      <c r="N1250" s="118"/>
      <c r="O1250" s="118"/>
      <c r="P1250" s="99"/>
    </row>
    <row r="1251" spans="10:16" ht="10.8" customHeight="1" x14ac:dyDescent="0.2">
      <c r="J1251" s="98"/>
      <c r="K1251" s="118"/>
      <c r="L1251" s="118"/>
      <c r="M1251" s="118"/>
      <c r="N1251" s="118"/>
      <c r="O1251" s="118"/>
      <c r="P1251" s="99"/>
    </row>
    <row r="1252" spans="10:16" ht="10.8" customHeight="1" x14ac:dyDescent="0.2">
      <c r="J1252" s="98"/>
      <c r="K1252" s="118"/>
      <c r="L1252" s="118"/>
      <c r="M1252" s="118"/>
      <c r="N1252" s="118"/>
      <c r="O1252" s="118"/>
      <c r="P1252" s="99"/>
    </row>
    <row r="1253" spans="10:16" ht="10.8" customHeight="1" x14ac:dyDescent="0.2">
      <c r="J1253" s="98"/>
      <c r="K1253" s="118"/>
      <c r="L1253" s="118"/>
      <c r="M1253" s="118"/>
      <c r="N1253" s="118"/>
      <c r="O1253" s="118"/>
      <c r="P1253" s="99"/>
    </row>
    <row r="1254" spans="10:16" ht="10.8" customHeight="1" x14ac:dyDescent="0.2">
      <c r="J1254" s="98"/>
      <c r="K1254" s="118"/>
      <c r="L1254" s="118"/>
      <c r="M1254" s="118"/>
      <c r="N1254" s="118"/>
      <c r="O1254" s="118"/>
      <c r="P1254" s="99"/>
    </row>
    <row r="1255" spans="10:16" ht="10.8" customHeight="1" x14ac:dyDescent="0.2">
      <c r="J1255" s="98"/>
      <c r="K1255" s="118"/>
      <c r="L1255" s="118"/>
      <c r="M1255" s="118"/>
      <c r="N1255" s="118"/>
      <c r="O1255" s="118"/>
      <c r="P1255" s="99"/>
    </row>
    <row r="1256" spans="10:16" ht="10.8" customHeight="1" x14ac:dyDescent="0.2">
      <c r="J1256" s="98"/>
      <c r="K1256" s="118"/>
      <c r="L1256" s="118"/>
      <c r="M1256" s="118"/>
      <c r="N1256" s="118"/>
      <c r="O1256" s="118"/>
      <c r="P1256" s="99"/>
    </row>
    <row r="1257" spans="10:16" ht="10.8" customHeight="1" x14ac:dyDescent="0.2">
      <c r="J1257" s="98"/>
      <c r="K1257" s="118"/>
      <c r="L1257" s="118"/>
      <c r="M1257" s="118"/>
      <c r="N1257" s="118"/>
      <c r="O1257" s="118"/>
      <c r="P1257" s="99"/>
    </row>
    <row r="1258" spans="10:16" ht="10.8" customHeight="1" x14ac:dyDescent="0.2">
      <c r="J1258" s="98"/>
      <c r="K1258" s="118"/>
      <c r="L1258" s="118"/>
      <c r="M1258" s="118"/>
      <c r="N1258" s="118"/>
      <c r="O1258" s="118"/>
      <c r="P1258" s="99"/>
    </row>
    <row r="1259" spans="10:16" ht="10.8" customHeight="1" x14ac:dyDescent="0.2">
      <c r="J1259" s="98"/>
      <c r="K1259" s="118"/>
      <c r="L1259" s="118"/>
      <c r="M1259" s="118"/>
      <c r="N1259" s="118"/>
      <c r="O1259" s="118"/>
      <c r="P1259" s="99"/>
    </row>
    <row r="1260" spans="10:16" ht="10.8" customHeight="1" x14ac:dyDescent="0.2">
      <c r="J1260" s="98"/>
      <c r="K1260" s="118"/>
      <c r="L1260" s="118"/>
      <c r="M1260" s="118"/>
      <c r="N1260" s="118"/>
      <c r="O1260" s="118"/>
      <c r="P1260" s="99"/>
    </row>
    <row r="1261" spans="10:16" ht="10.8" customHeight="1" x14ac:dyDescent="0.2">
      <c r="J1261" s="98"/>
      <c r="K1261" s="118"/>
      <c r="L1261" s="118"/>
      <c r="M1261" s="118"/>
      <c r="N1261" s="118"/>
      <c r="O1261" s="118"/>
      <c r="P1261" s="99"/>
    </row>
    <row r="1262" spans="10:16" ht="10.8" customHeight="1" x14ac:dyDescent="0.2">
      <c r="J1262" s="98"/>
      <c r="K1262" s="118"/>
      <c r="L1262" s="118"/>
      <c r="M1262" s="118"/>
      <c r="N1262" s="118"/>
      <c r="O1262" s="118"/>
      <c r="P1262" s="99"/>
    </row>
    <row r="1263" spans="10:16" ht="10.8" customHeight="1" x14ac:dyDescent="0.2">
      <c r="J1263" s="98"/>
      <c r="K1263" s="118"/>
      <c r="L1263" s="118"/>
      <c r="M1263" s="118"/>
      <c r="N1263" s="118"/>
      <c r="O1263" s="118"/>
      <c r="P1263" s="99"/>
    </row>
    <row r="1264" spans="10:16" ht="10.8" customHeight="1" x14ac:dyDescent="0.2">
      <c r="J1264" s="98"/>
      <c r="K1264" s="118"/>
      <c r="L1264" s="118"/>
      <c r="M1264" s="118"/>
      <c r="N1264" s="118"/>
      <c r="O1264" s="118"/>
      <c r="P1264" s="99"/>
    </row>
    <row r="1265" spans="10:16" ht="10.8" customHeight="1" x14ac:dyDescent="0.2">
      <c r="J1265" s="98"/>
      <c r="K1265" s="118"/>
      <c r="L1265" s="118"/>
      <c r="M1265" s="118"/>
      <c r="N1265" s="118"/>
      <c r="O1265" s="118"/>
      <c r="P1265" s="99"/>
    </row>
    <row r="1266" spans="10:16" ht="10.8" customHeight="1" x14ac:dyDescent="0.2">
      <c r="J1266" s="98"/>
      <c r="K1266" s="118"/>
      <c r="L1266" s="118"/>
      <c r="M1266" s="118"/>
      <c r="N1266" s="118"/>
      <c r="O1266" s="118"/>
      <c r="P1266" s="99"/>
    </row>
    <row r="1267" spans="10:16" ht="10.8" customHeight="1" x14ac:dyDescent="0.2">
      <c r="J1267" s="98"/>
      <c r="K1267" s="118"/>
      <c r="L1267" s="118"/>
      <c r="M1267" s="118"/>
      <c r="N1267" s="118"/>
      <c r="O1267" s="118"/>
      <c r="P1267" s="99"/>
    </row>
    <row r="1268" spans="10:16" ht="10.8" customHeight="1" x14ac:dyDescent="0.2">
      <c r="J1268" s="98"/>
      <c r="K1268" s="118"/>
      <c r="L1268" s="118"/>
      <c r="M1268" s="118"/>
      <c r="N1268" s="118"/>
      <c r="O1268" s="118"/>
      <c r="P1268" s="99"/>
    </row>
    <row r="1269" spans="10:16" ht="10.8" customHeight="1" x14ac:dyDescent="0.2">
      <c r="J1269" s="98"/>
      <c r="K1269" s="118"/>
      <c r="L1269" s="118"/>
      <c r="M1269" s="118"/>
      <c r="N1269" s="118"/>
      <c r="O1269" s="118"/>
      <c r="P1269" s="99"/>
    </row>
    <row r="1270" spans="10:16" ht="10.8" customHeight="1" x14ac:dyDescent="0.2">
      <c r="J1270" s="98"/>
      <c r="K1270" s="118"/>
      <c r="L1270" s="118"/>
      <c r="M1270" s="118"/>
      <c r="N1270" s="118"/>
      <c r="O1270" s="118"/>
      <c r="P1270" s="99"/>
    </row>
    <row r="1271" spans="10:16" ht="10.8" customHeight="1" x14ac:dyDescent="0.2">
      <c r="J1271" s="98"/>
      <c r="K1271" s="118"/>
      <c r="L1271" s="118"/>
      <c r="M1271" s="118"/>
      <c r="N1271" s="118"/>
      <c r="O1271" s="118"/>
      <c r="P1271" s="99"/>
    </row>
    <row r="1272" spans="10:16" ht="10.8" customHeight="1" x14ac:dyDescent="0.2">
      <c r="J1272" s="98"/>
      <c r="K1272" s="118"/>
      <c r="L1272" s="118"/>
      <c r="M1272" s="118"/>
      <c r="N1272" s="118"/>
      <c r="O1272" s="118"/>
      <c r="P1272" s="99"/>
    </row>
    <row r="1273" spans="10:16" ht="10.8" customHeight="1" x14ac:dyDescent="0.2">
      <c r="J1273" s="98"/>
      <c r="K1273" s="118"/>
      <c r="L1273" s="118"/>
      <c r="M1273" s="118"/>
      <c r="N1273" s="118"/>
      <c r="O1273" s="118"/>
      <c r="P1273" s="99"/>
    </row>
    <row r="1274" spans="10:16" ht="10.8" customHeight="1" x14ac:dyDescent="0.2">
      <c r="J1274" s="98"/>
      <c r="K1274" s="118"/>
      <c r="L1274" s="118"/>
      <c r="M1274" s="118"/>
      <c r="N1274" s="118"/>
      <c r="O1274" s="118"/>
      <c r="P1274" s="99"/>
    </row>
    <row r="1275" spans="10:16" ht="10.8" customHeight="1" x14ac:dyDescent="0.2">
      <c r="J1275" s="98"/>
      <c r="K1275" s="118"/>
      <c r="L1275" s="118"/>
      <c r="M1275" s="118"/>
      <c r="N1275" s="118"/>
      <c r="O1275" s="118"/>
      <c r="P1275" s="99"/>
    </row>
    <row r="1276" spans="10:16" ht="10.8" customHeight="1" x14ac:dyDescent="0.2">
      <c r="J1276" s="98"/>
      <c r="K1276" s="118"/>
      <c r="L1276" s="118"/>
      <c r="M1276" s="118"/>
      <c r="N1276" s="118"/>
      <c r="O1276" s="118"/>
      <c r="P1276" s="99"/>
    </row>
    <row r="1277" spans="10:16" ht="10.8" customHeight="1" x14ac:dyDescent="0.2">
      <c r="J1277" s="98"/>
      <c r="K1277" s="118"/>
      <c r="L1277" s="118"/>
      <c r="M1277" s="118"/>
      <c r="N1277" s="118"/>
      <c r="O1277" s="118"/>
      <c r="P1277" s="99"/>
    </row>
    <row r="1278" spans="10:16" ht="10.8" customHeight="1" x14ac:dyDescent="0.2">
      <c r="J1278" s="98"/>
      <c r="K1278" s="118"/>
      <c r="L1278" s="118"/>
      <c r="M1278" s="118"/>
      <c r="N1278" s="118"/>
      <c r="O1278" s="118"/>
      <c r="P1278" s="99"/>
    </row>
    <row r="1279" spans="10:16" ht="10.8" customHeight="1" x14ac:dyDescent="0.2">
      <c r="J1279" s="98"/>
      <c r="K1279" s="118"/>
      <c r="L1279" s="118"/>
      <c r="M1279" s="118"/>
      <c r="N1279" s="118"/>
      <c r="O1279" s="118"/>
      <c r="P1279" s="99"/>
    </row>
    <row r="1280" spans="10:16" ht="10.8" customHeight="1" x14ac:dyDescent="0.2">
      <c r="J1280" s="98"/>
      <c r="K1280" s="118"/>
      <c r="L1280" s="118"/>
      <c r="M1280" s="118"/>
      <c r="N1280" s="118"/>
      <c r="O1280" s="118"/>
      <c r="P1280" s="99"/>
    </row>
    <row r="1281" spans="10:16" ht="10.8" customHeight="1" x14ac:dyDescent="0.2">
      <c r="J1281" s="98"/>
      <c r="K1281" s="118"/>
      <c r="L1281" s="118"/>
      <c r="M1281" s="118"/>
      <c r="N1281" s="118"/>
      <c r="O1281" s="118"/>
      <c r="P1281" s="99"/>
    </row>
    <row r="1282" spans="10:16" ht="10.8" customHeight="1" x14ac:dyDescent="0.2">
      <c r="J1282" s="98"/>
      <c r="K1282" s="118"/>
      <c r="L1282" s="118"/>
      <c r="M1282" s="118"/>
      <c r="N1282" s="118"/>
      <c r="O1282" s="118"/>
      <c r="P1282" s="99"/>
    </row>
    <row r="1283" spans="10:16" ht="10.8" customHeight="1" x14ac:dyDescent="0.2">
      <c r="J1283" s="98"/>
      <c r="K1283" s="118"/>
      <c r="L1283" s="118"/>
      <c r="M1283" s="118"/>
      <c r="N1283" s="118"/>
      <c r="O1283" s="118"/>
      <c r="P1283" s="99"/>
    </row>
    <row r="1284" spans="10:16" ht="10.8" customHeight="1" x14ac:dyDescent="0.2">
      <c r="J1284" s="98"/>
      <c r="K1284" s="118"/>
      <c r="L1284" s="118"/>
      <c r="M1284" s="118"/>
      <c r="N1284" s="118"/>
      <c r="O1284" s="118"/>
      <c r="P1284" s="99"/>
    </row>
    <row r="1285" spans="10:16" ht="10.8" customHeight="1" x14ac:dyDescent="0.2">
      <c r="J1285" s="98"/>
      <c r="K1285" s="118"/>
      <c r="L1285" s="118"/>
      <c r="M1285" s="118"/>
      <c r="N1285" s="118"/>
      <c r="O1285" s="118"/>
      <c r="P1285" s="99"/>
    </row>
    <row r="1286" spans="10:16" ht="10.8" customHeight="1" x14ac:dyDescent="0.2">
      <c r="J1286" s="98"/>
      <c r="K1286" s="118"/>
      <c r="L1286" s="118"/>
      <c r="M1286" s="118"/>
      <c r="N1286" s="118"/>
      <c r="O1286" s="118"/>
      <c r="P1286" s="99"/>
    </row>
    <row r="1287" spans="10:16" ht="10.8" customHeight="1" x14ac:dyDescent="0.2">
      <c r="J1287" s="98"/>
      <c r="K1287" s="118"/>
      <c r="L1287" s="118"/>
      <c r="M1287" s="118"/>
      <c r="N1287" s="118"/>
      <c r="O1287" s="118"/>
      <c r="P1287" s="99"/>
    </row>
    <row r="1288" spans="10:16" ht="10.8" customHeight="1" x14ac:dyDescent="0.2">
      <c r="J1288" s="98"/>
      <c r="K1288" s="118"/>
      <c r="L1288" s="118"/>
      <c r="M1288" s="118"/>
      <c r="N1288" s="118"/>
      <c r="O1288" s="118"/>
      <c r="P1288" s="99"/>
    </row>
    <row r="1289" spans="10:16" ht="10.8" customHeight="1" x14ac:dyDescent="0.2">
      <c r="J1289" s="98"/>
      <c r="K1289" s="118"/>
      <c r="L1289" s="118"/>
      <c r="M1289" s="118"/>
      <c r="N1289" s="118"/>
      <c r="O1289" s="118"/>
      <c r="P1289" s="99"/>
    </row>
    <row r="1290" spans="10:16" ht="10.8" customHeight="1" x14ac:dyDescent="0.2">
      <c r="J1290" s="98"/>
      <c r="K1290" s="118"/>
      <c r="L1290" s="118"/>
      <c r="M1290" s="118"/>
      <c r="N1290" s="118"/>
      <c r="O1290" s="118"/>
      <c r="P1290" s="99"/>
    </row>
    <row r="1291" spans="10:16" ht="10.8" customHeight="1" x14ac:dyDescent="0.2">
      <c r="J1291" s="98"/>
      <c r="K1291" s="118"/>
      <c r="L1291" s="118"/>
      <c r="M1291" s="118"/>
      <c r="N1291" s="118"/>
      <c r="O1291" s="118"/>
      <c r="P1291" s="99"/>
    </row>
    <row r="1292" spans="10:16" ht="10.8" customHeight="1" x14ac:dyDescent="0.2">
      <c r="J1292" s="98"/>
      <c r="K1292" s="118"/>
      <c r="L1292" s="118"/>
      <c r="M1292" s="118"/>
      <c r="N1292" s="118"/>
      <c r="O1292" s="118"/>
      <c r="P1292" s="99"/>
    </row>
    <row r="1293" spans="10:16" ht="10.8" customHeight="1" x14ac:dyDescent="0.2">
      <c r="J1293" s="98"/>
      <c r="K1293" s="118"/>
      <c r="L1293" s="118"/>
      <c r="M1293" s="118"/>
      <c r="N1293" s="118"/>
      <c r="O1293" s="118"/>
      <c r="P1293" s="99"/>
    </row>
    <row r="1294" spans="10:16" ht="10.8" customHeight="1" x14ac:dyDescent="0.2">
      <c r="J1294" s="98"/>
      <c r="K1294" s="118"/>
      <c r="L1294" s="118"/>
      <c r="M1294" s="118"/>
      <c r="N1294" s="118"/>
      <c r="O1294" s="118"/>
      <c r="P1294" s="99"/>
    </row>
    <row r="1295" spans="10:16" ht="10.8" customHeight="1" x14ac:dyDescent="0.2">
      <c r="J1295" s="98"/>
      <c r="K1295" s="118"/>
      <c r="L1295" s="118"/>
      <c r="M1295" s="118"/>
      <c r="N1295" s="118"/>
      <c r="O1295" s="118"/>
      <c r="P1295" s="99"/>
    </row>
    <row r="1296" spans="10:16" ht="10.8" customHeight="1" x14ac:dyDescent="0.2">
      <c r="J1296" s="98"/>
      <c r="K1296" s="118"/>
      <c r="L1296" s="118"/>
      <c r="M1296" s="118"/>
      <c r="N1296" s="118"/>
      <c r="O1296" s="118"/>
      <c r="P1296" s="99"/>
    </row>
    <row r="1297" spans="10:16" ht="10.8" customHeight="1" x14ac:dyDescent="0.2">
      <c r="J1297" s="98"/>
      <c r="K1297" s="118"/>
      <c r="L1297" s="118"/>
      <c r="M1297" s="118"/>
      <c r="N1297" s="118"/>
      <c r="O1297" s="118"/>
      <c r="P1297" s="99"/>
    </row>
    <row r="1298" spans="10:16" ht="10.8" customHeight="1" x14ac:dyDescent="0.2">
      <c r="J1298" s="98"/>
      <c r="K1298" s="118"/>
      <c r="L1298" s="118"/>
      <c r="M1298" s="118"/>
      <c r="N1298" s="118"/>
      <c r="O1298" s="118"/>
      <c r="P1298" s="99"/>
    </row>
    <row r="1299" spans="10:16" ht="10.8" customHeight="1" x14ac:dyDescent="0.2">
      <c r="J1299" s="98"/>
      <c r="K1299" s="118"/>
      <c r="L1299" s="118"/>
      <c r="M1299" s="118"/>
      <c r="N1299" s="118"/>
      <c r="O1299" s="118"/>
      <c r="P1299" s="99"/>
    </row>
    <row r="1300" spans="10:16" ht="10.8" customHeight="1" x14ac:dyDescent="0.2">
      <c r="J1300" s="98"/>
      <c r="K1300" s="118"/>
      <c r="L1300" s="118"/>
      <c r="M1300" s="118"/>
      <c r="N1300" s="118"/>
      <c r="O1300" s="118"/>
      <c r="P1300" s="99"/>
    </row>
    <row r="1301" spans="10:16" ht="10.8" customHeight="1" x14ac:dyDescent="0.2">
      <c r="J1301" s="98"/>
      <c r="K1301" s="118"/>
      <c r="L1301" s="118"/>
      <c r="M1301" s="118"/>
      <c r="N1301" s="118"/>
      <c r="O1301" s="118"/>
      <c r="P1301" s="99"/>
    </row>
    <row r="1302" spans="10:16" ht="10.8" customHeight="1" x14ac:dyDescent="0.2">
      <c r="J1302" s="98"/>
      <c r="K1302" s="118"/>
      <c r="L1302" s="118"/>
      <c r="M1302" s="118"/>
      <c r="N1302" s="118"/>
      <c r="O1302" s="118"/>
      <c r="P1302" s="99"/>
    </row>
    <row r="1303" spans="10:16" ht="10.8" customHeight="1" x14ac:dyDescent="0.2">
      <c r="J1303" s="98"/>
      <c r="K1303" s="118"/>
      <c r="L1303" s="118"/>
      <c r="M1303" s="118"/>
      <c r="N1303" s="118"/>
      <c r="O1303" s="118"/>
      <c r="P1303" s="99"/>
    </row>
    <row r="1304" spans="10:16" ht="10.8" customHeight="1" x14ac:dyDescent="0.2">
      <c r="J1304" s="98"/>
      <c r="K1304" s="118"/>
      <c r="L1304" s="118"/>
      <c r="M1304" s="118"/>
      <c r="N1304" s="118"/>
      <c r="O1304" s="118"/>
      <c r="P1304" s="99"/>
    </row>
    <row r="1305" spans="10:16" ht="10.8" customHeight="1" x14ac:dyDescent="0.2">
      <c r="J1305" s="98"/>
      <c r="K1305" s="118"/>
      <c r="L1305" s="118"/>
      <c r="M1305" s="118"/>
      <c r="N1305" s="118"/>
      <c r="O1305" s="118"/>
      <c r="P1305" s="99"/>
    </row>
    <row r="1306" spans="10:16" ht="10.8" customHeight="1" x14ac:dyDescent="0.2">
      <c r="J1306" s="98"/>
      <c r="K1306" s="118"/>
      <c r="L1306" s="118"/>
      <c r="M1306" s="118"/>
      <c r="N1306" s="118"/>
      <c r="O1306" s="118"/>
      <c r="P1306" s="99"/>
    </row>
    <row r="1307" spans="10:16" ht="10.8" customHeight="1" x14ac:dyDescent="0.2">
      <c r="J1307" s="98"/>
      <c r="K1307" s="118"/>
      <c r="L1307" s="118"/>
      <c r="M1307" s="118"/>
      <c r="N1307" s="118"/>
      <c r="O1307" s="118"/>
      <c r="P1307" s="99"/>
    </row>
    <row r="1308" spans="10:16" ht="10.8" customHeight="1" x14ac:dyDescent="0.2">
      <c r="J1308" s="98"/>
      <c r="K1308" s="118"/>
      <c r="L1308" s="118"/>
      <c r="M1308" s="118"/>
      <c r="N1308" s="118"/>
      <c r="O1308" s="118"/>
      <c r="P1308" s="99"/>
    </row>
    <row r="1309" spans="10:16" ht="10.8" customHeight="1" x14ac:dyDescent="0.2">
      <c r="J1309" s="98"/>
      <c r="K1309" s="118"/>
      <c r="L1309" s="118"/>
      <c r="M1309" s="118"/>
      <c r="N1309" s="118"/>
      <c r="O1309" s="118"/>
      <c r="P1309" s="99"/>
    </row>
    <row r="1310" spans="10:16" ht="10.8" customHeight="1" x14ac:dyDescent="0.2">
      <c r="J1310" s="98"/>
      <c r="K1310" s="118"/>
      <c r="L1310" s="118"/>
      <c r="M1310" s="118"/>
      <c r="N1310" s="118"/>
      <c r="O1310" s="118"/>
      <c r="P1310" s="99"/>
    </row>
    <row r="1311" spans="10:16" ht="10.8" customHeight="1" x14ac:dyDescent="0.2">
      <c r="J1311" s="98"/>
      <c r="K1311" s="118"/>
      <c r="L1311" s="118"/>
      <c r="M1311" s="118"/>
      <c r="N1311" s="118"/>
      <c r="O1311" s="118"/>
      <c r="P1311" s="99"/>
    </row>
    <row r="1312" spans="10:16" ht="10.8" customHeight="1" x14ac:dyDescent="0.2">
      <c r="J1312" s="98"/>
      <c r="K1312" s="118"/>
      <c r="L1312" s="118"/>
      <c r="M1312" s="118"/>
      <c r="N1312" s="118"/>
      <c r="O1312" s="118"/>
      <c r="P1312" s="99"/>
    </row>
    <row r="1313" spans="10:16" ht="10.8" customHeight="1" x14ac:dyDescent="0.2">
      <c r="J1313" s="98"/>
      <c r="K1313" s="118"/>
      <c r="L1313" s="118"/>
      <c r="M1313" s="118"/>
      <c r="N1313" s="118"/>
      <c r="O1313" s="118"/>
      <c r="P1313" s="99"/>
    </row>
    <row r="1314" spans="10:16" ht="10.8" customHeight="1" x14ac:dyDescent="0.2">
      <c r="J1314" s="98"/>
      <c r="K1314" s="118"/>
      <c r="L1314" s="118"/>
      <c r="M1314" s="118"/>
      <c r="N1314" s="118"/>
      <c r="O1314" s="118"/>
      <c r="P1314" s="99"/>
    </row>
    <row r="1315" spans="10:16" ht="10.8" customHeight="1" x14ac:dyDescent="0.2">
      <c r="J1315" s="98"/>
      <c r="K1315" s="118"/>
      <c r="L1315" s="118"/>
      <c r="M1315" s="118"/>
      <c r="N1315" s="118"/>
      <c r="O1315" s="118"/>
      <c r="P1315" s="99"/>
    </row>
    <row r="1316" spans="10:16" ht="10.8" customHeight="1" x14ac:dyDescent="0.2">
      <c r="J1316" s="98"/>
      <c r="K1316" s="118"/>
      <c r="L1316" s="118"/>
      <c r="M1316" s="118"/>
      <c r="N1316" s="118"/>
      <c r="O1316" s="118"/>
      <c r="P1316" s="99"/>
    </row>
    <row r="1317" spans="10:16" ht="10.8" customHeight="1" x14ac:dyDescent="0.2">
      <c r="J1317" s="98"/>
      <c r="K1317" s="118"/>
      <c r="L1317" s="118"/>
      <c r="M1317" s="118"/>
      <c r="N1317" s="118"/>
      <c r="O1317" s="118"/>
      <c r="P1317" s="99"/>
    </row>
    <row r="1318" spans="10:16" ht="10.8" customHeight="1" x14ac:dyDescent="0.2">
      <c r="J1318" s="98"/>
      <c r="K1318" s="118"/>
      <c r="L1318" s="118"/>
      <c r="M1318" s="118"/>
      <c r="N1318" s="118"/>
      <c r="O1318" s="118"/>
      <c r="P1318" s="99"/>
    </row>
    <row r="1319" spans="10:16" ht="10.8" customHeight="1" x14ac:dyDescent="0.2">
      <c r="J1319" s="98"/>
      <c r="K1319" s="118"/>
      <c r="L1319" s="118"/>
      <c r="M1319" s="118"/>
      <c r="N1319" s="118"/>
      <c r="O1319" s="118"/>
      <c r="P1319" s="99"/>
    </row>
    <row r="1320" spans="10:16" ht="10.8" customHeight="1" x14ac:dyDescent="0.2">
      <c r="J1320" s="98"/>
      <c r="K1320" s="118"/>
      <c r="L1320" s="118"/>
      <c r="M1320" s="118"/>
      <c r="N1320" s="118"/>
      <c r="O1320" s="118"/>
      <c r="P1320" s="99"/>
    </row>
    <row r="1321" spans="10:16" ht="10.8" customHeight="1" x14ac:dyDescent="0.2">
      <c r="J1321" s="98"/>
      <c r="K1321" s="118"/>
      <c r="L1321" s="118"/>
      <c r="M1321" s="118"/>
      <c r="N1321" s="118"/>
      <c r="O1321" s="118"/>
      <c r="P1321" s="99"/>
    </row>
    <row r="1322" spans="10:16" ht="10.8" customHeight="1" x14ac:dyDescent="0.2">
      <c r="J1322" s="98"/>
      <c r="K1322" s="118"/>
      <c r="L1322" s="118"/>
      <c r="M1322" s="118"/>
      <c r="N1322" s="118"/>
      <c r="O1322" s="118"/>
      <c r="P1322" s="99"/>
    </row>
    <row r="1323" spans="10:16" ht="10.8" customHeight="1" x14ac:dyDescent="0.2">
      <c r="J1323" s="98"/>
      <c r="K1323" s="118"/>
      <c r="L1323" s="118"/>
      <c r="M1323" s="118"/>
      <c r="N1323" s="118"/>
      <c r="O1323" s="118"/>
      <c r="P1323" s="99"/>
    </row>
    <row r="1324" spans="10:16" ht="10.8" customHeight="1" x14ac:dyDescent="0.2">
      <c r="J1324" s="98"/>
      <c r="K1324" s="118"/>
      <c r="L1324" s="118"/>
      <c r="M1324" s="118"/>
      <c r="N1324" s="118"/>
      <c r="O1324" s="118"/>
      <c r="P1324" s="99"/>
    </row>
    <row r="1325" spans="10:16" ht="10.8" customHeight="1" x14ac:dyDescent="0.2">
      <c r="J1325" s="98"/>
      <c r="K1325" s="118"/>
      <c r="L1325" s="118"/>
      <c r="M1325" s="118"/>
      <c r="N1325" s="118"/>
      <c r="O1325" s="118"/>
      <c r="P1325" s="99"/>
    </row>
    <row r="1326" spans="10:16" ht="10.8" customHeight="1" x14ac:dyDescent="0.2">
      <c r="J1326" s="98"/>
      <c r="K1326" s="118"/>
      <c r="L1326" s="118"/>
      <c r="M1326" s="118"/>
      <c r="N1326" s="118"/>
      <c r="O1326" s="118"/>
      <c r="P1326" s="99"/>
    </row>
    <row r="1327" spans="10:16" ht="10.8" customHeight="1" x14ac:dyDescent="0.2">
      <c r="J1327" s="98"/>
      <c r="K1327" s="118"/>
      <c r="L1327" s="118"/>
      <c r="M1327" s="118"/>
      <c r="N1327" s="118"/>
      <c r="O1327" s="118"/>
      <c r="P1327" s="99"/>
    </row>
    <row r="1328" spans="10:16" ht="10.8" customHeight="1" x14ac:dyDescent="0.2">
      <c r="J1328" s="98"/>
      <c r="K1328" s="118"/>
      <c r="L1328" s="118"/>
      <c r="M1328" s="118"/>
      <c r="N1328" s="118"/>
      <c r="O1328" s="118"/>
      <c r="P1328" s="99"/>
    </row>
    <row r="1329" spans="10:16" ht="10.8" customHeight="1" x14ac:dyDescent="0.2">
      <c r="J1329" s="98"/>
      <c r="K1329" s="118"/>
      <c r="L1329" s="118"/>
      <c r="M1329" s="118"/>
      <c r="N1329" s="118"/>
      <c r="O1329" s="118"/>
      <c r="P1329" s="99"/>
    </row>
    <row r="1330" spans="10:16" ht="10.8" customHeight="1" x14ac:dyDescent="0.2">
      <c r="J1330" s="98"/>
      <c r="K1330" s="118"/>
      <c r="L1330" s="118"/>
      <c r="M1330" s="118"/>
      <c r="N1330" s="118"/>
      <c r="O1330" s="118"/>
      <c r="P1330" s="99"/>
    </row>
    <row r="1331" spans="10:16" ht="10.8" customHeight="1" x14ac:dyDescent="0.2">
      <c r="J1331" s="98"/>
      <c r="K1331" s="118"/>
      <c r="L1331" s="118"/>
      <c r="M1331" s="118"/>
      <c r="N1331" s="118"/>
      <c r="O1331" s="118"/>
      <c r="P1331" s="99"/>
    </row>
    <row r="1332" spans="10:16" ht="10.8" customHeight="1" x14ac:dyDescent="0.2">
      <c r="J1332" s="98"/>
      <c r="K1332" s="118"/>
      <c r="L1332" s="118"/>
      <c r="M1332" s="118"/>
      <c r="N1332" s="118"/>
      <c r="O1332" s="118"/>
      <c r="P1332" s="99"/>
    </row>
    <row r="1333" spans="10:16" ht="10.8" customHeight="1" x14ac:dyDescent="0.2">
      <c r="J1333" s="98"/>
      <c r="K1333" s="118"/>
      <c r="L1333" s="118"/>
      <c r="M1333" s="118"/>
      <c r="N1333" s="118"/>
      <c r="O1333" s="118"/>
      <c r="P1333" s="99"/>
    </row>
    <row r="1334" spans="10:16" ht="10.8" customHeight="1" x14ac:dyDescent="0.2">
      <c r="J1334" s="98"/>
      <c r="K1334" s="118"/>
      <c r="L1334" s="118"/>
      <c r="M1334" s="118"/>
      <c r="N1334" s="118"/>
      <c r="O1334" s="118"/>
      <c r="P1334" s="99"/>
    </row>
    <row r="1335" spans="10:16" ht="10.8" customHeight="1" x14ac:dyDescent="0.2">
      <c r="J1335" s="98"/>
      <c r="K1335" s="118"/>
      <c r="L1335" s="118"/>
      <c r="M1335" s="118"/>
      <c r="N1335" s="118"/>
      <c r="O1335" s="118"/>
      <c r="P1335" s="99"/>
    </row>
    <row r="1336" spans="10:16" ht="10.8" customHeight="1" x14ac:dyDescent="0.2">
      <c r="J1336" s="98"/>
      <c r="K1336" s="118"/>
      <c r="L1336" s="118"/>
      <c r="M1336" s="118"/>
      <c r="N1336" s="118"/>
      <c r="O1336" s="118"/>
      <c r="P1336" s="99"/>
    </row>
    <row r="1337" spans="10:16" ht="10.8" customHeight="1" x14ac:dyDescent="0.2">
      <c r="J1337" s="98"/>
      <c r="K1337" s="118"/>
      <c r="L1337" s="118"/>
      <c r="M1337" s="118"/>
      <c r="N1337" s="118"/>
      <c r="O1337" s="118"/>
      <c r="P1337" s="99"/>
    </row>
    <row r="1338" spans="10:16" ht="10.8" customHeight="1" x14ac:dyDescent="0.2">
      <c r="J1338" s="98"/>
      <c r="K1338" s="118"/>
      <c r="L1338" s="118"/>
      <c r="M1338" s="118"/>
      <c r="N1338" s="118"/>
      <c r="O1338" s="118"/>
      <c r="P1338" s="99"/>
    </row>
    <row r="1339" spans="10:16" ht="10.8" customHeight="1" x14ac:dyDescent="0.2">
      <c r="J1339" s="98"/>
      <c r="K1339" s="118"/>
      <c r="L1339" s="118"/>
      <c r="M1339" s="118"/>
      <c r="N1339" s="118"/>
      <c r="O1339" s="118"/>
      <c r="P1339" s="99"/>
    </row>
    <row r="1340" spans="10:16" ht="10.8" customHeight="1" x14ac:dyDescent="0.2">
      <c r="J1340" s="98"/>
      <c r="K1340" s="118"/>
      <c r="L1340" s="118"/>
      <c r="M1340" s="118"/>
      <c r="N1340" s="118"/>
      <c r="O1340" s="118"/>
      <c r="P1340" s="99"/>
    </row>
    <row r="1341" spans="10:16" ht="10.8" customHeight="1" x14ac:dyDescent="0.2">
      <c r="J1341" s="98"/>
      <c r="K1341" s="118"/>
      <c r="L1341" s="118"/>
      <c r="M1341" s="118"/>
      <c r="N1341" s="118"/>
      <c r="O1341" s="118"/>
      <c r="P1341" s="99"/>
    </row>
    <row r="1342" spans="10:16" ht="10.8" customHeight="1" x14ac:dyDescent="0.2">
      <c r="J1342" s="98"/>
      <c r="K1342" s="118"/>
      <c r="L1342" s="118"/>
      <c r="M1342" s="118"/>
      <c r="N1342" s="118"/>
      <c r="O1342" s="118"/>
      <c r="P1342" s="99"/>
    </row>
    <row r="1343" spans="10:16" ht="10.8" customHeight="1" x14ac:dyDescent="0.2">
      <c r="J1343" s="98"/>
      <c r="K1343" s="118"/>
      <c r="L1343" s="118"/>
      <c r="M1343" s="118"/>
      <c r="N1343" s="118"/>
      <c r="O1343" s="118"/>
      <c r="P1343" s="99"/>
    </row>
    <row r="1344" spans="10:16" ht="10.8" customHeight="1" x14ac:dyDescent="0.2">
      <c r="J1344" s="98"/>
      <c r="K1344" s="118"/>
      <c r="L1344" s="118"/>
      <c r="M1344" s="118"/>
      <c r="N1344" s="118"/>
      <c r="O1344" s="118"/>
      <c r="P1344" s="99"/>
    </row>
    <row r="1345" spans="10:16" ht="10.8" customHeight="1" x14ac:dyDescent="0.2">
      <c r="J1345" s="98"/>
      <c r="K1345" s="118"/>
      <c r="L1345" s="118"/>
      <c r="M1345" s="118"/>
      <c r="N1345" s="118"/>
      <c r="O1345" s="118"/>
      <c r="P1345" s="99"/>
    </row>
    <row r="1346" spans="10:16" ht="10.8" customHeight="1" x14ac:dyDescent="0.2">
      <c r="J1346" s="98"/>
      <c r="K1346" s="118"/>
      <c r="L1346" s="118"/>
      <c r="M1346" s="118"/>
      <c r="N1346" s="118"/>
      <c r="O1346" s="118"/>
      <c r="P1346" s="99"/>
    </row>
    <row r="1347" spans="10:16" ht="10.8" customHeight="1" x14ac:dyDescent="0.2">
      <c r="J1347" s="98"/>
      <c r="K1347" s="118"/>
      <c r="L1347" s="118"/>
      <c r="M1347" s="118"/>
      <c r="N1347" s="118"/>
      <c r="O1347" s="118"/>
      <c r="P1347" s="99"/>
    </row>
    <row r="1348" spans="10:16" ht="10.8" customHeight="1" x14ac:dyDescent="0.2">
      <c r="J1348" s="98"/>
      <c r="K1348" s="118"/>
      <c r="L1348" s="118"/>
      <c r="M1348" s="118"/>
      <c r="N1348" s="118"/>
      <c r="O1348" s="118"/>
      <c r="P1348" s="99"/>
    </row>
    <row r="1349" spans="10:16" ht="10.8" customHeight="1" x14ac:dyDescent="0.2">
      <c r="J1349" s="98"/>
      <c r="K1349" s="118"/>
      <c r="L1349" s="118"/>
      <c r="M1349" s="118"/>
      <c r="N1349" s="118"/>
      <c r="O1349" s="118"/>
      <c r="P1349" s="99"/>
    </row>
    <row r="1350" spans="10:16" ht="10.8" customHeight="1" x14ac:dyDescent="0.2">
      <c r="J1350" s="98"/>
      <c r="K1350" s="118"/>
      <c r="L1350" s="118"/>
      <c r="M1350" s="118"/>
      <c r="N1350" s="118"/>
      <c r="O1350" s="118"/>
      <c r="P1350" s="99"/>
    </row>
    <row r="1351" spans="10:16" ht="10.8" customHeight="1" x14ac:dyDescent="0.2">
      <c r="J1351" s="98"/>
      <c r="K1351" s="118"/>
      <c r="L1351" s="118"/>
      <c r="M1351" s="118"/>
      <c r="N1351" s="118"/>
      <c r="O1351" s="118"/>
      <c r="P1351" s="99"/>
    </row>
    <row r="1352" spans="10:16" ht="10.8" customHeight="1" x14ac:dyDescent="0.2">
      <c r="J1352" s="98"/>
      <c r="K1352" s="118"/>
      <c r="L1352" s="118"/>
      <c r="M1352" s="118"/>
      <c r="N1352" s="118"/>
      <c r="O1352" s="118"/>
      <c r="P1352" s="99"/>
    </row>
    <row r="1353" spans="10:16" ht="10.8" customHeight="1" x14ac:dyDescent="0.2">
      <c r="J1353" s="98"/>
      <c r="K1353" s="118"/>
      <c r="L1353" s="118"/>
      <c r="M1353" s="118"/>
      <c r="N1353" s="118"/>
      <c r="O1353" s="118"/>
      <c r="P1353" s="99"/>
    </row>
    <row r="1354" spans="10:16" ht="10.8" customHeight="1" x14ac:dyDescent="0.2">
      <c r="J1354" s="98"/>
      <c r="K1354" s="118"/>
      <c r="L1354" s="118"/>
      <c r="M1354" s="118"/>
      <c r="N1354" s="118"/>
      <c r="O1354" s="118"/>
      <c r="P1354" s="99"/>
    </row>
    <row r="1355" spans="10:16" ht="10.8" customHeight="1" x14ac:dyDescent="0.2">
      <c r="J1355" s="98"/>
      <c r="K1355" s="118"/>
      <c r="L1355" s="118"/>
      <c r="M1355" s="118"/>
      <c r="N1355" s="118"/>
      <c r="O1355" s="118"/>
      <c r="P1355" s="99"/>
    </row>
    <row r="1356" spans="10:16" ht="10.8" customHeight="1" x14ac:dyDescent="0.2">
      <c r="J1356" s="98"/>
      <c r="K1356" s="118"/>
      <c r="L1356" s="118"/>
      <c r="M1356" s="118"/>
      <c r="N1356" s="118"/>
      <c r="O1356" s="118"/>
      <c r="P1356" s="99"/>
    </row>
    <row r="1357" spans="10:16" ht="10.8" customHeight="1" x14ac:dyDescent="0.2">
      <c r="J1357" s="98"/>
      <c r="K1357" s="118"/>
      <c r="L1357" s="118"/>
      <c r="M1357" s="118"/>
      <c r="N1357" s="118"/>
      <c r="O1357" s="118"/>
      <c r="P1357" s="99"/>
    </row>
    <row r="1358" spans="10:16" ht="10.8" customHeight="1" x14ac:dyDescent="0.2">
      <c r="J1358" s="98"/>
      <c r="K1358" s="118"/>
      <c r="L1358" s="118"/>
      <c r="M1358" s="118"/>
      <c r="N1358" s="118"/>
      <c r="O1358" s="118"/>
      <c r="P1358" s="99"/>
    </row>
    <row r="1359" spans="10:16" ht="10.8" customHeight="1" x14ac:dyDescent="0.2">
      <c r="J1359" s="98"/>
      <c r="K1359" s="118"/>
      <c r="L1359" s="118"/>
      <c r="M1359" s="118"/>
      <c r="N1359" s="118"/>
      <c r="O1359" s="118"/>
      <c r="P1359" s="99"/>
    </row>
    <row r="1360" spans="10:16" ht="10.8" customHeight="1" x14ac:dyDescent="0.2">
      <c r="J1360" s="98"/>
      <c r="K1360" s="118"/>
      <c r="L1360" s="118"/>
      <c r="M1360" s="118"/>
      <c r="N1360" s="118"/>
      <c r="O1360" s="118"/>
      <c r="P1360" s="99"/>
    </row>
    <row r="1361" spans="10:16" ht="10.8" customHeight="1" x14ac:dyDescent="0.2">
      <c r="J1361" s="98"/>
      <c r="K1361" s="118"/>
      <c r="L1361" s="118"/>
      <c r="M1361" s="118"/>
      <c r="N1361" s="118"/>
      <c r="O1361" s="118"/>
      <c r="P1361" s="99"/>
    </row>
    <row r="1362" spans="10:16" ht="10.8" customHeight="1" x14ac:dyDescent="0.2">
      <c r="J1362" s="98"/>
      <c r="K1362" s="118"/>
      <c r="L1362" s="118"/>
      <c r="M1362" s="118"/>
      <c r="N1362" s="118"/>
      <c r="O1362" s="118"/>
      <c r="P1362" s="99"/>
    </row>
    <row r="1363" spans="10:16" ht="10.8" customHeight="1" x14ac:dyDescent="0.2">
      <c r="J1363" s="98"/>
      <c r="K1363" s="118"/>
      <c r="L1363" s="118"/>
      <c r="M1363" s="118"/>
      <c r="N1363" s="118"/>
      <c r="O1363" s="118"/>
      <c r="P1363" s="99"/>
    </row>
    <row r="1364" spans="10:16" ht="10.8" customHeight="1" x14ac:dyDescent="0.2">
      <c r="J1364" s="98"/>
      <c r="K1364" s="118"/>
      <c r="L1364" s="118"/>
      <c r="M1364" s="118"/>
      <c r="N1364" s="118"/>
      <c r="O1364" s="118"/>
      <c r="P1364" s="99"/>
    </row>
    <row r="1365" spans="10:16" ht="10.8" customHeight="1" x14ac:dyDescent="0.2">
      <c r="J1365" s="98"/>
      <c r="K1365" s="118"/>
      <c r="L1365" s="118"/>
      <c r="M1365" s="118"/>
      <c r="N1365" s="118"/>
      <c r="O1365" s="118"/>
      <c r="P1365" s="99"/>
    </row>
    <row r="1366" spans="10:16" ht="10.8" customHeight="1" x14ac:dyDescent="0.2">
      <c r="J1366" s="98"/>
      <c r="K1366" s="118"/>
      <c r="L1366" s="118"/>
      <c r="M1366" s="118"/>
      <c r="N1366" s="118"/>
      <c r="O1366" s="118"/>
      <c r="P1366" s="99"/>
    </row>
    <row r="1367" spans="10:16" ht="10.8" customHeight="1" x14ac:dyDescent="0.2">
      <c r="J1367" s="98"/>
      <c r="K1367" s="118"/>
      <c r="L1367" s="118"/>
      <c r="M1367" s="118"/>
      <c r="N1367" s="118"/>
      <c r="O1367" s="118"/>
      <c r="P1367" s="99"/>
    </row>
    <row r="1368" spans="10:16" ht="10.8" customHeight="1" x14ac:dyDescent="0.2">
      <c r="J1368" s="98"/>
      <c r="K1368" s="118"/>
      <c r="L1368" s="118"/>
      <c r="M1368" s="118"/>
      <c r="N1368" s="118"/>
      <c r="O1368" s="118"/>
      <c r="P1368" s="99"/>
    </row>
    <row r="1369" spans="10:16" ht="10.8" customHeight="1" x14ac:dyDescent="0.2">
      <c r="J1369" s="98"/>
      <c r="K1369" s="118"/>
      <c r="L1369" s="118"/>
      <c r="M1369" s="118"/>
      <c r="N1369" s="118"/>
      <c r="O1369" s="118"/>
      <c r="P1369" s="99"/>
    </row>
    <row r="1370" spans="10:16" ht="10.8" customHeight="1" x14ac:dyDescent="0.2">
      <c r="J1370" s="98"/>
      <c r="K1370" s="118"/>
      <c r="L1370" s="118"/>
      <c r="M1370" s="118"/>
      <c r="N1370" s="118"/>
      <c r="O1370" s="118"/>
      <c r="P1370" s="99"/>
    </row>
    <row r="1371" spans="10:16" ht="10.8" customHeight="1" x14ac:dyDescent="0.2">
      <c r="J1371" s="98"/>
      <c r="K1371" s="118"/>
      <c r="L1371" s="118"/>
      <c r="M1371" s="118"/>
      <c r="N1371" s="118"/>
      <c r="O1371" s="118"/>
      <c r="P1371" s="99"/>
    </row>
    <row r="1372" spans="10:16" ht="10.8" customHeight="1" x14ac:dyDescent="0.2">
      <c r="J1372" s="98"/>
      <c r="K1372" s="118"/>
      <c r="L1372" s="118"/>
      <c r="M1372" s="118"/>
      <c r="N1372" s="118"/>
      <c r="O1372" s="118"/>
      <c r="P1372" s="99"/>
    </row>
    <row r="1373" spans="10:16" ht="10.8" customHeight="1" x14ac:dyDescent="0.2">
      <c r="J1373" s="98"/>
      <c r="K1373" s="118"/>
      <c r="L1373" s="118"/>
      <c r="M1373" s="118"/>
      <c r="N1373" s="118"/>
      <c r="O1373" s="118"/>
      <c r="P1373" s="99"/>
    </row>
    <row r="1374" spans="10:16" ht="10.8" customHeight="1" x14ac:dyDescent="0.2">
      <c r="J1374" s="98"/>
      <c r="K1374" s="98"/>
      <c r="L1374" s="98"/>
      <c r="M1374" s="98"/>
      <c r="N1374" s="98"/>
      <c r="O1374" s="98"/>
      <c r="P1374" s="99"/>
    </row>
    <row r="1375" spans="10:16" ht="10.8" customHeight="1" x14ac:dyDescent="0.2">
      <c r="J1375" s="98"/>
      <c r="K1375" s="98"/>
      <c r="L1375" s="98"/>
      <c r="M1375" s="98"/>
      <c r="N1375" s="98"/>
      <c r="O1375" s="98"/>
      <c r="P1375" s="99"/>
    </row>
    <row r="1700" spans="17:17" ht="10.8" customHeight="1" x14ac:dyDescent="0.2">
      <c r="Q1700" s="86"/>
    </row>
    <row r="1701" spans="17:17" ht="10.8" customHeight="1" x14ac:dyDescent="0.2">
      <c r="Q1701" s="86"/>
    </row>
    <row r="1702" spans="17:17" ht="10.8" customHeight="1" x14ac:dyDescent="0.2">
      <c r="Q1702" s="86"/>
    </row>
    <row r="1703" spans="17:17" ht="10.8" customHeight="1" x14ac:dyDescent="0.2">
      <c r="Q1703" s="86"/>
    </row>
    <row r="1704" spans="17:17" ht="10.8" customHeight="1" x14ac:dyDescent="0.2">
      <c r="Q1704" s="86"/>
    </row>
    <row r="1705" spans="17:17" ht="10.8" customHeight="1" x14ac:dyDescent="0.2">
      <c r="Q1705" s="86"/>
    </row>
    <row r="1706" spans="17:17" ht="10.8" customHeight="1" x14ac:dyDescent="0.2">
      <c r="Q1706" s="86"/>
    </row>
    <row r="1707" spans="17:17" ht="10.8" customHeight="1" x14ac:dyDescent="0.2">
      <c r="Q1707" s="86"/>
    </row>
    <row r="1708" spans="17:17" ht="10.8" customHeight="1" x14ac:dyDescent="0.2">
      <c r="Q1708" s="86"/>
    </row>
    <row r="1709" spans="17:17" ht="10.8" customHeight="1" x14ac:dyDescent="0.2">
      <c r="Q1709" s="86"/>
    </row>
    <row r="1710" spans="17:17" ht="10.8" customHeight="1" x14ac:dyDescent="0.2">
      <c r="Q1710" s="86"/>
    </row>
    <row r="1711" spans="17:17" ht="10.8" customHeight="1" x14ac:dyDescent="0.2">
      <c r="Q1711" s="86"/>
    </row>
    <row r="1712" spans="17:17" ht="10.8" customHeight="1" x14ac:dyDescent="0.2">
      <c r="Q1712" s="86"/>
    </row>
    <row r="1713" spans="17:17" ht="10.8" customHeight="1" x14ac:dyDescent="0.2">
      <c r="Q1713" s="86"/>
    </row>
    <row r="1714" spans="17:17" ht="10.8" customHeight="1" x14ac:dyDescent="0.2">
      <c r="Q1714" s="86"/>
    </row>
    <row r="1715" spans="17:17" ht="10.8" customHeight="1" x14ac:dyDescent="0.2">
      <c r="Q1715" s="86"/>
    </row>
    <row r="1716" spans="17:17" ht="10.8" customHeight="1" x14ac:dyDescent="0.2">
      <c r="Q1716" s="86"/>
    </row>
    <row r="1717" spans="17:17" ht="10.8" customHeight="1" x14ac:dyDescent="0.2">
      <c r="Q1717" s="86"/>
    </row>
    <row r="1718" spans="17:17" ht="10.8" customHeight="1" x14ac:dyDescent="0.2">
      <c r="Q1718" s="86"/>
    </row>
    <row r="1719" spans="17:17" ht="10.8" customHeight="1" x14ac:dyDescent="0.2">
      <c r="Q1719" s="86"/>
    </row>
    <row r="1720" spans="17:17" ht="10.8" customHeight="1" x14ac:dyDescent="0.2">
      <c r="Q1720" s="86"/>
    </row>
    <row r="1721" spans="17:17" ht="10.8" customHeight="1" x14ac:dyDescent="0.2">
      <c r="Q1721" s="86"/>
    </row>
    <row r="1722" spans="17:17" ht="10.8" customHeight="1" x14ac:dyDescent="0.2">
      <c r="Q1722" s="86"/>
    </row>
    <row r="1723" spans="17:17" ht="10.8" customHeight="1" x14ac:dyDescent="0.2">
      <c r="Q1723" s="86"/>
    </row>
    <row r="1724" spans="17:17" ht="10.8" customHeight="1" x14ac:dyDescent="0.2">
      <c r="Q1724" s="86"/>
    </row>
    <row r="1725" spans="17:17" ht="10.8" customHeight="1" x14ac:dyDescent="0.2">
      <c r="Q1725" s="86"/>
    </row>
    <row r="1726" spans="17:17" ht="10.8" customHeight="1" x14ac:dyDescent="0.2">
      <c r="Q1726" s="86"/>
    </row>
    <row r="1727" spans="17:17" ht="10.8" customHeight="1" x14ac:dyDescent="0.2">
      <c r="Q1727" s="86"/>
    </row>
    <row r="1728" spans="17:17" ht="10.8" customHeight="1" x14ac:dyDescent="0.2">
      <c r="Q1728" s="86"/>
    </row>
    <row r="1729" spans="16:17" ht="10.8" customHeight="1" x14ac:dyDescent="0.2">
      <c r="Q1729" s="86"/>
    </row>
    <row r="1730" spans="16:17" ht="10.8" customHeight="1" x14ac:dyDescent="0.2">
      <c r="Q1730" s="86"/>
    </row>
    <row r="1731" spans="16:17" ht="10.8" customHeight="1" x14ac:dyDescent="0.2">
      <c r="P1731" s="8"/>
      <c r="Q1731" s="86"/>
    </row>
    <row r="1732" spans="16:17" ht="10.8" customHeight="1" x14ac:dyDescent="0.2">
      <c r="Q1732" s="86"/>
    </row>
    <row r="1733" spans="16:17" ht="10.8" customHeight="1" x14ac:dyDescent="0.2">
      <c r="Q1733" s="86"/>
    </row>
    <row r="1734" spans="16:17" ht="10.8" customHeight="1" x14ac:dyDescent="0.2">
      <c r="Q1734" s="86"/>
    </row>
    <row r="1735" spans="16:17" ht="10.8" customHeight="1" x14ac:dyDescent="0.2">
      <c r="Q1735" s="86"/>
    </row>
    <row r="1736" spans="16:17" ht="10.8" customHeight="1" x14ac:dyDescent="0.2">
      <c r="Q1736" s="86"/>
    </row>
    <row r="1737" spans="16:17" ht="10.8" customHeight="1" x14ac:dyDescent="0.2">
      <c r="Q1737" s="86"/>
    </row>
    <row r="1738" spans="16:17" ht="10.8" customHeight="1" x14ac:dyDescent="0.2">
      <c r="Q1738" s="86"/>
    </row>
    <row r="1739" spans="16:17" ht="10.8" customHeight="1" x14ac:dyDescent="0.2">
      <c r="Q1739" s="86"/>
    </row>
    <row r="1740" spans="16:17" ht="10.8" customHeight="1" x14ac:dyDescent="0.2">
      <c r="Q1740" s="86"/>
    </row>
    <row r="1741" spans="16:17" ht="10.8" customHeight="1" x14ac:dyDescent="0.2">
      <c r="Q1741" s="86"/>
    </row>
    <row r="1742" spans="16:17" ht="10.8" customHeight="1" x14ac:dyDescent="0.2">
      <c r="Q1742" s="86"/>
    </row>
    <row r="1743" spans="16:17" ht="10.8" customHeight="1" x14ac:dyDescent="0.2">
      <c r="Q1743" s="86"/>
    </row>
    <row r="1744" spans="16:17" ht="10.8" customHeight="1" x14ac:dyDescent="0.2">
      <c r="Q1744" s="86"/>
    </row>
    <row r="1745" spans="17:17" ht="10.8" customHeight="1" x14ac:dyDescent="0.2">
      <c r="Q1745" s="86"/>
    </row>
    <row r="1746" spans="17:17" ht="10.8" customHeight="1" x14ac:dyDescent="0.2">
      <c r="Q1746" s="86"/>
    </row>
    <row r="1747" spans="17:17" ht="10.8" customHeight="1" x14ac:dyDescent="0.2">
      <c r="Q1747" s="86"/>
    </row>
    <row r="1748" spans="17:17" ht="10.8" customHeight="1" x14ac:dyDescent="0.2">
      <c r="Q1748" s="86"/>
    </row>
    <row r="1749" spans="17:17" ht="10.8" customHeight="1" x14ac:dyDescent="0.2">
      <c r="Q1749" s="86"/>
    </row>
    <row r="1750" spans="17:17" ht="10.8" customHeight="1" x14ac:dyDescent="0.2">
      <c r="Q1750" s="86"/>
    </row>
    <row r="1751" spans="17:17" ht="10.8" customHeight="1" x14ac:dyDescent="0.2">
      <c r="Q1751" s="86"/>
    </row>
    <row r="1752" spans="17:17" ht="10.8" customHeight="1" x14ac:dyDescent="0.2">
      <c r="Q1752" s="86"/>
    </row>
    <row r="1753" spans="17:17" ht="10.8" customHeight="1" x14ac:dyDescent="0.2">
      <c r="Q1753" s="86"/>
    </row>
    <row r="1754" spans="17:17" ht="10.8" customHeight="1" x14ac:dyDescent="0.2">
      <c r="Q1754" s="86"/>
    </row>
    <row r="1755" spans="17:17" ht="10.8" customHeight="1" x14ac:dyDescent="0.2">
      <c r="Q1755" s="86"/>
    </row>
    <row r="1756" spans="17:17" ht="10.8" customHeight="1" x14ac:dyDescent="0.2">
      <c r="Q1756" s="86"/>
    </row>
    <row r="1757" spans="17:17" ht="10.8" customHeight="1" x14ac:dyDescent="0.2">
      <c r="Q1757" s="86"/>
    </row>
    <row r="1758" spans="17:17" ht="10.8" customHeight="1" x14ac:dyDescent="0.2">
      <c r="Q1758" s="86"/>
    </row>
    <row r="1759" spans="17:17" ht="10.8" customHeight="1" x14ac:dyDescent="0.2">
      <c r="Q1759" s="86"/>
    </row>
    <row r="1760" spans="17:17" ht="10.8" customHeight="1" x14ac:dyDescent="0.2">
      <c r="Q1760" s="86"/>
    </row>
    <row r="1761" spans="17:17" ht="10.8" customHeight="1" x14ac:dyDescent="0.2">
      <c r="Q1761" s="86"/>
    </row>
    <row r="1762" spans="17:17" ht="10.8" customHeight="1" x14ac:dyDescent="0.2">
      <c r="Q1762" s="86"/>
    </row>
    <row r="1763" spans="17:17" ht="10.8" customHeight="1" x14ac:dyDescent="0.2">
      <c r="Q1763" s="86"/>
    </row>
    <row r="1764" spans="17:17" ht="10.8" customHeight="1" x14ac:dyDescent="0.2">
      <c r="Q1764" s="86"/>
    </row>
    <row r="1765" spans="17:17" ht="10.8" customHeight="1" x14ac:dyDescent="0.2">
      <c r="Q1765" s="86"/>
    </row>
    <row r="1766" spans="17:17" ht="10.8" customHeight="1" x14ac:dyDescent="0.2">
      <c r="Q1766" s="86"/>
    </row>
    <row r="1767" spans="17:17" ht="10.8" customHeight="1" x14ac:dyDescent="0.2">
      <c r="Q1767" s="86"/>
    </row>
    <row r="1768" spans="17:17" ht="10.8" customHeight="1" x14ac:dyDescent="0.2">
      <c r="Q1768" s="86"/>
    </row>
    <row r="1769" spans="17:17" ht="10.8" customHeight="1" x14ac:dyDescent="0.2">
      <c r="Q1769" s="86"/>
    </row>
    <row r="1770" spans="17:17" ht="10.8" customHeight="1" x14ac:dyDescent="0.2">
      <c r="Q1770" s="86"/>
    </row>
    <row r="1771" spans="17:17" ht="10.8" customHeight="1" x14ac:dyDescent="0.2">
      <c r="Q1771" s="86"/>
    </row>
    <row r="1772" spans="17:17" ht="10.8" customHeight="1" x14ac:dyDescent="0.2">
      <c r="Q1772" s="86"/>
    </row>
    <row r="1773" spans="17:17" ht="10.8" customHeight="1" x14ac:dyDescent="0.2">
      <c r="Q1773" s="86"/>
    </row>
    <row r="1774" spans="17:17" ht="10.8" customHeight="1" x14ac:dyDescent="0.2">
      <c r="Q1774" s="86"/>
    </row>
    <row r="1775" spans="17:17" ht="10.8" customHeight="1" x14ac:dyDescent="0.2">
      <c r="Q1775" s="86"/>
    </row>
    <row r="1776" spans="17:17" ht="10.8" customHeight="1" x14ac:dyDescent="0.2">
      <c r="Q1776" s="86"/>
    </row>
    <row r="1777" spans="17:17" ht="10.8" customHeight="1" x14ac:dyDescent="0.2">
      <c r="Q1777" s="86"/>
    </row>
    <row r="1778" spans="17:17" ht="10.8" customHeight="1" x14ac:dyDescent="0.2">
      <c r="Q1778" s="86"/>
    </row>
    <row r="1779" spans="17:17" ht="10.8" customHeight="1" x14ac:dyDescent="0.2">
      <c r="Q1779" s="86"/>
    </row>
    <row r="1780" spans="17:17" ht="10.8" customHeight="1" x14ac:dyDescent="0.2">
      <c r="Q1780" s="86"/>
    </row>
    <row r="1781" spans="17:17" ht="10.8" customHeight="1" x14ac:dyDescent="0.2">
      <c r="Q1781" s="86"/>
    </row>
    <row r="1782" spans="17:17" ht="10.8" customHeight="1" x14ac:dyDescent="0.2">
      <c r="Q1782" s="86"/>
    </row>
    <row r="1783" spans="17:17" ht="10.8" customHeight="1" x14ac:dyDescent="0.2">
      <c r="Q1783" s="86"/>
    </row>
    <row r="1784" spans="17:17" ht="10.8" customHeight="1" x14ac:dyDescent="0.2">
      <c r="Q1784" s="86"/>
    </row>
    <row r="1785" spans="17:17" ht="10.8" customHeight="1" x14ac:dyDescent="0.2">
      <c r="Q1785" s="86"/>
    </row>
    <row r="1786" spans="17:17" ht="10.8" customHeight="1" x14ac:dyDescent="0.2">
      <c r="Q1786" s="86"/>
    </row>
    <row r="1787" spans="17:17" ht="10.8" customHeight="1" x14ac:dyDescent="0.2">
      <c r="Q1787" s="86"/>
    </row>
    <row r="1788" spans="17:17" ht="10.8" customHeight="1" x14ac:dyDescent="0.2">
      <c r="Q1788" s="86"/>
    </row>
    <row r="1789" spans="17:17" ht="10.8" customHeight="1" x14ac:dyDescent="0.2">
      <c r="Q1789" s="86"/>
    </row>
    <row r="1790" spans="17:17" ht="10.8" customHeight="1" x14ac:dyDescent="0.2">
      <c r="Q1790" s="86"/>
    </row>
    <row r="1791" spans="17:17" ht="10.8" customHeight="1" x14ac:dyDescent="0.2">
      <c r="Q1791" s="86"/>
    </row>
    <row r="1792" spans="17:17" ht="10.8" customHeight="1" x14ac:dyDescent="0.2">
      <c r="Q1792" s="86"/>
    </row>
    <row r="1793" spans="17:17" ht="10.8" customHeight="1" x14ac:dyDescent="0.2">
      <c r="Q1793" s="86"/>
    </row>
    <row r="1794" spans="17:17" ht="10.8" customHeight="1" x14ac:dyDescent="0.2">
      <c r="Q1794" s="86"/>
    </row>
    <row r="1795" spans="17:17" ht="10.8" customHeight="1" x14ac:dyDescent="0.2">
      <c r="Q1795" s="86"/>
    </row>
    <row r="1796" spans="17:17" ht="10.8" customHeight="1" x14ac:dyDescent="0.2">
      <c r="Q1796" s="86"/>
    </row>
    <row r="1797" spans="17:17" ht="10.8" customHeight="1" x14ac:dyDescent="0.2">
      <c r="Q1797" s="86"/>
    </row>
    <row r="1798" spans="17:17" ht="10.8" customHeight="1" x14ac:dyDescent="0.2">
      <c r="Q1798" s="86"/>
    </row>
    <row r="1799" spans="17:17" ht="10.8" customHeight="1" x14ac:dyDescent="0.2">
      <c r="Q1799" s="86"/>
    </row>
    <row r="1800" spans="17:17" ht="10.8" customHeight="1" x14ac:dyDescent="0.2">
      <c r="Q1800" s="86"/>
    </row>
    <row r="1801" spans="17:17" ht="10.8" customHeight="1" x14ac:dyDescent="0.2">
      <c r="Q1801" s="86"/>
    </row>
    <row r="1802" spans="17:17" ht="10.8" customHeight="1" x14ac:dyDescent="0.2">
      <c r="Q1802" s="86"/>
    </row>
    <row r="1803" spans="17:17" ht="10.8" customHeight="1" x14ac:dyDescent="0.2">
      <c r="Q1803" s="86"/>
    </row>
    <row r="1804" spans="17:17" ht="10.8" customHeight="1" x14ac:dyDescent="0.2">
      <c r="Q1804" s="86"/>
    </row>
    <row r="1805" spans="17:17" ht="10.8" customHeight="1" x14ac:dyDescent="0.2">
      <c r="Q1805" s="86"/>
    </row>
    <row r="1806" spans="17:17" ht="10.8" customHeight="1" x14ac:dyDescent="0.2">
      <c r="Q1806" s="86"/>
    </row>
    <row r="1807" spans="17:17" ht="10.8" customHeight="1" x14ac:dyDescent="0.2">
      <c r="Q1807" s="86"/>
    </row>
    <row r="1808" spans="17:17" ht="10.8" customHeight="1" x14ac:dyDescent="0.2">
      <c r="Q1808" s="86"/>
    </row>
    <row r="1809" spans="17:17" ht="10.8" customHeight="1" x14ac:dyDescent="0.2">
      <c r="Q1809" s="86"/>
    </row>
    <row r="1810" spans="17:17" ht="10.8" customHeight="1" x14ac:dyDescent="0.2">
      <c r="Q1810" s="86"/>
    </row>
    <row r="1811" spans="17:17" ht="10.8" customHeight="1" x14ac:dyDescent="0.2">
      <c r="Q1811" s="86"/>
    </row>
    <row r="1812" spans="17:17" ht="10.8" customHeight="1" x14ac:dyDescent="0.2">
      <c r="Q1812" s="86"/>
    </row>
    <row r="1813" spans="17:17" ht="10.8" customHeight="1" x14ac:dyDescent="0.2">
      <c r="Q1813" s="86"/>
    </row>
    <row r="1814" spans="17:17" ht="10.8" customHeight="1" x14ac:dyDescent="0.2">
      <c r="Q1814" s="86"/>
    </row>
    <row r="1815" spans="17:17" ht="10.8" customHeight="1" x14ac:dyDescent="0.2">
      <c r="Q1815" s="86"/>
    </row>
    <row r="1816" spans="17:17" ht="10.8" customHeight="1" x14ac:dyDescent="0.2">
      <c r="Q1816" s="86"/>
    </row>
    <row r="1817" spans="17:17" ht="10.8" customHeight="1" x14ac:dyDescent="0.2">
      <c r="Q1817" s="86"/>
    </row>
    <row r="1818" spans="17:17" ht="10.8" customHeight="1" x14ac:dyDescent="0.2">
      <c r="Q1818" s="86"/>
    </row>
    <row r="1819" spans="17:17" ht="10.8" customHeight="1" x14ac:dyDescent="0.2">
      <c r="Q1819" s="86"/>
    </row>
    <row r="1820" spans="17:17" ht="10.8" customHeight="1" x14ac:dyDescent="0.2">
      <c r="Q1820" s="86"/>
    </row>
    <row r="1821" spans="17:17" ht="10.8" customHeight="1" x14ac:dyDescent="0.2">
      <c r="Q1821" s="86"/>
    </row>
    <row r="1822" spans="17:17" ht="10.8" customHeight="1" x14ac:dyDescent="0.2">
      <c r="Q1822" s="86"/>
    </row>
    <row r="1823" spans="17:17" ht="10.8" customHeight="1" x14ac:dyDescent="0.2">
      <c r="Q1823" s="86"/>
    </row>
    <row r="1824" spans="17:17" ht="10.8" customHeight="1" x14ac:dyDescent="0.2">
      <c r="Q1824" s="86"/>
    </row>
    <row r="1825" spans="17:17" ht="10.8" customHeight="1" x14ac:dyDescent="0.2">
      <c r="Q1825" s="86"/>
    </row>
    <row r="1826" spans="17:17" ht="10.8" customHeight="1" x14ac:dyDescent="0.2">
      <c r="Q1826" s="86"/>
    </row>
    <row r="1827" spans="17:17" ht="10.8" customHeight="1" x14ac:dyDescent="0.2">
      <c r="Q1827" s="86"/>
    </row>
    <row r="1828" spans="17:17" ht="10.8" customHeight="1" x14ac:dyDescent="0.2">
      <c r="Q1828" s="86"/>
    </row>
    <row r="1829" spans="17:17" ht="10.8" customHeight="1" x14ac:dyDescent="0.2">
      <c r="Q1829" s="86"/>
    </row>
    <row r="1830" spans="17:17" ht="10.8" customHeight="1" x14ac:dyDescent="0.2">
      <c r="Q1830" s="86"/>
    </row>
    <row r="1831" spans="17:17" ht="10.8" customHeight="1" x14ac:dyDescent="0.2">
      <c r="Q1831" s="86"/>
    </row>
    <row r="1832" spans="17:17" ht="10.8" customHeight="1" x14ac:dyDescent="0.2">
      <c r="Q1832" s="86"/>
    </row>
    <row r="1833" spans="17:17" ht="10.8" customHeight="1" x14ac:dyDescent="0.2">
      <c r="Q1833" s="86"/>
    </row>
    <row r="1834" spans="17:17" ht="10.8" customHeight="1" x14ac:dyDescent="0.2">
      <c r="Q1834" s="86"/>
    </row>
    <row r="1835" spans="17:17" ht="10.8" customHeight="1" x14ac:dyDescent="0.2">
      <c r="Q1835" s="86"/>
    </row>
    <row r="1836" spans="17:17" ht="10.8" customHeight="1" x14ac:dyDescent="0.2">
      <c r="Q1836" s="86"/>
    </row>
    <row r="1837" spans="17:17" ht="10.8" customHeight="1" x14ac:dyDescent="0.2">
      <c r="Q1837" s="86"/>
    </row>
    <row r="1838" spans="17:17" ht="10.8" customHeight="1" x14ac:dyDescent="0.2">
      <c r="Q1838" s="86"/>
    </row>
    <row r="1839" spans="17:17" ht="10.8" customHeight="1" x14ac:dyDescent="0.2">
      <c r="Q1839" s="86"/>
    </row>
    <row r="1840" spans="17:17" ht="10.8" customHeight="1" x14ac:dyDescent="0.2">
      <c r="Q1840" s="86"/>
    </row>
    <row r="1841" spans="17:17" ht="10.8" customHeight="1" x14ac:dyDescent="0.2">
      <c r="Q1841" s="86"/>
    </row>
    <row r="1842" spans="17:17" ht="10.8" customHeight="1" x14ac:dyDescent="0.2">
      <c r="Q1842" s="86"/>
    </row>
    <row r="1843" spans="17:17" ht="10.8" customHeight="1" x14ac:dyDescent="0.2">
      <c r="Q1843" s="86"/>
    </row>
    <row r="1844" spans="17:17" ht="10.8" customHeight="1" x14ac:dyDescent="0.2">
      <c r="Q1844" s="86"/>
    </row>
    <row r="1845" spans="17:17" ht="10.8" customHeight="1" x14ac:dyDescent="0.2">
      <c r="Q1845" s="86"/>
    </row>
    <row r="1846" spans="17:17" ht="10.8" customHeight="1" x14ac:dyDescent="0.2">
      <c r="Q1846" s="86"/>
    </row>
    <row r="1847" spans="17:17" ht="10.8" customHeight="1" x14ac:dyDescent="0.2">
      <c r="Q1847" s="86"/>
    </row>
    <row r="1848" spans="17:17" ht="10.8" customHeight="1" x14ac:dyDescent="0.2">
      <c r="Q1848" s="86"/>
    </row>
    <row r="1849" spans="17:17" ht="10.8" customHeight="1" x14ac:dyDescent="0.2">
      <c r="Q1849" s="86"/>
    </row>
    <row r="1850" spans="17:17" ht="10.8" customHeight="1" x14ac:dyDescent="0.2">
      <c r="Q1850" s="86"/>
    </row>
    <row r="1851" spans="17:17" ht="10.8" customHeight="1" x14ac:dyDescent="0.2">
      <c r="Q1851" s="86"/>
    </row>
    <row r="1852" spans="17:17" ht="10.8" customHeight="1" x14ac:dyDescent="0.2">
      <c r="Q1852" s="86"/>
    </row>
    <row r="1853" spans="17:17" ht="10.8" customHeight="1" x14ac:dyDescent="0.2">
      <c r="Q1853" s="86"/>
    </row>
    <row r="1854" spans="17:17" ht="10.8" customHeight="1" x14ac:dyDescent="0.2">
      <c r="Q1854" s="86"/>
    </row>
  </sheetData>
  <sortState ref="A5:F1069">
    <sortCondition ref="B3:B1069"/>
  </sortState>
  <mergeCells count="2740">
    <mergeCell ref="K840:M840"/>
    <mergeCell ref="N840:O840"/>
    <mergeCell ref="K841:M841"/>
    <mergeCell ref="N841:O841"/>
    <mergeCell ref="K842:M842"/>
    <mergeCell ref="N842:O842"/>
    <mergeCell ref="K839:M839"/>
    <mergeCell ref="K831:M831"/>
    <mergeCell ref="N831:O831"/>
    <mergeCell ref="K832:M832"/>
    <mergeCell ref="N832:O832"/>
    <mergeCell ref="K833:M833"/>
    <mergeCell ref="N833:O833"/>
    <mergeCell ref="K834:M834"/>
    <mergeCell ref="N834:O834"/>
    <mergeCell ref="K835:M835"/>
    <mergeCell ref="N835:O835"/>
    <mergeCell ref="K836:M836"/>
    <mergeCell ref="N836:O836"/>
    <mergeCell ref="K837:M837"/>
    <mergeCell ref="N837:O837"/>
    <mergeCell ref="K838:M838"/>
    <mergeCell ref="N838:O838"/>
    <mergeCell ref="N839:O839"/>
    <mergeCell ref="K822:M822"/>
    <mergeCell ref="N822:O822"/>
    <mergeCell ref="K823:M823"/>
    <mergeCell ref="N823:O823"/>
    <mergeCell ref="K824:M824"/>
    <mergeCell ref="N824:O824"/>
    <mergeCell ref="K825:M825"/>
    <mergeCell ref="N825:O825"/>
    <mergeCell ref="K826:M826"/>
    <mergeCell ref="N826:O826"/>
    <mergeCell ref="K827:M827"/>
    <mergeCell ref="N827:O827"/>
    <mergeCell ref="K828:M828"/>
    <mergeCell ref="N828:O828"/>
    <mergeCell ref="K829:M829"/>
    <mergeCell ref="N829:O829"/>
    <mergeCell ref="K830:M830"/>
    <mergeCell ref="N830:O830"/>
    <mergeCell ref="K33:M33"/>
    <mergeCell ref="K34:M34"/>
    <mergeCell ref="K35:M35"/>
    <mergeCell ref="K27:M27"/>
    <mergeCell ref="K28:M28"/>
    <mergeCell ref="K29:M29"/>
    <mergeCell ref="K30:M30"/>
    <mergeCell ref="K31:M31"/>
    <mergeCell ref="K32:M32"/>
    <mergeCell ref="I1:J1"/>
    <mergeCell ref="K1:L1"/>
    <mergeCell ref="K18:M18"/>
    <mergeCell ref="K19:M19"/>
    <mergeCell ref="K20:M20"/>
    <mergeCell ref="K11:M11"/>
    <mergeCell ref="K12:M12"/>
    <mergeCell ref="K13:M13"/>
    <mergeCell ref="K14:M14"/>
    <mergeCell ref="K4:M4"/>
    <mergeCell ref="K9:L9"/>
    <mergeCell ref="N19:O19"/>
    <mergeCell ref="N20:O20"/>
    <mergeCell ref="N21:O21"/>
    <mergeCell ref="N22:O22"/>
    <mergeCell ref="N11:O11"/>
    <mergeCell ref="N12:O12"/>
    <mergeCell ref="N13:O13"/>
    <mergeCell ref="N14:O14"/>
    <mergeCell ref="N15:O15"/>
    <mergeCell ref="N16:O16"/>
    <mergeCell ref="K21:M21"/>
    <mergeCell ref="K22:M22"/>
    <mergeCell ref="K23:M23"/>
    <mergeCell ref="K24:M24"/>
    <mergeCell ref="K25:M25"/>
    <mergeCell ref="K26:M26"/>
    <mergeCell ref="K15:M15"/>
    <mergeCell ref="K16:M16"/>
    <mergeCell ref="K17:M17"/>
    <mergeCell ref="K1047:M1047"/>
    <mergeCell ref="N1047:O1047"/>
    <mergeCell ref="K1048:M1048"/>
    <mergeCell ref="N1048:O1048"/>
    <mergeCell ref="K1052:M1052"/>
    <mergeCell ref="N1052:O1052"/>
    <mergeCell ref="K1053:M1053"/>
    <mergeCell ref="N1053:O1053"/>
    <mergeCell ref="K1054:M1054"/>
    <mergeCell ref="N1054:O1054"/>
    <mergeCell ref="K1049:M1049"/>
    <mergeCell ref="N1049:O1049"/>
    <mergeCell ref="K1050:M1050"/>
    <mergeCell ref="N1050:O1050"/>
    <mergeCell ref="K1051:M1051"/>
    <mergeCell ref="N1051:O1051"/>
    <mergeCell ref="N35:O35"/>
    <mergeCell ref="N36:O36"/>
    <mergeCell ref="N37:O37"/>
    <mergeCell ref="N38:O38"/>
    <mergeCell ref="N39:O39"/>
    <mergeCell ref="K40:M40"/>
    <mergeCell ref="N40:O40"/>
    <mergeCell ref="K39:M39"/>
    <mergeCell ref="K36:M36"/>
    <mergeCell ref="K38:M38"/>
    <mergeCell ref="K813:M813"/>
    <mergeCell ref="N813:O813"/>
    <mergeCell ref="K814:M814"/>
    <mergeCell ref="N814:O814"/>
    <mergeCell ref="K815:M815"/>
    <mergeCell ref="N815:O815"/>
    <mergeCell ref="K1064:M1064"/>
    <mergeCell ref="N1064:O1064"/>
    <mergeCell ref="K1065:M1065"/>
    <mergeCell ref="N1065:O1065"/>
    <mergeCell ref="K1061:M1061"/>
    <mergeCell ref="N1061:O1061"/>
    <mergeCell ref="K1062:M1062"/>
    <mergeCell ref="N1062:O1062"/>
    <mergeCell ref="K1063:M1063"/>
    <mergeCell ref="N1063:O1063"/>
    <mergeCell ref="K1058:M1058"/>
    <mergeCell ref="N1058:O1058"/>
    <mergeCell ref="K1059:M1059"/>
    <mergeCell ref="N1059:O1059"/>
    <mergeCell ref="K1060:M1060"/>
    <mergeCell ref="N1060:O1060"/>
    <mergeCell ref="K1055:M1055"/>
    <mergeCell ref="N1055:O1055"/>
    <mergeCell ref="K1056:M1056"/>
    <mergeCell ref="N1056:O1056"/>
    <mergeCell ref="K1057:M1057"/>
    <mergeCell ref="N1057:O1057"/>
    <mergeCell ref="K1076:M1076"/>
    <mergeCell ref="N1076:O1076"/>
    <mergeCell ref="N1077:O1077"/>
    <mergeCell ref="K1078:M1078"/>
    <mergeCell ref="N1078:O1078"/>
    <mergeCell ref="K1079:M1079"/>
    <mergeCell ref="N1079:O1079"/>
    <mergeCell ref="K1071:M1071"/>
    <mergeCell ref="N1071:O1071"/>
    <mergeCell ref="K1072:M1072"/>
    <mergeCell ref="N1072:O1072"/>
    <mergeCell ref="N1073:O1073"/>
    <mergeCell ref="K1074:M1074"/>
    <mergeCell ref="N1074:O1074"/>
    <mergeCell ref="K1075:M1075"/>
    <mergeCell ref="N1075:O1075"/>
    <mergeCell ref="K1066:M1066"/>
    <mergeCell ref="N1066:O1066"/>
    <mergeCell ref="K1067:M1067"/>
    <mergeCell ref="N1067:O1067"/>
    <mergeCell ref="K1068:M1068"/>
    <mergeCell ref="N1068:O1068"/>
    <mergeCell ref="K1069:M1069"/>
    <mergeCell ref="N1069:O1069"/>
    <mergeCell ref="K1070:M1070"/>
    <mergeCell ref="N1070:O1070"/>
    <mergeCell ref="K1090:M1090"/>
    <mergeCell ref="N1090:O1090"/>
    <mergeCell ref="K1091:M1091"/>
    <mergeCell ref="N1091:O1091"/>
    <mergeCell ref="K1092:M1092"/>
    <mergeCell ref="N1092:O1092"/>
    <mergeCell ref="K1085:M1085"/>
    <mergeCell ref="N1085:O1085"/>
    <mergeCell ref="K1086:M1086"/>
    <mergeCell ref="N1086:O1086"/>
    <mergeCell ref="K1087:M1087"/>
    <mergeCell ref="N1087:O1087"/>
    <mergeCell ref="K1088:M1088"/>
    <mergeCell ref="N1088:O1088"/>
    <mergeCell ref="N1089:O1089"/>
    <mergeCell ref="K1080:M1080"/>
    <mergeCell ref="N1080:O1080"/>
    <mergeCell ref="K1081:M1081"/>
    <mergeCell ref="N1081:O1081"/>
    <mergeCell ref="K1082:M1082"/>
    <mergeCell ref="N1082:O1082"/>
    <mergeCell ref="K1083:M1083"/>
    <mergeCell ref="N1083:O1083"/>
    <mergeCell ref="K1084:M1084"/>
    <mergeCell ref="N1084:O1084"/>
    <mergeCell ref="K1098:M1098"/>
    <mergeCell ref="N1098:O1098"/>
    <mergeCell ref="K1099:M1099"/>
    <mergeCell ref="N1099:O1099"/>
    <mergeCell ref="K1100:M1100"/>
    <mergeCell ref="N1100:O1100"/>
    <mergeCell ref="K1101:M1101"/>
    <mergeCell ref="N1101:O1101"/>
    <mergeCell ref="K1102:M1102"/>
    <mergeCell ref="N1102:O1102"/>
    <mergeCell ref="K1094:M1094"/>
    <mergeCell ref="N1094:O1094"/>
    <mergeCell ref="N1093:O1093"/>
    <mergeCell ref="K1095:M1095"/>
    <mergeCell ref="N1095:O1095"/>
    <mergeCell ref="K1096:M1096"/>
    <mergeCell ref="N1096:O1096"/>
    <mergeCell ref="K1097:M1097"/>
    <mergeCell ref="N1097:O1097"/>
    <mergeCell ref="K1108:M1108"/>
    <mergeCell ref="N1108:O1108"/>
    <mergeCell ref="K1109:M1109"/>
    <mergeCell ref="N1109:O1109"/>
    <mergeCell ref="K1110:M1110"/>
    <mergeCell ref="N1110:O1110"/>
    <mergeCell ref="K1111:M1111"/>
    <mergeCell ref="N1111:O1111"/>
    <mergeCell ref="K1112:M1112"/>
    <mergeCell ref="N1112:O1112"/>
    <mergeCell ref="K1103:M1103"/>
    <mergeCell ref="N1103:O1103"/>
    <mergeCell ref="K1104:M1104"/>
    <mergeCell ref="N1104:O1104"/>
    <mergeCell ref="K1105:M1105"/>
    <mergeCell ref="N1105:O1105"/>
    <mergeCell ref="K1106:M1106"/>
    <mergeCell ref="N1106:O1106"/>
    <mergeCell ref="K1107:M1107"/>
    <mergeCell ref="N1107:O1107"/>
    <mergeCell ref="K1118:M1118"/>
    <mergeCell ref="N1118:O1118"/>
    <mergeCell ref="K1119:M1119"/>
    <mergeCell ref="N1119:O1119"/>
    <mergeCell ref="K1120:M1120"/>
    <mergeCell ref="N1120:O1120"/>
    <mergeCell ref="K1121:M1121"/>
    <mergeCell ref="N1121:O1121"/>
    <mergeCell ref="K1122:M1122"/>
    <mergeCell ref="N1122:O1122"/>
    <mergeCell ref="K1113:M1113"/>
    <mergeCell ref="N1113:O1113"/>
    <mergeCell ref="K1114:M1114"/>
    <mergeCell ref="N1114:O1114"/>
    <mergeCell ref="K1115:M1115"/>
    <mergeCell ref="N1115:O1115"/>
    <mergeCell ref="K1116:M1116"/>
    <mergeCell ref="N1116:O1116"/>
    <mergeCell ref="K1117:M1117"/>
    <mergeCell ref="N1117:O1117"/>
    <mergeCell ref="K1128:M1128"/>
    <mergeCell ref="N1128:O1128"/>
    <mergeCell ref="K1129:M1129"/>
    <mergeCell ref="N1129:O1129"/>
    <mergeCell ref="K1130:M1130"/>
    <mergeCell ref="N1130:O1130"/>
    <mergeCell ref="K1131:M1131"/>
    <mergeCell ref="N1131:O1131"/>
    <mergeCell ref="K1132:M1132"/>
    <mergeCell ref="N1132:O1132"/>
    <mergeCell ref="K1123:M1123"/>
    <mergeCell ref="N1123:O1123"/>
    <mergeCell ref="K1124:M1124"/>
    <mergeCell ref="N1124:O1124"/>
    <mergeCell ref="K1125:M1125"/>
    <mergeCell ref="N1125:O1125"/>
    <mergeCell ref="K1126:M1126"/>
    <mergeCell ref="N1126:O1126"/>
    <mergeCell ref="K1127:M1127"/>
    <mergeCell ref="N1127:O1127"/>
    <mergeCell ref="K1138:M1138"/>
    <mergeCell ref="N1138:O1138"/>
    <mergeCell ref="K1139:M1139"/>
    <mergeCell ref="N1139:O1139"/>
    <mergeCell ref="K1140:M1140"/>
    <mergeCell ref="N1140:O1140"/>
    <mergeCell ref="K1141:M1141"/>
    <mergeCell ref="N1141:O1141"/>
    <mergeCell ref="K1142:M1142"/>
    <mergeCell ref="N1142:O1142"/>
    <mergeCell ref="K1133:M1133"/>
    <mergeCell ref="N1133:O1133"/>
    <mergeCell ref="K1134:M1134"/>
    <mergeCell ref="N1134:O1134"/>
    <mergeCell ref="K1135:M1135"/>
    <mergeCell ref="N1135:O1135"/>
    <mergeCell ref="K1136:M1136"/>
    <mergeCell ref="N1136:O1136"/>
    <mergeCell ref="K1137:M1137"/>
    <mergeCell ref="N1137:O1137"/>
    <mergeCell ref="K1148:M1148"/>
    <mergeCell ref="N1148:O1148"/>
    <mergeCell ref="K1149:M1149"/>
    <mergeCell ref="N1149:O1149"/>
    <mergeCell ref="K1150:M1150"/>
    <mergeCell ref="N1150:O1150"/>
    <mergeCell ref="K1151:M1151"/>
    <mergeCell ref="N1151:O1151"/>
    <mergeCell ref="K1152:M1152"/>
    <mergeCell ref="N1152:O1152"/>
    <mergeCell ref="K1143:M1143"/>
    <mergeCell ref="N1143:O1143"/>
    <mergeCell ref="K1144:M1144"/>
    <mergeCell ref="N1144:O1144"/>
    <mergeCell ref="K1145:M1145"/>
    <mergeCell ref="N1145:O1145"/>
    <mergeCell ref="K1146:M1146"/>
    <mergeCell ref="N1146:O1146"/>
    <mergeCell ref="K1147:M1147"/>
    <mergeCell ref="N1147:O1147"/>
    <mergeCell ref="K1158:M1158"/>
    <mergeCell ref="N1158:O1158"/>
    <mergeCell ref="K1159:M1159"/>
    <mergeCell ref="N1159:O1159"/>
    <mergeCell ref="K1160:M1160"/>
    <mergeCell ref="N1160:O1160"/>
    <mergeCell ref="K1161:M1161"/>
    <mergeCell ref="N1161:O1161"/>
    <mergeCell ref="K1162:M1162"/>
    <mergeCell ref="N1162:O1162"/>
    <mergeCell ref="K1153:M1153"/>
    <mergeCell ref="N1153:O1153"/>
    <mergeCell ref="K1154:M1154"/>
    <mergeCell ref="N1154:O1154"/>
    <mergeCell ref="K1155:M1155"/>
    <mergeCell ref="N1155:O1155"/>
    <mergeCell ref="K1156:M1156"/>
    <mergeCell ref="N1156:O1156"/>
    <mergeCell ref="K1157:M1157"/>
    <mergeCell ref="N1157:O1157"/>
    <mergeCell ref="K1168:M1168"/>
    <mergeCell ref="N1168:O1168"/>
    <mergeCell ref="K1169:M1169"/>
    <mergeCell ref="N1169:O1169"/>
    <mergeCell ref="K1170:M1170"/>
    <mergeCell ref="N1170:O1170"/>
    <mergeCell ref="K1171:M1171"/>
    <mergeCell ref="N1171:O1171"/>
    <mergeCell ref="K1172:M1172"/>
    <mergeCell ref="N1172:O1172"/>
    <mergeCell ref="K1163:M1163"/>
    <mergeCell ref="N1163:O1163"/>
    <mergeCell ref="K1164:M1164"/>
    <mergeCell ref="N1164:O1164"/>
    <mergeCell ref="K1165:M1165"/>
    <mergeCell ref="N1165:O1165"/>
    <mergeCell ref="K1166:M1166"/>
    <mergeCell ref="N1166:O1166"/>
    <mergeCell ref="K1167:M1167"/>
    <mergeCell ref="N1167:O1167"/>
    <mergeCell ref="K1178:M1178"/>
    <mergeCell ref="N1178:O1178"/>
    <mergeCell ref="K1179:M1179"/>
    <mergeCell ref="N1179:O1179"/>
    <mergeCell ref="K1180:M1180"/>
    <mergeCell ref="N1180:O1180"/>
    <mergeCell ref="K1181:M1181"/>
    <mergeCell ref="N1181:O1181"/>
    <mergeCell ref="K1182:M1182"/>
    <mergeCell ref="N1182:O1182"/>
    <mergeCell ref="K1173:M1173"/>
    <mergeCell ref="N1173:O1173"/>
    <mergeCell ref="K1174:M1174"/>
    <mergeCell ref="N1174:O1174"/>
    <mergeCell ref="K1175:M1175"/>
    <mergeCell ref="N1175:O1175"/>
    <mergeCell ref="K1176:M1176"/>
    <mergeCell ref="N1176:O1176"/>
    <mergeCell ref="K1177:M1177"/>
    <mergeCell ref="N1177:O1177"/>
    <mergeCell ref="K1188:M1188"/>
    <mergeCell ref="N1188:O1188"/>
    <mergeCell ref="K1189:M1189"/>
    <mergeCell ref="N1189:O1189"/>
    <mergeCell ref="K1190:M1190"/>
    <mergeCell ref="N1190:O1190"/>
    <mergeCell ref="K1191:M1191"/>
    <mergeCell ref="N1191:O1191"/>
    <mergeCell ref="K1192:M1192"/>
    <mergeCell ref="N1192:O1192"/>
    <mergeCell ref="K1183:M1183"/>
    <mergeCell ref="N1183:O1183"/>
    <mergeCell ref="K1184:M1184"/>
    <mergeCell ref="N1184:O1184"/>
    <mergeCell ref="K1185:M1185"/>
    <mergeCell ref="N1185:O1185"/>
    <mergeCell ref="K1186:M1186"/>
    <mergeCell ref="N1186:O1186"/>
    <mergeCell ref="K1187:M1187"/>
    <mergeCell ref="N1187:O1187"/>
    <mergeCell ref="K1198:M1198"/>
    <mergeCell ref="N1198:O1198"/>
    <mergeCell ref="K1199:M1199"/>
    <mergeCell ref="N1199:O1199"/>
    <mergeCell ref="K1200:M1200"/>
    <mergeCell ref="N1200:O1200"/>
    <mergeCell ref="K1201:M1201"/>
    <mergeCell ref="N1201:O1201"/>
    <mergeCell ref="K1202:M1202"/>
    <mergeCell ref="N1202:O1202"/>
    <mergeCell ref="K1193:M1193"/>
    <mergeCell ref="N1193:O1193"/>
    <mergeCell ref="K1194:M1194"/>
    <mergeCell ref="N1194:O1194"/>
    <mergeCell ref="K1195:M1195"/>
    <mergeCell ref="N1195:O1195"/>
    <mergeCell ref="K1196:M1196"/>
    <mergeCell ref="N1196:O1196"/>
    <mergeCell ref="K1197:M1197"/>
    <mergeCell ref="N1197:O1197"/>
    <mergeCell ref="K1208:M1208"/>
    <mergeCell ref="N1208:O1208"/>
    <mergeCell ref="K1209:M1209"/>
    <mergeCell ref="N1209:O1209"/>
    <mergeCell ref="K1210:M1210"/>
    <mergeCell ref="N1210:O1210"/>
    <mergeCell ref="K1211:M1211"/>
    <mergeCell ref="N1211:O1211"/>
    <mergeCell ref="K1212:M1212"/>
    <mergeCell ref="N1212:O1212"/>
    <mergeCell ref="K1203:M1203"/>
    <mergeCell ref="N1203:O1203"/>
    <mergeCell ref="K1204:M1204"/>
    <mergeCell ref="N1204:O1204"/>
    <mergeCell ref="K1205:M1205"/>
    <mergeCell ref="N1205:O1205"/>
    <mergeCell ref="K1206:M1206"/>
    <mergeCell ref="N1206:O1206"/>
    <mergeCell ref="K1207:M1207"/>
    <mergeCell ref="N1207:O1207"/>
    <mergeCell ref="K1218:M1218"/>
    <mergeCell ref="N1218:O1218"/>
    <mergeCell ref="K1219:M1219"/>
    <mergeCell ref="N1219:O1219"/>
    <mergeCell ref="K1220:M1220"/>
    <mergeCell ref="N1220:O1220"/>
    <mergeCell ref="K1221:M1221"/>
    <mergeCell ref="N1221:O1221"/>
    <mergeCell ref="K1222:M1222"/>
    <mergeCell ref="N1222:O1222"/>
    <mergeCell ref="K1213:M1213"/>
    <mergeCell ref="N1213:O1213"/>
    <mergeCell ref="K1214:M1214"/>
    <mergeCell ref="N1214:O1214"/>
    <mergeCell ref="K1215:M1215"/>
    <mergeCell ref="N1215:O1215"/>
    <mergeCell ref="K1216:M1216"/>
    <mergeCell ref="N1216:O1216"/>
    <mergeCell ref="K1217:M1217"/>
    <mergeCell ref="N1217:O1217"/>
    <mergeCell ref="K1228:M1228"/>
    <mergeCell ref="N1228:O1228"/>
    <mergeCell ref="K1229:M1229"/>
    <mergeCell ref="N1229:O1229"/>
    <mergeCell ref="K1230:M1230"/>
    <mergeCell ref="N1230:O1230"/>
    <mergeCell ref="K1231:M1231"/>
    <mergeCell ref="N1231:O1231"/>
    <mergeCell ref="K1232:M1232"/>
    <mergeCell ref="N1232:O1232"/>
    <mergeCell ref="K1223:M1223"/>
    <mergeCell ref="N1223:O1223"/>
    <mergeCell ref="K1224:M1224"/>
    <mergeCell ref="N1224:O1224"/>
    <mergeCell ref="K1225:M1225"/>
    <mergeCell ref="N1225:O1225"/>
    <mergeCell ref="K1226:M1226"/>
    <mergeCell ref="N1226:O1226"/>
    <mergeCell ref="K1227:M1227"/>
    <mergeCell ref="N1227:O1227"/>
    <mergeCell ref="K1238:M1238"/>
    <mergeCell ref="N1238:O1238"/>
    <mergeCell ref="K1239:M1239"/>
    <mergeCell ref="N1239:O1239"/>
    <mergeCell ref="K1240:M1240"/>
    <mergeCell ref="N1240:O1240"/>
    <mergeCell ref="K1241:M1241"/>
    <mergeCell ref="N1241:O1241"/>
    <mergeCell ref="K1242:M1242"/>
    <mergeCell ref="N1242:O1242"/>
    <mergeCell ref="K1233:M1233"/>
    <mergeCell ref="N1233:O1233"/>
    <mergeCell ref="K1234:M1234"/>
    <mergeCell ref="N1234:O1234"/>
    <mergeCell ref="K1235:M1235"/>
    <mergeCell ref="N1235:O1235"/>
    <mergeCell ref="K1236:M1236"/>
    <mergeCell ref="N1236:O1236"/>
    <mergeCell ref="K1237:M1237"/>
    <mergeCell ref="N1237:O1237"/>
    <mergeCell ref="K1248:M1248"/>
    <mergeCell ref="N1248:O1248"/>
    <mergeCell ref="K1249:M1249"/>
    <mergeCell ref="N1249:O1249"/>
    <mergeCell ref="K1250:M1250"/>
    <mergeCell ref="N1250:O1250"/>
    <mergeCell ref="K1251:M1251"/>
    <mergeCell ref="N1251:O1251"/>
    <mergeCell ref="K1252:M1252"/>
    <mergeCell ref="N1252:O1252"/>
    <mergeCell ref="K1243:M1243"/>
    <mergeCell ref="N1243:O1243"/>
    <mergeCell ref="K1244:M1244"/>
    <mergeCell ref="N1244:O1244"/>
    <mergeCell ref="K1245:M1245"/>
    <mergeCell ref="N1245:O1245"/>
    <mergeCell ref="K1246:M1246"/>
    <mergeCell ref="N1246:O1246"/>
    <mergeCell ref="K1247:M1247"/>
    <mergeCell ref="N1247:O1247"/>
    <mergeCell ref="K1258:M1258"/>
    <mergeCell ref="N1258:O1258"/>
    <mergeCell ref="K1259:M1259"/>
    <mergeCell ref="N1259:O1259"/>
    <mergeCell ref="K1260:M1260"/>
    <mergeCell ref="N1260:O1260"/>
    <mergeCell ref="K1261:M1261"/>
    <mergeCell ref="N1261:O1261"/>
    <mergeCell ref="K1262:M1262"/>
    <mergeCell ref="N1262:O1262"/>
    <mergeCell ref="K1253:M1253"/>
    <mergeCell ref="N1253:O1253"/>
    <mergeCell ref="K1254:M1254"/>
    <mergeCell ref="N1254:O1254"/>
    <mergeCell ref="K1255:M1255"/>
    <mergeCell ref="N1255:O1255"/>
    <mergeCell ref="K1256:M1256"/>
    <mergeCell ref="N1256:O1256"/>
    <mergeCell ref="K1257:M1257"/>
    <mergeCell ref="N1257:O1257"/>
    <mergeCell ref="K1268:M1268"/>
    <mergeCell ref="N1268:O1268"/>
    <mergeCell ref="K1269:M1269"/>
    <mergeCell ref="N1269:O1269"/>
    <mergeCell ref="K1270:M1270"/>
    <mergeCell ref="N1270:O1270"/>
    <mergeCell ref="K1271:M1271"/>
    <mergeCell ref="N1271:O1271"/>
    <mergeCell ref="K1272:M1272"/>
    <mergeCell ref="N1272:O1272"/>
    <mergeCell ref="K1263:M1263"/>
    <mergeCell ref="N1263:O1263"/>
    <mergeCell ref="K1264:M1264"/>
    <mergeCell ref="N1264:O1264"/>
    <mergeCell ref="K1265:M1265"/>
    <mergeCell ref="N1265:O1265"/>
    <mergeCell ref="K1266:M1266"/>
    <mergeCell ref="N1266:O1266"/>
    <mergeCell ref="K1267:M1267"/>
    <mergeCell ref="N1267:O1267"/>
    <mergeCell ref="K1278:M1278"/>
    <mergeCell ref="N1278:O1278"/>
    <mergeCell ref="K1279:M1279"/>
    <mergeCell ref="N1279:O1279"/>
    <mergeCell ref="K1280:M1280"/>
    <mergeCell ref="N1280:O1280"/>
    <mergeCell ref="K1281:M1281"/>
    <mergeCell ref="N1281:O1281"/>
    <mergeCell ref="K1282:M1282"/>
    <mergeCell ref="N1282:O1282"/>
    <mergeCell ref="K1273:M1273"/>
    <mergeCell ref="N1273:O1273"/>
    <mergeCell ref="K1274:M1274"/>
    <mergeCell ref="N1274:O1274"/>
    <mergeCell ref="K1275:M1275"/>
    <mergeCell ref="N1275:O1275"/>
    <mergeCell ref="K1276:M1276"/>
    <mergeCell ref="N1276:O1276"/>
    <mergeCell ref="K1277:M1277"/>
    <mergeCell ref="N1277:O1277"/>
    <mergeCell ref="K1288:M1288"/>
    <mergeCell ref="N1288:O1288"/>
    <mergeCell ref="K1289:M1289"/>
    <mergeCell ref="N1289:O1289"/>
    <mergeCell ref="K1290:M1290"/>
    <mergeCell ref="N1290:O1290"/>
    <mergeCell ref="K1291:M1291"/>
    <mergeCell ref="N1291:O1291"/>
    <mergeCell ref="K1292:M1292"/>
    <mergeCell ref="N1292:O1292"/>
    <mergeCell ref="K1283:M1283"/>
    <mergeCell ref="N1283:O1283"/>
    <mergeCell ref="K1284:M1284"/>
    <mergeCell ref="N1284:O1284"/>
    <mergeCell ref="K1285:M1285"/>
    <mergeCell ref="N1285:O1285"/>
    <mergeCell ref="K1286:M1286"/>
    <mergeCell ref="N1286:O1286"/>
    <mergeCell ref="K1287:M1287"/>
    <mergeCell ref="N1287:O1287"/>
    <mergeCell ref="K1298:M1298"/>
    <mergeCell ref="N1298:O1298"/>
    <mergeCell ref="K1299:M1299"/>
    <mergeCell ref="N1299:O1299"/>
    <mergeCell ref="K1300:M1300"/>
    <mergeCell ref="N1300:O1300"/>
    <mergeCell ref="K1301:M1301"/>
    <mergeCell ref="N1301:O1301"/>
    <mergeCell ref="K1302:M1302"/>
    <mergeCell ref="N1302:O1302"/>
    <mergeCell ref="K1293:M1293"/>
    <mergeCell ref="N1293:O1293"/>
    <mergeCell ref="K1294:M1294"/>
    <mergeCell ref="N1294:O1294"/>
    <mergeCell ref="K1295:M1295"/>
    <mergeCell ref="N1295:O1295"/>
    <mergeCell ref="K1296:M1296"/>
    <mergeCell ref="N1296:O1296"/>
    <mergeCell ref="K1297:M1297"/>
    <mergeCell ref="N1297:O1297"/>
    <mergeCell ref="K1308:M1308"/>
    <mergeCell ref="N1308:O1308"/>
    <mergeCell ref="K1309:M1309"/>
    <mergeCell ref="N1309:O1309"/>
    <mergeCell ref="K1310:M1310"/>
    <mergeCell ref="N1310:O1310"/>
    <mergeCell ref="K1311:M1311"/>
    <mergeCell ref="N1311:O1311"/>
    <mergeCell ref="K1312:M1312"/>
    <mergeCell ref="N1312:O1312"/>
    <mergeCell ref="K1303:M1303"/>
    <mergeCell ref="N1303:O1303"/>
    <mergeCell ref="K1304:M1304"/>
    <mergeCell ref="N1304:O1304"/>
    <mergeCell ref="K1305:M1305"/>
    <mergeCell ref="N1305:O1305"/>
    <mergeCell ref="K1306:M1306"/>
    <mergeCell ref="N1306:O1306"/>
    <mergeCell ref="K1307:M1307"/>
    <mergeCell ref="N1307:O1307"/>
    <mergeCell ref="K1318:M1318"/>
    <mergeCell ref="N1318:O1318"/>
    <mergeCell ref="K1319:M1319"/>
    <mergeCell ref="N1319:O1319"/>
    <mergeCell ref="K1320:M1320"/>
    <mergeCell ref="N1320:O1320"/>
    <mergeCell ref="K1321:M1321"/>
    <mergeCell ref="N1321:O1321"/>
    <mergeCell ref="K1322:M1322"/>
    <mergeCell ref="N1322:O1322"/>
    <mergeCell ref="K1313:M1313"/>
    <mergeCell ref="N1313:O1313"/>
    <mergeCell ref="K1314:M1314"/>
    <mergeCell ref="N1314:O1314"/>
    <mergeCell ref="K1315:M1315"/>
    <mergeCell ref="N1315:O1315"/>
    <mergeCell ref="K1316:M1316"/>
    <mergeCell ref="N1316:O1316"/>
    <mergeCell ref="K1317:M1317"/>
    <mergeCell ref="N1317:O1317"/>
    <mergeCell ref="K1328:M1328"/>
    <mergeCell ref="N1328:O1328"/>
    <mergeCell ref="K1329:M1329"/>
    <mergeCell ref="N1329:O1329"/>
    <mergeCell ref="K1330:M1330"/>
    <mergeCell ref="N1330:O1330"/>
    <mergeCell ref="K1331:M1331"/>
    <mergeCell ref="N1331:O1331"/>
    <mergeCell ref="K1332:M1332"/>
    <mergeCell ref="N1332:O1332"/>
    <mergeCell ref="K1323:M1323"/>
    <mergeCell ref="N1323:O1323"/>
    <mergeCell ref="K1324:M1324"/>
    <mergeCell ref="N1324:O1324"/>
    <mergeCell ref="K1325:M1325"/>
    <mergeCell ref="N1325:O1325"/>
    <mergeCell ref="K1326:M1326"/>
    <mergeCell ref="N1326:O1326"/>
    <mergeCell ref="K1327:M1327"/>
    <mergeCell ref="N1327:O1327"/>
    <mergeCell ref="K1338:M1338"/>
    <mergeCell ref="N1338:O1338"/>
    <mergeCell ref="K1339:M1339"/>
    <mergeCell ref="N1339:O1339"/>
    <mergeCell ref="K1340:M1340"/>
    <mergeCell ref="N1340:O1340"/>
    <mergeCell ref="K1341:M1341"/>
    <mergeCell ref="N1341:O1341"/>
    <mergeCell ref="K1342:M1342"/>
    <mergeCell ref="N1342:O1342"/>
    <mergeCell ref="K1333:M1333"/>
    <mergeCell ref="N1333:O1333"/>
    <mergeCell ref="K1334:M1334"/>
    <mergeCell ref="N1334:O1334"/>
    <mergeCell ref="K1335:M1335"/>
    <mergeCell ref="N1335:O1335"/>
    <mergeCell ref="K1336:M1336"/>
    <mergeCell ref="N1336:O1336"/>
    <mergeCell ref="K1337:M1337"/>
    <mergeCell ref="N1337:O1337"/>
    <mergeCell ref="K1348:M1348"/>
    <mergeCell ref="N1348:O1348"/>
    <mergeCell ref="K1349:M1349"/>
    <mergeCell ref="N1349:O1349"/>
    <mergeCell ref="K1350:M1350"/>
    <mergeCell ref="N1350:O1350"/>
    <mergeCell ref="K1351:M1351"/>
    <mergeCell ref="N1351:O1351"/>
    <mergeCell ref="K1352:M1352"/>
    <mergeCell ref="N1352:O1352"/>
    <mergeCell ref="K1343:M1343"/>
    <mergeCell ref="N1343:O1343"/>
    <mergeCell ref="K1344:M1344"/>
    <mergeCell ref="N1344:O1344"/>
    <mergeCell ref="K1345:M1345"/>
    <mergeCell ref="N1345:O1345"/>
    <mergeCell ref="K1346:M1346"/>
    <mergeCell ref="N1346:O1346"/>
    <mergeCell ref="K1347:M1347"/>
    <mergeCell ref="N1347:O1347"/>
    <mergeCell ref="K1358:M1358"/>
    <mergeCell ref="N1358:O1358"/>
    <mergeCell ref="K1359:M1359"/>
    <mergeCell ref="N1359:O1359"/>
    <mergeCell ref="K1360:M1360"/>
    <mergeCell ref="N1360:O1360"/>
    <mergeCell ref="K1361:M1361"/>
    <mergeCell ref="N1361:O1361"/>
    <mergeCell ref="K1362:M1362"/>
    <mergeCell ref="N1362:O1362"/>
    <mergeCell ref="K1353:M1353"/>
    <mergeCell ref="N1353:O1353"/>
    <mergeCell ref="K1354:M1354"/>
    <mergeCell ref="N1354:O1354"/>
    <mergeCell ref="K1355:M1355"/>
    <mergeCell ref="N1355:O1355"/>
    <mergeCell ref="K1356:M1356"/>
    <mergeCell ref="N1356:O1356"/>
    <mergeCell ref="K1357:M1357"/>
    <mergeCell ref="N1357:O1357"/>
    <mergeCell ref="K1373:M1373"/>
    <mergeCell ref="N1373:O1373"/>
    <mergeCell ref="K1368:M1368"/>
    <mergeCell ref="N1368:O1368"/>
    <mergeCell ref="K1369:M1369"/>
    <mergeCell ref="N1369:O1369"/>
    <mergeCell ref="K1370:M1370"/>
    <mergeCell ref="N1370:O1370"/>
    <mergeCell ref="K1371:M1371"/>
    <mergeCell ref="N1371:O1371"/>
    <mergeCell ref="K1372:M1372"/>
    <mergeCell ref="N1372:O1372"/>
    <mergeCell ref="K1363:M1363"/>
    <mergeCell ref="N1363:O1363"/>
    <mergeCell ref="K1364:M1364"/>
    <mergeCell ref="N1364:O1364"/>
    <mergeCell ref="K1365:M1365"/>
    <mergeCell ref="N1365:O1365"/>
    <mergeCell ref="K1366:M1366"/>
    <mergeCell ref="N1366:O1366"/>
    <mergeCell ref="K1367:M1367"/>
    <mergeCell ref="N1367:O1367"/>
    <mergeCell ref="N9:O9"/>
    <mergeCell ref="K10:M10"/>
    <mergeCell ref="N10:O10"/>
    <mergeCell ref="K41:M41"/>
    <mergeCell ref="N41:O41"/>
    <mergeCell ref="K42:M42"/>
    <mergeCell ref="N42:O42"/>
    <mergeCell ref="K43:M43"/>
    <mergeCell ref="N43:O43"/>
    <mergeCell ref="N4:O4"/>
    <mergeCell ref="K5:L5"/>
    <mergeCell ref="N5:O5"/>
    <mergeCell ref="K6:M6"/>
    <mergeCell ref="N6:O6"/>
    <mergeCell ref="K7:L7"/>
    <mergeCell ref="N7:O7"/>
    <mergeCell ref="K8:M8"/>
    <mergeCell ref="N8:O8"/>
    <mergeCell ref="N29:O29"/>
    <mergeCell ref="N30:O30"/>
    <mergeCell ref="N31:O31"/>
    <mergeCell ref="N32:O32"/>
    <mergeCell ref="N33:O33"/>
    <mergeCell ref="N34:O34"/>
    <mergeCell ref="N23:O23"/>
    <mergeCell ref="N24:O24"/>
    <mergeCell ref="N25:O25"/>
    <mergeCell ref="N26:O26"/>
    <mergeCell ref="N27:O27"/>
    <mergeCell ref="N28:O28"/>
    <mergeCell ref="N17:O17"/>
    <mergeCell ref="N18:O18"/>
    <mergeCell ref="K49:M49"/>
    <mergeCell ref="N49:O49"/>
    <mergeCell ref="K50:M50"/>
    <mergeCell ref="N50:O50"/>
    <mergeCell ref="K51:M51"/>
    <mergeCell ref="N51:O51"/>
    <mergeCell ref="K52:M52"/>
    <mergeCell ref="N52:O52"/>
    <mergeCell ref="K53:M53"/>
    <mergeCell ref="N53:O53"/>
    <mergeCell ref="K44:M44"/>
    <mergeCell ref="N44:O44"/>
    <mergeCell ref="K45:M45"/>
    <mergeCell ref="N45:O45"/>
    <mergeCell ref="K46:M46"/>
    <mergeCell ref="N46:O46"/>
    <mergeCell ref="K47:M47"/>
    <mergeCell ref="N47:O47"/>
    <mergeCell ref="K48:M48"/>
    <mergeCell ref="N48:O48"/>
    <mergeCell ref="K59:M59"/>
    <mergeCell ref="N59:O59"/>
    <mergeCell ref="K60:M60"/>
    <mergeCell ref="N60:O60"/>
    <mergeCell ref="K61:M61"/>
    <mergeCell ref="N61:O61"/>
    <mergeCell ref="K62:M62"/>
    <mergeCell ref="N62:O62"/>
    <mergeCell ref="K63:M63"/>
    <mergeCell ref="N63:O63"/>
    <mergeCell ref="K54:M54"/>
    <mergeCell ref="N54:O54"/>
    <mergeCell ref="K55:M55"/>
    <mergeCell ref="N55:O55"/>
    <mergeCell ref="K56:M56"/>
    <mergeCell ref="N56:O56"/>
    <mergeCell ref="K57:M57"/>
    <mergeCell ref="N57:O57"/>
    <mergeCell ref="K58:M58"/>
    <mergeCell ref="N58:O58"/>
    <mergeCell ref="K69:M69"/>
    <mergeCell ref="N69:O69"/>
    <mergeCell ref="K70:M70"/>
    <mergeCell ref="N70:O70"/>
    <mergeCell ref="K71:M71"/>
    <mergeCell ref="N71:O71"/>
    <mergeCell ref="K72:M72"/>
    <mergeCell ref="N72:O72"/>
    <mergeCell ref="K73:M73"/>
    <mergeCell ref="N73:O73"/>
    <mergeCell ref="K64:M64"/>
    <mergeCell ref="N64:O64"/>
    <mergeCell ref="K65:M65"/>
    <mergeCell ref="N65:O65"/>
    <mergeCell ref="K66:M66"/>
    <mergeCell ref="N66:O66"/>
    <mergeCell ref="K67:M67"/>
    <mergeCell ref="N67:O67"/>
    <mergeCell ref="K68:M68"/>
    <mergeCell ref="N68:O68"/>
    <mergeCell ref="K79:M79"/>
    <mergeCell ref="N79:O79"/>
    <mergeCell ref="K80:M80"/>
    <mergeCell ref="N80:O80"/>
    <mergeCell ref="K81:M81"/>
    <mergeCell ref="N81:O81"/>
    <mergeCell ref="K82:M82"/>
    <mergeCell ref="N82:O82"/>
    <mergeCell ref="K83:M83"/>
    <mergeCell ref="N83:O83"/>
    <mergeCell ref="K74:M74"/>
    <mergeCell ref="N74:O74"/>
    <mergeCell ref="K75:M75"/>
    <mergeCell ref="N75:O75"/>
    <mergeCell ref="K76:M76"/>
    <mergeCell ref="N76:O76"/>
    <mergeCell ref="K77:M77"/>
    <mergeCell ref="N77:O77"/>
    <mergeCell ref="K78:M78"/>
    <mergeCell ref="N78:O78"/>
    <mergeCell ref="K89:M89"/>
    <mergeCell ref="N89:O89"/>
    <mergeCell ref="K90:M90"/>
    <mergeCell ref="N90:O90"/>
    <mergeCell ref="K91:M91"/>
    <mergeCell ref="N91:O91"/>
    <mergeCell ref="K92:M92"/>
    <mergeCell ref="N92:O92"/>
    <mergeCell ref="K93:M93"/>
    <mergeCell ref="N93:O93"/>
    <mergeCell ref="K84:M84"/>
    <mergeCell ref="N84:O84"/>
    <mergeCell ref="K85:M85"/>
    <mergeCell ref="N85:O85"/>
    <mergeCell ref="K86:M86"/>
    <mergeCell ref="N86:O86"/>
    <mergeCell ref="K87:M87"/>
    <mergeCell ref="N87:O87"/>
    <mergeCell ref="K88:M88"/>
    <mergeCell ref="N88:O88"/>
    <mergeCell ref="K99:M99"/>
    <mergeCell ref="N99:O99"/>
    <mergeCell ref="K100:M100"/>
    <mergeCell ref="N100:O100"/>
    <mergeCell ref="K101:M101"/>
    <mergeCell ref="N101:O101"/>
    <mergeCell ref="K102:M102"/>
    <mergeCell ref="N102:O102"/>
    <mergeCell ref="K103:M103"/>
    <mergeCell ref="N103:O103"/>
    <mergeCell ref="K94:M94"/>
    <mergeCell ref="N94:O94"/>
    <mergeCell ref="K95:M95"/>
    <mergeCell ref="N95:O95"/>
    <mergeCell ref="K96:M96"/>
    <mergeCell ref="N96:O96"/>
    <mergeCell ref="K97:M97"/>
    <mergeCell ref="N97:O97"/>
    <mergeCell ref="K98:M98"/>
    <mergeCell ref="N98:O98"/>
    <mergeCell ref="K109:M109"/>
    <mergeCell ref="N109:O109"/>
    <mergeCell ref="K110:M110"/>
    <mergeCell ref="N110:O110"/>
    <mergeCell ref="K111:M111"/>
    <mergeCell ref="N111:O111"/>
    <mergeCell ref="K112:M112"/>
    <mergeCell ref="N112:O112"/>
    <mergeCell ref="K113:M113"/>
    <mergeCell ref="N113:O113"/>
    <mergeCell ref="K104:M104"/>
    <mergeCell ref="N104:O104"/>
    <mergeCell ref="K105:M105"/>
    <mergeCell ref="N105:O105"/>
    <mergeCell ref="K106:M106"/>
    <mergeCell ref="N106:O106"/>
    <mergeCell ref="K107:M107"/>
    <mergeCell ref="N107:O107"/>
    <mergeCell ref="K108:M108"/>
    <mergeCell ref="N108:O108"/>
    <mergeCell ref="K119:M119"/>
    <mergeCell ref="N119:O119"/>
    <mergeCell ref="K120:M120"/>
    <mergeCell ref="N120:O120"/>
    <mergeCell ref="K121:M121"/>
    <mergeCell ref="N121:O121"/>
    <mergeCell ref="K122:M122"/>
    <mergeCell ref="N122:O122"/>
    <mergeCell ref="K123:M123"/>
    <mergeCell ref="N123:O123"/>
    <mergeCell ref="K114:M114"/>
    <mergeCell ref="N114:O114"/>
    <mergeCell ref="K115:M115"/>
    <mergeCell ref="N115:O115"/>
    <mergeCell ref="K116:M116"/>
    <mergeCell ref="N116:O116"/>
    <mergeCell ref="K117:M117"/>
    <mergeCell ref="N117:O117"/>
    <mergeCell ref="K118:M118"/>
    <mergeCell ref="N118:O118"/>
    <mergeCell ref="K129:M129"/>
    <mergeCell ref="N129:O129"/>
    <mergeCell ref="K130:M130"/>
    <mergeCell ref="N130:O130"/>
    <mergeCell ref="K131:M131"/>
    <mergeCell ref="N131:O131"/>
    <mergeCell ref="K132:M132"/>
    <mergeCell ref="N132:O132"/>
    <mergeCell ref="K133:M133"/>
    <mergeCell ref="N133:O133"/>
    <mergeCell ref="K124:M124"/>
    <mergeCell ref="N124:O124"/>
    <mergeCell ref="K125:M125"/>
    <mergeCell ref="N125:O125"/>
    <mergeCell ref="K126:M126"/>
    <mergeCell ref="N126:O126"/>
    <mergeCell ref="K127:M127"/>
    <mergeCell ref="N127:O127"/>
    <mergeCell ref="K128:M128"/>
    <mergeCell ref="N128:O128"/>
    <mergeCell ref="K139:M139"/>
    <mergeCell ref="N139:O139"/>
    <mergeCell ref="K140:M140"/>
    <mergeCell ref="N140:O140"/>
    <mergeCell ref="K141:M141"/>
    <mergeCell ref="N141:O141"/>
    <mergeCell ref="K142:M142"/>
    <mergeCell ref="N142:O142"/>
    <mergeCell ref="K143:M143"/>
    <mergeCell ref="N143:O143"/>
    <mergeCell ref="K134:M134"/>
    <mergeCell ref="N134:O134"/>
    <mergeCell ref="K135:M135"/>
    <mergeCell ref="N135:O135"/>
    <mergeCell ref="K136:M136"/>
    <mergeCell ref="N136:O136"/>
    <mergeCell ref="K137:M137"/>
    <mergeCell ref="N137:O137"/>
    <mergeCell ref="K138:M138"/>
    <mergeCell ref="N138:O138"/>
    <mergeCell ref="K149:M149"/>
    <mergeCell ref="N149:O149"/>
    <mergeCell ref="K150:M150"/>
    <mergeCell ref="N150:O150"/>
    <mergeCell ref="K151:M151"/>
    <mergeCell ref="N151:O151"/>
    <mergeCell ref="K152:M152"/>
    <mergeCell ref="N152:O152"/>
    <mergeCell ref="K153:M153"/>
    <mergeCell ref="N153:O153"/>
    <mergeCell ref="K144:M144"/>
    <mergeCell ref="N144:O144"/>
    <mergeCell ref="K145:M145"/>
    <mergeCell ref="N145:O145"/>
    <mergeCell ref="K146:M146"/>
    <mergeCell ref="N146:O146"/>
    <mergeCell ref="K147:M147"/>
    <mergeCell ref="N147:O147"/>
    <mergeCell ref="K148:M148"/>
    <mergeCell ref="N148:O148"/>
    <mergeCell ref="K159:M159"/>
    <mergeCell ref="N159:O159"/>
    <mergeCell ref="K160:M160"/>
    <mergeCell ref="N160:O160"/>
    <mergeCell ref="K161:M161"/>
    <mergeCell ref="N161:O161"/>
    <mergeCell ref="K162:M162"/>
    <mergeCell ref="N162:O162"/>
    <mergeCell ref="K163:M163"/>
    <mergeCell ref="N163:O163"/>
    <mergeCell ref="K154:M154"/>
    <mergeCell ref="N154:O154"/>
    <mergeCell ref="K155:M155"/>
    <mergeCell ref="N155:O155"/>
    <mergeCell ref="K156:M156"/>
    <mergeCell ref="N156:O156"/>
    <mergeCell ref="K157:M157"/>
    <mergeCell ref="N157:O157"/>
    <mergeCell ref="K158:M158"/>
    <mergeCell ref="N158:O158"/>
    <mergeCell ref="K169:M169"/>
    <mergeCell ref="N169:O169"/>
    <mergeCell ref="K170:M170"/>
    <mergeCell ref="N170:O170"/>
    <mergeCell ref="K171:M171"/>
    <mergeCell ref="N171:O171"/>
    <mergeCell ref="K172:M172"/>
    <mergeCell ref="N172:O172"/>
    <mergeCell ref="K173:M173"/>
    <mergeCell ref="N173:O173"/>
    <mergeCell ref="K164:M164"/>
    <mergeCell ref="N164:O164"/>
    <mergeCell ref="K165:M165"/>
    <mergeCell ref="N165:O165"/>
    <mergeCell ref="K166:M166"/>
    <mergeCell ref="N166:O166"/>
    <mergeCell ref="K167:M167"/>
    <mergeCell ref="N167:O167"/>
    <mergeCell ref="K168:M168"/>
    <mergeCell ref="N168:O168"/>
    <mergeCell ref="K179:M179"/>
    <mergeCell ref="N179:O179"/>
    <mergeCell ref="K180:M180"/>
    <mergeCell ref="N180:O180"/>
    <mergeCell ref="K181:M181"/>
    <mergeCell ref="N181:O181"/>
    <mergeCell ref="K182:M182"/>
    <mergeCell ref="N182:O182"/>
    <mergeCell ref="K183:M183"/>
    <mergeCell ref="N183:O183"/>
    <mergeCell ref="K174:M174"/>
    <mergeCell ref="N174:O174"/>
    <mergeCell ref="K175:M175"/>
    <mergeCell ref="N175:O175"/>
    <mergeCell ref="K176:M176"/>
    <mergeCell ref="N176:O176"/>
    <mergeCell ref="K177:M177"/>
    <mergeCell ref="N177:O177"/>
    <mergeCell ref="K178:M178"/>
    <mergeCell ref="N178:O178"/>
    <mergeCell ref="K189:M189"/>
    <mergeCell ref="N189:O189"/>
    <mergeCell ref="K190:M190"/>
    <mergeCell ref="N190:O190"/>
    <mergeCell ref="K191:M191"/>
    <mergeCell ref="N191:O191"/>
    <mergeCell ref="K192:M192"/>
    <mergeCell ref="N192:O192"/>
    <mergeCell ref="K193:M193"/>
    <mergeCell ref="N193:O193"/>
    <mergeCell ref="K184:M184"/>
    <mergeCell ref="N184:O184"/>
    <mergeCell ref="K185:M185"/>
    <mergeCell ref="N185:O185"/>
    <mergeCell ref="K186:M186"/>
    <mergeCell ref="N186:O186"/>
    <mergeCell ref="K187:M187"/>
    <mergeCell ref="N187:O187"/>
    <mergeCell ref="K188:M188"/>
    <mergeCell ref="N188:O188"/>
    <mergeCell ref="K199:M199"/>
    <mergeCell ref="N199:O199"/>
    <mergeCell ref="K200:M200"/>
    <mergeCell ref="N200:O200"/>
    <mergeCell ref="K201:M201"/>
    <mergeCell ref="N201:O201"/>
    <mergeCell ref="K202:M202"/>
    <mergeCell ref="N202:O202"/>
    <mergeCell ref="K203:M203"/>
    <mergeCell ref="N203:O203"/>
    <mergeCell ref="K194:M194"/>
    <mergeCell ref="N194:O194"/>
    <mergeCell ref="K195:M195"/>
    <mergeCell ref="N195:O195"/>
    <mergeCell ref="K196:M196"/>
    <mergeCell ref="N196:O196"/>
    <mergeCell ref="K197:M197"/>
    <mergeCell ref="N197:O197"/>
    <mergeCell ref="K198:M198"/>
    <mergeCell ref="N198:O198"/>
    <mergeCell ref="K209:M209"/>
    <mergeCell ref="N209:O209"/>
    <mergeCell ref="K210:M210"/>
    <mergeCell ref="N210:O210"/>
    <mergeCell ref="K211:M211"/>
    <mergeCell ref="N211:O211"/>
    <mergeCell ref="K212:M212"/>
    <mergeCell ref="N212:O212"/>
    <mergeCell ref="K213:M213"/>
    <mergeCell ref="N213:O213"/>
    <mergeCell ref="K204:M204"/>
    <mergeCell ref="N204:O204"/>
    <mergeCell ref="K205:M205"/>
    <mergeCell ref="N205:O205"/>
    <mergeCell ref="K206:M206"/>
    <mergeCell ref="N206:O206"/>
    <mergeCell ref="K207:M207"/>
    <mergeCell ref="N207:O207"/>
    <mergeCell ref="K208:M208"/>
    <mergeCell ref="N208:O208"/>
    <mergeCell ref="K219:M219"/>
    <mergeCell ref="N219:O219"/>
    <mergeCell ref="K220:M220"/>
    <mergeCell ref="N220:O220"/>
    <mergeCell ref="K221:M221"/>
    <mergeCell ref="N221:O221"/>
    <mergeCell ref="K222:M222"/>
    <mergeCell ref="N222:O222"/>
    <mergeCell ref="K223:M223"/>
    <mergeCell ref="N223:O223"/>
    <mergeCell ref="K214:M214"/>
    <mergeCell ref="N214:O214"/>
    <mergeCell ref="K215:M215"/>
    <mergeCell ref="N215:O215"/>
    <mergeCell ref="K216:M216"/>
    <mergeCell ref="N216:O216"/>
    <mergeCell ref="K217:M217"/>
    <mergeCell ref="N217:O217"/>
    <mergeCell ref="K218:M218"/>
    <mergeCell ref="N218:O218"/>
    <mergeCell ref="K229:M229"/>
    <mergeCell ref="N229:O229"/>
    <mergeCell ref="K230:M230"/>
    <mergeCell ref="N230:O230"/>
    <mergeCell ref="K231:M231"/>
    <mergeCell ref="N231:O231"/>
    <mergeCell ref="K232:M232"/>
    <mergeCell ref="N232:O232"/>
    <mergeCell ref="K233:M233"/>
    <mergeCell ref="N233:O233"/>
    <mergeCell ref="K224:M224"/>
    <mergeCell ref="N224:O224"/>
    <mergeCell ref="K225:M225"/>
    <mergeCell ref="N225:O225"/>
    <mergeCell ref="K226:M226"/>
    <mergeCell ref="N226:O226"/>
    <mergeCell ref="K227:M227"/>
    <mergeCell ref="N227:O227"/>
    <mergeCell ref="K228:M228"/>
    <mergeCell ref="N228:O228"/>
    <mergeCell ref="K239:M239"/>
    <mergeCell ref="N239:O239"/>
    <mergeCell ref="K240:M240"/>
    <mergeCell ref="N240:O240"/>
    <mergeCell ref="K241:M241"/>
    <mergeCell ref="N241:O241"/>
    <mergeCell ref="K242:M242"/>
    <mergeCell ref="N242:O242"/>
    <mergeCell ref="K243:M243"/>
    <mergeCell ref="N243:O243"/>
    <mergeCell ref="K234:M234"/>
    <mergeCell ref="N234:O234"/>
    <mergeCell ref="K235:M235"/>
    <mergeCell ref="N235:O235"/>
    <mergeCell ref="K236:M236"/>
    <mergeCell ref="N236:O236"/>
    <mergeCell ref="K237:M237"/>
    <mergeCell ref="N237:O237"/>
    <mergeCell ref="K238:M238"/>
    <mergeCell ref="N238:O238"/>
    <mergeCell ref="K249:M249"/>
    <mergeCell ref="N249:O249"/>
    <mergeCell ref="K250:M250"/>
    <mergeCell ref="N250:O250"/>
    <mergeCell ref="K251:M251"/>
    <mergeCell ref="N251:O251"/>
    <mergeCell ref="K252:M252"/>
    <mergeCell ref="N252:O252"/>
    <mergeCell ref="K253:M253"/>
    <mergeCell ref="N253:O253"/>
    <mergeCell ref="K244:M244"/>
    <mergeCell ref="N244:O244"/>
    <mergeCell ref="K245:M245"/>
    <mergeCell ref="N245:O245"/>
    <mergeCell ref="K246:M246"/>
    <mergeCell ref="N246:O246"/>
    <mergeCell ref="K247:M247"/>
    <mergeCell ref="N247:O247"/>
    <mergeCell ref="K248:M248"/>
    <mergeCell ref="N248:O248"/>
    <mergeCell ref="K259:M259"/>
    <mergeCell ref="N259:O259"/>
    <mergeCell ref="K260:M260"/>
    <mergeCell ref="N260:O260"/>
    <mergeCell ref="K261:M261"/>
    <mergeCell ref="N261:O261"/>
    <mergeCell ref="K262:M262"/>
    <mergeCell ref="N262:O262"/>
    <mergeCell ref="K263:M263"/>
    <mergeCell ref="N263:O263"/>
    <mergeCell ref="K254:M254"/>
    <mergeCell ref="N254:O254"/>
    <mergeCell ref="K255:M255"/>
    <mergeCell ref="N255:O255"/>
    <mergeCell ref="K256:M256"/>
    <mergeCell ref="N256:O256"/>
    <mergeCell ref="K257:M257"/>
    <mergeCell ref="N257:O257"/>
    <mergeCell ref="K258:M258"/>
    <mergeCell ref="N258:O258"/>
    <mergeCell ref="K269:M269"/>
    <mergeCell ref="N269:O269"/>
    <mergeCell ref="K270:M270"/>
    <mergeCell ref="N270:O270"/>
    <mergeCell ref="K271:M271"/>
    <mergeCell ref="N271:O271"/>
    <mergeCell ref="K272:M272"/>
    <mergeCell ref="N272:O272"/>
    <mergeCell ref="K273:M273"/>
    <mergeCell ref="N273:O273"/>
    <mergeCell ref="K264:M264"/>
    <mergeCell ref="N264:O264"/>
    <mergeCell ref="K265:M265"/>
    <mergeCell ref="N265:O265"/>
    <mergeCell ref="K266:M266"/>
    <mergeCell ref="N266:O266"/>
    <mergeCell ref="K267:M267"/>
    <mergeCell ref="N267:O267"/>
    <mergeCell ref="K268:M268"/>
    <mergeCell ref="N268:O268"/>
    <mergeCell ref="K279:M279"/>
    <mergeCell ref="N279:O279"/>
    <mergeCell ref="K280:M280"/>
    <mergeCell ref="N280:O280"/>
    <mergeCell ref="K281:M281"/>
    <mergeCell ref="N281:O281"/>
    <mergeCell ref="K282:M282"/>
    <mergeCell ref="N282:O282"/>
    <mergeCell ref="K283:M283"/>
    <mergeCell ref="N283:O283"/>
    <mergeCell ref="K274:M274"/>
    <mergeCell ref="N274:O274"/>
    <mergeCell ref="K275:M275"/>
    <mergeCell ref="N275:O275"/>
    <mergeCell ref="K276:M276"/>
    <mergeCell ref="N276:O276"/>
    <mergeCell ref="K277:M277"/>
    <mergeCell ref="N277:O277"/>
    <mergeCell ref="K278:M278"/>
    <mergeCell ref="N278:O278"/>
    <mergeCell ref="K289:M289"/>
    <mergeCell ref="N289:O289"/>
    <mergeCell ref="K290:M290"/>
    <mergeCell ref="N290:O290"/>
    <mergeCell ref="K291:M291"/>
    <mergeCell ref="N291:O291"/>
    <mergeCell ref="K292:M292"/>
    <mergeCell ref="N292:O292"/>
    <mergeCell ref="K293:M293"/>
    <mergeCell ref="N293:O293"/>
    <mergeCell ref="K284:M284"/>
    <mergeCell ref="N284:O284"/>
    <mergeCell ref="K285:M285"/>
    <mergeCell ref="N285:O285"/>
    <mergeCell ref="K286:M286"/>
    <mergeCell ref="N286:O286"/>
    <mergeCell ref="K287:M287"/>
    <mergeCell ref="N287:O287"/>
    <mergeCell ref="K288:M288"/>
    <mergeCell ref="N288:O288"/>
    <mergeCell ref="K299:M299"/>
    <mergeCell ref="N299:O299"/>
    <mergeCell ref="K300:M300"/>
    <mergeCell ref="N300:O300"/>
    <mergeCell ref="K301:M301"/>
    <mergeCell ref="N301:O301"/>
    <mergeCell ref="K302:M302"/>
    <mergeCell ref="N302:O302"/>
    <mergeCell ref="K303:M303"/>
    <mergeCell ref="N303:O303"/>
    <mergeCell ref="K294:M294"/>
    <mergeCell ref="N294:O294"/>
    <mergeCell ref="K295:M295"/>
    <mergeCell ref="N295:O295"/>
    <mergeCell ref="K296:M296"/>
    <mergeCell ref="N296:O296"/>
    <mergeCell ref="K297:M297"/>
    <mergeCell ref="N297:O297"/>
    <mergeCell ref="K298:M298"/>
    <mergeCell ref="N298:O298"/>
    <mergeCell ref="K309:M309"/>
    <mergeCell ref="N309:O309"/>
    <mergeCell ref="K310:M310"/>
    <mergeCell ref="N310:O310"/>
    <mergeCell ref="K311:M311"/>
    <mergeCell ref="N311:O311"/>
    <mergeCell ref="K312:M312"/>
    <mergeCell ref="N312:O312"/>
    <mergeCell ref="K313:M313"/>
    <mergeCell ref="N313:O313"/>
    <mergeCell ref="K304:M304"/>
    <mergeCell ref="N304:O304"/>
    <mergeCell ref="K305:M305"/>
    <mergeCell ref="N305:O305"/>
    <mergeCell ref="K306:M306"/>
    <mergeCell ref="N306:O306"/>
    <mergeCell ref="K307:M307"/>
    <mergeCell ref="N307:O307"/>
    <mergeCell ref="K308:M308"/>
    <mergeCell ref="N308:O308"/>
    <mergeCell ref="K319:M319"/>
    <mergeCell ref="N319:O319"/>
    <mergeCell ref="K320:M320"/>
    <mergeCell ref="N320:O320"/>
    <mergeCell ref="K321:M321"/>
    <mergeCell ref="N321:O321"/>
    <mergeCell ref="K322:M322"/>
    <mergeCell ref="N322:O322"/>
    <mergeCell ref="K323:M323"/>
    <mergeCell ref="N323:O323"/>
    <mergeCell ref="K314:M314"/>
    <mergeCell ref="N314:O314"/>
    <mergeCell ref="K315:M315"/>
    <mergeCell ref="N315:O315"/>
    <mergeCell ref="K316:M316"/>
    <mergeCell ref="N316:O316"/>
    <mergeCell ref="K317:M317"/>
    <mergeCell ref="N317:O317"/>
    <mergeCell ref="K318:M318"/>
    <mergeCell ref="N318:O318"/>
    <mergeCell ref="K329:M329"/>
    <mergeCell ref="N329:O329"/>
    <mergeCell ref="K330:M330"/>
    <mergeCell ref="N330:O330"/>
    <mergeCell ref="K331:M331"/>
    <mergeCell ref="N331:O331"/>
    <mergeCell ref="K332:M332"/>
    <mergeCell ref="N332:O332"/>
    <mergeCell ref="K333:M333"/>
    <mergeCell ref="N333:O333"/>
    <mergeCell ref="K324:M324"/>
    <mergeCell ref="N324:O324"/>
    <mergeCell ref="K325:M325"/>
    <mergeCell ref="N325:O325"/>
    <mergeCell ref="K326:M326"/>
    <mergeCell ref="N326:O326"/>
    <mergeCell ref="K327:M327"/>
    <mergeCell ref="N327:O327"/>
    <mergeCell ref="K328:M328"/>
    <mergeCell ref="N328:O328"/>
    <mergeCell ref="K339:M339"/>
    <mergeCell ref="N339:O339"/>
    <mergeCell ref="K340:M340"/>
    <mergeCell ref="N340:O340"/>
    <mergeCell ref="K341:M341"/>
    <mergeCell ref="N341:O341"/>
    <mergeCell ref="K342:M342"/>
    <mergeCell ref="N342:O342"/>
    <mergeCell ref="K343:M343"/>
    <mergeCell ref="N343:O343"/>
    <mergeCell ref="K334:M334"/>
    <mergeCell ref="N334:O334"/>
    <mergeCell ref="K335:M335"/>
    <mergeCell ref="N335:O335"/>
    <mergeCell ref="K336:M336"/>
    <mergeCell ref="N336:O336"/>
    <mergeCell ref="K337:M337"/>
    <mergeCell ref="N337:O337"/>
    <mergeCell ref="K338:M338"/>
    <mergeCell ref="N338:O338"/>
    <mergeCell ref="K349:M349"/>
    <mergeCell ref="N349:O349"/>
    <mergeCell ref="K350:M350"/>
    <mergeCell ref="N350:O350"/>
    <mergeCell ref="K351:M351"/>
    <mergeCell ref="N351:O351"/>
    <mergeCell ref="K352:M352"/>
    <mergeCell ref="N352:O352"/>
    <mergeCell ref="K353:M353"/>
    <mergeCell ref="N353:O353"/>
    <mergeCell ref="K344:M344"/>
    <mergeCell ref="N344:O344"/>
    <mergeCell ref="K345:M345"/>
    <mergeCell ref="N345:O345"/>
    <mergeCell ref="K346:M346"/>
    <mergeCell ref="N346:O346"/>
    <mergeCell ref="K347:M347"/>
    <mergeCell ref="N347:O347"/>
    <mergeCell ref="K348:M348"/>
    <mergeCell ref="N348:O348"/>
    <mergeCell ref="K359:M359"/>
    <mergeCell ref="N359:O359"/>
    <mergeCell ref="K360:M360"/>
    <mergeCell ref="N360:O360"/>
    <mergeCell ref="K361:M361"/>
    <mergeCell ref="N361:O361"/>
    <mergeCell ref="K362:M362"/>
    <mergeCell ref="N362:O362"/>
    <mergeCell ref="K363:M363"/>
    <mergeCell ref="N363:O363"/>
    <mergeCell ref="K354:M354"/>
    <mergeCell ref="N354:O354"/>
    <mergeCell ref="K355:M355"/>
    <mergeCell ref="N355:O355"/>
    <mergeCell ref="K356:M356"/>
    <mergeCell ref="N356:O356"/>
    <mergeCell ref="K357:M357"/>
    <mergeCell ref="N357:O357"/>
    <mergeCell ref="K358:M358"/>
    <mergeCell ref="N358:O358"/>
    <mergeCell ref="K369:M369"/>
    <mergeCell ref="N369:O369"/>
    <mergeCell ref="K370:M370"/>
    <mergeCell ref="N370:O370"/>
    <mergeCell ref="K371:M371"/>
    <mergeCell ref="N371:O371"/>
    <mergeCell ref="K372:M372"/>
    <mergeCell ref="N372:O372"/>
    <mergeCell ref="K373:M373"/>
    <mergeCell ref="N373:O373"/>
    <mergeCell ref="K364:M364"/>
    <mergeCell ref="N364:O364"/>
    <mergeCell ref="K365:M365"/>
    <mergeCell ref="N365:O365"/>
    <mergeCell ref="K366:M366"/>
    <mergeCell ref="N366:O366"/>
    <mergeCell ref="K367:M367"/>
    <mergeCell ref="N367:O367"/>
    <mergeCell ref="K368:M368"/>
    <mergeCell ref="N368:O368"/>
    <mergeCell ref="K379:M379"/>
    <mergeCell ref="N379:O379"/>
    <mergeCell ref="K380:M380"/>
    <mergeCell ref="N380:O380"/>
    <mergeCell ref="K381:M381"/>
    <mergeCell ref="N381:O381"/>
    <mergeCell ref="K382:M382"/>
    <mergeCell ref="N382:O382"/>
    <mergeCell ref="K383:M383"/>
    <mergeCell ref="N383:O383"/>
    <mergeCell ref="K374:M374"/>
    <mergeCell ref="N374:O374"/>
    <mergeCell ref="K375:M375"/>
    <mergeCell ref="N375:O375"/>
    <mergeCell ref="K376:M376"/>
    <mergeCell ref="N376:O376"/>
    <mergeCell ref="K377:M377"/>
    <mergeCell ref="N377:O377"/>
    <mergeCell ref="K378:M378"/>
    <mergeCell ref="N378:O378"/>
    <mergeCell ref="K389:M389"/>
    <mergeCell ref="N389:O389"/>
    <mergeCell ref="K390:M390"/>
    <mergeCell ref="N390:O390"/>
    <mergeCell ref="K391:M391"/>
    <mergeCell ref="N391:O391"/>
    <mergeCell ref="K392:M392"/>
    <mergeCell ref="N392:O392"/>
    <mergeCell ref="K393:M393"/>
    <mergeCell ref="N393:O393"/>
    <mergeCell ref="K384:M384"/>
    <mergeCell ref="N384:O384"/>
    <mergeCell ref="K385:M385"/>
    <mergeCell ref="N385:O385"/>
    <mergeCell ref="K386:M386"/>
    <mergeCell ref="N386:O386"/>
    <mergeCell ref="K387:M387"/>
    <mergeCell ref="N387:O387"/>
    <mergeCell ref="K388:M388"/>
    <mergeCell ref="N388:O388"/>
    <mergeCell ref="K399:M399"/>
    <mergeCell ref="N399:O399"/>
    <mergeCell ref="K400:M400"/>
    <mergeCell ref="N400:O400"/>
    <mergeCell ref="K401:M401"/>
    <mergeCell ref="N401:O401"/>
    <mergeCell ref="K402:M402"/>
    <mergeCell ref="N402:O402"/>
    <mergeCell ref="K403:M403"/>
    <mergeCell ref="N403:O403"/>
    <mergeCell ref="K394:M394"/>
    <mergeCell ref="N394:O394"/>
    <mergeCell ref="K395:M395"/>
    <mergeCell ref="N395:O395"/>
    <mergeCell ref="K396:M396"/>
    <mergeCell ref="N396:O396"/>
    <mergeCell ref="K397:M397"/>
    <mergeCell ref="N397:O397"/>
    <mergeCell ref="K398:M398"/>
    <mergeCell ref="N398:O398"/>
    <mergeCell ref="K409:M409"/>
    <mergeCell ref="N409:O409"/>
    <mergeCell ref="K410:M410"/>
    <mergeCell ref="N410:O410"/>
    <mergeCell ref="K411:M411"/>
    <mergeCell ref="N411:O411"/>
    <mergeCell ref="K412:M412"/>
    <mergeCell ref="N412:O412"/>
    <mergeCell ref="K413:M413"/>
    <mergeCell ref="N413:O413"/>
    <mergeCell ref="K404:M404"/>
    <mergeCell ref="N404:O404"/>
    <mergeCell ref="K405:M405"/>
    <mergeCell ref="N405:O405"/>
    <mergeCell ref="K406:M406"/>
    <mergeCell ref="N406:O406"/>
    <mergeCell ref="K407:M407"/>
    <mergeCell ref="N407:O407"/>
    <mergeCell ref="K408:M408"/>
    <mergeCell ref="N408:O408"/>
    <mergeCell ref="K419:M419"/>
    <mergeCell ref="N419:O419"/>
    <mergeCell ref="K420:M420"/>
    <mergeCell ref="N420:O420"/>
    <mergeCell ref="K421:M421"/>
    <mergeCell ref="N421:O421"/>
    <mergeCell ref="K422:M422"/>
    <mergeCell ref="N422:O422"/>
    <mergeCell ref="K423:M423"/>
    <mergeCell ref="N423:O423"/>
    <mergeCell ref="K414:M414"/>
    <mergeCell ref="N414:O414"/>
    <mergeCell ref="K415:M415"/>
    <mergeCell ref="N415:O415"/>
    <mergeCell ref="K416:M416"/>
    <mergeCell ref="N416:O416"/>
    <mergeCell ref="K417:M417"/>
    <mergeCell ref="N417:O417"/>
    <mergeCell ref="K418:M418"/>
    <mergeCell ref="N418:O418"/>
    <mergeCell ref="K429:M429"/>
    <mergeCell ref="N429:O429"/>
    <mergeCell ref="K430:M430"/>
    <mergeCell ref="N430:O430"/>
    <mergeCell ref="K431:M431"/>
    <mergeCell ref="N431:O431"/>
    <mergeCell ref="K432:M432"/>
    <mergeCell ref="N432:O432"/>
    <mergeCell ref="K433:M433"/>
    <mergeCell ref="N433:O433"/>
    <mergeCell ref="K424:M424"/>
    <mergeCell ref="N424:O424"/>
    <mergeCell ref="K425:M425"/>
    <mergeCell ref="N425:O425"/>
    <mergeCell ref="K426:M426"/>
    <mergeCell ref="N426:O426"/>
    <mergeCell ref="K427:M427"/>
    <mergeCell ref="N427:O427"/>
    <mergeCell ref="K428:M428"/>
    <mergeCell ref="N428:O428"/>
    <mergeCell ref="K439:M439"/>
    <mergeCell ref="N439:O439"/>
    <mergeCell ref="K440:M440"/>
    <mergeCell ref="N440:O440"/>
    <mergeCell ref="K441:M441"/>
    <mergeCell ref="N441:O441"/>
    <mergeCell ref="K442:M442"/>
    <mergeCell ref="N442:O442"/>
    <mergeCell ref="K443:M443"/>
    <mergeCell ref="N443:O443"/>
    <mergeCell ref="K434:M434"/>
    <mergeCell ref="N434:O434"/>
    <mergeCell ref="K435:M435"/>
    <mergeCell ref="N435:O435"/>
    <mergeCell ref="K436:M436"/>
    <mergeCell ref="N436:O436"/>
    <mergeCell ref="K437:M437"/>
    <mergeCell ref="N437:O437"/>
    <mergeCell ref="K438:M438"/>
    <mergeCell ref="N438:O438"/>
    <mergeCell ref="K449:M449"/>
    <mergeCell ref="N449:O449"/>
    <mergeCell ref="K450:M450"/>
    <mergeCell ref="N450:O450"/>
    <mergeCell ref="K451:M451"/>
    <mergeCell ref="N451:O451"/>
    <mergeCell ref="K452:M452"/>
    <mergeCell ref="N452:O452"/>
    <mergeCell ref="K453:M453"/>
    <mergeCell ref="N453:O453"/>
    <mergeCell ref="K444:M444"/>
    <mergeCell ref="N444:O444"/>
    <mergeCell ref="K445:M445"/>
    <mergeCell ref="N445:O445"/>
    <mergeCell ref="K446:M446"/>
    <mergeCell ref="N446:O446"/>
    <mergeCell ref="K447:M447"/>
    <mergeCell ref="N447:O447"/>
    <mergeCell ref="K448:M448"/>
    <mergeCell ref="N448:O448"/>
    <mergeCell ref="K459:M459"/>
    <mergeCell ref="N459:O459"/>
    <mergeCell ref="K460:M460"/>
    <mergeCell ref="N460:O460"/>
    <mergeCell ref="K461:M461"/>
    <mergeCell ref="N461:O461"/>
    <mergeCell ref="K462:M462"/>
    <mergeCell ref="N462:O462"/>
    <mergeCell ref="K463:M463"/>
    <mergeCell ref="N463:O463"/>
    <mergeCell ref="K454:M454"/>
    <mergeCell ref="N454:O454"/>
    <mergeCell ref="K455:M455"/>
    <mergeCell ref="N455:O455"/>
    <mergeCell ref="K456:M456"/>
    <mergeCell ref="N456:O456"/>
    <mergeCell ref="K457:M457"/>
    <mergeCell ref="N457:O457"/>
    <mergeCell ref="K458:M458"/>
    <mergeCell ref="N458:O458"/>
    <mergeCell ref="K469:M469"/>
    <mergeCell ref="N469:O469"/>
    <mergeCell ref="K470:M470"/>
    <mergeCell ref="N470:O470"/>
    <mergeCell ref="K471:M471"/>
    <mergeCell ref="N471:O471"/>
    <mergeCell ref="K472:M472"/>
    <mergeCell ref="N472:O472"/>
    <mergeCell ref="K473:M473"/>
    <mergeCell ref="N473:O473"/>
    <mergeCell ref="K464:M464"/>
    <mergeCell ref="N464:O464"/>
    <mergeCell ref="K465:M465"/>
    <mergeCell ref="N465:O465"/>
    <mergeCell ref="K466:M466"/>
    <mergeCell ref="N466:O466"/>
    <mergeCell ref="K467:M467"/>
    <mergeCell ref="N467:O467"/>
    <mergeCell ref="K468:M468"/>
    <mergeCell ref="N468:O468"/>
    <mergeCell ref="K479:M479"/>
    <mergeCell ref="N479:O479"/>
    <mergeCell ref="K480:M480"/>
    <mergeCell ref="N480:O480"/>
    <mergeCell ref="K481:M481"/>
    <mergeCell ref="N481:O481"/>
    <mergeCell ref="K482:M482"/>
    <mergeCell ref="N482:O482"/>
    <mergeCell ref="K483:M483"/>
    <mergeCell ref="N483:O483"/>
    <mergeCell ref="K474:M474"/>
    <mergeCell ref="N474:O474"/>
    <mergeCell ref="K475:M475"/>
    <mergeCell ref="N475:O475"/>
    <mergeCell ref="K476:M476"/>
    <mergeCell ref="N476:O476"/>
    <mergeCell ref="K477:M477"/>
    <mergeCell ref="N477:O477"/>
    <mergeCell ref="K478:M478"/>
    <mergeCell ref="N478:O478"/>
    <mergeCell ref="K489:M489"/>
    <mergeCell ref="N489:O489"/>
    <mergeCell ref="K490:M490"/>
    <mergeCell ref="N490:O490"/>
    <mergeCell ref="K491:M491"/>
    <mergeCell ref="N491:O491"/>
    <mergeCell ref="K492:M492"/>
    <mergeCell ref="N492:O492"/>
    <mergeCell ref="K493:M493"/>
    <mergeCell ref="N493:O493"/>
    <mergeCell ref="K484:M484"/>
    <mergeCell ref="N484:O484"/>
    <mergeCell ref="K485:M485"/>
    <mergeCell ref="N485:O485"/>
    <mergeCell ref="K486:M486"/>
    <mergeCell ref="N486:O486"/>
    <mergeCell ref="K487:M487"/>
    <mergeCell ref="N487:O487"/>
    <mergeCell ref="K488:M488"/>
    <mergeCell ref="N488:O488"/>
    <mergeCell ref="K499:M499"/>
    <mergeCell ref="N499:O499"/>
    <mergeCell ref="K500:M500"/>
    <mergeCell ref="N500:O500"/>
    <mergeCell ref="K501:M501"/>
    <mergeCell ref="N501:O501"/>
    <mergeCell ref="K502:M502"/>
    <mergeCell ref="N502:O502"/>
    <mergeCell ref="K503:M503"/>
    <mergeCell ref="N503:O503"/>
    <mergeCell ref="K494:M494"/>
    <mergeCell ref="N494:O494"/>
    <mergeCell ref="K495:M495"/>
    <mergeCell ref="N495:O495"/>
    <mergeCell ref="K496:M496"/>
    <mergeCell ref="N496:O496"/>
    <mergeCell ref="K497:M497"/>
    <mergeCell ref="N497:O497"/>
    <mergeCell ref="K498:M498"/>
    <mergeCell ref="N498:O498"/>
    <mergeCell ref="K509:M509"/>
    <mergeCell ref="N509:O509"/>
    <mergeCell ref="K510:M510"/>
    <mergeCell ref="N510:O510"/>
    <mergeCell ref="K511:M511"/>
    <mergeCell ref="N511:O511"/>
    <mergeCell ref="K512:M512"/>
    <mergeCell ref="N512:O512"/>
    <mergeCell ref="K513:M513"/>
    <mergeCell ref="N513:O513"/>
    <mergeCell ref="K504:M504"/>
    <mergeCell ref="N504:O504"/>
    <mergeCell ref="K505:M505"/>
    <mergeCell ref="N505:O505"/>
    <mergeCell ref="K506:M506"/>
    <mergeCell ref="N506:O506"/>
    <mergeCell ref="K507:M507"/>
    <mergeCell ref="N507:O507"/>
    <mergeCell ref="K508:M508"/>
    <mergeCell ref="N508:O508"/>
    <mergeCell ref="K519:M519"/>
    <mergeCell ref="N519:O519"/>
    <mergeCell ref="K520:M520"/>
    <mergeCell ref="N520:O520"/>
    <mergeCell ref="K521:M521"/>
    <mergeCell ref="N521:O521"/>
    <mergeCell ref="K522:M522"/>
    <mergeCell ref="N522:O522"/>
    <mergeCell ref="K523:M523"/>
    <mergeCell ref="N523:O523"/>
    <mergeCell ref="K514:M514"/>
    <mergeCell ref="N514:O514"/>
    <mergeCell ref="K515:M515"/>
    <mergeCell ref="N515:O515"/>
    <mergeCell ref="K516:M516"/>
    <mergeCell ref="N516:O516"/>
    <mergeCell ref="K517:M517"/>
    <mergeCell ref="N517:O517"/>
    <mergeCell ref="K518:M518"/>
    <mergeCell ref="N518:O518"/>
    <mergeCell ref="K529:M529"/>
    <mergeCell ref="N529:O529"/>
    <mergeCell ref="K530:M530"/>
    <mergeCell ref="N530:O530"/>
    <mergeCell ref="K531:M531"/>
    <mergeCell ref="N531:O531"/>
    <mergeCell ref="K532:M532"/>
    <mergeCell ref="N532:O532"/>
    <mergeCell ref="K533:M533"/>
    <mergeCell ref="N533:O533"/>
    <mergeCell ref="K524:M524"/>
    <mergeCell ref="N524:O524"/>
    <mergeCell ref="K525:M525"/>
    <mergeCell ref="N525:O525"/>
    <mergeCell ref="K526:M526"/>
    <mergeCell ref="N526:O526"/>
    <mergeCell ref="K527:M527"/>
    <mergeCell ref="N527:O527"/>
    <mergeCell ref="K528:M528"/>
    <mergeCell ref="N528:O528"/>
    <mergeCell ref="K539:M539"/>
    <mergeCell ref="N539:O539"/>
    <mergeCell ref="K540:M540"/>
    <mergeCell ref="N540:O540"/>
    <mergeCell ref="K541:M541"/>
    <mergeCell ref="N541:O541"/>
    <mergeCell ref="K542:M542"/>
    <mergeCell ref="N542:O542"/>
    <mergeCell ref="K543:M543"/>
    <mergeCell ref="N543:O543"/>
    <mergeCell ref="K534:M534"/>
    <mergeCell ref="N534:O534"/>
    <mergeCell ref="K535:M535"/>
    <mergeCell ref="N535:O535"/>
    <mergeCell ref="K536:M536"/>
    <mergeCell ref="N536:O536"/>
    <mergeCell ref="K537:M537"/>
    <mergeCell ref="N537:O537"/>
    <mergeCell ref="K538:M538"/>
    <mergeCell ref="N538:O538"/>
    <mergeCell ref="K549:M549"/>
    <mergeCell ref="N549:O549"/>
    <mergeCell ref="K550:M550"/>
    <mergeCell ref="N550:O550"/>
    <mergeCell ref="K551:M551"/>
    <mergeCell ref="N551:O551"/>
    <mergeCell ref="K552:M552"/>
    <mergeCell ref="N552:O552"/>
    <mergeCell ref="K553:M553"/>
    <mergeCell ref="N553:O553"/>
    <mergeCell ref="K544:M544"/>
    <mergeCell ref="N544:O544"/>
    <mergeCell ref="K545:M545"/>
    <mergeCell ref="N545:O545"/>
    <mergeCell ref="K546:M546"/>
    <mergeCell ref="N546:O546"/>
    <mergeCell ref="K547:M547"/>
    <mergeCell ref="N547:O547"/>
    <mergeCell ref="K548:M548"/>
    <mergeCell ref="N548:O548"/>
    <mergeCell ref="K559:M559"/>
    <mergeCell ref="N559:O559"/>
    <mergeCell ref="K560:M560"/>
    <mergeCell ref="N560:O560"/>
    <mergeCell ref="K561:M561"/>
    <mergeCell ref="N561:O561"/>
    <mergeCell ref="K562:M562"/>
    <mergeCell ref="N562:O562"/>
    <mergeCell ref="K563:M563"/>
    <mergeCell ref="N563:O563"/>
    <mergeCell ref="K554:M554"/>
    <mergeCell ref="N554:O554"/>
    <mergeCell ref="K555:M555"/>
    <mergeCell ref="N555:O555"/>
    <mergeCell ref="K556:M556"/>
    <mergeCell ref="N556:O556"/>
    <mergeCell ref="K557:M557"/>
    <mergeCell ref="N557:O557"/>
    <mergeCell ref="K558:M558"/>
    <mergeCell ref="N558:O558"/>
    <mergeCell ref="K569:M569"/>
    <mergeCell ref="N569:O569"/>
    <mergeCell ref="K570:M570"/>
    <mergeCell ref="N570:O570"/>
    <mergeCell ref="K571:M571"/>
    <mergeCell ref="N571:O571"/>
    <mergeCell ref="K572:M572"/>
    <mergeCell ref="N572:O572"/>
    <mergeCell ref="K573:M573"/>
    <mergeCell ref="N573:O573"/>
    <mergeCell ref="K564:M564"/>
    <mergeCell ref="N564:O564"/>
    <mergeCell ref="K565:M565"/>
    <mergeCell ref="N565:O565"/>
    <mergeCell ref="K566:M566"/>
    <mergeCell ref="N566:O566"/>
    <mergeCell ref="K567:M567"/>
    <mergeCell ref="N567:O567"/>
    <mergeCell ref="K568:M568"/>
    <mergeCell ref="N568:O568"/>
    <mergeCell ref="K579:M579"/>
    <mergeCell ref="N579:O579"/>
    <mergeCell ref="K580:M580"/>
    <mergeCell ref="N580:O580"/>
    <mergeCell ref="K581:M581"/>
    <mergeCell ref="N581:O581"/>
    <mergeCell ref="K582:M582"/>
    <mergeCell ref="N582:O582"/>
    <mergeCell ref="K583:M583"/>
    <mergeCell ref="N583:O583"/>
    <mergeCell ref="K574:M574"/>
    <mergeCell ref="N574:O574"/>
    <mergeCell ref="K575:M575"/>
    <mergeCell ref="N575:O575"/>
    <mergeCell ref="K576:M576"/>
    <mergeCell ref="N576:O576"/>
    <mergeCell ref="K577:M577"/>
    <mergeCell ref="N577:O577"/>
    <mergeCell ref="K578:M578"/>
    <mergeCell ref="N578:O578"/>
    <mergeCell ref="K589:M589"/>
    <mergeCell ref="N589:O589"/>
    <mergeCell ref="K590:M590"/>
    <mergeCell ref="N590:O590"/>
    <mergeCell ref="K591:M591"/>
    <mergeCell ref="N591:O591"/>
    <mergeCell ref="K592:M592"/>
    <mergeCell ref="N592:O592"/>
    <mergeCell ref="K593:M593"/>
    <mergeCell ref="N593:O593"/>
    <mergeCell ref="K584:M584"/>
    <mergeCell ref="N584:O584"/>
    <mergeCell ref="K585:M585"/>
    <mergeCell ref="N585:O585"/>
    <mergeCell ref="K586:M586"/>
    <mergeCell ref="N586:O586"/>
    <mergeCell ref="K587:M587"/>
    <mergeCell ref="N587:O587"/>
    <mergeCell ref="K588:M588"/>
    <mergeCell ref="N588:O588"/>
    <mergeCell ref="K599:M599"/>
    <mergeCell ref="N599:O599"/>
    <mergeCell ref="K600:M600"/>
    <mergeCell ref="N600:O600"/>
    <mergeCell ref="K601:M601"/>
    <mergeCell ref="N601:O601"/>
    <mergeCell ref="K602:M602"/>
    <mergeCell ref="N602:O602"/>
    <mergeCell ref="K603:M603"/>
    <mergeCell ref="N603:O603"/>
    <mergeCell ref="K594:M594"/>
    <mergeCell ref="N594:O594"/>
    <mergeCell ref="K595:M595"/>
    <mergeCell ref="N595:O595"/>
    <mergeCell ref="K596:M596"/>
    <mergeCell ref="N596:O596"/>
    <mergeCell ref="K597:M597"/>
    <mergeCell ref="N597:O597"/>
    <mergeCell ref="K598:M598"/>
    <mergeCell ref="N598:O598"/>
    <mergeCell ref="K609:M609"/>
    <mergeCell ref="N609:O609"/>
    <mergeCell ref="K610:M610"/>
    <mergeCell ref="N610:O610"/>
    <mergeCell ref="K611:M611"/>
    <mergeCell ref="N611:O611"/>
    <mergeCell ref="K612:M612"/>
    <mergeCell ref="N612:O612"/>
    <mergeCell ref="K613:M613"/>
    <mergeCell ref="N613:O613"/>
    <mergeCell ref="K604:M604"/>
    <mergeCell ref="N604:O604"/>
    <mergeCell ref="K605:M605"/>
    <mergeCell ref="N605:O605"/>
    <mergeCell ref="K606:M606"/>
    <mergeCell ref="N606:O606"/>
    <mergeCell ref="K607:M607"/>
    <mergeCell ref="N607:O607"/>
    <mergeCell ref="K608:M608"/>
    <mergeCell ref="N608:O608"/>
    <mergeCell ref="K619:M619"/>
    <mergeCell ref="N619:O619"/>
    <mergeCell ref="K620:M620"/>
    <mergeCell ref="N620:O620"/>
    <mergeCell ref="K621:M621"/>
    <mergeCell ref="N621:O621"/>
    <mergeCell ref="K622:M622"/>
    <mergeCell ref="N622:O622"/>
    <mergeCell ref="K623:M623"/>
    <mergeCell ref="N623:O623"/>
    <mergeCell ref="K614:M614"/>
    <mergeCell ref="N614:O614"/>
    <mergeCell ref="K615:M615"/>
    <mergeCell ref="N615:O615"/>
    <mergeCell ref="K616:M616"/>
    <mergeCell ref="N616:O616"/>
    <mergeCell ref="K617:M617"/>
    <mergeCell ref="N617:O617"/>
    <mergeCell ref="K618:M618"/>
    <mergeCell ref="N618:O618"/>
    <mergeCell ref="K629:M629"/>
    <mergeCell ref="N629:O629"/>
    <mergeCell ref="K630:M630"/>
    <mergeCell ref="N630:O630"/>
    <mergeCell ref="K631:M631"/>
    <mergeCell ref="N631:O631"/>
    <mergeCell ref="K632:M632"/>
    <mergeCell ref="N632:O632"/>
    <mergeCell ref="K633:M633"/>
    <mergeCell ref="N633:O633"/>
    <mergeCell ref="K624:M624"/>
    <mergeCell ref="N624:O624"/>
    <mergeCell ref="K625:M625"/>
    <mergeCell ref="N625:O625"/>
    <mergeCell ref="K626:M626"/>
    <mergeCell ref="N626:O626"/>
    <mergeCell ref="K627:M627"/>
    <mergeCell ref="N627:O627"/>
    <mergeCell ref="K628:M628"/>
    <mergeCell ref="N628:O628"/>
    <mergeCell ref="K639:M639"/>
    <mergeCell ref="N639:O639"/>
    <mergeCell ref="K640:M640"/>
    <mergeCell ref="N640:O640"/>
    <mergeCell ref="K641:M641"/>
    <mergeCell ref="N641:O641"/>
    <mergeCell ref="K642:M642"/>
    <mergeCell ref="N642:O642"/>
    <mergeCell ref="K643:M643"/>
    <mergeCell ref="N643:O643"/>
    <mergeCell ref="K634:M634"/>
    <mergeCell ref="N634:O634"/>
    <mergeCell ref="K635:M635"/>
    <mergeCell ref="N635:O635"/>
    <mergeCell ref="K636:M636"/>
    <mergeCell ref="N636:O636"/>
    <mergeCell ref="K637:M637"/>
    <mergeCell ref="N637:O637"/>
    <mergeCell ref="K638:M638"/>
    <mergeCell ref="N638:O638"/>
    <mergeCell ref="K649:M649"/>
    <mergeCell ref="N649:O649"/>
    <mergeCell ref="K650:M650"/>
    <mergeCell ref="N650:O650"/>
    <mergeCell ref="K651:M651"/>
    <mergeCell ref="N651:O651"/>
    <mergeCell ref="K652:M652"/>
    <mergeCell ref="N652:O652"/>
    <mergeCell ref="K653:M653"/>
    <mergeCell ref="N653:O653"/>
    <mergeCell ref="K644:M644"/>
    <mergeCell ref="N644:O644"/>
    <mergeCell ref="K645:M645"/>
    <mergeCell ref="N645:O645"/>
    <mergeCell ref="K646:M646"/>
    <mergeCell ref="N646:O646"/>
    <mergeCell ref="K647:M647"/>
    <mergeCell ref="N647:O647"/>
    <mergeCell ref="K648:M648"/>
    <mergeCell ref="N648:O648"/>
    <mergeCell ref="K659:M659"/>
    <mergeCell ref="N659:O659"/>
    <mergeCell ref="K660:M660"/>
    <mergeCell ref="N660:O660"/>
    <mergeCell ref="K661:M661"/>
    <mergeCell ref="N661:O661"/>
    <mergeCell ref="K662:M662"/>
    <mergeCell ref="N662:O662"/>
    <mergeCell ref="K663:M663"/>
    <mergeCell ref="N663:O663"/>
    <mergeCell ref="K654:M654"/>
    <mergeCell ref="N654:O654"/>
    <mergeCell ref="K655:M655"/>
    <mergeCell ref="N655:O655"/>
    <mergeCell ref="K656:M656"/>
    <mergeCell ref="N656:O656"/>
    <mergeCell ref="K657:M657"/>
    <mergeCell ref="N657:O657"/>
    <mergeCell ref="K658:M658"/>
    <mergeCell ref="N658:O658"/>
    <mergeCell ref="K669:M669"/>
    <mergeCell ref="N669:O669"/>
    <mergeCell ref="K670:M670"/>
    <mergeCell ref="N670:O670"/>
    <mergeCell ref="K671:M671"/>
    <mergeCell ref="N671:O671"/>
    <mergeCell ref="K672:M672"/>
    <mergeCell ref="N672:O672"/>
    <mergeCell ref="K673:M673"/>
    <mergeCell ref="N673:O673"/>
    <mergeCell ref="K664:M664"/>
    <mergeCell ref="N664:O664"/>
    <mergeCell ref="K665:M665"/>
    <mergeCell ref="N665:O665"/>
    <mergeCell ref="K666:M666"/>
    <mergeCell ref="N666:O666"/>
    <mergeCell ref="K667:M667"/>
    <mergeCell ref="N667:O667"/>
    <mergeCell ref="K668:M668"/>
    <mergeCell ref="N668:O668"/>
    <mergeCell ref="K679:M679"/>
    <mergeCell ref="N679:O679"/>
    <mergeCell ref="K680:M680"/>
    <mergeCell ref="N680:O680"/>
    <mergeCell ref="K681:M681"/>
    <mergeCell ref="N681:O681"/>
    <mergeCell ref="K682:M682"/>
    <mergeCell ref="N682:O682"/>
    <mergeCell ref="K683:M683"/>
    <mergeCell ref="N683:O683"/>
    <mergeCell ref="K674:M674"/>
    <mergeCell ref="N674:O674"/>
    <mergeCell ref="K675:M675"/>
    <mergeCell ref="N675:O675"/>
    <mergeCell ref="K676:M676"/>
    <mergeCell ref="N676:O676"/>
    <mergeCell ref="K677:M677"/>
    <mergeCell ref="N677:O677"/>
    <mergeCell ref="K678:M678"/>
    <mergeCell ref="N678:O678"/>
    <mergeCell ref="K689:M689"/>
    <mergeCell ref="N689:O689"/>
    <mergeCell ref="K690:M690"/>
    <mergeCell ref="N690:O690"/>
    <mergeCell ref="K691:M691"/>
    <mergeCell ref="N691:O691"/>
    <mergeCell ref="K692:M692"/>
    <mergeCell ref="N692:O692"/>
    <mergeCell ref="K693:M693"/>
    <mergeCell ref="N693:O693"/>
    <mergeCell ref="K684:M684"/>
    <mergeCell ref="N684:O684"/>
    <mergeCell ref="K685:M685"/>
    <mergeCell ref="N685:O685"/>
    <mergeCell ref="K686:M686"/>
    <mergeCell ref="N686:O686"/>
    <mergeCell ref="K687:M687"/>
    <mergeCell ref="N687:O687"/>
    <mergeCell ref="K688:M688"/>
    <mergeCell ref="N688:O688"/>
    <mergeCell ref="K699:M699"/>
    <mergeCell ref="N699:O699"/>
    <mergeCell ref="K700:M700"/>
    <mergeCell ref="N700:O700"/>
    <mergeCell ref="K701:M701"/>
    <mergeCell ref="N701:O701"/>
    <mergeCell ref="K702:M702"/>
    <mergeCell ref="N702:O702"/>
    <mergeCell ref="K703:M703"/>
    <mergeCell ref="N703:O703"/>
    <mergeCell ref="K694:M694"/>
    <mergeCell ref="N694:O694"/>
    <mergeCell ref="K695:M695"/>
    <mergeCell ref="N695:O695"/>
    <mergeCell ref="K696:M696"/>
    <mergeCell ref="N696:O696"/>
    <mergeCell ref="K697:M697"/>
    <mergeCell ref="N697:O697"/>
    <mergeCell ref="K698:M698"/>
    <mergeCell ref="N698:O698"/>
    <mergeCell ref="K709:M709"/>
    <mergeCell ref="N709:O709"/>
    <mergeCell ref="K710:M710"/>
    <mergeCell ref="N710:O710"/>
    <mergeCell ref="K711:M711"/>
    <mergeCell ref="N711:O711"/>
    <mergeCell ref="K712:M712"/>
    <mergeCell ref="N712:O712"/>
    <mergeCell ref="K713:M713"/>
    <mergeCell ref="N713:O713"/>
    <mergeCell ref="K704:M704"/>
    <mergeCell ref="N704:O704"/>
    <mergeCell ref="K705:M705"/>
    <mergeCell ref="N705:O705"/>
    <mergeCell ref="K706:M706"/>
    <mergeCell ref="N706:O706"/>
    <mergeCell ref="K707:M707"/>
    <mergeCell ref="N707:O707"/>
    <mergeCell ref="K708:M708"/>
    <mergeCell ref="N708:O708"/>
    <mergeCell ref="K719:M719"/>
    <mergeCell ref="N719:O719"/>
    <mergeCell ref="K720:M720"/>
    <mergeCell ref="N720:O720"/>
    <mergeCell ref="K721:M721"/>
    <mergeCell ref="N721:O721"/>
    <mergeCell ref="K722:M722"/>
    <mergeCell ref="N722:O722"/>
    <mergeCell ref="K723:M723"/>
    <mergeCell ref="N723:O723"/>
    <mergeCell ref="K714:M714"/>
    <mergeCell ref="N714:O714"/>
    <mergeCell ref="K715:M715"/>
    <mergeCell ref="N715:O715"/>
    <mergeCell ref="K716:M716"/>
    <mergeCell ref="N716:O716"/>
    <mergeCell ref="K717:M717"/>
    <mergeCell ref="N717:O717"/>
    <mergeCell ref="K718:M718"/>
    <mergeCell ref="N718:O718"/>
    <mergeCell ref="K729:M729"/>
    <mergeCell ref="N729:O729"/>
    <mergeCell ref="K730:M730"/>
    <mergeCell ref="N730:O730"/>
    <mergeCell ref="K731:M731"/>
    <mergeCell ref="N731:O731"/>
    <mergeCell ref="K732:M732"/>
    <mergeCell ref="N732:O732"/>
    <mergeCell ref="K733:M733"/>
    <mergeCell ref="N733:O733"/>
    <mergeCell ref="K724:M724"/>
    <mergeCell ref="N724:O724"/>
    <mergeCell ref="K725:M725"/>
    <mergeCell ref="N725:O725"/>
    <mergeCell ref="K726:M726"/>
    <mergeCell ref="N726:O726"/>
    <mergeCell ref="K727:M727"/>
    <mergeCell ref="N727:O727"/>
    <mergeCell ref="K728:M728"/>
    <mergeCell ref="N728:O728"/>
    <mergeCell ref="K739:M739"/>
    <mergeCell ref="N739:O739"/>
    <mergeCell ref="K740:M740"/>
    <mergeCell ref="N740:O740"/>
    <mergeCell ref="K741:M741"/>
    <mergeCell ref="N741:O741"/>
    <mergeCell ref="K742:M742"/>
    <mergeCell ref="N742:O742"/>
    <mergeCell ref="K743:M743"/>
    <mergeCell ref="N743:O743"/>
    <mergeCell ref="K734:M734"/>
    <mergeCell ref="N734:O734"/>
    <mergeCell ref="K735:M735"/>
    <mergeCell ref="N735:O735"/>
    <mergeCell ref="K736:M736"/>
    <mergeCell ref="N736:O736"/>
    <mergeCell ref="K737:M737"/>
    <mergeCell ref="N737:O737"/>
    <mergeCell ref="K738:M738"/>
    <mergeCell ref="N738:O738"/>
    <mergeCell ref="K749:M749"/>
    <mergeCell ref="N749:O749"/>
    <mergeCell ref="K750:M750"/>
    <mergeCell ref="N750:O750"/>
    <mergeCell ref="K751:M751"/>
    <mergeCell ref="N751:O751"/>
    <mergeCell ref="K752:M752"/>
    <mergeCell ref="N752:O752"/>
    <mergeCell ref="K753:M753"/>
    <mergeCell ref="N753:O753"/>
    <mergeCell ref="K744:M744"/>
    <mergeCell ref="N744:O744"/>
    <mergeCell ref="K745:M745"/>
    <mergeCell ref="N745:O745"/>
    <mergeCell ref="K746:M746"/>
    <mergeCell ref="N746:O746"/>
    <mergeCell ref="K747:M747"/>
    <mergeCell ref="N747:O747"/>
    <mergeCell ref="K748:M748"/>
    <mergeCell ref="N748:O748"/>
    <mergeCell ref="K759:M759"/>
    <mergeCell ref="N759:O759"/>
    <mergeCell ref="K760:M760"/>
    <mergeCell ref="N760:O760"/>
    <mergeCell ref="K761:M761"/>
    <mergeCell ref="N761:O761"/>
    <mergeCell ref="K762:M762"/>
    <mergeCell ref="N762:O762"/>
    <mergeCell ref="K763:M763"/>
    <mergeCell ref="N763:O763"/>
    <mergeCell ref="K754:M754"/>
    <mergeCell ref="N754:O754"/>
    <mergeCell ref="K755:M755"/>
    <mergeCell ref="N755:O755"/>
    <mergeCell ref="K756:M756"/>
    <mergeCell ref="N756:O756"/>
    <mergeCell ref="K757:M757"/>
    <mergeCell ref="N757:O757"/>
    <mergeCell ref="K758:M758"/>
    <mergeCell ref="N758:O758"/>
    <mergeCell ref="K769:M769"/>
    <mergeCell ref="N769:O769"/>
    <mergeCell ref="K770:M770"/>
    <mergeCell ref="N770:O770"/>
    <mergeCell ref="K771:M771"/>
    <mergeCell ref="N771:O771"/>
    <mergeCell ref="K772:M772"/>
    <mergeCell ref="N772:O772"/>
    <mergeCell ref="K773:M773"/>
    <mergeCell ref="N773:O773"/>
    <mergeCell ref="K764:M764"/>
    <mergeCell ref="N764:O764"/>
    <mergeCell ref="K765:M765"/>
    <mergeCell ref="N765:O765"/>
    <mergeCell ref="K766:M766"/>
    <mergeCell ref="N766:O766"/>
    <mergeCell ref="K767:M767"/>
    <mergeCell ref="N767:O767"/>
    <mergeCell ref="K768:M768"/>
    <mergeCell ref="N768:O768"/>
    <mergeCell ref="K779:M779"/>
    <mergeCell ref="N779:O779"/>
    <mergeCell ref="K780:M780"/>
    <mergeCell ref="N780:O780"/>
    <mergeCell ref="K781:M781"/>
    <mergeCell ref="N781:O781"/>
    <mergeCell ref="K782:M782"/>
    <mergeCell ref="N782:O782"/>
    <mergeCell ref="K783:M783"/>
    <mergeCell ref="N783:O783"/>
    <mergeCell ref="K774:M774"/>
    <mergeCell ref="N774:O774"/>
    <mergeCell ref="K775:M775"/>
    <mergeCell ref="N775:O775"/>
    <mergeCell ref="K776:M776"/>
    <mergeCell ref="N776:O776"/>
    <mergeCell ref="K777:M777"/>
    <mergeCell ref="N777:O777"/>
    <mergeCell ref="K778:M778"/>
    <mergeCell ref="N778:O778"/>
    <mergeCell ref="K789:M789"/>
    <mergeCell ref="N789:O789"/>
    <mergeCell ref="K790:M790"/>
    <mergeCell ref="N790:O790"/>
    <mergeCell ref="K791:M791"/>
    <mergeCell ref="N791:O791"/>
    <mergeCell ref="K792:M792"/>
    <mergeCell ref="N792:O792"/>
    <mergeCell ref="K793:M793"/>
    <mergeCell ref="N793:O793"/>
    <mergeCell ref="K784:M784"/>
    <mergeCell ref="N784:O784"/>
    <mergeCell ref="K785:M785"/>
    <mergeCell ref="N785:O785"/>
    <mergeCell ref="K786:M786"/>
    <mergeCell ref="N786:O786"/>
    <mergeCell ref="K787:M787"/>
    <mergeCell ref="N787:O787"/>
    <mergeCell ref="K788:M788"/>
    <mergeCell ref="N788:O788"/>
    <mergeCell ref="K799:M799"/>
    <mergeCell ref="N799:O799"/>
    <mergeCell ref="K800:M800"/>
    <mergeCell ref="N800:O800"/>
    <mergeCell ref="K801:M801"/>
    <mergeCell ref="N801:O801"/>
    <mergeCell ref="K802:M802"/>
    <mergeCell ref="N802:O802"/>
    <mergeCell ref="K803:M803"/>
    <mergeCell ref="N803:O803"/>
    <mergeCell ref="K794:M794"/>
    <mergeCell ref="N794:O794"/>
    <mergeCell ref="K795:M795"/>
    <mergeCell ref="N795:O795"/>
    <mergeCell ref="K796:M796"/>
    <mergeCell ref="N796:O796"/>
    <mergeCell ref="K797:M797"/>
    <mergeCell ref="N797:O797"/>
    <mergeCell ref="K798:M798"/>
    <mergeCell ref="N798:O798"/>
    <mergeCell ref="K809:M809"/>
    <mergeCell ref="N809:O809"/>
    <mergeCell ref="K810:M810"/>
    <mergeCell ref="N810:O810"/>
    <mergeCell ref="K811:M811"/>
    <mergeCell ref="N811:O811"/>
    <mergeCell ref="K812:M812"/>
    <mergeCell ref="N812:O812"/>
    <mergeCell ref="K843:M843"/>
    <mergeCell ref="N843:O843"/>
    <mergeCell ref="K804:M804"/>
    <mergeCell ref="N804:O804"/>
    <mergeCell ref="K805:M805"/>
    <mergeCell ref="N805:O805"/>
    <mergeCell ref="K806:M806"/>
    <mergeCell ref="N806:O806"/>
    <mergeCell ref="K807:M807"/>
    <mergeCell ref="N807:O807"/>
    <mergeCell ref="K808:M808"/>
    <mergeCell ref="N808:O808"/>
    <mergeCell ref="K816:M816"/>
    <mergeCell ref="N816:O816"/>
    <mergeCell ref="K817:M817"/>
    <mergeCell ref="N817:O817"/>
    <mergeCell ref="K818:M818"/>
    <mergeCell ref="N818:O818"/>
    <mergeCell ref="K819:M819"/>
    <mergeCell ref="N819:O819"/>
    <mergeCell ref="K820:M820"/>
    <mergeCell ref="N820:O820"/>
    <mergeCell ref="K821:M821"/>
    <mergeCell ref="N821:O821"/>
    <mergeCell ref="K849:M849"/>
    <mergeCell ref="N849:O849"/>
    <mergeCell ref="K850:M850"/>
    <mergeCell ref="N850:O850"/>
    <mergeCell ref="K851:M851"/>
    <mergeCell ref="N851:O851"/>
    <mergeCell ref="K852:M852"/>
    <mergeCell ref="N852:O852"/>
    <mergeCell ref="K853:M853"/>
    <mergeCell ref="N853:O853"/>
    <mergeCell ref="K844:M844"/>
    <mergeCell ref="N844:O844"/>
    <mergeCell ref="K845:M845"/>
    <mergeCell ref="N845:O845"/>
    <mergeCell ref="K846:M846"/>
    <mergeCell ref="N846:O846"/>
    <mergeCell ref="K847:M847"/>
    <mergeCell ref="N847:O847"/>
    <mergeCell ref="K848:M848"/>
    <mergeCell ref="N848:O848"/>
    <mergeCell ref="K859:M859"/>
    <mergeCell ref="N859:O859"/>
    <mergeCell ref="K860:M860"/>
    <mergeCell ref="N860:O860"/>
    <mergeCell ref="K861:M861"/>
    <mergeCell ref="N861:O861"/>
    <mergeCell ref="K862:M862"/>
    <mergeCell ref="N862:O862"/>
    <mergeCell ref="K863:M863"/>
    <mergeCell ref="N863:O863"/>
    <mergeCell ref="K854:M854"/>
    <mergeCell ref="N854:O854"/>
    <mergeCell ref="K855:M855"/>
    <mergeCell ref="N855:O855"/>
    <mergeCell ref="K856:M856"/>
    <mergeCell ref="N856:O856"/>
    <mergeCell ref="K857:M857"/>
    <mergeCell ref="N857:O857"/>
    <mergeCell ref="K858:M858"/>
    <mergeCell ref="N858:O858"/>
    <mergeCell ref="K869:M869"/>
    <mergeCell ref="N869:O869"/>
    <mergeCell ref="K870:M870"/>
    <mergeCell ref="N870:O870"/>
    <mergeCell ref="K871:M871"/>
    <mergeCell ref="N871:O871"/>
    <mergeCell ref="K872:M872"/>
    <mergeCell ref="N872:O872"/>
    <mergeCell ref="K873:M873"/>
    <mergeCell ref="N873:O873"/>
    <mergeCell ref="K864:M864"/>
    <mergeCell ref="N864:O864"/>
    <mergeCell ref="K865:M865"/>
    <mergeCell ref="N865:O865"/>
    <mergeCell ref="K866:M866"/>
    <mergeCell ref="N866:O866"/>
    <mergeCell ref="K867:M867"/>
    <mergeCell ref="N867:O867"/>
    <mergeCell ref="K868:M868"/>
    <mergeCell ref="N868:O868"/>
    <mergeCell ref="K879:M879"/>
    <mergeCell ref="N879:O879"/>
    <mergeCell ref="K880:M880"/>
    <mergeCell ref="N880:O880"/>
    <mergeCell ref="K881:M881"/>
    <mergeCell ref="N881:O881"/>
    <mergeCell ref="K882:M882"/>
    <mergeCell ref="N882:O882"/>
    <mergeCell ref="K883:M883"/>
    <mergeCell ref="N883:O883"/>
    <mergeCell ref="K874:M874"/>
    <mergeCell ref="N874:O874"/>
    <mergeCell ref="K875:M875"/>
    <mergeCell ref="N875:O875"/>
    <mergeCell ref="K876:M876"/>
    <mergeCell ref="N876:O876"/>
    <mergeCell ref="K877:M877"/>
    <mergeCell ref="N877:O877"/>
    <mergeCell ref="K878:M878"/>
    <mergeCell ref="N878:O878"/>
    <mergeCell ref="K889:M889"/>
    <mergeCell ref="N889:O889"/>
    <mergeCell ref="K890:M890"/>
    <mergeCell ref="N890:O890"/>
    <mergeCell ref="K891:M891"/>
    <mergeCell ref="N891:O891"/>
    <mergeCell ref="K892:M892"/>
    <mergeCell ref="N892:O892"/>
    <mergeCell ref="K893:M893"/>
    <mergeCell ref="N893:O893"/>
    <mergeCell ref="K884:M884"/>
    <mergeCell ref="N884:O884"/>
    <mergeCell ref="K885:M885"/>
    <mergeCell ref="N885:O885"/>
    <mergeCell ref="K886:M886"/>
    <mergeCell ref="N886:O886"/>
    <mergeCell ref="K887:M887"/>
    <mergeCell ref="N887:O887"/>
    <mergeCell ref="K888:M888"/>
    <mergeCell ref="N888:O888"/>
    <mergeCell ref="K899:M899"/>
    <mergeCell ref="N899:O899"/>
    <mergeCell ref="K900:M900"/>
    <mergeCell ref="N900:O900"/>
    <mergeCell ref="K901:M901"/>
    <mergeCell ref="N901:O901"/>
    <mergeCell ref="K902:M902"/>
    <mergeCell ref="N902:O902"/>
    <mergeCell ref="K903:M903"/>
    <mergeCell ref="N903:O903"/>
    <mergeCell ref="K894:M894"/>
    <mergeCell ref="N894:O894"/>
    <mergeCell ref="K895:M895"/>
    <mergeCell ref="N895:O895"/>
    <mergeCell ref="K896:M896"/>
    <mergeCell ref="N896:O896"/>
    <mergeCell ref="K897:M897"/>
    <mergeCell ref="N897:O897"/>
    <mergeCell ref="K898:M898"/>
    <mergeCell ref="N898:O898"/>
    <mergeCell ref="K909:M909"/>
    <mergeCell ref="N909:O909"/>
    <mergeCell ref="K910:M910"/>
    <mergeCell ref="N910:O910"/>
    <mergeCell ref="K911:M911"/>
    <mergeCell ref="N911:O911"/>
    <mergeCell ref="K912:M912"/>
    <mergeCell ref="N912:O912"/>
    <mergeCell ref="K913:M913"/>
    <mergeCell ref="N913:O913"/>
    <mergeCell ref="K904:M904"/>
    <mergeCell ref="N904:O904"/>
    <mergeCell ref="K905:M905"/>
    <mergeCell ref="N905:O905"/>
    <mergeCell ref="K906:M906"/>
    <mergeCell ref="N906:O906"/>
    <mergeCell ref="K907:M907"/>
    <mergeCell ref="N907:O907"/>
    <mergeCell ref="K908:M908"/>
    <mergeCell ref="N908:O908"/>
    <mergeCell ref="K919:M919"/>
    <mergeCell ref="N919:O919"/>
    <mergeCell ref="K920:M920"/>
    <mergeCell ref="N920:O920"/>
    <mergeCell ref="K921:M921"/>
    <mergeCell ref="N921:O921"/>
    <mergeCell ref="K922:M922"/>
    <mergeCell ref="N922:O922"/>
    <mergeCell ref="K923:M923"/>
    <mergeCell ref="N923:O923"/>
    <mergeCell ref="K914:M914"/>
    <mergeCell ref="N914:O914"/>
    <mergeCell ref="K915:M915"/>
    <mergeCell ref="N915:O915"/>
    <mergeCell ref="K916:M916"/>
    <mergeCell ref="N916:O916"/>
    <mergeCell ref="K917:M917"/>
    <mergeCell ref="N917:O917"/>
    <mergeCell ref="K918:M918"/>
    <mergeCell ref="N918:O918"/>
    <mergeCell ref="K929:M929"/>
    <mergeCell ref="N929:O929"/>
    <mergeCell ref="K930:M930"/>
    <mergeCell ref="N930:O930"/>
    <mergeCell ref="K931:M931"/>
    <mergeCell ref="N931:O931"/>
    <mergeCell ref="K932:M932"/>
    <mergeCell ref="N932:O932"/>
    <mergeCell ref="K933:M933"/>
    <mergeCell ref="N933:O933"/>
    <mergeCell ref="K924:M924"/>
    <mergeCell ref="N924:O924"/>
    <mergeCell ref="K925:M925"/>
    <mergeCell ref="N925:O925"/>
    <mergeCell ref="K926:M926"/>
    <mergeCell ref="N926:O926"/>
    <mergeCell ref="K927:M927"/>
    <mergeCell ref="N927:O927"/>
    <mergeCell ref="K928:M928"/>
    <mergeCell ref="N928:O928"/>
    <mergeCell ref="K939:M939"/>
    <mergeCell ref="N939:O939"/>
    <mergeCell ref="K940:M940"/>
    <mergeCell ref="N940:O940"/>
    <mergeCell ref="K941:M941"/>
    <mergeCell ref="N941:O941"/>
    <mergeCell ref="K942:M942"/>
    <mergeCell ref="N942:O942"/>
    <mergeCell ref="K943:M943"/>
    <mergeCell ref="N943:O943"/>
    <mergeCell ref="K934:M934"/>
    <mergeCell ref="N934:O934"/>
    <mergeCell ref="K935:M935"/>
    <mergeCell ref="N935:O935"/>
    <mergeCell ref="K936:M936"/>
    <mergeCell ref="N936:O936"/>
    <mergeCell ref="K937:M937"/>
    <mergeCell ref="N937:O937"/>
    <mergeCell ref="K938:M938"/>
    <mergeCell ref="N938:O938"/>
    <mergeCell ref="K949:M949"/>
    <mergeCell ref="N949:O949"/>
    <mergeCell ref="K950:M950"/>
    <mergeCell ref="N950:O950"/>
    <mergeCell ref="K951:M951"/>
    <mergeCell ref="N951:O951"/>
    <mergeCell ref="K952:M952"/>
    <mergeCell ref="N952:O952"/>
    <mergeCell ref="K953:M953"/>
    <mergeCell ref="N953:O953"/>
    <mergeCell ref="K944:M944"/>
    <mergeCell ref="N944:O944"/>
    <mergeCell ref="K945:M945"/>
    <mergeCell ref="N945:O945"/>
    <mergeCell ref="K946:M946"/>
    <mergeCell ref="N946:O946"/>
    <mergeCell ref="K947:M947"/>
    <mergeCell ref="N947:O947"/>
    <mergeCell ref="K948:M948"/>
    <mergeCell ref="N948:O948"/>
    <mergeCell ref="K959:M959"/>
    <mergeCell ref="N959:O959"/>
    <mergeCell ref="K960:M960"/>
    <mergeCell ref="N960:O960"/>
    <mergeCell ref="K961:M961"/>
    <mergeCell ref="N961:O961"/>
    <mergeCell ref="K962:M962"/>
    <mergeCell ref="N962:O962"/>
    <mergeCell ref="K963:M963"/>
    <mergeCell ref="N963:O963"/>
    <mergeCell ref="K954:M954"/>
    <mergeCell ref="N954:O954"/>
    <mergeCell ref="K955:M955"/>
    <mergeCell ref="N955:O955"/>
    <mergeCell ref="K956:M956"/>
    <mergeCell ref="N956:O956"/>
    <mergeCell ref="K957:M957"/>
    <mergeCell ref="N957:O957"/>
    <mergeCell ref="K958:M958"/>
    <mergeCell ref="N958:O958"/>
    <mergeCell ref="K969:M969"/>
    <mergeCell ref="N969:O969"/>
    <mergeCell ref="K970:M970"/>
    <mergeCell ref="N970:O970"/>
    <mergeCell ref="K971:M971"/>
    <mergeCell ref="N971:O971"/>
    <mergeCell ref="K972:M972"/>
    <mergeCell ref="N972:O972"/>
    <mergeCell ref="K973:M973"/>
    <mergeCell ref="N973:O973"/>
    <mergeCell ref="K964:M964"/>
    <mergeCell ref="N964:O964"/>
    <mergeCell ref="K965:M965"/>
    <mergeCell ref="N965:O965"/>
    <mergeCell ref="K966:M966"/>
    <mergeCell ref="N966:O966"/>
    <mergeCell ref="K967:M967"/>
    <mergeCell ref="N967:O967"/>
    <mergeCell ref="K968:M968"/>
    <mergeCell ref="N968:O968"/>
    <mergeCell ref="K979:M979"/>
    <mergeCell ref="N979:O979"/>
    <mergeCell ref="K980:M980"/>
    <mergeCell ref="N980:O980"/>
    <mergeCell ref="K981:M981"/>
    <mergeCell ref="N981:O981"/>
    <mergeCell ref="K982:M982"/>
    <mergeCell ref="N982:O982"/>
    <mergeCell ref="K983:M983"/>
    <mergeCell ref="N983:O983"/>
    <mergeCell ref="K974:M974"/>
    <mergeCell ref="N974:O974"/>
    <mergeCell ref="K975:M975"/>
    <mergeCell ref="N975:O975"/>
    <mergeCell ref="K976:M976"/>
    <mergeCell ref="N976:O976"/>
    <mergeCell ref="K977:M977"/>
    <mergeCell ref="N977:O977"/>
    <mergeCell ref="K978:M978"/>
    <mergeCell ref="N978:O978"/>
    <mergeCell ref="K989:M989"/>
    <mergeCell ref="N989:O989"/>
    <mergeCell ref="K990:M990"/>
    <mergeCell ref="N990:O990"/>
    <mergeCell ref="K991:M991"/>
    <mergeCell ref="N991:O991"/>
    <mergeCell ref="K992:M992"/>
    <mergeCell ref="N992:O992"/>
    <mergeCell ref="K993:M993"/>
    <mergeCell ref="N993:O993"/>
    <mergeCell ref="K984:M984"/>
    <mergeCell ref="N984:O984"/>
    <mergeCell ref="K985:M985"/>
    <mergeCell ref="N985:O985"/>
    <mergeCell ref="K986:M986"/>
    <mergeCell ref="N986:O986"/>
    <mergeCell ref="K987:M987"/>
    <mergeCell ref="N987:O987"/>
    <mergeCell ref="K988:M988"/>
    <mergeCell ref="N988:O988"/>
    <mergeCell ref="K999:M999"/>
    <mergeCell ref="N999:O999"/>
    <mergeCell ref="K1000:M1000"/>
    <mergeCell ref="N1000:O1000"/>
    <mergeCell ref="K1001:M1001"/>
    <mergeCell ref="N1001:O1001"/>
    <mergeCell ref="K1002:M1002"/>
    <mergeCell ref="N1002:O1002"/>
    <mergeCell ref="K1003:M1003"/>
    <mergeCell ref="N1003:O1003"/>
    <mergeCell ref="K994:M994"/>
    <mergeCell ref="N994:O994"/>
    <mergeCell ref="K995:M995"/>
    <mergeCell ref="N995:O995"/>
    <mergeCell ref="K996:M996"/>
    <mergeCell ref="N996:O996"/>
    <mergeCell ref="K997:M997"/>
    <mergeCell ref="N997:O997"/>
    <mergeCell ref="K998:M998"/>
    <mergeCell ref="N998:O998"/>
    <mergeCell ref="K1009:M1009"/>
    <mergeCell ref="N1009:O1009"/>
    <mergeCell ref="K1010:M1010"/>
    <mergeCell ref="N1010:O1010"/>
    <mergeCell ref="K1011:M1011"/>
    <mergeCell ref="N1011:O1011"/>
    <mergeCell ref="K1012:M1012"/>
    <mergeCell ref="N1012:O1012"/>
    <mergeCell ref="K1013:M1013"/>
    <mergeCell ref="N1013:O1013"/>
    <mergeCell ref="K1004:M1004"/>
    <mergeCell ref="N1004:O1004"/>
    <mergeCell ref="K1005:M1005"/>
    <mergeCell ref="N1005:O1005"/>
    <mergeCell ref="K1006:M1006"/>
    <mergeCell ref="N1006:O1006"/>
    <mergeCell ref="K1007:M1007"/>
    <mergeCell ref="N1007:O1007"/>
    <mergeCell ref="K1008:M1008"/>
    <mergeCell ref="N1008:O1008"/>
    <mergeCell ref="K1019:M1019"/>
    <mergeCell ref="N1019:O1019"/>
    <mergeCell ref="K1020:M1020"/>
    <mergeCell ref="N1020:O1020"/>
    <mergeCell ref="K1021:M1021"/>
    <mergeCell ref="N1021:O1021"/>
    <mergeCell ref="K1022:M1022"/>
    <mergeCell ref="N1022:O1022"/>
    <mergeCell ref="K1023:M1023"/>
    <mergeCell ref="N1023:O1023"/>
    <mergeCell ref="K1014:M1014"/>
    <mergeCell ref="N1014:O1014"/>
    <mergeCell ref="K1015:M1015"/>
    <mergeCell ref="N1015:O1015"/>
    <mergeCell ref="K1016:M1016"/>
    <mergeCell ref="N1016:O1016"/>
    <mergeCell ref="K1017:M1017"/>
    <mergeCell ref="N1017:O1017"/>
    <mergeCell ref="K1018:M1018"/>
    <mergeCell ref="N1018:O1018"/>
    <mergeCell ref="N1030:O1030"/>
    <mergeCell ref="K1031:M1031"/>
    <mergeCell ref="N1031:O1031"/>
    <mergeCell ref="K1032:M1032"/>
    <mergeCell ref="N1032:O1032"/>
    <mergeCell ref="K1033:M1033"/>
    <mergeCell ref="N1033:O1033"/>
    <mergeCell ref="K1024:M1024"/>
    <mergeCell ref="N1024:O1024"/>
    <mergeCell ref="K1025:M1025"/>
    <mergeCell ref="N1025:O1025"/>
    <mergeCell ref="K1026:M1026"/>
    <mergeCell ref="N1026:O1026"/>
    <mergeCell ref="K1027:M1027"/>
    <mergeCell ref="N1027:O1027"/>
    <mergeCell ref="K1028:M1028"/>
    <mergeCell ref="N1028:O1028"/>
    <mergeCell ref="K37:M37"/>
    <mergeCell ref="K1073:M1073"/>
    <mergeCell ref="K1077:M1077"/>
    <mergeCell ref="K1044:M1044"/>
    <mergeCell ref="N1044:O1044"/>
    <mergeCell ref="K1045:M1045"/>
    <mergeCell ref="N1045:O1045"/>
    <mergeCell ref="K1046:M1046"/>
    <mergeCell ref="N1046:O1046"/>
    <mergeCell ref="K1039:M1039"/>
    <mergeCell ref="N1039:O1039"/>
    <mergeCell ref="K1040:M1040"/>
    <mergeCell ref="N1040:O1040"/>
    <mergeCell ref="K1041:M1041"/>
    <mergeCell ref="N1041:O1041"/>
    <mergeCell ref="K1042:M1042"/>
    <mergeCell ref="N1042:O1042"/>
    <mergeCell ref="K1043:M1043"/>
    <mergeCell ref="N1043:O1043"/>
    <mergeCell ref="K1034:M1034"/>
    <mergeCell ref="N1034:O1034"/>
    <mergeCell ref="K1035:M1035"/>
    <mergeCell ref="N1035:O1035"/>
    <mergeCell ref="K1036:M1036"/>
    <mergeCell ref="N1036:O1036"/>
    <mergeCell ref="K1037:M1037"/>
    <mergeCell ref="N1037:O1037"/>
    <mergeCell ref="K1038:M1038"/>
    <mergeCell ref="N1038:O1038"/>
    <mergeCell ref="K1029:M1029"/>
    <mergeCell ref="N1029:O1029"/>
    <mergeCell ref="K1030:M1030"/>
  </mergeCells>
  <phoneticPr fontId="2" type="noConversion"/>
  <conditionalFormatting sqref="Y5:AC15 F4:G37 A823:C828 A822 F822:G822 A831:C835 A829:A830 F829:G830 A836 F836:G836 A837:C860 A862:C868 A861 F861:G861 A880:C886 A869:A879 G869:G879 A888:C894 A887 F887:G887 A896:C897 A895 F895:G895 A899:C904 A898 F898:G898 A906:C915 A905 F905:G905 A917:C917 A916 F916:G916 A920:C925 A918:A919 F918:G919 A926:A928 F926:G928 A929:C955 A956:A957 F956:G957 G957:G959 A958:C976 A977 F977:G977 A1024:C1030 A1023 G1023 A1031 F1031:G1031 A1049:G1100 A3:E18 A19:C821 E19:E37 A978:C1006 E978:G1006 E958:G976 E929:G955 E920:G925 E917:G917 E906:G915 E899:G904 E896:G897 E888:G894 E880:G886 E862:G868 E837:G860 E831:G835 E823:G828 E38:G821 D19:D1006 A1007:G1022 A1032:C1048 E1032:G1048 E1024:G1030 D1023:D1048 H3:H1100">
    <cfRule type="expression" dxfId="396" priority="161">
      <formula>NOT(MOD(ROW(),2))</formula>
    </cfRule>
  </conditionalFormatting>
  <conditionalFormatting sqref="Y5:AC15 F4:G37 A823:C828 A822 F822:G822 A831:C835 A829:A830 F829:G830 A836 F836:G836 A837:C860 A862:C868 A861 F861:G861 A880:C886 A869:A879 G869:G879 A888:C894 A887 F887:G887 A896:C897 A895 F895:G895 A899:C904 A898 F898:G898 A906:C915 A905 F905:G905 A917:C917 A916 F916:G916 A920:C925 A918:A919 F918:G919 A926:A928 F926:G928 A929:C955 A956:A957 F956:G957 G957:G959 A958:C976 A977 F977:G977 A1024:C1030 A1023 G1023 A1031 F1031:G1031 A1049:G1100 A3:E18 A19:C821 E19:E37 A978:C1006 E978:G1006 E958:G976 E929:G955 E920:G925 E917:G917 E906:G915 E899:G904 E896:G897 E888:G894 E880:G886 E862:G868 E837:G860 E831:G835 E823:G828 E38:G821 D19:D1006 A1007:G1022 A1032:C1048 E1032:G1048 E1024:G1030 D1023:D1048 H3:H1100">
    <cfRule type="expression" dxfId="395" priority="159">
      <formula>MOD(ROW(),2)</formula>
    </cfRule>
    <cfRule type="expression" dxfId="394" priority="160">
      <formula>MOD(ROW(),2)</formula>
    </cfRule>
  </conditionalFormatting>
  <conditionalFormatting sqref="Y5:AC15 A3:B821 A823:C828 A822 F822:G822 A831:C835 A829:A830 F829:G830 A836 F836:G836 A837:C860 A862:C868 A861 F861:G861 A880:C886 A869:A879 G869:G879 A888:C894 A887 F887:G887 A896:C897 A895 F895:G895 A899:C904 A898 F898:G898 A906:C915 A905 F905:G905 A917:C917 A916 F916:G916 A920:C925 A918:A919 F918:G919 A926:A928 F926:G928 A929:C955 A956:A957 F956:G957 G957:G959 A958:C976 A977 F977:G977 A1024:C1030 A1023 G1023 A1031 F1031:G1031 A1049:G1100 C3:H3 C19:C821 A978:C1006 E978:G1006 E958:G976 E929:G955 E920:G925 E917:G917 E906:G915 E899:G904 E896:G897 E888:G894 E880:G886 E862:G868 E837:G860 E831:G835 E823:G828 E19:G821 D19:D1006 A1007:G1022 A1032:C1048 E1032:G1048 E1024:G1030 D1023:D1048 C4:G18 H4:H1100">
    <cfRule type="expression" dxfId="393" priority="156">
      <formula>MOD(ROW(),2)</formula>
    </cfRule>
    <cfRule type="expression" dxfId="392" priority="157">
      <formula>MOD(ROW(),2)</formula>
    </cfRule>
    <cfRule type="expression" priority="158">
      <formula>MOD(ROW(),2)</formula>
    </cfRule>
  </conditionalFormatting>
  <conditionalFormatting sqref="B443 G1:G1048576">
    <cfRule type="cellIs" dxfId="391" priority="155" operator="lessThan">
      <formula>0</formula>
    </cfRule>
  </conditionalFormatting>
  <conditionalFormatting sqref="M3 J3">
    <cfRule type="cellIs" dxfId="390" priority="154" operator="notEqual">
      <formula>$K$1</formula>
    </cfRule>
  </conditionalFormatting>
  <conditionalFormatting sqref="B822:C822 E822">
    <cfRule type="expression" dxfId="389" priority="153">
      <formula>NOT(MOD(ROW(),2))</formula>
    </cfRule>
  </conditionalFormatting>
  <conditionalFormatting sqref="B822:C822 E822">
    <cfRule type="expression" dxfId="388" priority="151">
      <formula>MOD(ROW(),2)</formula>
    </cfRule>
    <cfRule type="expression" dxfId="387" priority="152">
      <formula>MOD(ROW(),2)</formula>
    </cfRule>
  </conditionalFormatting>
  <conditionalFormatting sqref="B822:C822 E822">
    <cfRule type="expression" dxfId="386" priority="148">
      <formula>MOD(ROW(),2)</formula>
    </cfRule>
    <cfRule type="expression" dxfId="385" priority="149">
      <formula>MOD(ROW(),2)</formula>
    </cfRule>
    <cfRule type="expression" priority="150">
      <formula>MOD(ROW(),2)</formula>
    </cfRule>
  </conditionalFormatting>
  <conditionalFormatting sqref="B829:C830 E829:E830">
    <cfRule type="expression" dxfId="384" priority="147">
      <formula>NOT(MOD(ROW(),2))</formula>
    </cfRule>
  </conditionalFormatting>
  <conditionalFormatting sqref="B829:C830 E829:E830">
    <cfRule type="expression" dxfId="383" priority="145">
      <formula>MOD(ROW(),2)</formula>
    </cfRule>
    <cfRule type="expression" dxfId="382" priority="146">
      <formula>MOD(ROW(),2)</formula>
    </cfRule>
  </conditionalFormatting>
  <conditionalFormatting sqref="B829:C830 E829:E830">
    <cfRule type="expression" dxfId="381" priority="142">
      <formula>MOD(ROW(),2)</formula>
    </cfRule>
    <cfRule type="expression" dxfId="380" priority="143">
      <formula>MOD(ROW(),2)</formula>
    </cfRule>
    <cfRule type="expression" priority="144">
      <formula>MOD(ROW(),2)</formula>
    </cfRule>
  </conditionalFormatting>
  <conditionalFormatting sqref="B836:C836 E836">
    <cfRule type="expression" dxfId="379" priority="141">
      <formula>NOT(MOD(ROW(),2))</formula>
    </cfRule>
  </conditionalFormatting>
  <conditionalFormatting sqref="B836:C836 E836">
    <cfRule type="expression" dxfId="378" priority="139">
      <formula>MOD(ROW(),2)</formula>
    </cfRule>
    <cfRule type="expression" dxfId="377" priority="140">
      <formula>MOD(ROW(),2)</formula>
    </cfRule>
  </conditionalFormatting>
  <conditionalFormatting sqref="B836:C836 E836">
    <cfRule type="expression" dxfId="376" priority="136">
      <formula>MOD(ROW(),2)</formula>
    </cfRule>
    <cfRule type="expression" dxfId="375" priority="137">
      <formula>MOD(ROW(),2)</formula>
    </cfRule>
    <cfRule type="expression" priority="138">
      <formula>MOD(ROW(),2)</formula>
    </cfRule>
  </conditionalFormatting>
  <conditionalFormatting sqref="B861:C861 E861">
    <cfRule type="expression" dxfId="374" priority="130">
      <formula>MOD(ROW(),2)</formula>
    </cfRule>
    <cfRule type="expression" dxfId="373" priority="131">
      <formula>MOD(ROW(),2)</formula>
    </cfRule>
    <cfRule type="expression" priority="132">
      <formula>MOD(ROW(),2)</formula>
    </cfRule>
  </conditionalFormatting>
  <conditionalFormatting sqref="B861:C861 E861">
    <cfRule type="expression" dxfId="372" priority="135">
      <formula>NOT(MOD(ROW(),2))</formula>
    </cfRule>
  </conditionalFormatting>
  <conditionalFormatting sqref="B861:C861 E861">
    <cfRule type="expression" dxfId="371" priority="133">
      <formula>MOD(ROW(),2)</formula>
    </cfRule>
    <cfRule type="expression" dxfId="370" priority="134">
      <formula>MOD(ROW(),2)</formula>
    </cfRule>
  </conditionalFormatting>
  <conditionalFormatting sqref="B869:C879 E869:F879">
    <cfRule type="expression" dxfId="369" priority="124">
      <formula>MOD(ROW(),2)</formula>
    </cfRule>
    <cfRule type="expression" dxfId="368" priority="125">
      <formula>MOD(ROW(),2)</formula>
    </cfRule>
    <cfRule type="expression" priority="126">
      <formula>MOD(ROW(),2)</formula>
    </cfRule>
  </conditionalFormatting>
  <conditionalFormatting sqref="B869:C879 E869:F879">
    <cfRule type="expression" dxfId="367" priority="129">
      <formula>NOT(MOD(ROW(),2))</formula>
    </cfRule>
  </conditionalFormatting>
  <conditionalFormatting sqref="B869:C879 E869:F879">
    <cfRule type="expression" dxfId="366" priority="127">
      <formula>MOD(ROW(),2)</formula>
    </cfRule>
    <cfRule type="expression" dxfId="365" priority="128">
      <formula>MOD(ROW(),2)</formula>
    </cfRule>
  </conditionalFormatting>
  <conditionalFormatting sqref="B887:C887 E887">
    <cfRule type="expression" dxfId="364" priority="118">
      <formula>MOD(ROW(),2)</formula>
    </cfRule>
    <cfRule type="expression" dxfId="363" priority="119">
      <formula>MOD(ROW(),2)</formula>
    </cfRule>
    <cfRule type="expression" priority="120">
      <formula>MOD(ROW(),2)</formula>
    </cfRule>
  </conditionalFormatting>
  <conditionalFormatting sqref="B887:C887 E887">
    <cfRule type="expression" dxfId="362" priority="123">
      <formula>NOT(MOD(ROW(),2))</formula>
    </cfRule>
  </conditionalFormatting>
  <conditionalFormatting sqref="B887:C887 E887">
    <cfRule type="expression" dxfId="361" priority="121">
      <formula>MOD(ROW(),2)</formula>
    </cfRule>
    <cfRule type="expression" dxfId="360" priority="122">
      <formula>MOD(ROW(),2)</formula>
    </cfRule>
  </conditionalFormatting>
  <conditionalFormatting sqref="B895:C895 E895">
    <cfRule type="expression" dxfId="359" priority="117">
      <formula>NOT(MOD(ROW(),2))</formula>
    </cfRule>
  </conditionalFormatting>
  <conditionalFormatting sqref="B895:C895 E895">
    <cfRule type="expression" dxfId="358" priority="115">
      <formula>MOD(ROW(),2)</formula>
    </cfRule>
    <cfRule type="expression" dxfId="357" priority="116">
      <formula>MOD(ROW(),2)</formula>
    </cfRule>
  </conditionalFormatting>
  <conditionalFormatting sqref="B895:C895 E895">
    <cfRule type="expression" dxfId="356" priority="112">
      <formula>MOD(ROW(),2)</formula>
    </cfRule>
    <cfRule type="expression" dxfId="355" priority="113">
      <formula>MOD(ROW(),2)</formula>
    </cfRule>
    <cfRule type="expression" priority="114">
      <formula>MOD(ROW(),2)</formula>
    </cfRule>
  </conditionalFormatting>
  <conditionalFormatting sqref="B895:C895 E895">
    <cfRule type="expression" dxfId="354" priority="111">
      <formula>NOT(MOD(ROW(),2))</formula>
    </cfRule>
  </conditionalFormatting>
  <conditionalFormatting sqref="B895:C895 E895">
    <cfRule type="expression" dxfId="353" priority="109">
      <formula>MOD(ROW(),2)</formula>
    </cfRule>
    <cfRule type="expression" dxfId="352" priority="110">
      <formula>MOD(ROW(),2)</formula>
    </cfRule>
  </conditionalFormatting>
  <conditionalFormatting sqref="B895:C895 E895">
    <cfRule type="expression" dxfId="351" priority="106">
      <formula>MOD(ROW(),2)</formula>
    </cfRule>
    <cfRule type="expression" dxfId="350" priority="107">
      <formula>MOD(ROW(),2)</formula>
    </cfRule>
    <cfRule type="expression" priority="108">
      <formula>MOD(ROW(),2)</formula>
    </cfRule>
  </conditionalFormatting>
  <conditionalFormatting sqref="B898:C898 E898">
    <cfRule type="expression" dxfId="349" priority="105">
      <formula>NOT(MOD(ROW(),2))</formula>
    </cfRule>
  </conditionalFormatting>
  <conditionalFormatting sqref="B898:C898 E898">
    <cfRule type="expression" dxfId="348" priority="103">
      <formula>MOD(ROW(),2)</formula>
    </cfRule>
    <cfRule type="expression" dxfId="347" priority="104">
      <formula>MOD(ROW(),2)</formula>
    </cfRule>
  </conditionalFormatting>
  <conditionalFormatting sqref="B898:C898 E898">
    <cfRule type="expression" dxfId="346" priority="100">
      <formula>MOD(ROW(),2)</formula>
    </cfRule>
    <cfRule type="expression" dxfId="345" priority="101">
      <formula>MOD(ROW(),2)</formula>
    </cfRule>
    <cfRule type="expression" priority="102">
      <formula>MOD(ROW(),2)</formula>
    </cfRule>
  </conditionalFormatting>
  <conditionalFormatting sqref="B898:C898 E898">
    <cfRule type="expression" dxfId="344" priority="99">
      <formula>NOT(MOD(ROW(),2))</formula>
    </cfRule>
  </conditionalFormatting>
  <conditionalFormatting sqref="B898:C898 E898">
    <cfRule type="expression" dxfId="343" priority="97">
      <formula>MOD(ROW(),2)</formula>
    </cfRule>
    <cfRule type="expression" dxfId="342" priority="98">
      <formula>MOD(ROW(),2)</formula>
    </cfRule>
  </conditionalFormatting>
  <conditionalFormatting sqref="B898:C898 E898">
    <cfRule type="expression" dxfId="341" priority="94">
      <formula>MOD(ROW(),2)</formula>
    </cfRule>
    <cfRule type="expression" dxfId="340" priority="95">
      <formula>MOD(ROW(),2)</formula>
    </cfRule>
    <cfRule type="expression" priority="96">
      <formula>MOD(ROW(),2)</formula>
    </cfRule>
  </conditionalFormatting>
  <conditionalFormatting sqref="B905:C905 E905">
    <cfRule type="expression" dxfId="339" priority="93">
      <formula>NOT(MOD(ROW(),2))</formula>
    </cfRule>
  </conditionalFormatting>
  <conditionalFormatting sqref="B905:C905 E905">
    <cfRule type="expression" dxfId="338" priority="91">
      <formula>MOD(ROW(),2)</formula>
    </cfRule>
    <cfRule type="expression" dxfId="337" priority="92">
      <formula>MOD(ROW(),2)</formula>
    </cfRule>
  </conditionalFormatting>
  <conditionalFormatting sqref="B905:C905 E905">
    <cfRule type="expression" dxfId="336" priority="88">
      <formula>MOD(ROW(),2)</formula>
    </cfRule>
    <cfRule type="expression" dxfId="335" priority="89">
      <formula>MOD(ROW(),2)</formula>
    </cfRule>
    <cfRule type="expression" priority="90">
      <formula>MOD(ROW(),2)</formula>
    </cfRule>
  </conditionalFormatting>
  <conditionalFormatting sqref="B916:C916 E916">
    <cfRule type="expression" dxfId="334" priority="87">
      <formula>NOT(MOD(ROW(),2))</formula>
    </cfRule>
  </conditionalFormatting>
  <conditionalFormatting sqref="B916:C916 E916">
    <cfRule type="expression" dxfId="333" priority="85">
      <formula>MOD(ROW(),2)</formula>
    </cfRule>
    <cfRule type="expression" dxfId="332" priority="86">
      <formula>MOD(ROW(),2)</formula>
    </cfRule>
  </conditionalFormatting>
  <conditionalFormatting sqref="B916:C916 E916">
    <cfRule type="expression" dxfId="331" priority="82">
      <formula>MOD(ROW(),2)</formula>
    </cfRule>
    <cfRule type="expression" dxfId="330" priority="83">
      <formula>MOD(ROW(),2)</formula>
    </cfRule>
    <cfRule type="expression" priority="84">
      <formula>MOD(ROW(),2)</formula>
    </cfRule>
  </conditionalFormatting>
  <conditionalFormatting sqref="B918:C918 E918">
    <cfRule type="expression" dxfId="329" priority="81">
      <formula>NOT(MOD(ROW(),2))</formula>
    </cfRule>
  </conditionalFormatting>
  <conditionalFormatting sqref="B918:C918 E918">
    <cfRule type="expression" dxfId="328" priority="79">
      <formula>MOD(ROW(),2)</formula>
    </cfRule>
    <cfRule type="expression" dxfId="327" priority="80">
      <formula>MOD(ROW(),2)</formula>
    </cfRule>
  </conditionalFormatting>
  <conditionalFormatting sqref="B918:C918 E918">
    <cfRule type="expression" dxfId="326" priority="76">
      <formula>MOD(ROW(),2)</formula>
    </cfRule>
    <cfRule type="expression" dxfId="325" priority="77">
      <formula>MOD(ROW(),2)</formula>
    </cfRule>
    <cfRule type="expression" priority="78">
      <formula>MOD(ROW(),2)</formula>
    </cfRule>
  </conditionalFormatting>
  <conditionalFormatting sqref="B919:C919 E919">
    <cfRule type="expression" dxfId="324" priority="75">
      <formula>NOT(MOD(ROW(),2))</formula>
    </cfRule>
  </conditionalFormatting>
  <conditionalFormatting sqref="B919:C919 E919">
    <cfRule type="expression" dxfId="323" priority="73">
      <formula>MOD(ROW(),2)</formula>
    </cfRule>
    <cfRule type="expression" dxfId="322" priority="74">
      <formula>MOD(ROW(),2)</formula>
    </cfRule>
  </conditionalFormatting>
  <conditionalFormatting sqref="B919:C919 E919">
    <cfRule type="expression" dxfId="321" priority="70">
      <formula>MOD(ROW(),2)</formula>
    </cfRule>
    <cfRule type="expression" dxfId="320" priority="71">
      <formula>MOD(ROW(),2)</formula>
    </cfRule>
    <cfRule type="expression" priority="72">
      <formula>MOD(ROW(),2)</formula>
    </cfRule>
  </conditionalFormatting>
  <conditionalFormatting sqref="B926:C928 E926:E928">
    <cfRule type="expression" dxfId="319" priority="69">
      <formula>NOT(MOD(ROW(),2))</formula>
    </cfRule>
  </conditionalFormatting>
  <conditionalFormatting sqref="B926:C928 E926:E928">
    <cfRule type="expression" dxfId="318" priority="67">
      <formula>MOD(ROW(),2)</formula>
    </cfRule>
    <cfRule type="expression" dxfId="317" priority="68">
      <formula>MOD(ROW(),2)</formula>
    </cfRule>
  </conditionalFormatting>
  <conditionalFormatting sqref="B926:C928 E926:E928">
    <cfRule type="expression" dxfId="316" priority="64">
      <formula>MOD(ROW(),2)</formula>
    </cfRule>
    <cfRule type="expression" dxfId="315" priority="65">
      <formula>MOD(ROW(),2)</formula>
    </cfRule>
    <cfRule type="expression" priority="66">
      <formula>MOD(ROW(),2)</formula>
    </cfRule>
  </conditionalFormatting>
  <conditionalFormatting sqref="B956:C956 E956">
    <cfRule type="expression" dxfId="314" priority="34">
      <formula>MOD(ROW(),2)</formula>
    </cfRule>
    <cfRule type="expression" dxfId="313" priority="35">
      <formula>MOD(ROW(),2)</formula>
    </cfRule>
    <cfRule type="expression" priority="36">
      <formula>MOD(ROW(),2)</formula>
    </cfRule>
  </conditionalFormatting>
  <conditionalFormatting sqref="B956:C956 E956">
    <cfRule type="expression" dxfId="312" priority="39">
      <formula>NOT(MOD(ROW(),2))</formula>
    </cfRule>
  </conditionalFormatting>
  <conditionalFormatting sqref="B956:C956 E956">
    <cfRule type="expression" dxfId="311" priority="37">
      <formula>MOD(ROW(),2)</formula>
    </cfRule>
    <cfRule type="expression" dxfId="310" priority="38">
      <formula>MOD(ROW(),2)</formula>
    </cfRule>
  </conditionalFormatting>
  <conditionalFormatting sqref="B957:C957 E957">
    <cfRule type="expression" dxfId="309" priority="33">
      <formula>NOT(MOD(ROW(),2))</formula>
    </cfRule>
  </conditionalFormatting>
  <conditionalFormatting sqref="B957:C957 E957">
    <cfRule type="expression" dxfId="308" priority="31">
      <formula>MOD(ROW(),2)</formula>
    </cfRule>
    <cfRule type="expression" dxfId="307" priority="32">
      <formula>MOD(ROW(),2)</formula>
    </cfRule>
  </conditionalFormatting>
  <conditionalFormatting sqref="B957:C957 E957">
    <cfRule type="expression" dxfId="306" priority="28">
      <formula>MOD(ROW(),2)</formula>
    </cfRule>
    <cfRule type="expression" dxfId="305" priority="29">
      <formula>MOD(ROW(),2)</formula>
    </cfRule>
    <cfRule type="expression" priority="30">
      <formula>MOD(ROW(),2)</formula>
    </cfRule>
  </conditionalFormatting>
  <conditionalFormatting sqref="B977:C977 E977">
    <cfRule type="expression" dxfId="304" priority="22">
      <formula>MOD(ROW(),2)</formula>
    </cfRule>
    <cfRule type="expression" dxfId="303" priority="23">
      <formula>MOD(ROW(),2)</formula>
    </cfRule>
    <cfRule type="expression" priority="24">
      <formula>MOD(ROW(),2)</formula>
    </cfRule>
  </conditionalFormatting>
  <conditionalFormatting sqref="B977:C977 E977">
    <cfRule type="expression" dxfId="302" priority="27">
      <formula>NOT(MOD(ROW(),2))</formula>
    </cfRule>
  </conditionalFormatting>
  <conditionalFormatting sqref="B977:C977 E977">
    <cfRule type="expression" dxfId="301" priority="25">
      <formula>MOD(ROW(),2)</formula>
    </cfRule>
    <cfRule type="expression" dxfId="300" priority="26">
      <formula>MOD(ROW(),2)</formula>
    </cfRule>
  </conditionalFormatting>
  <conditionalFormatting sqref="B1023:C1023 E1023:F1023">
    <cfRule type="expression" dxfId="299" priority="21">
      <formula>NOT(MOD(ROW(),2))</formula>
    </cfRule>
  </conditionalFormatting>
  <conditionalFormatting sqref="B1023:C1023 E1023:F1023">
    <cfRule type="expression" dxfId="298" priority="19">
      <formula>MOD(ROW(),2)</formula>
    </cfRule>
    <cfRule type="expression" dxfId="297" priority="20">
      <formula>MOD(ROW(),2)</formula>
    </cfRule>
  </conditionalFormatting>
  <conditionalFormatting sqref="B1023:C1023 E1023:F1023">
    <cfRule type="expression" dxfId="296" priority="16">
      <formula>MOD(ROW(),2)</formula>
    </cfRule>
    <cfRule type="expression" dxfId="295" priority="17">
      <formula>MOD(ROW(),2)</formula>
    </cfRule>
    <cfRule type="expression" priority="18">
      <formula>MOD(ROW(),2)</formula>
    </cfRule>
  </conditionalFormatting>
  <conditionalFormatting sqref="B1023:C1023 E1023:F1023">
    <cfRule type="expression" dxfId="294" priority="15">
      <formula>NOT(MOD(ROW(),2))</formula>
    </cfRule>
  </conditionalFormatting>
  <conditionalFormatting sqref="B1023:C1023 E1023:F1023">
    <cfRule type="expression" dxfId="293" priority="13">
      <formula>MOD(ROW(),2)</formula>
    </cfRule>
    <cfRule type="expression" dxfId="292" priority="14">
      <formula>MOD(ROW(),2)</formula>
    </cfRule>
  </conditionalFormatting>
  <conditionalFormatting sqref="B1023:C1023 E1023:F1023">
    <cfRule type="expression" dxfId="291" priority="10">
      <formula>MOD(ROW(),2)</formula>
    </cfRule>
    <cfRule type="expression" dxfId="290" priority="11">
      <formula>MOD(ROW(),2)</formula>
    </cfRule>
    <cfRule type="expression" priority="12">
      <formula>MOD(ROW(),2)</formula>
    </cfRule>
  </conditionalFormatting>
  <conditionalFormatting sqref="B1031:C1031 E1031">
    <cfRule type="expression" dxfId="289" priority="9">
      <formula>NOT(MOD(ROW(),2))</formula>
    </cfRule>
  </conditionalFormatting>
  <conditionalFormatting sqref="B1031:C1031 E1031">
    <cfRule type="expression" dxfId="288" priority="7">
      <formula>MOD(ROW(),2)</formula>
    </cfRule>
    <cfRule type="expression" dxfId="287" priority="8">
      <formula>MOD(ROW(),2)</formula>
    </cfRule>
  </conditionalFormatting>
  <conditionalFormatting sqref="B1031:C1031 E1031">
    <cfRule type="expression" dxfId="286" priority="4">
      <formula>MOD(ROW(),2)</formula>
    </cfRule>
    <cfRule type="expression" dxfId="285" priority="5">
      <formula>MOD(ROW(),2)</formula>
    </cfRule>
    <cfRule type="expression" priority="6">
      <formula>MOD(ROW(),2)</formula>
    </cfRule>
  </conditionalFormatting>
  <conditionalFormatting sqref="A1066">
    <cfRule type="expression" dxfId="284" priority="3">
      <formula>MOD(ROW(),2)</formula>
    </cfRule>
  </conditionalFormatting>
  <conditionalFormatting sqref="J1374:P1374 J1093:N1093 J1094:K1373 N1094:N1373 P1093:P1373 N4 M5:N5 N6 N8 M7:N7 M9:N9 J4:K10 N10 P4:P10 J1088:P1092 J1047:N1053 J42:K1046 N41:N1046 J11:P12 K41 J13:J41 K13:P40 J1054:J1087 K1083:P1087 K1054:N1082 P41:P1082">
    <cfRule type="expression" dxfId="283" priority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4" r:id="rId4" name="ComboBox1">
          <controlPr defaultSize="0" autoLine="0" r:id="rId5">
            <anchor moveWithCells="1">
              <from>
                <xdr:col>2</xdr:col>
                <xdr:colOff>0</xdr:colOff>
                <xdr:row>10</xdr:row>
                <xdr:rowOff>0</xdr:rowOff>
              </from>
              <to>
                <xdr:col>3</xdr:col>
                <xdr:colOff>0</xdr:colOff>
                <xdr:row>11</xdr:row>
                <xdr:rowOff>38100</xdr:rowOff>
              </to>
            </anchor>
          </controlPr>
        </control>
      </mc:Choice>
      <mc:Fallback>
        <control shapeId="1044" r:id="rId4" name="ComboBox1"/>
      </mc:Fallback>
    </mc:AlternateContent>
    <mc:AlternateContent xmlns:mc="http://schemas.openxmlformats.org/markup-compatibility/2006">
      <mc:Choice Requires="x14">
        <control shapeId="1070" r:id="rId6" name="Button 46">
          <controlPr defaultSize="0" print="0" autoFill="0" autoPict="0" macro="[0]!revenir.revenir">
            <anchor moveWithCells="1" sizeWithCells="1">
              <from>
                <xdr:col>21</xdr:col>
                <xdr:colOff>22860</xdr:colOff>
                <xdr:row>0</xdr:row>
                <xdr:rowOff>0</xdr:rowOff>
              </from>
              <to>
                <xdr:col>23</xdr:col>
                <xdr:colOff>7620</xdr:colOff>
                <xdr:row>0</xdr:row>
                <xdr:rowOff>312420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3" r:id="rId7" name="Button 49">
          <controlPr defaultSize="0" print="0" autoFill="0" autoPict="0" macro="[0]!revenir.revenir">
            <anchor moveWithCells="1" sizeWithCells="1">
              <from>
                <xdr:col>26</xdr:col>
                <xdr:colOff>0</xdr:colOff>
                <xdr:row>0</xdr:row>
                <xdr:rowOff>304800</xdr:rowOff>
              </from>
              <to>
                <xdr:col>28</xdr:col>
                <xdr:colOff>22860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4" r:id="rId8" name="Button 50">
          <controlPr defaultSize="0" print="0" autoFill="0" autoPict="0" macro="[0]!trierlistedéroulante">
            <anchor moveWithCells="1" sizeWithCells="1">
              <from>
                <xdr:col>20</xdr:col>
                <xdr:colOff>7620</xdr:colOff>
                <xdr:row>0</xdr:row>
                <xdr:rowOff>297180</xdr:rowOff>
              </from>
              <to>
                <xdr:col>21</xdr:col>
                <xdr:colOff>7620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5" r:id="rId9" name="Button 51">
          <controlPr defaultSize="0" print="0" autoFill="0" autoPict="0" macro="[0]!revenir.revenir">
            <anchor moveWithCells="1" sizeWithCells="1">
              <from>
                <xdr:col>38</xdr:col>
                <xdr:colOff>0</xdr:colOff>
                <xdr:row>2</xdr:row>
                <xdr:rowOff>0</xdr:rowOff>
              </from>
              <to>
                <xdr:col>40</xdr:col>
                <xdr:colOff>0</xdr:colOff>
                <xdr:row>2</xdr:row>
                <xdr:rowOff>312420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10" name="Button 53">
          <controlPr defaultSize="0" print="0" autoFill="0" autoPict="0" macro="[0]!revenir.revenir">
            <anchor moveWithCells="1" sizeWithCells="1">
              <from>
                <xdr:col>0</xdr:col>
                <xdr:colOff>7620</xdr:colOff>
                <xdr:row>0</xdr:row>
                <xdr:rowOff>15240</xdr:rowOff>
              </from>
              <to>
                <xdr:col>1</xdr:col>
                <xdr:colOff>106680</xdr:colOff>
                <xdr:row>2</xdr:row>
                <xdr:rowOff>7620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1076"/>
  <sheetViews>
    <sheetView tabSelected="1" workbookViewId="0">
      <pane ySplit="3" topLeftCell="A30" activePane="bottomLeft" state="frozen"/>
      <selection pane="bottomLeft" activeCell="A47" sqref="A47"/>
    </sheetView>
  </sheetViews>
  <sheetFormatPr baseColWidth="10" defaultRowHeight="10.8" customHeight="1" x14ac:dyDescent="0.2"/>
  <cols>
    <col min="1" max="1" width="9" style="10" customWidth="1"/>
    <col min="2" max="2" width="9.6640625" style="11" customWidth="1"/>
    <col min="3" max="3" width="20.6640625" style="12" customWidth="1"/>
    <col min="4" max="4" width="2.6640625" style="10" customWidth="1"/>
    <col min="5" max="6" width="10.77734375" style="14" customWidth="1"/>
    <col min="7" max="7" width="13.77734375" style="15" customWidth="1"/>
    <col min="8" max="8" width="9.33203125" style="15" hidden="1" customWidth="1"/>
    <col min="9" max="9" width="2.6640625" style="9" customWidth="1"/>
    <col min="10" max="10" width="13.77734375" style="9" customWidth="1"/>
    <col min="11" max="11" width="2.6640625" style="9" customWidth="1"/>
    <col min="12" max="12" width="13.109375" style="9" customWidth="1"/>
    <col min="13" max="13" width="14.6640625" style="9" customWidth="1"/>
    <col min="14" max="14" width="1.88671875" style="9" customWidth="1"/>
    <col min="15" max="15" width="14.33203125" style="93" customWidth="1"/>
    <col min="16" max="16" width="10.6640625" style="87" customWidth="1"/>
    <col min="17" max="17" width="11.5546875" style="9"/>
    <col min="18" max="18" width="13.109375" style="9" customWidth="1"/>
    <col min="19" max="22" width="11.5546875" style="9"/>
    <col min="23" max="23" width="2.21875" style="9" customWidth="1"/>
    <col min="24" max="16384" width="11.5546875" style="9"/>
  </cols>
  <sheetData>
    <row r="1" spans="1:22" ht="25.2" customHeight="1" x14ac:dyDescent="0.2">
      <c r="A1" s="1"/>
      <c r="B1" s="2"/>
      <c r="C1" s="3"/>
      <c r="D1" s="62"/>
      <c r="E1" s="4"/>
      <c r="F1" s="4"/>
      <c r="G1" s="5" t="s">
        <v>1</v>
      </c>
      <c r="I1" s="122" t="s">
        <v>2</v>
      </c>
      <c r="J1" s="123"/>
      <c r="K1" s="129">
        <f>'compte courant'!K1:L1</f>
        <v>0</v>
      </c>
      <c r="L1" s="130"/>
      <c r="M1" s="63"/>
      <c r="R1" s="64"/>
    </row>
    <row r="2" spans="1:22" ht="24.6" hidden="1" customHeight="1" x14ac:dyDescent="0.2">
      <c r="M2" s="65"/>
      <c r="N2" s="16"/>
    </row>
    <row r="3" spans="1:22" s="29" customFormat="1" ht="25.2" customHeight="1" x14ac:dyDescent="0.2">
      <c r="A3" s="17" t="s">
        <v>3</v>
      </c>
      <c r="B3" s="18" t="s">
        <v>4</v>
      </c>
      <c r="C3" s="17" t="s">
        <v>5</v>
      </c>
      <c r="D3" s="19" t="s">
        <v>6</v>
      </c>
      <c r="E3" s="20" t="s">
        <v>7</v>
      </c>
      <c r="F3" s="20" t="s">
        <v>8</v>
      </c>
      <c r="G3" s="21">
        <f>SUM(F4:F160)-SUM(E4:E160)</f>
        <v>0</v>
      </c>
      <c r="H3" s="22" t="s">
        <v>9</v>
      </c>
      <c r="I3" s="66"/>
      <c r="J3" s="67">
        <f>'compte courant'!J3</f>
        <v>0</v>
      </c>
      <c r="K3" s="68" t="s">
        <v>10</v>
      </c>
      <c r="L3" s="69" t="s">
        <v>128</v>
      </c>
      <c r="M3" s="70" t="e">
        <f>#REF!</f>
        <v>#REF!</v>
      </c>
      <c r="O3" s="94"/>
      <c r="P3" s="87"/>
      <c r="Q3" s="71"/>
      <c r="R3" s="72">
        <f>ROUND(SUMIF($D$4:$D$294,0,$H$4:$H$294),2)</f>
        <v>0</v>
      </c>
      <c r="S3" s="131" t="s">
        <v>129</v>
      </c>
      <c r="T3" s="132"/>
    </row>
    <row r="4" spans="1:22" ht="10.8" customHeight="1" x14ac:dyDescent="0.2">
      <c r="A4" s="32"/>
      <c r="C4" s="12" t="s">
        <v>1</v>
      </c>
      <c r="D4" s="13">
        <v>0</v>
      </c>
      <c r="E4" s="14">
        <v>0</v>
      </c>
      <c r="F4" s="40">
        <v>0</v>
      </c>
      <c r="G4" s="36">
        <f>SUM(+F4-E4)</f>
        <v>0</v>
      </c>
      <c r="H4" s="31">
        <f t="shared" ref="H4" si="0">IF(D4=0,F4-E4,0)</f>
        <v>0</v>
      </c>
      <c r="I4" s="29"/>
      <c r="K4" s="118"/>
      <c r="L4" s="118"/>
      <c r="M4" s="118"/>
      <c r="N4" s="128"/>
      <c r="O4" s="128"/>
      <c r="P4" s="95"/>
    </row>
    <row r="5" spans="1:22" ht="10.8" customHeight="1" x14ac:dyDescent="0.2">
      <c r="D5" s="13"/>
      <c r="F5" s="51"/>
      <c r="G5" s="36"/>
      <c r="H5" s="31">
        <f>IF(D5=0,F5-E5,0)</f>
        <v>0</v>
      </c>
      <c r="I5" s="29"/>
      <c r="J5" s="54"/>
      <c r="K5" s="133"/>
      <c r="L5" s="133"/>
      <c r="M5" s="133"/>
      <c r="N5" s="116"/>
      <c r="O5" s="116"/>
      <c r="P5" s="95"/>
      <c r="R5" s="37">
        <v>42705</v>
      </c>
      <c r="S5" s="34" t="s">
        <v>14</v>
      </c>
      <c r="T5" s="32"/>
      <c r="U5" s="35">
        <v>41.47</v>
      </c>
      <c r="V5" s="40"/>
    </row>
    <row r="6" spans="1:22" ht="10.8" customHeight="1" x14ac:dyDescent="0.2">
      <c r="B6" s="37"/>
      <c r="C6" s="34"/>
      <c r="D6" s="32"/>
      <c r="E6" s="35"/>
      <c r="F6" s="40"/>
      <c r="G6" s="36"/>
      <c r="H6" s="31">
        <f>IF(D6=0,F6-E6,0)</f>
        <v>0</v>
      </c>
      <c r="I6" s="29"/>
      <c r="J6" s="54"/>
      <c r="K6" s="127"/>
      <c r="L6" s="127"/>
      <c r="M6" s="127"/>
      <c r="N6" s="116"/>
      <c r="O6" s="116"/>
      <c r="P6" s="95"/>
      <c r="R6" s="33">
        <v>42705</v>
      </c>
      <c r="S6" s="39" t="s">
        <v>130</v>
      </c>
      <c r="T6" s="43" t="s">
        <v>15</v>
      </c>
      <c r="U6" s="40">
        <v>600</v>
      </c>
      <c r="V6" s="35"/>
    </row>
    <row r="7" spans="1:22" ht="10.8" customHeight="1" x14ac:dyDescent="0.2">
      <c r="B7" s="33"/>
      <c r="C7" s="39"/>
      <c r="D7" s="32"/>
      <c r="E7" s="40"/>
      <c r="F7" s="35"/>
      <c r="G7" s="36"/>
      <c r="H7" s="31">
        <f>IF(D7=0,F7-E7,0)</f>
        <v>0</v>
      </c>
      <c r="I7" s="29"/>
      <c r="J7" s="54"/>
      <c r="K7" s="127"/>
      <c r="L7" s="127"/>
      <c r="M7" s="127"/>
      <c r="N7" s="116"/>
      <c r="O7" s="116"/>
      <c r="P7" s="95"/>
      <c r="R7" s="33">
        <v>42705</v>
      </c>
      <c r="S7" s="34" t="s">
        <v>131</v>
      </c>
      <c r="T7" s="43" t="s">
        <v>15</v>
      </c>
      <c r="U7" s="40">
        <v>522.5</v>
      </c>
      <c r="V7" s="40"/>
    </row>
    <row r="8" spans="1:22" ht="10.8" customHeight="1" x14ac:dyDescent="0.2">
      <c r="B8" s="33"/>
      <c r="C8" s="34"/>
      <c r="D8" s="32"/>
      <c r="E8" s="40"/>
      <c r="F8" s="40"/>
      <c r="G8" s="36"/>
      <c r="H8" s="31">
        <f>IF(D8=0,F8-E8,0)</f>
        <v>0</v>
      </c>
      <c r="I8" s="29"/>
      <c r="J8" s="54"/>
      <c r="K8" s="127"/>
      <c r="L8" s="127"/>
      <c r="M8" s="127"/>
      <c r="N8" s="116"/>
      <c r="O8" s="116"/>
      <c r="P8" s="95"/>
      <c r="R8" s="41">
        <v>42705</v>
      </c>
      <c r="S8" s="42" t="s">
        <v>32</v>
      </c>
      <c r="T8" s="32"/>
      <c r="U8" s="35"/>
      <c r="V8" s="10">
        <v>375.59</v>
      </c>
    </row>
    <row r="9" spans="1:22" ht="10.8" customHeight="1" x14ac:dyDescent="0.2">
      <c r="B9" s="41"/>
      <c r="C9" s="42"/>
      <c r="D9" s="32"/>
      <c r="E9" s="35"/>
      <c r="F9" s="10"/>
      <c r="G9" s="36"/>
      <c r="H9" s="31">
        <f>IF(D9=0,F9-E9,0)</f>
        <v>0</v>
      </c>
      <c r="I9" s="29"/>
      <c r="J9" s="54"/>
      <c r="K9" s="127"/>
      <c r="L9" s="127"/>
      <c r="M9" s="127"/>
      <c r="N9" s="116"/>
      <c r="O9" s="116"/>
      <c r="P9" s="95"/>
      <c r="R9" s="33">
        <v>42705</v>
      </c>
      <c r="S9" s="34" t="s">
        <v>35</v>
      </c>
      <c r="T9" s="32"/>
      <c r="U9" s="35">
        <v>2</v>
      </c>
      <c r="V9" s="10"/>
    </row>
    <row r="10" spans="1:22" ht="10.8" customHeight="1" x14ac:dyDescent="0.2">
      <c r="B10" s="33"/>
      <c r="C10" s="34"/>
      <c r="D10" s="32"/>
      <c r="E10" s="35"/>
      <c r="F10" s="10"/>
      <c r="G10" s="36"/>
      <c r="H10" s="31">
        <f>IF(D10=0,F10-E10,0)</f>
        <v>0</v>
      </c>
      <c r="I10" s="29"/>
      <c r="J10" s="54"/>
      <c r="K10" s="127"/>
      <c r="L10" s="127"/>
      <c r="M10" s="127"/>
      <c r="N10" s="116"/>
      <c r="O10" s="116"/>
      <c r="P10" s="95"/>
      <c r="R10" s="33">
        <v>42712</v>
      </c>
      <c r="S10" s="42" t="s">
        <v>40</v>
      </c>
      <c r="T10" s="43"/>
      <c r="U10" s="40">
        <v>92.62</v>
      </c>
      <c r="V10" s="10"/>
    </row>
    <row r="11" spans="1:22" ht="10.8" customHeight="1" x14ac:dyDescent="0.2">
      <c r="B11" s="33"/>
      <c r="C11" s="39"/>
      <c r="D11" s="32"/>
      <c r="E11" s="40"/>
      <c r="F11" s="10"/>
      <c r="G11" s="36"/>
      <c r="H11" s="31">
        <f>IF(D11=0,F11-E11,0)</f>
        <v>0</v>
      </c>
      <c r="I11" s="29"/>
      <c r="J11" s="54"/>
      <c r="K11" s="127"/>
      <c r="L11" s="127"/>
      <c r="M11" s="127"/>
      <c r="N11" s="116"/>
      <c r="O11" s="116"/>
      <c r="P11" s="95"/>
      <c r="R11" s="33">
        <v>42712</v>
      </c>
      <c r="S11" s="42" t="s">
        <v>39</v>
      </c>
      <c r="T11" s="43"/>
      <c r="U11" s="40">
        <v>9.14</v>
      </c>
      <c r="V11" s="10"/>
    </row>
    <row r="12" spans="1:22" ht="10.8" customHeight="1" x14ac:dyDescent="0.2">
      <c r="A12" s="43"/>
      <c r="D12" s="32"/>
      <c r="G12" s="36"/>
      <c r="H12" s="31">
        <f>IF(D12=0,F12-E12,0)</f>
        <v>0</v>
      </c>
      <c r="I12" s="29"/>
      <c r="J12" s="54"/>
      <c r="K12" s="127"/>
      <c r="L12" s="127"/>
      <c r="M12" s="127"/>
      <c r="N12" s="116"/>
      <c r="O12" s="116"/>
      <c r="P12" s="95"/>
      <c r="R12" s="33">
        <v>42713</v>
      </c>
      <c r="S12" s="39" t="s">
        <v>46</v>
      </c>
      <c r="T12" s="43"/>
      <c r="U12" s="40"/>
      <c r="V12" s="10">
        <v>946.49</v>
      </c>
    </row>
    <row r="13" spans="1:22" ht="10.8" customHeight="1" x14ac:dyDescent="0.2">
      <c r="A13" s="32"/>
      <c r="D13" s="32"/>
      <c r="G13" s="36"/>
      <c r="H13" s="31">
        <f>IF(D13=0,F13-E13,0)</f>
        <v>0</v>
      </c>
      <c r="I13" s="29"/>
      <c r="J13" s="54"/>
      <c r="K13" s="127"/>
      <c r="L13" s="127"/>
      <c r="M13" s="127"/>
      <c r="N13" s="116"/>
      <c r="O13" s="116"/>
      <c r="P13" s="95"/>
      <c r="R13" s="33">
        <v>42705</v>
      </c>
      <c r="S13" s="39" t="s">
        <v>132</v>
      </c>
      <c r="T13" s="43" t="s">
        <v>15</v>
      </c>
      <c r="U13" s="40">
        <v>60</v>
      </c>
      <c r="V13" s="10"/>
    </row>
    <row r="14" spans="1:22" ht="10.8" customHeight="1" x14ac:dyDescent="0.2">
      <c r="A14" s="32"/>
      <c r="D14" s="32"/>
      <c r="F14" s="40"/>
      <c r="G14" s="36"/>
      <c r="H14" s="31">
        <f>IF(D14=0,F14-E14,0)</f>
        <v>0</v>
      </c>
      <c r="I14" s="29"/>
      <c r="J14" s="54"/>
      <c r="K14" s="127"/>
      <c r="L14" s="127"/>
      <c r="M14" s="127"/>
      <c r="N14" s="116"/>
      <c r="O14" s="116"/>
      <c r="P14" s="95"/>
      <c r="R14" s="37">
        <v>42713</v>
      </c>
      <c r="S14" s="34" t="s">
        <v>47</v>
      </c>
      <c r="T14" s="32"/>
      <c r="U14" s="35">
        <v>2</v>
      </c>
      <c r="V14" s="10"/>
    </row>
    <row r="15" spans="1:22" ht="10.8" customHeight="1" x14ac:dyDescent="0.2">
      <c r="A15" s="43"/>
      <c r="B15" s="33"/>
      <c r="C15" s="42"/>
      <c r="D15" s="32"/>
      <c r="E15" s="40"/>
      <c r="G15" s="36"/>
      <c r="H15" s="31">
        <f>IF(D15=0,F15-E15,0)</f>
        <v>0</v>
      </c>
      <c r="I15" s="29"/>
      <c r="J15" s="54"/>
      <c r="K15" s="127"/>
      <c r="L15" s="127"/>
      <c r="M15" s="127"/>
      <c r="N15" s="116"/>
      <c r="O15" s="116"/>
      <c r="P15" s="95"/>
    </row>
    <row r="16" spans="1:22" ht="10.8" customHeight="1" x14ac:dyDescent="0.2">
      <c r="D16" s="32"/>
      <c r="G16" s="36"/>
      <c r="H16" s="31">
        <f>IF(D16=0,F16-E16,0)</f>
        <v>0</v>
      </c>
      <c r="I16" s="29"/>
      <c r="J16" s="54"/>
      <c r="K16" s="127"/>
      <c r="L16" s="127"/>
      <c r="M16" s="127"/>
      <c r="N16" s="116"/>
      <c r="O16" s="116"/>
      <c r="P16" s="95"/>
    </row>
    <row r="17" spans="1:21" ht="10.8" customHeight="1" x14ac:dyDescent="0.2">
      <c r="A17" s="53"/>
      <c r="B17" s="41"/>
      <c r="C17" s="34"/>
      <c r="D17" s="32"/>
      <c r="E17" s="35"/>
      <c r="F17" s="35"/>
      <c r="G17" s="36"/>
      <c r="H17" s="31">
        <f>IF(D17=0,F17-E17,0)</f>
        <v>0</v>
      </c>
      <c r="I17" s="29"/>
      <c r="J17" s="54"/>
      <c r="K17" s="127"/>
      <c r="L17" s="127"/>
      <c r="M17" s="127"/>
      <c r="N17" s="116"/>
      <c r="O17" s="116"/>
      <c r="P17" s="95"/>
    </row>
    <row r="18" spans="1:21" ht="10.8" customHeight="1" x14ac:dyDescent="0.2">
      <c r="A18" s="38"/>
      <c r="D18" s="32"/>
      <c r="G18" s="36"/>
      <c r="H18" s="31">
        <f>IF(D18=0,F18-E18,0)</f>
        <v>0</v>
      </c>
      <c r="I18" s="29"/>
      <c r="J18" s="54"/>
      <c r="K18" s="127"/>
      <c r="L18" s="127"/>
      <c r="M18" s="127"/>
      <c r="N18" s="116"/>
      <c r="O18" s="116"/>
      <c r="P18" s="95"/>
      <c r="S18" s="61"/>
      <c r="U18" s="73"/>
    </row>
    <row r="19" spans="1:21" ht="10.8" customHeight="1" x14ac:dyDescent="0.2">
      <c r="D19" s="32"/>
      <c r="F19" s="40"/>
      <c r="G19" s="36"/>
      <c r="H19" s="31">
        <f>IF(D19=0,F19-E19,0)</f>
        <v>0</v>
      </c>
      <c r="I19" s="29"/>
      <c r="J19" s="54"/>
      <c r="K19" s="127"/>
      <c r="L19" s="127"/>
      <c r="M19" s="127"/>
      <c r="N19" s="116"/>
      <c r="O19" s="116"/>
      <c r="P19" s="95"/>
      <c r="S19" s="61"/>
      <c r="U19" s="73"/>
    </row>
    <row r="20" spans="1:21" ht="10.8" customHeight="1" x14ac:dyDescent="0.2">
      <c r="D20" s="32"/>
      <c r="F20" s="51"/>
      <c r="G20" s="36"/>
      <c r="H20" s="31">
        <f>IF(D20=0,F20-E20,0)</f>
        <v>0</v>
      </c>
      <c r="I20" s="29"/>
      <c r="J20" s="54"/>
      <c r="K20" s="127"/>
      <c r="L20" s="127"/>
      <c r="M20" s="127"/>
      <c r="N20" s="116"/>
      <c r="O20" s="116"/>
      <c r="P20" s="95"/>
      <c r="S20" s="61"/>
      <c r="U20" s="73"/>
    </row>
    <row r="21" spans="1:21" ht="10.8" customHeight="1" x14ac:dyDescent="0.2">
      <c r="D21" s="32"/>
      <c r="G21" s="36"/>
      <c r="H21" s="31">
        <f>IF(D21=0,F21-E21,0)</f>
        <v>0</v>
      </c>
      <c r="I21" s="29"/>
      <c r="J21" s="54"/>
      <c r="K21" s="127"/>
      <c r="L21" s="127"/>
      <c r="M21" s="127"/>
      <c r="N21" s="116"/>
      <c r="O21" s="116"/>
      <c r="P21" s="95"/>
    </row>
    <row r="22" spans="1:21" ht="10.8" customHeight="1" x14ac:dyDescent="0.2">
      <c r="B22" s="33"/>
      <c r="C22" s="42"/>
      <c r="D22" s="32"/>
      <c r="E22" s="40"/>
      <c r="F22" s="10"/>
      <c r="G22" s="36"/>
      <c r="H22" s="31">
        <f>IF(D22=0,F22-E22,0)</f>
        <v>0</v>
      </c>
      <c r="I22" s="29"/>
      <c r="J22" s="54"/>
      <c r="K22" s="127"/>
      <c r="L22" s="127"/>
      <c r="M22" s="127"/>
      <c r="N22" s="116"/>
      <c r="O22" s="116"/>
      <c r="P22" s="95"/>
    </row>
    <row r="23" spans="1:21" ht="10.8" customHeight="1" x14ac:dyDescent="0.2">
      <c r="A23" s="43"/>
      <c r="B23" s="33"/>
      <c r="C23" s="42"/>
      <c r="D23" s="32"/>
      <c r="E23" s="40"/>
      <c r="F23" s="10"/>
      <c r="G23" s="36"/>
      <c r="H23" s="31">
        <f>IF(D23=0,F23-E23,0)</f>
        <v>0</v>
      </c>
      <c r="I23" s="29"/>
      <c r="J23" s="54"/>
      <c r="K23" s="127"/>
      <c r="L23" s="127"/>
      <c r="M23" s="127"/>
      <c r="N23" s="116"/>
      <c r="O23" s="116"/>
      <c r="P23" s="95"/>
    </row>
    <row r="24" spans="1:21" ht="10.8" customHeight="1" x14ac:dyDescent="0.2">
      <c r="A24" s="32"/>
      <c r="D24" s="32"/>
      <c r="F24" s="35"/>
      <c r="G24" s="36"/>
      <c r="H24" s="31">
        <f>IF(D24=0,F24-E24,0)</f>
        <v>0</v>
      </c>
      <c r="I24" s="29"/>
      <c r="J24" s="54"/>
      <c r="K24" s="127"/>
      <c r="L24" s="127"/>
      <c r="M24" s="127"/>
      <c r="N24" s="116"/>
      <c r="O24" s="116"/>
      <c r="P24" s="95"/>
    </row>
    <row r="25" spans="1:21" ht="10.8" customHeight="1" x14ac:dyDescent="0.2">
      <c r="D25" s="32"/>
      <c r="G25" s="36"/>
      <c r="H25" s="31">
        <f>IF(D25=0,F25-E25,0)</f>
        <v>0</v>
      </c>
      <c r="I25" s="29"/>
      <c r="J25" s="54"/>
      <c r="K25" s="127"/>
      <c r="L25" s="127"/>
      <c r="M25" s="127"/>
      <c r="N25" s="116"/>
      <c r="O25" s="116"/>
      <c r="P25" s="95"/>
    </row>
    <row r="26" spans="1:21" ht="10.8" customHeight="1" x14ac:dyDescent="0.2">
      <c r="D26" s="32"/>
      <c r="F26" s="40"/>
      <c r="G26" s="36"/>
      <c r="H26" s="31">
        <f>IF(D26=0,F26-E26,0)</f>
        <v>0</v>
      </c>
      <c r="I26" s="29"/>
      <c r="J26" s="54"/>
      <c r="K26" s="127"/>
      <c r="L26" s="127"/>
      <c r="M26" s="127"/>
      <c r="N26" s="116"/>
      <c r="O26" s="116"/>
      <c r="P26" s="95"/>
    </row>
    <row r="27" spans="1:21" ht="10.8" customHeight="1" x14ac:dyDescent="0.2">
      <c r="B27" s="33"/>
      <c r="C27" s="39"/>
      <c r="D27" s="32"/>
      <c r="E27" s="40"/>
      <c r="F27" s="10"/>
      <c r="G27" s="36"/>
      <c r="H27" s="31">
        <f>IF(D27=0,F27-E27,0)</f>
        <v>0</v>
      </c>
      <c r="I27" s="29"/>
      <c r="J27" s="54"/>
      <c r="K27" s="127"/>
      <c r="L27" s="127"/>
      <c r="M27" s="127"/>
      <c r="N27" s="116"/>
      <c r="O27" s="116"/>
      <c r="P27" s="95"/>
    </row>
    <row r="28" spans="1:21" ht="10.8" customHeight="1" x14ac:dyDescent="0.2">
      <c r="B28" s="37"/>
      <c r="C28" s="34"/>
      <c r="D28" s="32"/>
      <c r="E28" s="35"/>
      <c r="F28" s="10"/>
      <c r="G28" s="36"/>
      <c r="H28" s="31">
        <f>IF(D28=0,F28-E28,0)</f>
        <v>0</v>
      </c>
      <c r="I28" s="29"/>
      <c r="J28" s="54"/>
      <c r="K28" s="127"/>
      <c r="L28" s="127"/>
      <c r="M28" s="127"/>
      <c r="N28" s="116"/>
      <c r="O28" s="116"/>
      <c r="P28" s="95"/>
    </row>
    <row r="29" spans="1:21" ht="10.8" customHeight="1" x14ac:dyDescent="0.2">
      <c r="D29" s="32"/>
      <c r="G29" s="36"/>
      <c r="H29" s="31">
        <f>IF(D29=0,F29-E29,0)</f>
        <v>0</v>
      </c>
      <c r="I29" s="29"/>
      <c r="J29" s="54"/>
      <c r="K29" s="127"/>
      <c r="L29" s="127"/>
      <c r="M29" s="127"/>
      <c r="N29" s="116"/>
      <c r="O29" s="116"/>
      <c r="P29" s="95"/>
    </row>
    <row r="30" spans="1:21" ht="10.8" customHeight="1" x14ac:dyDescent="0.2">
      <c r="D30" s="32"/>
      <c r="F30" s="51"/>
      <c r="G30" s="36"/>
      <c r="H30" s="31">
        <f>IF(D30=0,F30-E30,0)</f>
        <v>0</v>
      </c>
      <c r="I30" s="29"/>
      <c r="J30" s="54"/>
      <c r="K30" s="127"/>
      <c r="L30" s="127"/>
      <c r="M30" s="127"/>
      <c r="N30" s="116"/>
      <c r="O30" s="116"/>
      <c r="P30" s="95"/>
    </row>
    <row r="31" spans="1:21" ht="10.8" customHeight="1" x14ac:dyDescent="0.2">
      <c r="D31" s="32"/>
      <c r="G31" s="36"/>
      <c r="H31" s="31">
        <f>IF(D31=0,F31-E31,0)</f>
        <v>0</v>
      </c>
      <c r="I31" s="29"/>
      <c r="J31" s="54"/>
      <c r="K31" s="127"/>
      <c r="L31" s="127"/>
      <c r="M31" s="127"/>
      <c r="N31" s="116"/>
      <c r="O31" s="116"/>
      <c r="P31" s="95"/>
    </row>
    <row r="32" spans="1:21" ht="10.8" customHeight="1" x14ac:dyDescent="0.2">
      <c r="D32" s="32"/>
      <c r="G32" s="36"/>
      <c r="H32" s="31">
        <f>IF(D32=0,F32-E32,0)</f>
        <v>0</v>
      </c>
      <c r="I32" s="29"/>
      <c r="J32" s="54" t="s">
        <v>146</v>
      </c>
      <c r="K32" s="127" t="s">
        <v>146</v>
      </c>
      <c r="L32" s="127"/>
      <c r="M32" s="127"/>
      <c r="N32" s="116" t="s">
        <v>146</v>
      </c>
      <c r="O32" s="116"/>
      <c r="P32" s="95" t="s">
        <v>146</v>
      </c>
    </row>
    <row r="33" spans="1:16" ht="10.8" customHeight="1" x14ac:dyDescent="0.2">
      <c r="D33" s="32"/>
      <c r="F33" s="40"/>
      <c r="G33" s="36"/>
      <c r="H33" s="31">
        <f>IF(D33=0,F33-E33,0)</f>
        <v>0</v>
      </c>
      <c r="I33" s="29"/>
      <c r="J33" s="54" t="s">
        <v>146</v>
      </c>
      <c r="K33" s="127" t="s">
        <v>146</v>
      </c>
      <c r="L33" s="127"/>
      <c r="M33" s="127"/>
      <c r="N33" s="116" t="s">
        <v>147</v>
      </c>
      <c r="O33" s="116"/>
      <c r="P33" s="95" t="s">
        <v>146</v>
      </c>
    </row>
    <row r="34" spans="1:16" ht="10.8" customHeight="1" x14ac:dyDescent="0.2">
      <c r="D34" s="32"/>
      <c r="F34" s="51"/>
      <c r="G34" s="36"/>
      <c r="H34" s="31">
        <f>IF(D34=0,F34-E34,0)</f>
        <v>0</v>
      </c>
      <c r="I34" s="29"/>
      <c r="J34" s="54" t="s">
        <v>146</v>
      </c>
      <c r="K34" s="127" t="s">
        <v>146</v>
      </c>
      <c r="L34" s="127"/>
      <c r="M34" s="127"/>
      <c r="N34" s="116" t="s">
        <v>146</v>
      </c>
      <c r="O34" s="116"/>
      <c r="P34" s="95" t="s">
        <v>146</v>
      </c>
    </row>
    <row r="35" spans="1:16" ht="10.8" customHeight="1" x14ac:dyDescent="0.2">
      <c r="A35" s="32"/>
      <c r="D35" s="32"/>
      <c r="F35" s="51"/>
      <c r="G35" s="36"/>
      <c r="H35" s="31">
        <f>IF(D35=0,F35-E35,0)</f>
        <v>0</v>
      </c>
      <c r="I35" s="29"/>
      <c r="J35" s="54" t="s">
        <v>146</v>
      </c>
      <c r="K35" s="127" t="s">
        <v>149</v>
      </c>
      <c r="L35" s="127"/>
      <c r="M35" s="127"/>
      <c r="N35" s="116" t="s">
        <v>147</v>
      </c>
      <c r="O35" s="116"/>
      <c r="P35" s="95" t="s">
        <v>146</v>
      </c>
    </row>
    <row r="36" spans="1:16" ht="10.8" customHeight="1" x14ac:dyDescent="0.2">
      <c r="D36" s="32"/>
      <c r="F36" s="40"/>
      <c r="G36" s="36"/>
      <c r="H36" s="31">
        <f>IF(D36=0,F36-E36,0)</f>
        <v>0</v>
      </c>
      <c r="I36" s="29"/>
      <c r="J36" s="54" t="s">
        <v>146</v>
      </c>
      <c r="K36" s="127" t="s">
        <v>146</v>
      </c>
      <c r="L36" s="127"/>
      <c r="M36" s="127"/>
      <c r="N36" s="116" t="s">
        <v>146</v>
      </c>
      <c r="O36" s="116"/>
      <c r="P36" s="95" t="s">
        <v>146</v>
      </c>
    </row>
    <row r="37" spans="1:16" ht="10.8" customHeight="1" x14ac:dyDescent="0.2">
      <c r="D37" s="32"/>
      <c r="G37" s="36"/>
      <c r="H37" s="31">
        <f>IF(D37=0,F37-E37,0)</f>
        <v>0</v>
      </c>
      <c r="I37" s="29"/>
      <c r="J37" s="54" t="s">
        <v>146</v>
      </c>
      <c r="K37" s="127" t="s">
        <v>146</v>
      </c>
      <c r="L37" s="127"/>
      <c r="M37" s="127"/>
      <c r="N37" s="116" t="s">
        <v>147</v>
      </c>
      <c r="O37" s="116"/>
      <c r="P37" s="95" t="s">
        <v>146</v>
      </c>
    </row>
    <row r="38" spans="1:16" ht="10.8" customHeight="1" x14ac:dyDescent="0.2">
      <c r="D38" s="32"/>
      <c r="G38" s="36"/>
      <c r="H38" s="31">
        <f>IF(D38=0,F38-E38,0)</f>
        <v>0</v>
      </c>
      <c r="I38" s="29"/>
      <c r="J38" s="54" t="s">
        <v>146</v>
      </c>
      <c r="K38" s="127" t="s">
        <v>146</v>
      </c>
      <c r="L38" s="127"/>
      <c r="M38" s="127"/>
      <c r="N38" s="116" t="s">
        <v>146</v>
      </c>
      <c r="O38" s="116"/>
      <c r="P38" s="95" t="s">
        <v>146</v>
      </c>
    </row>
    <row r="39" spans="1:16" ht="10.8" customHeight="1" x14ac:dyDescent="0.2">
      <c r="D39" s="32"/>
      <c r="F39" s="44"/>
      <c r="G39" s="36"/>
      <c r="H39" s="31">
        <f>IF(D39=0,F39-E39,0)</f>
        <v>0</v>
      </c>
      <c r="I39" s="29"/>
      <c r="J39" s="54" t="s">
        <v>146</v>
      </c>
      <c r="K39" s="127" t="s">
        <v>148</v>
      </c>
      <c r="L39" s="127"/>
      <c r="M39" s="127"/>
      <c r="N39" s="116" t="s">
        <v>147</v>
      </c>
      <c r="O39" s="116"/>
      <c r="P39" s="95" t="s">
        <v>146</v>
      </c>
    </row>
    <row r="40" spans="1:16" ht="10.8" customHeight="1" x14ac:dyDescent="0.2">
      <c r="D40" s="13"/>
      <c r="G40" s="36"/>
      <c r="H40" s="31">
        <f>IF(D40=0,F40-E40,0)</f>
        <v>0</v>
      </c>
      <c r="I40" s="88"/>
      <c r="J40" s="54" t="s">
        <v>146</v>
      </c>
      <c r="K40" s="127" t="s">
        <v>146</v>
      </c>
      <c r="L40" s="127"/>
      <c r="M40" s="127"/>
      <c r="N40" s="116" t="s">
        <v>146</v>
      </c>
      <c r="O40" s="116"/>
      <c r="P40" s="95" t="s">
        <v>146</v>
      </c>
    </row>
    <row r="41" spans="1:16" ht="10.8" customHeight="1" x14ac:dyDescent="0.2">
      <c r="D41" s="13"/>
      <c r="G41" s="36"/>
      <c r="H41" s="31">
        <f>IF(D41=0,F41-E41,0)</f>
        <v>0</v>
      </c>
      <c r="I41" s="29"/>
      <c r="J41" s="54" t="s">
        <v>146</v>
      </c>
      <c r="K41" s="127" t="s">
        <v>146</v>
      </c>
      <c r="L41" s="127"/>
      <c r="M41" s="127"/>
      <c r="N41" s="116" t="s">
        <v>147</v>
      </c>
      <c r="O41" s="116"/>
      <c r="P41" s="95" t="s">
        <v>146</v>
      </c>
    </row>
    <row r="42" spans="1:16" ht="10.8" customHeight="1" x14ac:dyDescent="0.2">
      <c r="A42" s="32"/>
      <c r="D42" s="13"/>
      <c r="G42" s="36"/>
      <c r="H42" s="31">
        <f>IF(D42=0,F42-E42,0)</f>
        <v>0</v>
      </c>
      <c r="I42" s="29"/>
      <c r="J42" s="54" t="s">
        <v>146</v>
      </c>
      <c r="K42" s="127" t="s">
        <v>146</v>
      </c>
      <c r="L42" s="127"/>
      <c r="M42" s="127"/>
      <c r="N42" s="116" t="s">
        <v>146</v>
      </c>
      <c r="O42" s="116"/>
      <c r="P42" s="95" t="s">
        <v>146</v>
      </c>
    </row>
    <row r="43" spans="1:16" ht="10.8" customHeight="1" x14ac:dyDescent="0.2">
      <c r="D43" s="13"/>
      <c r="F43" s="40"/>
      <c r="G43" s="36"/>
      <c r="H43" s="31">
        <f>IF(D43=0,F43-E43,0)</f>
        <v>0</v>
      </c>
      <c r="I43" s="29"/>
      <c r="J43" s="54" t="s">
        <v>146</v>
      </c>
      <c r="K43" s="127" t="s">
        <v>146</v>
      </c>
      <c r="L43" s="127"/>
      <c r="M43" s="127"/>
      <c r="N43" s="116" t="s">
        <v>147</v>
      </c>
      <c r="O43" s="116"/>
      <c r="P43" s="95" t="s">
        <v>146</v>
      </c>
    </row>
    <row r="44" spans="1:16" ht="10.8" customHeight="1" x14ac:dyDescent="0.2">
      <c r="D44" s="13"/>
      <c r="F44" s="35"/>
      <c r="G44" s="36"/>
      <c r="H44" s="31">
        <f>IF(D44=0,F44-E44,0)</f>
        <v>0</v>
      </c>
      <c r="I44" s="29"/>
      <c r="J44" s="54" t="s">
        <v>146</v>
      </c>
      <c r="K44" s="127" t="s">
        <v>146</v>
      </c>
      <c r="L44" s="127"/>
      <c r="M44" s="127"/>
      <c r="N44" s="116" t="s">
        <v>146</v>
      </c>
      <c r="O44" s="116"/>
      <c r="P44" s="95" t="s">
        <v>146</v>
      </c>
    </row>
    <row r="45" spans="1:16" ht="10.8" customHeight="1" x14ac:dyDescent="0.2">
      <c r="A45" s="43"/>
      <c r="D45" s="13"/>
      <c r="F45" s="40"/>
      <c r="G45" s="36"/>
      <c r="H45" s="31">
        <f>IF(D45=0,F45-E45,0)</f>
        <v>0</v>
      </c>
      <c r="I45" s="29"/>
      <c r="J45" s="54" t="s">
        <v>146</v>
      </c>
      <c r="K45" s="127" t="s">
        <v>146</v>
      </c>
      <c r="L45" s="127"/>
      <c r="M45" s="127"/>
      <c r="N45" s="116" t="s">
        <v>147</v>
      </c>
      <c r="O45" s="116"/>
      <c r="P45" s="95" t="s">
        <v>146</v>
      </c>
    </row>
    <row r="46" spans="1:16" ht="10.8" customHeight="1" x14ac:dyDescent="0.2">
      <c r="D46" s="13"/>
      <c r="G46" s="36"/>
      <c r="H46" s="31">
        <f>IF(D46=0,F46-E46,0)</f>
        <v>0</v>
      </c>
      <c r="I46" s="29"/>
      <c r="J46" s="54" t="s">
        <v>146</v>
      </c>
      <c r="K46" s="127" t="s">
        <v>146</v>
      </c>
      <c r="L46" s="127"/>
      <c r="M46" s="127"/>
      <c r="N46" s="116" t="s">
        <v>146</v>
      </c>
      <c r="O46" s="116"/>
      <c r="P46" s="95" t="s">
        <v>146</v>
      </c>
    </row>
    <row r="47" spans="1:16" ht="10.8" customHeight="1" x14ac:dyDescent="0.2">
      <c r="A47" s="43"/>
      <c r="D47" s="17"/>
      <c r="F47" s="35"/>
      <c r="G47" s="36"/>
      <c r="H47" s="31">
        <f>IF(D47=0,F47-E47,0)</f>
        <v>0</v>
      </c>
      <c r="I47" s="29"/>
      <c r="J47" s="54" t="s">
        <v>146</v>
      </c>
      <c r="K47" s="127" t="s">
        <v>146</v>
      </c>
      <c r="L47" s="127"/>
      <c r="M47" s="127"/>
      <c r="N47" s="116" t="s">
        <v>147</v>
      </c>
      <c r="O47" s="116"/>
      <c r="P47" s="95" t="s">
        <v>146</v>
      </c>
    </row>
    <row r="48" spans="1:16" ht="10.8" customHeight="1" x14ac:dyDescent="0.2">
      <c r="A48" s="32"/>
      <c r="D48" s="13"/>
      <c r="F48" s="40"/>
      <c r="G48" s="36"/>
      <c r="H48" s="31">
        <f>IF(D48=0,F48-E48,0)</f>
        <v>0</v>
      </c>
      <c r="I48" s="29"/>
      <c r="J48" s="54" t="s">
        <v>146</v>
      </c>
      <c r="K48" s="127" t="s">
        <v>146</v>
      </c>
      <c r="L48" s="127"/>
      <c r="M48" s="127"/>
      <c r="N48" s="116" t="s">
        <v>146</v>
      </c>
      <c r="O48" s="116"/>
      <c r="P48" s="95" t="s">
        <v>146</v>
      </c>
    </row>
    <row r="49" spans="1:16" ht="10.8" customHeight="1" x14ac:dyDescent="0.2">
      <c r="A49" s="32"/>
      <c r="D49" s="13"/>
      <c r="F49" s="40"/>
      <c r="G49" s="36"/>
      <c r="H49" s="31">
        <f>IF(D49=0,F49-E49,0)</f>
        <v>0</v>
      </c>
      <c r="I49" s="29"/>
      <c r="J49" s="54" t="s">
        <v>146</v>
      </c>
      <c r="K49" s="127" t="s">
        <v>146</v>
      </c>
      <c r="L49" s="127"/>
      <c r="M49" s="127"/>
      <c r="N49" s="116" t="s">
        <v>147</v>
      </c>
      <c r="O49" s="116"/>
      <c r="P49" s="95" t="s">
        <v>146</v>
      </c>
    </row>
    <row r="50" spans="1:16" ht="10.8" customHeight="1" x14ac:dyDescent="0.2">
      <c r="D50" s="13"/>
      <c r="G50" s="36"/>
      <c r="H50" s="31">
        <f>IF(D50=0,F50-E50,0)</f>
        <v>0</v>
      </c>
      <c r="I50" s="29"/>
      <c r="J50" s="54" t="s">
        <v>146</v>
      </c>
      <c r="K50" s="127" t="s">
        <v>146</v>
      </c>
      <c r="L50" s="127"/>
      <c r="M50" s="127"/>
      <c r="N50" s="116" t="s">
        <v>146</v>
      </c>
      <c r="O50" s="116"/>
      <c r="P50" s="95" t="s">
        <v>146</v>
      </c>
    </row>
    <row r="51" spans="1:16" ht="10.8" customHeight="1" x14ac:dyDescent="0.2">
      <c r="A51" s="32"/>
      <c r="D51" s="13"/>
      <c r="F51" s="35"/>
      <c r="G51" s="36"/>
      <c r="H51" s="31">
        <f>IF(D51=0,F51-E51,0)</f>
        <v>0</v>
      </c>
      <c r="I51" s="29"/>
      <c r="J51" s="54" t="s">
        <v>146</v>
      </c>
      <c r="K51" s="127" t="s">
        <v>146</v>
      </c>
      <c r="L51" s="127"/>
      <c r="M51" s="127"/>
      <c r="N51" s="116" t="s">
        <v>147</v>
      </c>
      <c r="O51" s="116"/>
      <c r="P51" s="95" t="s">
        <v>146</v>
      </c>
    </row>
    <row r="52" spans="1:16" ht="10.8" customHeight="1" x14ac:dyDescent="0.2">
      <c r="A52" s="32"/>
      <c r="D52" s="13"/>
      <c r="F52" s="35"/>
      <c r="G52" s="36"/>
      <c r="H52" s="31">
        <f>IF(D52=0,F52-E52,0)</f>
        <v>0</v>
      </c>
      <c r="I52" s="29"/>
      <c r="J52" s="54" t="s">
        <v>146</v>
      </c>
      <c r="K52" s="127" t="s">
        <v>146</v>
      </c>
      <c r="L52" s="127"/>
      <c r="M52" s="127"/>
      <c r="N52" s="116" t="s">
        <v>146</v>
      </c>
      <c r="O52" s="116"/>
      <c r="P52" s="95" t="s">
        <v>146</v>
      </c>
    </row>
    <row r="53" spans="1:16" ht="10.8" customHeight="1" x14ac:dyDescent="0.2">
      <c r="D53" s="13"/>
      <c r="F53" s="35"/>
      <c r="G53" s="36"/>
      <c r="H53" s="31">
        <f>IF(D53=0,F53-E53,0)</f>
        <v>0</v>
      </c>
      <c r="I53" s="29"/>
      <c r="J53" s="54" t="s">
        <v>146</v>
      </c>
      <c r="K53" s="127" t="s">
        <v>146</v>
      </c>
      <c r="L53" s="127"/>
      <c r="M53" s="127"/>
      <c r="N53" s="116" t="s">
        <v>147</v>
      </c>
      <c r="O53" s="116"/>
      <c r="P53" s="95" t="s">
        <v>146</v>
      </c>
    </row>
    <row r="54" spans="1:16" ht="10.8" customHeight="1" x14ac:dyDescent="0.2">
      <c r="D54" s="13"/>
      <c r="F54" s="35"/>
      <c r="G54" s="36"/>
      <c r="H54" s="31">
        <f>IF(D54=0,F54-E54,0)</f>
        <v>0</v>
      </c>
      <c r="I54" s="29"/>
      <c r="J54" s="54" t="s">
        <v>146</v>
      </c>
      <c r="K54" s="127" t="s">
        <v>146</v>
      </c>
      <c r="L54" s="127"/>
      <c r="M54" s="127"/>
      <c r="N54" s="116" t="s">
        <v>146</v>
      </c>
      <c r="O54" s="116"/>
      <c r="P54" s="95" t="s">
        <v>146</v>
      </c>
    </row>
    <row r="55" spans="1:16" ht="10.8" customHeight="1" x14ac:dyDescent="0.2">
      <c r="A55" s="32"/>
      <c r="D55" s="13"/>
      <c r="F55" s="40"/>
      <c r="G55" s="36"/>
      <c r="H55" s="31">
        <f>IF(D55=0,F55-E55,0)</f>
        <v>0</v>
      </c>
      <c r="I55" s="29"/>
      <c r="J55" s="54" t="s">
        <v>146</v>
      </c>
      <c r="K55" s="127" t="s">
        <v>146</v>
      </c>
      <c r="L55" s="127"/>
      <c r="M55" s="127"/>
      <c r="N55" s="116" t="s">
        <v>147</v>
      </c>
      <c r="O55" s="116"/>
      <c r="P55" s="95" t="s">
        <v>146</v>
      </c>
    </row>
    <row r="56" spans="1:16" ht="10.8" customHeight="1" x14ac:dyDescent="0.2">
      <c r="A56" s="32"/>
      <c r="B56" s="37"/>
      <c r="C56" s="34"/>
      <c r="D56" s="32"/>
      <c r="E56" s="35"/>
      <c r="F56" s="35"/>
      <c r="G56" s="36"/>
      <c r="H56" s="31">
        <f>IF(D56=0,F56-E56,0)</f>
        <v>0</v>
      </c>
      <c r="I56" s="29"/>
      <c r="J56" s="54" t="s">
        <v>146</v>
      </c>
      <c r="K56" s="127" t="s">
        <v>146</v>
      </c>
      <c r="L56" s="127"/>
      <c r="M56" s="127"/>
      <c r="N56" s="116" t="s">
        <v>146</v>
      </c>
      <c r="O56" s="116"/>
      <c r="P56" s="95" t="s">
        <v>146</v>
      </c>
    </row>
    <row r="57" spans="1:16" ht="10.8" customHeight="1" x14ac:dyDescent="0.2">
      <c r="A57" s="38"/>
      <c r="B57" s="37"/>
      <c r="C57" s="39"/>
      <c r="D57" s="43"/>
      <c r="E57" s="40"/>
      <c r="F57" s="40"/>
      <c r="G57" s="36"/>
      <c r="H57" s="31">
        <f>IF(D57=0,F57-E57,0)</f>
        <v>0</v>
      </c>
      <c r="I57" s="29"/>
      <c r="J57" s="54" t="s">
        <v>146</v>
      </c>
      <c r="K57" s="127" t="s">
        <v>146</v>
      </c>
      <c r="L57" s="127"/>
      <c r="M57" s="127"/>
      <c r="N57" s="116" t="s">
        <v>147</v>
      </c>
      <c r="O57" s="116"/>
      <c r="P57" s="95" t="s">
        <v>146</v>
      </c>
    </row>
    <row r="58" spans="1:16" ht="10.8" customHeight="1" x14ac:dyDescent="0.2">
      <c r="A58" s="32"/>
      <c r="D58" s="13"/>
      <c r="F58" s="35"/>
      <c r="G58" s="36"/>
      <c r="H58" s="31">
        <f>IF(D58=0,F58-E58,0)</f>
        <v>0</v>
      </c>
      <c r="I58" s="29"/>
      <c r="J58" s="54" t="s">
        <v>146</v>
      </c>
      <c r="K58" s="127" t="s">
        <v>146</v>
      </c>
      <c r="L58" s="127"/>
      <c r="M58" s="127"/>
      <c r="N58" s="116" t="s">
        <v>146</v>
      </c>
      <c r="O58" s="116"/>
      <c r="P58" s="95" t="s">
        <v>146</v>
      </c>
    </row>
    <row r="59" spans="1:16" ht="10.8" customHeight="1" x14ac:dyDescent="0.2">
      <c r="A59" s="38"/>
      <c r="D59" s="13"/>
      <c r="F59" s="40"/>
      <c r="G59" s="36"/>
      <c r="H59" s="31">
        <f>IF(D59=0,F59-E59,0)</f>
        <v>0</v>
      </c>
      <c r="I59" s="29"/>
      <c r="J59" s="54" t="s">
        <v>146</v>
      </c>
      <c r="K59" s="127" t="s">
        <v>146</v>
      </c>
      <c r="L59" s="127"/>
      <c r="M59" s="127"/>
      <c r="N59" s="116" t="s">
        <v>147</v>
      </c>
      <c r="O59" s="116"/>
      <c r="P59" s="95" t="s">
        <v>146</v>
      </c>
    </row>
    <row r="60" spans="1:16" ht="10.8" customHeight="1" x14ac:dyDescent="0.2">
      <c r="A60" s="32"/>
      <c r="D60" s="13"/>
      <c r="F60" s="35"/>
      <c r="G60" s="36"/>
      <c r="H60" s="31">
        <f>IF(D60=0,F60-E60,0)</f>
        <v>0</v>
      </c>
      <c r="I60" s="29"/>
      <c r="J60" s="54" t="s">
        <v>146</v>
      </c>
      <c r="K60" s="127" t="s">
        <v>146</v>
      </c>
      <c r="L60" s="127"/>
      <c r="M60" s="127"/>
      <c r="N60" s="120" t="s">
        <v>146</v>
      </c>
      <c r="O60" s="120"/>
      <c r="P60" s="95" t="s">
        <v>146</v>
      </c>
    </row>
    <row r="61" spans="1:16" ht="10.8" customHeight="1" x14ac:dyDescent="0.2">
      <c r="A61" s="43"/>
      <c r="D61" s="13"/>
      <c r="F61" s="35"/>
      <c r="G61" s="36"/>
      <c r="H61" s="31">
        <f>IF(D61=0,F61-E61,0)</f>
        <v>0</v>
      </c>
      <c r="I61" s="29"/>
      <c r="J61" s="54" t="s">
        <v>146</v>
      </c>
      <c r="K61" s="127" t="s">
        <v>146</v>
      </c>
      <c r="L61" s="127"/>
      <c r="M61" s="127"/>
      <c r="N61" s="116" t="s">
        <v>147</v>
      </c>
      <c r="O61" s="116"/>
      <c r="P61" s="95" t="s">
        <v>146</v>
      </c>
    </row>
    <row r="62" spans="1:16" ht="10.8" customHeight="1" x14ac:dyDescent="0.2">
      <c r="A62" s="38"/>
      <c r="D62" s="13"/>
      <c r="F62" s="40"/>
      <c r="G62" s="36"/>
      <c r="H62" s="31">
        <f>IF(D62=0,F62-E62,0)</f>
        <v>0</v>
      </c>
      <c r="I62" s="29"/>
      <c r="J62" s="54"/>
      <c r="K62" s="127"/>
      <c r="L62" s="127"/>
      <c r="M62" s="127"/>
      <c r="N62" s="116"/>
      <c r="O62" s="116"/>
      <c r="P62" s="95"/>
    </row>
    <row r="63" spans="1:16" ht="10.8" customHeight="1" x14ac:dyDescent="0.2">
      <c r="A63" s="32"/>
      <c r="D63" s="13"/>
      <c r="F63" s="35"/>
      <c r="G63" s="36"/>
      <c r="H63" s="31">
        <f>IF(D63=0,F63-E63,0)</f>
        <v>0</v>
      </c>
      <c r="I63" s="29"/>
      <c r="J63" s="96"/>
      <c r="K63" s="97"/>
      <c r="L63" s="97"/>
      <c r="M63" s="97"/>
      <c r="N63" s="96"/>
      <c r="P63" s="95"/>
    </row>
    <row r="64" spans="1:16" ht="10.8" customHeight="1" x14ac:dyDescent="0.2">
      <c r="A64" s="38"/>
      <c r="D64" s="13"/>
      <c r="F64" s="40"/>
      <c r="G64" s="36"/>
      <c r="H64" s="31">
        <f>IF(D64=0,F64-E64,0)</f>
        <v>0</v>
      </c>
      <c r="I64" s="29"/>
      <c r="K64" s="127"/>
      <c r="L64" s="127"/>
      <c r="M64" s="127"/>
      <c r="N64" s="128"/>
      <c r="O64" s="128"/>
      <c r="P64" s="95"/>
    </row>
    <row r="65" spans="1:16" ht="10.8" customHeight="1" x14ac:dyDescent="0.2">
      <c r="A65" s="32"/>
      <c r="D65" s="13"/>
      <c r="F65" s="35"/>
      <c r="G65" s="36"/>
      <c r="H65" s="31">
        <f>IF(D65=0,F65-E65,0)</f>
        <v>0</v>
      </c>
      <c r="I65" s="29"/>
      <c r="K65" s="127"/>
      <c r="L65" s="127"/>
      <c r="M65" s="127"/>
      <c r="N65" s="128"/>
      <c r="O65" s="128"/>
      <c r="P65" s="95"/>
    </row>
    <row r="66" spans="1:16" ht="10.8" customHeight="1" x14ac:dyDescent="0.2">
      <c r="A66" s="38"/>
      <c r="D66" s="13"/>
      <c r="F66" s="40"/>
      <c r="G66" s="36"/>
      <c r="H66" s="31">
        <f>IF(D66=0,F66-E66,0)</f>
        <v>0</v>
      </c>
      <c r="I66" s="29"/>
      <c r="K66" s="127"/>
      <c r="L66" s="127"/>
      <c r="M66" s="127"/>
      <c r="N66" s="128"/>
      <c r="O66" s="128"/>
      <c r="P66" s="95"/>
    </row>
    <row r="67" spans="1:16" ht="10.8" customHeight="1" x14ac:dyDescent="0.2">
      <c r="D67" s="13"/>
      <c r="F67" s="40"/>
      <c r="G67" s="36"/>
      <c r="H67" s="31">
        <f>IF(D67=0,F67-E67,0)</f>
        <v>0</v>
      </c>
      <c r="I67" s="29"/>
      <c r="K67" s="127"/>
      <c r="L67" s="127"/>
      <c r="M67" s="127"/>
      <c r="N67" s="128"/>
      <c r="O67" s="128"/>
      <c r="P67" s="95"/>
    </row>
    <row r="68" spans="1:16" ht="10.8" customHeight="1" x14ac:dyDescent="0.2">
      <c r="A68" s="38"/>
      <c r="D68" s="13"/>
      <c r="F68" s="35"/>
      <c r="G68" s="36"/>
      <c r="H68" s="31">
        <f>IF(D68=0,F68-E68,0)</f>
        <v>0</v>
      </c>
      <c r="I68" s="29"/>
      <c r="K68" s="127"/>
      <c r="L68" s="127"/>
      <c r="M68" s="127"/>
      <c r="N68" s="128"/>
      <c r="O68" s="128"/>
      <c r="P68" s="95"/>
    </row>
    <row r="69" spans="1:16" ht="10.8" customHeight="1" x14ac:dyDescent="0.2">
      <c r="D69" s="13"/>
      <c r="F69" s="35"/>
      <c r="G69" s="36"/>
      <c r="H69" s="31">
        <f>IF(D69=0,F69-E69,0)</f>
        <v>0</v>
      </c>
      <c r="I69" s="29"/>
      <c r="K69" s="127"/>
      <c r="L69" s="127"/>
      <c r="M69" s="127"/>
      <c r="N69" s="128"/>
      <c r="O69" s="128"/>
      <c r="P69" s="95"/>
    </row>
    <row r="70" spans="1:16" ht="10.8" customHeight="1" x14ac:dyDescent="0.2">
      <c r="D70" s="13"/>
      <c r="F70" s="40"/>
      <c r="G70" s="36"/>
      <c r="H70" s="31">
        <f>IF(D70=0,F70-E70,0)</f>
        <v>0</v>
      </c>
      <c r="I70" s="29"/>
      <c r="K70" s="127"/>
      <c r="L70" s="127"/>
      <c r="M70" s="127"/>
      <c r="N70" s="128"/>
      <c r="O70" s="128"/>
      <c r="P70" s="95"/>
    </row>
    <row r="71" spans="1:16" ht="10.8" customHeight="1" x14ac:dyDescent="0.2">
      <c r="A71" s="38"/>
      <c r="D71" s="13"/>
      <c r="F71" s="40"/>
      <c r="G71" s="36"/>
      <c r="H71" s="31">
        <f>IF(D71=0,F71-E71,0)</f>
        <v>0</v>
      </c>
      <c r="I71" s="29"/>
      <c r="K71" s="127"/>
      <c r="L71" s="127"/>
      <c r="M71" s="127"/>
      <c r="N71" s="128"/>
      <c r="O71" s="128"/>
      <c r="P71" s="95"/>
    </row>
    <row r="72" spans="1:16" ht="10.8" customHeight="1" x14ac:dyDescent="0.2">
      <c r="A72" s="32"/>
      <c r="D72" s="13"/>
      <c r="F72" s="40"/>
      <c r="G72" s="36"/>
      <c r="H72" s="31">
        <f>IF(D72=0,F72-E72,0)</f>
        <v>0</v>
      </c>
      <c r="I72" s="29"/>
      <c r="K72" s="127"/>
      <c r="L72" s="127"/>
      <c r="M72" s="127"/>
      <c r="N72" s="128"/>
      <c r="O72" s="128"/>
      <c r="P72" s="95"/>
    </row>
    <row r="73" spans="1:16" ht="10.8" customHeight="1" x14ac:dyDescent="0.2">
      <c r="A73" s="32"/>
      <c r="B73" s="33"/>
      <c r="C73" s="34"/>
      <c r="D73" s="32"/>
      <c r="E73" s="35"/>
      <c r="F73" s="35"/>
      <c r="G73" s="36"/>
      <c r="H73" s="31">
        <f>IF(D73=0,F73-E73,0)</f>
        <v>0</v>
      </c>
      <c r="I73" s="29"/>
      <c r="K73" s="127"/>
      <c r="L73" s="127"/>
      <c r="M73" s="127"/>
      <c r="N73" s="128"/>
      <c r="O73" s="128"/>
      <c r="P73" s="95"/>
    </row>
    <row r="74" spans="1:16" ht="10.8" customHeight="1" x14ac:dyDescent="0.2">
      <c r="A74" s="43"/>
      <c r="D74" s="13"/>
      <c r="F74" s="35"/>
      <c r="G74" s="36"/>
      <c r="H74" s="31">
        <f>IF(D74=0,F74-E74,0)</f>
        <v>0</v>
      </c>
      <c r="I74" s="29"/>
      <c r="K74" s="127"/>
      <c r="L74" s="127"/>
      <c r="M74" s="127"/>
      <c r="N74" s="128"/>
      <c r="O74" s="128"/>
      <c r="P74" s="95"/>
    </row>
    <row r="75" spans="1:16" ht="10.8" customHeight="1" x14ac:dyDescent="0.2">
      <c r="A75" s="32"/>
      <c r="D75" s="13"/>
      <c r="F75" s="40"/>
      <c r="G75" s="36"/>
      <c r="H75" s="31">
        <f>IF(D75=0,F75-E75,0)</f>
        <v>0</v>
      </c>
      <c r="I75" s="29"/>
      <c r="K75" s="127"/>
      <c r="L75" s="127"/>
      <c r="M75" s="127"/>
      <c r="N75" s="128"/>
      <c r="O75" s="128"/>
      <c r="P75" s="95"/>
    </row>
    <row r="76" spans="1:16" ht="10.8" customHeight="1" x14ac:dyDescent="0.2">
      <c r="A76" s="43"/>
      <c r="D76" s="13"/>
      <c r="G76" s="36"/>
      <c r="H76" s="31">
        <f>IF(D76=0,F76-E76,0)</f>
        <v>0</v>
      </c>
      <c r="I76" s="29"/>
      <c r="K76" s="127"/>
      <c r="L76" s="127"/>
      <c r="M76" s="127"/>
      <c r="N76" s="128"/>
      <c r="O76" s="128"/>
      <c r="P76" s="95"/>
    </row>
    <row r="77" spans="1:16" ht="10.8" customHeight="1" x14ac:dyDescent="0.2">
      <c r="A77" s="43"/>
      <c r="D77" s="13"/>
      <c r="G77" s="36"/>
      <c r="H77" s="31">
        <f>IF(D77=0,F77-E77,0)</f>
        <v>0</v>
      </c>
      <c r="I77" s="29"/>
      <c r="K77" s="127"/>
      <c r="L77" s="127"/>
      <c r="M77" s="127"/>
      <c r="N77" s="128"/>
      <c r="O77" s="128"/>
      <c r="P77" s="95"/>
    </row>
    <row r="78" spans="1:16" ht="10.8" customHeight="1" x14ac:dyDescent="0.2">
      <c r="A78" s="32"/>
      <c r="B78" s="33"/>
      <c r="C78" s="34"/>
      <c r="D78" s="32"/>
      <c r="E78" s="35"/>
      <c r="F78" s="35"/>
      <c r="G78" s="36"/>
      <c r="H78" s="31">
        <f>IF(D78=0,F78-E78,0)</f>
        <v>0</v>
      </c>
      <c r="I78" s="29"/>
      <c r="K78" s="127"/>
      <c r="L78" s="127"/>
      <c r="M78" s="127"/>
      <c r="N78" s="128"/>
      <c r="O78" s="128"/>
      <c r="P78" s="95"/>
    </row>
    <row r="79" spans="1:16" ht="10.8" customHeight="1" x14ac:dyDescent="0.2">
      <c r="A79" s="43"/>
      <c r="B79" s="41"/>
      <c r="C79" s="42"/>
      <c r="D79" s="43"/>
      <c r="E79" s="40"/>
      <c r="F79" s="40"/>
      <c r="G79" s="36"/>
      <c r="H79" s="31">
        <f>IF(D79=0,F79-E79,0)</f>
        <v>0</v>
      </c>
      <c r="I79" s="29"/>
      <c r="K79" s="127"/>
      <c r="L79" s="127"/>
      <c r="M79" s="127"/>
      <c r="N79" s="128"/>
      <c r="O79" s="128"/>
      <c r="P79" s="95"/>
    </row>
    <row r="80" spans="1:16" ht="10.8" customHeight="1" x14ac:dyDescent="0.2">
      <c r="A80" s="32"/>
      <c r="B80" s="33"/>
      <c r="C80" s="34"/>
      <c r="D80" s="32"/>
      <c r="E80" s="35"/>
      <c r="F80" s="35"/>
      <c r="G80" s="36"/>
      <c r="H80" s="31">
        <f>IF(D80=0,F80-E80,0)</f>
        <v>0</v>
      </c>
      <c r="I80" s="29"/>
      <c r="K80" s="127"/>
      <c r="L80" s="127"/>
      <c r="M80" s="127"/>
      <c r="N80" s="128"/>
      <c r="O80" s="128"/>
      <c r="P80" s="95"/>
    </row>
    <row r="81" spans="1:16" ht="10.8" customHeight="1" x14ac:dyDescent="0.2">
      <c r="A81" s="43"/>
      <c r="B81" s="41"/>
      <c r="C81" s="42"/>
      <c r="D81" s="32"/>
      <c r="E81" s="35"/>
      <c r="F81" s="35"/>
      <c r="G81" s="36"/>
      <c r="H81" s="31">
        <f>IF(D81=0,F81-E81,0)</f>
        <v>0</v>
      </c>
      <c r="I81" s="29"/>
      <c r="K81" s="127"/>
      <c r="L81" s="127"/>
      <c r="M81" s="127"/>
      <c r="N81" s="128"/>
      <c r="O81" s="128"/>
      <c r="P81" s="95"/>
    </row>
    <row r="82" spans="1:16" ht="10.8" customHeight="1" x14ac:dyDescent="0.2">
      <c r="A82" s="32"/>
      <c r="B82" s="33"/>
      <c r="C82" s="34"/>
      <c r="D82" s="32"/>
      <c r="E82" s="35"/>
      <c r="F82" s="35"/>
      <c r="G82" s="36"/>
      <c r="H82" s="31">
        <f>IF(D82=0,F82-E82,0)</f>
        <v>0</v>
      </c>
      <c r="I82" s="29"/>
      <c r="K82" s="127"/>
      <c r="L82" s="127"/>
      <c r="M82" s="127"/>
      <c r="N82" s="128"/>
      <c r="O82" s="128"/>
      <c r="P82" s="95"/>
    </row>
    <row r="83" spans="1:16" ht="10.8" customHeight="1" x14ac:dyDescent="0.2">
      <c r="A83" s="43"/>
      <c r="B83" s="41"/>
      <c r="C83" s="42"/>
      <c r="D83" s="43"/>
      <c r="E83" s="40"/>
      <c r="F83" s="40"/>
      <c r="G83" s="36"/>
      <c r="H83" s="31">
        <f>IF(D83=0,F83-E83,0)</f>
        <v>0</v>
      </c>
      <c r="I83" s="29"/>
      <c r="K83" s="127"/>
      <c r="L83" s="127"/>
      <c r="M83" s="127"/>
      <c r="N83" s="128"/>
      <c r="O83" s="128"/>
      <c r="P83" s="95"/>
    </row>
    <row r="84" spans="1:16" ht="10.8" customHeight="1" x14ac:dyDescent="0.2">
      <c r="A84" s="32"/>
      <c r="B84" s="33"/>
      <c r="C84" s="34"/>
      <c r="D84" s="43"/>
      <c r="E84" s="40"/>
      <c r="F84" s="40"/>
      <c r="G84" s="36"/>
      <c r="H84" s="31">
        <f>IF(D84=0,F84-E84,0)</f>
        <v>0</v>
      </c>
      <c r="I84" s="29"/>
      <c r="K84" s="127"/>
      <c r="L84" s="127"/>
      <c r="M84" s="127"/>
      <c r="N84" s="128"/>
      <c r="O84" s="128"/>
      <c r="P84" s="95"/>
    </row>
    <row r="85" spans="1:16" ht="10.8" customHeight="1" x14ac:dyDescent="0.2">
      <c r="A85" s="43"/>
      <c r="B85" s="41"/>
      <c r="C85" s="42"/>
      <c r="D85" s="43"/>
      <c r="E85" s="40"/>
      <c r="F85" s="40"/>
      <c r="G85" s="36"/>
      <c r="H85" s="31">
        <f>IF(D85=0,F85-E85,0)</f>
        <v>0</v>
      </c>
      <c r="I85" s="29"/>
      <c r="K85" s="127"/>
      <c r="L85" s="127"/>
      <c r="M85" s="127"/>
      <c r="N85" s="128"/>
      <c r="O85" s="128"/>
      <c r="P85" s="95"/>
    </row>
    <row r="86" spans="1:16" ht="10.8" customHeight="1" x14ac:dyDescent="0.2">
      <c r="A86" s="32"/>
      <c r="B86" s="33"/>
      <c r="C86" s="34"/>
      <c r="D86" s="32"/>
      <c r="E86" s="35"/>
      <c r="F86" s="35"/>
      <c r="G86" s="36"/>
      <c r="H86" s="31">
        <f>IF(D86=0,F86-E86,0)</f>
        <v>0</v>
      </c>
      <c r="I86" s="29"/>
      <c r="K86" s="127"/>
      <c r="L86" s="127"/>
      <c r="M86" s="127"/>
      <c r="N86" s="128"/>
      <c r="O86" s="128"/>
      <c r="P86" s="95"/>
    </row>
    <row r="87" spans="1:16" ht="10.8" customHeight="1" x14ac:dyDescent="0.2">
      <c r="A87" s="43"/>
      <c r="B87" s="41"/>
      <c r="C87" s="42"/>
      <c r="D87" s="43"/>
      <c r="E87" s="40"/>
      <c r="F87" s="40"/>
      <c r="G87" s="36"/>
      <c r="H87" s="31">
        <f>IF(D87=0,F87-E87,0)</f>
        <v>0</v>
      </c>
      <c r="I87" s="29"/>
      <c r="K87" s="127"/>
      <c r="L87" s="127"/>
      <c r="M87" s="127"/>
      <c r="N87" s="128"/>
      <c r="O87" s="128"/>
      <c r="P87" s="95"/>
    </row>
    <row r="88" spans="1:16" ht="10.8" customHeight="1" x14ac:dyDescent="0.2">
      <c r="A88" s="32"/>
      <c r="B88" s="33"/>
      <c r="C88" s="34"/>
      <c r="D88" s="32"/>
      <c r="E88" s="35"/>
      <c r="F88" s="35"/>
      <c r="G88" s="36"/>
      <c r="H88" s="31">
        <f>IF(D88=0,F88-E88,0)</f>
        <v>0</v>
      </c>
      <c r="I88" s="29"/>
      <c r="K88" s="127"/>
      <c r="L88" s="127"/>
      <c r="M88" s="127"/>
      <c r="N88" s="128"/>
      <c r="O88" s="128"/>
      <c r="P88" s="95"/>
    </row>
    <row r="89" spans="1:16" ht="10.8" customHeight="1" x14ac:dyDescent="0.2">
      <c r="A89" s="43"/>
      <c r="B89" s="41"/>
      <c r="C89" s="42"/>
      <c r="D89" s="43"/>
      <c r="E89" s="40"/>
      <c r="F89" s="40"/>
      <c r="G89" s="36"/>
      <c r="H89" s="31">
        <f>IF(D89=0,F89-E89,0)</f>
        <v>0</v>
      </c>
      <c r="I89" s="29"/>
      <c r="K89" s="127"/>
      <c r="L89" s="127"/>
      <c r="M89" s="127"/>
      <c r="N89" s="128"/>
      <c r="O89" s="128"/>
      <c r="P89" s="95"/>
    </row>
    <row r="90" spans="1:16" ht="10.8" customHeight="1" x14ac:dyDescent="0.2">
      <c r="A90" s="32"/>
      <c r="B90" s="33"/>
      <c r="C90" s="34"/>
      <c r="D90" s="32"/>
      <c r="E90" s="35"/>
      <c r="F90" s="35"/>
      <c r="G90" s="36"/>
      <c r="H90" s="31">
        <f>IF(D90=0,F90-E90,0)</f>
        <v>0</v>
      </c>
      <c r="I90" s="29"/>
      <c r="K90" s="127"/>
      <c r="L90" s="127"/>
      <c r="M90" s="127"/>
      <c r="N90" s="128"/>
      <c r="O90" s="128"/>
      <c r="P90" s="95"/>
    </row>
    <row r="91" spans="1:16" ht="10.8" customHeight="1" x14ac:dyDescent="0.2">
      <c r="A91" s="43"/>
      <c r="B91" s="41"/>
      <c r="C91" s="42"/>
      <c r="D91" s="43"/>
      <c r="E91" s="40"/>
      <c r="F91" s="40"/>
      <c r="G91" s="36"/>
      <c r="H91" s="31">
        <f>IF(D91=0,F91-E91,0)</f>
        <v>0</v>
      </c>
      <c r="I91" s="29"/>
      <c r="K91" s="127"/>
      <c r="L91" s="127"/>
      <c r="M91" s="127"/>
      <c r="N91" s="128"/>
      <c r="O91" s="128"/>
      <c r="P91" s="95"/>
    </row>
    <row r="92" spans="1:16" ht="10.8" customHeight="1" x14ac:dyDescent="0.2">
      <c r="A92" s="32"/>
      <c r="B92" s="33"/>
      <c r="C92" s="34"/>
      <c r="D92" s="32"/>
      <c r="E92" s="35"/>
      <c r="F92" s="35"/>
      <c r="G92" s="36"/>
      <c r="H92" s="31">
        <f>IF(D92=0,F92-E92,0)</f>
        <v>0</v>
      </c>
      <c r="I92" s="29"/>
      <c r="K92" s="127"/>
      <c r="L92" s="127"/>
      <c r="M92" s="127"/>
      <c r="N92" s="128"/>
      <c r="O92" s="128"/>
      <c r="P92" s="95"/>
    </row>
    <row r="93" spans="1:16" ht="10.8" customHeight="1" x14ac:dyDescent="0.2">
      <c r="A93" s="43"/>
      <c r="B93" s="41"/>
      <c r="C93" s="42"/>
      <c r="D93" s="43"/>
      <c r="E93" s="40"/>
      <c r="F93" s="40"/>
      <c r="G93" s="36"/>
      <c r="H93" s="31">
        <f>IF(D93=0,F93-E93,0)</f>
        <v>0</v>
      </c>
      <c r="I93" s="29"/>
      <c r="K93" s="127"/>
      <c r="L93" s="127"/>
      <c r="M93" s="127"/>
      <c r="N93" s="128"/>
      <c r="O93" s="128"/>
      <c r="P93" s="95"/>
    </row>
    <row r="94" spans="1:16" ht="10.8" customHeight="1" x14ac:dyDescent="0.2">
      <c r="A94" s="43"/>
      <c r="B94" s="41"/>
      <c r="C94" s="42"/>
      <c r="D94" s="32"/>
      <c r="E94" s="35"/>
      <c r="F94" s="35"/>
      <c r="G94" s="36"/>
      <c r="H94" s="31">
        <f>IF(D94=0,F94-E94,0)</f>
        <v>0</v>
      </c>
      <c r="I94" s="29"/>
      <c r="K94" s="127"/>
      <c r="L94" s="127"/>
      <c r="M94" s="127"/>
      <c r="N94" s="128"/>
      <c r="O94" s="128"/>
      <c r="P94" s="95"/>
    </row>
    <row r="95" spans="1:16" ht="10.8" customHeight="1" x14ac:dyDescent="0.2">
      <c r="A95" s="32"/>
      <c r="B95" s="33"/>
      <c r="C95" s="34"/>
      <c r="D95" s="32"/>
      <c r="E95" s="35"/>
      <c r="F95" s="35"/>
      <c r="G95" s="36"/>
      <c r="H95" s="31">
        <f>IF(D95=0,F95-E95,0)</f>
        <v>0</v>
      </c>
      <c r="I95" s="29"/>
      <c r="K95" s="127"/>
      <c r="L95" s="127"/>
      <c r="M95" s="127"/>
      <c r="N95" s="128"/>
      <c r="O95" s="128"/>
      <c r="P95" s="95"/>
    </row>
    <row r="96" spans="1:16" ht="10.8" customHeight="1" x14ac:dyDescent="0.2">
      <c r="A96" s="43"/>
      <c r="B96" s="41"/>
      <c r="C96" s="42"/>
      <c r="D96" s="43"/>
      <c r="E96" s="40"/>
      <c r="F96" s="40"/>
      <c r="G96" s="36"/>
      <c r="H96" s="31">
        <f>IF(D96=0,F96-E96,0)</f>
        <v>0</v>
      </c>
      <c r="I96" s="29"/>
      <c r="K96" s="127"/>
      <c r="L96" s="127"/>
      <c r="M96" s="127"/>
      <c r="N96" s="128"/>
      <c r="O96" s="128"/>
      <c r="P96" s="95"/>
    </row>
    <row r="97" spans="1:16" ht="10.8" customHeight="1" x14ac:dyDescent="0.2">
      <c r="A97" s="32"/>
      <c r="B97" s="33"/>
      <c r="C97" s="34"/>
      <c r="D97" s="43"/>
      <c r="E97" s="40"/>
      <c r="F97" s="40"/>
      <c r="G97" s="36"/>
      <c r="H97" s="31">
        <f>IF(D97=0,F97-E97,0)</f>
        <v>0</v>
      </c>
      <c r="I97" s="29"/>
      <c r="K97" s="127"/>
      <c r="L97" s="127"/>
      <c r="M97" s="127"/>
      <c r="N97" s="128"/>
      <c r="O97" s="128"/>
      <c r="P97" s="95"/>
    </row>
    <row r="98" spans="1:16" ht="10.8" customHeight="1" x14ac:dyDescent="0.2">
      <c r="A98" s="43"/>
      <c r="B98" s="41"/>
      <c r="C98" s="42"/>
      <c r="D98" s="38"/>
      <c r="E98" s="44"/>
      <c r="F98" s="44"/>
      <c r="G98" s="36"/>
      <c r="H98" s="31">
        <f>IF(D98=0,F98-E98,0)</f>
        <v>0</v>
      </c>
      <c r="I98" s="29"/>
      <c r="K98" s="127"/>
      <c r="L98" s="127"/>
      <c r="M98" s="127"/>
      <c r="N98" s="128"/>
      <c r="O98" s="128"/>
      <c r="P98" s="95"/>
    </row>
    <row r="99" spans="1:16" ht="10.8" customHeight="1" x14ac:dyDescent="0.2">
      <c r="A99" s="32"/>
      <c r="B99" s="33"/>
      <c r="C99" s="34"/>
      <c r="D99" s="32"/>
      <c r="E99" s="35"/>
      <c r="F99" s="35"/>
      <c r="G99" s="36"/>
      <c r="H99" s="31">
        <f>IF(D99=0,F99-E99,0)</f>
        <v>0</v>
      </c>
      <c r="I99" s="29"/>
      <c r="K99" s="127"/>
      <c r="L99" s="127"/>
      <c r="M99" s="127"/>
      <c r="N99" s="128"/>
      <c r="O99" s="128"/>
      <c r="P99" s="95"/>
    </row>
    <row r="100" spans="1:16" ht="10.8" customHeight="1" x14ac:dyDescent="0.2">
      <c r="A100" s="43"/>
      <c r="B100" s="41"/>
      <c r="C100" s="42"/>
      <c r="D100" s="43"/>
      <c r="E100" s="40"/>
      <c r="F100" s="40"/>
      <c r="G100" s="36"/>
      <c r="H100" s="31">
        <f>IF(D100=0,F100-E100,0)</f>
        <v>0</v>
      </c>
      <c r="I100" s="29"/>
      <c r="K100" s="127"/>
      <c r="L100" s="127"/>
      <c r="M100" s="127"/>
      <c r="N100" s="128"/>
      <c r="O100" s="128"/>
      <c r="P100" s="95"/>
    </row>
    <row r="101" spans="1:16" ht="10.8" customHeight="1" x14ac:dyDescent="0.2">
      <c r="A101" s="32"/>
      <c r="B101" s="33"/>
      <c r="C101" s="34"/>
      <c r="D101" s="32"/>
      <c r="E101" s="35"/>
      <c r="F101" s="35"/>
      <c r="G101" s="36"/>
      <c r="H101" s="31">
        <f>IF(D101=0,F101-E101,0)</f>
        <v>0</v>
      </c>
      <c r="I101" s="29"/>
      <c r="K101" s="127"/>
      <c r="L101" s="127"/>
      <c r="M101" s="127"/>
      <c r="N101" s="128"/>
      <c r="O101" s="128"/>
      <c r="P101" s="95"/>
    </row>
    <row r="102" spans="1:16" ht="10.8" customHeight="1" x14ac:dyDescent="0.2">
      <c r="A102" s="43"/>
      <c r="B102" s="41"/>
      <c r="C102" s="42"/>
      <c r="D102" s="43"/>
      <c r="E102" s="40"/>
      <c r="F102" s="40"/>
      <c r="G102" s="36"/>
      <c r="H102" s="31">
        <f>IF(D102=0,F102-E102,0)</f>
        <v>0</v>
      </c>
      <c r="I102" s="29"/>
      <c r="K102" s="127"/>
      <c r="L102" s="127"/>
      <c r="M102" s="127"/>
      <c r="N102" s="128"/>
      <c r="O102" s="128"/>
      <c r="P102" s="95"/>
    </row>
    <row r="103" spans="1:16" ht="10.8" customHeight="1" x14ac:dyDescent="0.2">
      <c r="A103" s="32"/>
      <c r="B103" s="33"/>
      <c r="C103" s="34"/>
      <c r="D103" s="32"/>
      <c r="E103" s="35"/>
      <c r="F103" s="35"/>
      <c r="G103" s="36"/>
      <c r="H103" s="31">
        <f>IF(D103=0,F103-E103,0)</f>
        <v>0</v>
      </c>
      <c r="I103" s="29"/>
      <c r="K103" s="127"/>
      <c r="L103" s="127"/>
      <c r="M103" s="127"/>
      <c r="N103" s="128"/>
      <c r="O103" s="128"/>
      <c r="P103" s="95"/>
    </row>
    <row r="104" spans="1:16" ht="10.8" customHeight="1" x14ac:dyDescent="0.2">
      <c r="A104" s="43"/>
      <c r="B104" s="41"/>
      <c r="C104" s="42"/>
      <c r="D104" s="43"/>
      <c r="E104" s="40"/>
      <c r="F104" s="40"/>
      <c r="G104" s="36"/>
      <c r="H104" s="31">
        <f>IF(D104=0,F104-E104,0)</f>
        <v>0</v>
      </c>
      <c r="I104" s="29"/>
      <c r="K104" s="127"/>
      <c r="L104" s="127"/>
      <c r="M104" s="127"/>
      <c r="N104" s="128"/>
      <c r="O104" s="128"/>
      <c r="P104" s="95"/>
    </row>
    <row r="105" spans="1:16" ht="10.8" customHeight="1" x14ac:dyDescent="0.2">
      <c r="A105" s="32"/>
      <c r="B105" s="33"/>
      <c r="C105" s="34"/>
      <c r="D105" s="32"/>
      <c r="E105" s="35"/>
      <c r="F105" s="35"/>
      <c r="G105" s="36"/>
      <c r="H105" s="31">
        <f>IF(D105=0,F105-E105,0)</f>
        <v>0</v>
      </c>
      <c r="I105" s="29"/>
      <c r="K105" s="127"/>
      <c r="L105" s="127"/>
      <c r="M105" s="127"/>
      <c r="N105" s="128"/>
      <c r="O105" s="128"/>
      <c r="P105" s="95"/>
    </row>
    <row r="106" spans="1:16" ht="10.8" customHeight="1" x14ac:dyDescent="0.2">
      <c r="A106" s="43"/>
      <c r="B106" s="41"/>
      <c r="C106" s="42"/>
      <c r="D106" s="43"/>
      <c r="E106" s="40"/>
      <c r="F106" s="40"/>
      <c r="G106" s="36"/>
      <c r="H106" s="31">
        <f>IF(D106=0,F106-E106,0)</f>
        <v>0</v>
      </c>
      <c r="I106" s="29"/>
      <c r="K106" s="127"/>
      <c r="L106" s="127"/>
      <c r="M106" s="127"/>
      <c r="N106" s="128"/>
      <c r="O106" s="128"/>
      <c r="P106" s="95"/>
    </row>
    <row r="107" spans="1:16" ht="10.8" customHeight="1" x14ac:dyDescent="0.2">
      <c r="A107" s="43"/>
      <c r="B107" s="41"/>
      <c r="C107" s="42"/>
      <c r="D107" s="32"/>
      <c r="E107" s="35"/>
      <c r="F107" s="35"/>
      <c r="G107" s="36"/>
      <c r="H107" s="31">
        <f>IF(D107=0,F107-E107,0)</f>
        <v>0</v>
      </c>
      <c r="I107" s="29"/>
      <c r="K107" s="127"/>
      <c r="L107" s="127"/>
      <c r="M107" s="127"/>
      <c r="N107" s="128"/>
      <c r="O107" s="128"/>
      <c r="P107" s="95"/>
    </row>
    <row r="108" spans="1:16" ht="10.8" customHeight="1" x14ac:dyDescent="0.2">
      <c r="A108" s="32"/>
      <c r="B108" s="33"/>
      <c r="C108" s="34"/>
      <c r="D108" s="43"/>
      <c r="E108" s="40"/>
      <c r="F108" s="40"/>
      <c r="G108" s="36"/>
      <c r="H108" s="31">
        <f>IF(D108=0,F108-E108,0)</f>
        <v>0</v>
      </c>
      <c r="I108" s="29"/>
      <c r="K108" s="127"/>
      <c r="L108" s="127"/>
      <c r="M108" s="127"/>
      <c r="N108" s="128"/>
      <c r="O108" s="128"/>
      <c r="P108" s="95"/>
    </row>
    <row r="109" spans="1:16" ht="10.8" customHeight="1" x14ac:dyDescent="0.2">
      <c r="A109" s="43"/>
      <c r="B109" s="41"/>
      <c r="C109" s="42"/>
      <c r="D109" s="32"/>
      <c r="E109" s="35"/>
      <c r="F109" s="35"/>
      <c r="G109" s="36"/>
      <c r="H109" s="31">
        <f>IF(D109=0,F109-E109,0)</f>
        <v>0</v>
      </c>
      <c r="I109" s="29"/>
      <c r="K109" s="127"/>
      <c r="L109" s="127"/>
      <c r="M109" s="127"/>
      <c r="N109" s="128"/>
      <c r="O109" s="128"/>
      <c r="P109" s="95"/>
    </row>
    <row r="110" spans="1:16" ht="10.8" customHeight="1" x14ac:dyDescent="0.2">
      <c r="A110" s="32"/>
      <c r="B110" s="33"/>
      <c r="C110" s="34"/>
      <c r="D110" s="43"/>
      <c r="E110" s="40"/>
      <c r="F110" s="40"/>
      <c r="G110" s="36"/>
      <c r="H110" s="31">
        <f>IF(D110=0,F110-E110,0)</f>
        <v>0</v>
      </c>
      <c r="I110" s="29"/>
      <c r="K110" s="127"/>
      <c r="L110" s="127"/>
      <c r="M110" s="127"/>
      <c r="N110" s="128"/>
      <c r="O110" s="128"/>
      <c r="P110" s="95"/>
    </row>
    <row r="111" spans="1:16" ht="10.8" customHeight="1" x14ac:dyDescent="0.2">
      <c r="A111" s="38"/>
      <c r="B111" s="37"/>
      <c r="C111" s="39"/>
      <c r="D111" s="32"/>
      <c r="E111" s="35"/>
      <c r="F111" s="35"/>
      <c r="G111" s="36"/>
      <c r="H111" s="31">
        <f>IF(D111=0,F111-E111,0)</f>
        <v>0</v>
      </c>
      <c r="I111" s="29"/>
      <c r="K111" s="127"/>
      <c r="L111" s="127"/>
      <c r="M111" s="127"/>
      <c r="N111" s="128"/>
      <c r="O111" s="128"/>
      <c r="P111" s="95"/>
    </row>
    <row r="112" spans="1:16" ht="10.8" customHeight="1" x14ac:dyDescent="0.2">
      <c r="A112" s="43"/>
      <c r="B112" s="41"/>
      <c r="C112" s="42"/>
      <c r="D112" s="32"/>
      <c r="E112" s="35"/>
      <c r="F112" s="35"/>
      <c r="G112" s="36"/>
      <c r="H112" s="31">
        <f>IF(D112=0,F112-E112,0)</f>
        <v>0</v>
      </c>
      <c r="I112" s="29"/>
      <c r="K112" s="127"/>
      <c r="L112" s="127"/>
      <c r="M112" s="127"/>
      <c r="N112" s="128"/>
      <c r="O112" s="128"/>
      <c r="P112" s="95"/>
    </row>
    <row r="113" spans="1:16" ht="10.8" customHeight="1" x14ac:dyDescent="0.2">
      <c r="A113" s="32"/>
      <c r="B113" s="33"/>
      <c r="C113" s="34"/>
      <c r="D113" s="43"/>
      <c r="E113" s="40"/>
      <c r="F113" s="40"/>
      <c r="G113" s="36"/>
      <c r="H113" s="31">
        <f>IF(D113=0,F113-E113,0)</f>
        <v>0</v>
      </c>
      <c r="I113" s="29"/>
      <c r="K113" s="127"/>
      <c r="L113" s="127"/>
      <c r="M113" s="127"/>
      <c r="N113" s="128"/>
      <c r="O113" s="128"/>
      <c r="P113" s="95"/>
    </row>
    <row r="114" spans="1:16" ht="10.8" customHeight="1" x14ac:dyDescent="0.2">
      <c r="A114" s="43"/>
      <c r="B114" s="41"/>
      <c r="C114" s="42"/>
      <c r="D114" s="32"/>
      <c r="E114" s="35"/>
      <c r="F114" s="35"/>
      <c r="G114" s="36"/>
      <c r="H114" s="31">
        <f>IF(D114=0,F114-E114,0)</f>
        <v>0</v>
      </c>
      <c r="I114" s="29"/>
      <c r="K114" s="127"/>
      <c r="L114" s="127"/>
      <c r="M114" s="127"/>
      <c r="N114" s="128"/>
      <c r="O114" s="128"/>
      <c r="P114" s="95"/>
    </row>
    <row r="115" spans="1:16" ht="10.8" customHeight="1" x14ac:dyDescent="0.2">
      <c r="A115" s="32"/>
      <c r="B115" s="33"/>
      <c r="C115" s="34"/>
      <c r="D115" s="43"/>
      <c r="E115" s="40"/>
      <c r="F115" s="40"/>
      <c r="G115" s="36"/>
      <c r="H115" s="31">
        <f>IF(D115=0,F115-E115,0)</f>
        <v>0</v>
      </c>
      <c r="I115" s="29"/>
      <c r="K115" s="127"/>
      <c r="L115" s="127"/>
      <c r="M115" s="127"/>
      <c r="N115" s="128"/>
      <c r="O115" s="128"/>
      <c r="P115" s="95"/>
    </row>
    <row r="116" spans="1:16" ht="10.8" customHeight="1" x14ac:dyDescent="0.2">
      <c r="A116" s="43"/>
      <c r="B116" s="41"/>
      <c r="C116" s="42"/>
      <c r="D116" s="43"/>
      <c r="E116" s="40"/>
      <c r="F116" s="40"/>
      <c r="G116" s="36"/>
      <c r="H116" s="31">
        <f>IF(D116=0,F116-E116,0)</f>
        <v>0</v>
      </c>
      <c r="I116" s="29"/>
      <c r="K116" s="127"/>
      <c r="L116" s="127"/>
      <c r="M116" s="127"/>
      <c r="N116" s="128"/>
      <c r="O116" s="128"/>
      <c r="P116" s="95"/>
    </row>
    <row r="117" spans="1:16" ht="10.8" customHeight="1" x14ac:dyDescent="0.2">
      <c r="A117" s="43"/>
      <c r="B117" s="41"/>
      <c r="C117" s="42"/>
      <c r="D117" s="32"/>
      <c r="E117" s="35"/>
      <c r="F117" s="35"/>
      <c r="G117" s="36"/>
      <c r="H117" s="31">
        <f>IF(D117=0,F117-E117,0)</f>
        <v>0</v>
      </c>
      <c r="I117" s="29"/>
      <c r="K117" s="127"/>
      <c r="L117" s="127"/>
      <c r="M117" s="127"/>
      <c r="N117" s="128"/>
      <c r="O117" s="128"/>
      <c r="P117" s="95"/>
    </row>
    <row r="118" spans="1:16" ht="10.8" customHeight="1" x14ac:dyDescent="0.2">
      <c r="A118" s="32"/>
      <c r="B118" s="33"/>
      <c r="C118" s="34"/>
      <c r="D118" s="32"/>
      <c r="E118" s="35"/>
      <c r="F118" s="35"/>
      <c r="G118" s="36"/>
      <c r="H118" s="31">
        <f>IF(D118=0,F118-E118,0)</f>
        <v>0</v>
      </c>
      <c r="I118" s="29"/>
      <c r="K118" s="127"/>
      <c r="L118" s="127"/>
      <c r="M118" s="127"/>
      <c r="N118" s="128"/>
      <c r="O118" s="128"/>
      <c r="P118" s="95"/>
    </row>
    <row r="119" spans="1:16" ht="10.8" customHeight="1" x14ac:dyDescent="0.2">
      <c r="A119" s="43"/>
      <c r="B119" s="41"/>
      <c r="C119" s="42"/>
      <c r="D119" s="43"/>
      <c r="E119" s="40"/>
      <c r="F119" s="40"/>
      <c r="G119" s="36"/>
      <c r="H119" s="31">
        <f>IF(D119=0,F119-E119,0)</f>
        <v>0</v>
      </c>
      <c r="I119" s="29"/>
      <c r="K119" s="127"/>
      <c r="L119" s="127"/>
      <c r="M119" s="127"/>
      <c r="N119" s="128"/>
      <c r="O119" s="128"/>
      <c r="P119" s="95"/>
    </row>
    <row r="120" spans="1:16" ht="10.8" customHeight="1" x14ac:dyDescent="0.2">
      <c r="A120" s="32"/>
      <c r="B120" s="33"/>
      <c r="C120" s="34"/>
      <c r="D120" s="32"/>
      <c r="E120" s="35"/>
      <c r="F120" s="35"/>
      <c r="G120" s="36"/>
      <c r="H120" s="31">
        <f>IF(D120=0,F120-E120,0)</f>
        <v>0</v>
      </c>
      <c r="I120" s="29"/>
      <c r="K120" s="127"/>
      <c r="L120" s="127"/>
      <c r="M120" s="127"/>
      <c r="N120" s="128"/>
      <c r="O120" s="128"/>
      <c r="P120" s="95"/>
    </row>
    <row r="121" spans="1:16" ht="10.8" customHeight="1" x14ac:dyDescent="0.2">
      <c r="A121" s="43"/>
      <c r="B121" s="41"/>
      <c r="C121" s="42"/>
      <c r="D121" s="43"/>
      <c r="E121" s="40"/>
      <c r="F121" s="40"/>
      <c r="G121" s="36"/>
      <c r="H121" s="31">
        <f>IF(D121=0,F121-E121,0)</f>
        <v>0</v>
      </c>
      <c r="I121" s="29"/>
      <c r="K121" s="127"/>
      <c r="L121" s="127"/>
      <c r="M121" s="127"/>
      <c r="N121" s="128"/>
      <c r="O121" s="128"/>
      <c r="P121" s="95"/>
    </row>
    <row r="122" spans="1:16" ht="10.8" customHeight="1" x14ac:dyDescent="0.2">
      <c r="A122" s="32"/>
      <c r="B122" s="33"/>
      <c r="C122" s="34"/>
      <c r="D122" s="32"/>
      <c r="E122" s="35"/>
      <c r="F122" s="35"/>
      <c r="G122" s="36"/>
      <c r="H122" s="31">
        <f>IF(D122=0,F122-E122,0)</f>
        <v>0</v>
      </c>
      <c r="I122" s="29"/>
      <c r="K122" s="127"/>
      <c r="L122" s="127"/>
      <c r="M122" s="127"/>
      <c r="N122" s="128"/>
      <c r="O122" s="128"/>
      <c r="P122" s="95"/>
    </row>
    <row r="123" spans="1:16" ht="10.8" customHeight="1" x14ac:dyDescent="0.2">
      <c r="A123" s="32"/>
      <c r="B123" s="33"/>
      <c r="C123" s="34"/>
      <c r="D123" s="32"/>
      <c r="E123" s="35"/>
      <c r="F123" s="35"/>
      <c r="G123" s="36"/>
      <c r="H123" s="31">
        <f>IF(D123=0,F123-E123,0)</f>
        <v>0</v>
      </c>
      <c r="I123" s="29"/>
      <c r="K123" s="127"/>
      <c r="L123" s="127"/>
      <c r="M123" s="127"/>
      <c r="N123" s="128"/>
      <c r="O123" s="128"/>
      <c r="P123" s="95"/>
    </row>
    <row r="124" spans="1:16" ht="10.8" customHeight="1" x14ac:dyDescent="0.2">
      <c r="A124" s="32"/>
      <c r="B124" s="33"/>
      <c r="C124" s="34"/>
      <c r="D124" s="32"/>
      <c r="E124" s="35"/>
      <c r="F124" s="35"/>
      <c r="G124" s="36"/>
      <c r="H124" s="31">
        <f>IF(D124=0,F124-E124,0)</f>
        <v>0</v>
      </c>
      <c r="I124" s="29"/>
      <c r="K124" s="127"/>
      <c r="L124" s="127"/>
      <c r="M124" s="127"/>
      <c r="N124" s="128"/>
      <c r="O124" s="128"/>
      <c r="P124" s="95"/>
    </row>
    <row r="125" spans="1:16" ht="10.8" customHeight="1" x14ac:dyDescent="0.2">
      <c r="A125" s="43"/>
      <c r="B125" s="41"/>
      <c r="C125" s="42"/>
      <c r="D125" s="43"/>
      <c r="E125" s="40"/>
      <c r="F125" s="40"/>
      <c r="G125" s="36"/>
      <c r="H125" s="31">
        <f>IF(D125=0,F125-E125,0)</f>
        <v>0</v>
      </c>
      <c r="I125" s="29"/>
      <c r="K125" s="127"/>
      <c r="L125" s="127"/>
      <c r="M125" s="127"/>
      <c r="N125" s="128"/>
      <c r="O125" s="128"/>
      <c r="P125" s="95"/>
    </row>
    <row r="126" spans="1:16" ht="10.8" customHeight="1" x14ac:dyDescent="0.2">
      <c r="A126" s="32"/>
      <c r="B126" s="33"/>
      <c r="C126" s="34"/>
      <c r="D126" s="32"/>
      <c r="E126" s="35"/>
      <c r="F126" s="35"/>
      <c r="G126" s="36"/>
      <c r="H126" s="31">
        <f>IF(D126=0,F126-E126,0)</f>
        <v>0</v>
      </c>
      <c r="I126" s="29"/>
      <c r="K126" s="127"/>
      <c r="L126" s="127"/>
      <c r="M126" s="127"/>
      <c r="N126" s="128"/>
      <c r="O126" s="128"/>
      <c r="P126" s="95"/>
    </row>
    <row r="127" spans="1:16" ht="10.8" customHeight="1" x14ac:dyDescent="0.2">
      <c r="A127" s="43"/>
      <c r="B127" s="41"/>
      <c r="C127" s="42"/>
      <c r="D127" s="43"/>
      <c r="E127" s="40"/>
      <c r="F127" s="40"/>
      <c r="G127" s="36"/>
      <c r="H127" s="31">
        <f>IF(D127=0,F127-E127,0)</f>
        <v>0</v>
      </c>
      <c r="I127" s="29"/>
      <c r="K127" s="127"/>
      <c r="L127" s="127"/>
      <c r="M127" s="127"/>
      <c r="N127" s="128"/>
      <c r="O127" s="128"/>
      <c r="P127" s="95"/>
    </row>
    <row r="128" spans="1:16" ht="10.8" customHeight="1" x14ac:dyDescent="0.2">
      <c r="A128" s="32"/>
      <c r="B128" s="33"/>
      <c r="C128" s="34"/>
      <c r="D128" s="32"/>
      <c r="E128" s="35"/>
      <c r="F128" s="35"/>
      <c r="G128" s="36"/>
      <c r="H128" s="31">
        <f>IF(D128=0,F128-E128,0)</f>
        <v>0</v>
      </c>
      <c r="I128" s="29"/>
      <c r="K128" s="127"/>
      <c r="L128" s="127"/>
      <c r="M128" s="127"/>
      <c r="N128" s="128"/>
      <c r="O128" s="128"/>
      <c r="P128" s="95"/>
    </row>
    <row r="129" spans="1:16" ht="10.8" customHeight="1" x14ac:dyDescent="0.2">
      <c r="A129" s="43"/>
      <c r="B129" s="41"/>
      <c r="C129" s="42"/>
      <c r="D129" s="32"/>
      <c r="E129" s="35"/>
      <c r="F129" s="35"/>
      <c r="G129" s="36"/>
      <c r="H129" s="31">
        <f>IF(D129=0,F129-E129,0)</f>
        <v>0</v>
      </c>
      <c r="I129" s="29"/>
      <c r="K129" s="127"/>
      <c r="L129" s="127"/>
      <c r="M129" s="127"/>
      <c r="N129" s="128"/>
      <c r="O129" s="128"/>
      <c r="P129" s="95"/>
    </row>
    <row r="130" spans="1:16" ht="10.8" customHeight="1" x14ac:dyDescent="0.2">
      <c r="A130" s="32"/>
      <c r="B130" s="33"/>
      <c r="C130" s="34"/>
      <c r="D130" s="43"/>
      <c r="E130" s="40"/>
      <c r="F130" s="40"/>
      <c r="G130" s="36"/>
      <c r="H130" s="31">
        <f>IF(D130=0,F130-E130,0)</f>
        <v>0</v>
      </c>
      <c r="I130" s="29"/>
      <c r="K130" s="127"/>
      <c r="L130" s="127"/>
      <c r="M130" s="127"/>
      <c r="N130" s="128"/>
      <c r="O130" s="128"/>
      <c r="P130" s="95"/>
    </row>
    <row r="131" spans="1:16" ht="10.8" customHeight="1" x14ac:dyDescent="0.2">
      <c r="A131" s="43"/>
      <c r="B131" s="41"/>
      <c r="C131" s="42"/>
      <c r="D131" s="32"/>
      <c r="E131" s="35"/>
      <c r="F131" s="35"/>
      <c r="G131" s="36"/>
      <c r="H131" s="31">
        <f>IF(D131=0,F131-E131,0)</f>
        <v>0</v>
      </c>
      <c r="I131" s="29"/>
      <c r="K131" s="127"/>
      <c r="L131" s="127"/>
      <c r="M131" s="127"/>
      <c r="N131" s="128"/>
      <c r="O131" s="128"/>
      <c r="P131" s="95"/>
    </row>
    <row r="132" spans="1:16" ht="10.8" customHeight="1" x14ac:dyDescent="0.2">
      <c r="A132" s="32"/>
      <c r="B132" s="33"/>
      <c r="C132" s="34"/>
      <c r="D132" s="43"/>
      <c r="E132" s="40"/>
      <c r="F132" s="40"/>
      <c r="G132" s="36"/>
      <c r="H132" s="31">
        <f>IF(D132=0,F132-E132,0)</f>
        <v>0</v>
      </c>
      <c r="I132" s="29"/>
      <c r="K132" s="127"/>
      <c r="L132" s="127"/>
      <c r="M132" s="127"/>
      <c r="N132" s="128"/>
      <c r="O132" s="128"/>
      <c r="P132" s="95"/>
    </row>
    <row r="133" spans="1:16" ht="10.8" customHeight="1" x14ac:dyDescent="0.2">
      <c r="A133" s="43"/>
      <c r="B133" s="41"/>
      <c r="C133" s="42"/>
      <c r="D133" s="32"/>
      <c r="E133" s="35"/>
      <c r="F133" s="35"/>
      <c r="G133" s="36"/>
      <c r="H133" s="31">
        <f>IF(D133=0,F133-E133,0)</f>
        <v>0</v>
      </c>
      <c r="I133" s="29"/>
      <c r="K133" s="127"/>
      <c r="L133" s="127"/>
      <c r="M133" s="127"/>
      <c r="N133" s="128"/>
      <c r="O133" s="128"/>
      <c r="P133" s="95"/>
    </row>
    <row r="134" spans="1:16" ht="10.8" customHeight="1" x14ac:dyDescent="0.2">
      <c r="A134" s="32"/>
      <c r="B134" s="33"/>
      <c r="C134" s="34"/>
      <c r="D134" s="43"/>
      <c r="E134" s="40"/>
      <c r="F134" s="40"/>
      <c r="G134" s="36"/>
      <c r="H134" s="31">
        <f>IF(D134=0,F134-E134,0)</f>
        <v>0</v>
      </c>
      <c r="I134" s="29"/>
      <c r="K134" s="127"/>
      <c r="L134" s="127"/>
      <c r="M134" s="127"/>
      <c r="N134" s="128"/>
      <c r="O134" s="128"/>
      <c r="P134" s="95"/>
    </row>
    <row r="135" spans="1:16" ht="10.8" customHeight="1" x14ac:dyDescent="0.2">
      <c r="A135" s="38"/>
      <c r="B135" s="37"/>
      <c r="C135" s="39"/>
      <c r="D135" s="32"/>
      <c r="E135" s="35"/>
      <c r="F135" s="35"/>
      <c r="G135" s="36"/>
      <c r="H135" s="31">
        <f>IF(D135=0,F135-E135,0)</f>
        <v>0</v>
      </c>
      <c r="I135" s="29"/>
      <c r="K135" s="127"/>
      <c r="L135" s="127"/>
      <c r="M135" s="127"/>
      <c r="N135" s="128"/>
      <c r="O135" s="128"/>
      <c r="P135" s="95"/>
    </row>
    <row r="136" spans="1:16" ht="10.8" customHeight="1" x14ac:dyDescent="0.2">
      <c r="A136" s="32"/>
      <c r="B136" s="33"/>
      <c r="C136" s="34"/>
      <c r="D136" s="38"/>
      <c r="E136" s="44"/>
      <c r="F136" s="44"/>
      <c r="G136" s="36"/>
      <c r="H136" s="31">
        <f>IF(D136=0,F136-E136,0)</f>
        <v>0</v>
      </c>
      <c r="I136" s="29"/>
      <c r="K136" s="127"/>
      <c r="L136" s="127"/>
      <c r="M136" s="127"/>
      <c r="N136" s="128"/>
      <c r="O136" s="128"/>
      <c r="P136" s="95"/>
    </row>
    <row r="137" spans="1:16" ht="10.8" customHeight="1" x14ac:dyDescent="0.2">
      <c r="A137" s="32"/>
      <c r="B137" s="33"/>
      <c r="C137" s="34"/>
      <c r="D137" s="32"/>
      <c r="E137" s="56"/>
      <c r="F137" s="56"/>
      <c r="G137" s="36"/>
      <c r="H137" s="31">
        <f>IF(D137=0,F137-E137,0)</f>
        <v>0</v>
      </c>
      <c r="I137" s="29"/>
      <c r="K137" s="127"/>
      <c r="L137" s="127"/>
      <c r="M137" s="127"/>
      <c r="N137" s="128"/>
      <c r="O137" s="128"/>
      <c r="P137" s="95"/>
    </row>
    <row r="138" spans="1:16" ht="10.8" customHeight="1" x14ac:dyDescent="0.2">
      <c r="A138" s="32"/>
      <c r="B138" s="33"/>
      <c r="C138" s="34"/>
      <c r="D138" s="32"/>
      <c r="E138" s="35"/>
      <c r="F138" s="35"/>
      <c r="G138" s="36"/>
      <c r="H138" s="31">
        <f>IF(D138=0,F138-E138,0)</f>
        <v>0</v>
      </c>
      <c r="I138" s="29"/>
      <c r="K138" s="127"/>
      <c r="L138" s="127"/>
      <c r="M138" s="127"/>
      <c r="N138" s="128"/>
      <c r="O138" s="128"/>
      <c r="P138" s="95"/>
    </row>
    <row r="139" spans="1:16" ht="10.8" customHeight="1" x14ac:dyDescent="0.2">
      <c r="A139" s="32"/>
      <c r="B139" s="33"/>
      <c r="C139" s="34"/>
      <c r="D139" s="32"/>
      <c r="E139" s="35"/>
      <c r="F139" s="35"/>
      <c r="G139" s="36"/>
      <c r="H139" s="31">
        <f>IF(D139=0,F139-E139,0)</f>
        <v>0</v>
      </c>
      <c r="I139" s="29"/>
      <c r="K139" s="127"/>
      <c r="L139" s="127"/>
      <c r="M139" s="127"/>
      <c r="N139" s="128"/>
      <c r="O139" s="128"/>
      <c r="P139" s="95"/>
    </row>
    <row r="140" spans="1:16" ht="10.8" customHeight="1" x14ac:dyDescent="0.2">
      <c r="A140" s="38"/>
      <c r="B140" s="37"/>
      <c r="C140" s="39"/>
      <c r="D140" s="38"/>
      <c r="E140" s="44"/>
      <c r="F140" s="44"/>
      <c r="G140" s="36"/>
      <c r="H140" s="31">
        <f>IF(D140=0,F140-E140,0)</f>
        <v>0</v>
      </c>
      <c r="I140" s="29"/>
      <c r="K140" s="127"/>
      <c r="L140" s="127"/>
      <c r="M140" s="127"/>
      <c r="N140" s="128"/>
      <c r="O140" s="128"/>
      <c r="P140" s="95"/>
    </row>
    <row r="141" spans="1:16" ht="10.8" customHeight="1" x14ac:dyDescent="0.2">
      <c r="A141" s="32"/>
      <c r="B141" s="33"/>
      <c r="C141" s="34"/>
      <c r="D141" s="32"/>
      <c r="E141" s="35"/>
      <c r="F141" s="35"/>
      <c r="G141" s="36"/>
      <c r="H141" s="31">
        <f>IF(D141=0,F141-E141,0)</f>
        <v>0</v>
      </c>
      <c r="I141" s="29"/>
      <c r="K141" s="127"/>
      <c r="L141" s="127"/>
      <c r="M141" s="127"/>
      <c r="N141" s="128"/>
      <c r="O141" s="128"/>
      <c r="P141" s="95"/>
    </row>
    <row r="142" spans="1:16" ht="10.8" customHeight="1" x14ac:dyDescent="0.2">
      <c r="A142" s="38"/>
      <c r="B142" s="37"/>
      <c r="C142" s="39"/>
      <c r="D142" s="38"/>
      <c r="E142" s="44"/>
      <c r="F142" s="44"/>
      <c r="G142" s="36"/>
      <c r="H142" s="31">
        <f>IF(D142=0,F142-E142,0)</f>
        <v>0</v>
      </c>
      <c r="I142" s="29"/>
      <c r="K142" s="127"/>
      <c r="L142" s="127"/>
      <c r="M142" s="127"/>
      <c r="N142" s="128"/>
      <c r="O142" s="128"/>
      <c r="P142" s="95"/>
    </row>
    <row r="143" spans="1:16" ht="10.8" customHeight="1" x14ac:dyDescent="0.2">
      <c r="A143" s="32"/>
      <c r="B143" s="33"/>
      <c r="C143" s="34"/>
      <c r="D143" s="32"/>
      <c r="E143" s="35"/>
      <c r="F143" s="35"/>
      <c r="G143" s="36"/>
      <c r="H143" s="31">
        <f>IF(D143=0,F143-E143,0)</f>
        <v>0</v>
      </c>
      <c r="I143" s="29"/>
      <c r="K143" s="127"/>
      <c r="L143" s="127"/>
      <c r="M143" s="127"/>
      <c r="N143" s="128"/>
      <c r="O143" s="128"/>
      <c r="P143" s="95"/>
    </row>
    <row r="144" spans="1:16" ht="10.8" customHeight="1" x14ac:dyDescent="0.2">
      <c r="A144" s="38"/>
      <c r="B144" s="37"/>
      <c r="C144" s="39"/>
      <c r="D144" s="38"/>
      <c r="E144" s="44"/>
      <c r="F144" s="44"/>
      <c r="G144" s="36"/>
      <c r="H144" s="31">
        <f>IF(D144=0,F144-E144,0)</f>
        <v>0</v>
      </c>
      <c r="I144" s="29"/>
      <c r="K144" s="127"/>
      <c r="L144" s="127"/>
      <c r="M144" s="127"/>
      <c r="N144" s="128"/>
      <c r="O144" s="128"/>
      <c r="P144" s="95"/>
    </row>
    <row r="145" spans="1:16" ht="10.8" customHeight="1" x14ac:dyDescent="0.2">
      <c r="A145" s="32"/>
      <c r="B145" s="33"/>
      <c r="C145" s="34"/>
      <c r="D145" s="32"/>
      <c r="E145" s="35"/>
      <c r="F145" s="35"/>
      <c r="G145" s="36"/>
      <c r="H145" s="31">
        <f>IF(D145=0,F145-E145,0)</f>
        <v>0</v>
      </c>
      <c r="I145" s="29"/>
      <c r="K145" s="127"/>
      <c r="L145" s="127"/>
      <c r="M145" s="127"/>
      <c r="N145" s="128"/>
      <c r="O145" s="128"/>
      <c r="P145" s="95"/>
    </row>
    <row r="146" spans="1:16" ht="10.8" customHeight="1" x14ac:dyDescent="0.2">
      <c r="A146" s="38"/>
      <c r="B146" s="37"/>
      <c r="C146" s="39"/>
      <c r="D146" s="38"/>
      <c r="E146" s="44"/>
      <c r="F146" s="44"/>
      <c r="G146" s="36"/>
      <c r="H146" s="31">
        <f>IF(D146=0,F146-E146,0)</f>
        <v>0</v>
      </c>
      <c r="I146" s="29"/>
      <c r="K146" s="127"/>
      <c r="L146" s="127"/>
      <c r="M146" s="127"/>
      <c r="N146" s="128"/>
      <c r="O146" s="128"/>
      <c r="P146" s="95"/>
    </row>
    <row r="147" spans="1:16" ht="10.8" customHeight="1" x14ac:dyDescent="0.2">
      <c r="A147" s="32"/>
      <c r="B147" s="33"/>
      <c r="C147" s="34"/>
      <c r="D147" s="32"/>
      <c r="E147" s="35"/>
      <c r="F147" s="35"/>
      <c r="G147" s="36"/>
      <c r="H147" s="31">
        <f>IF(D147=0,F147-E147,0)</f>
        <v>0</v>
      </c>
      <c r="I147" s="29"/>
      <c r="K147" s="127"/>
      <c r="L147" s="127"/>
      <c r="M147" s="127"/>
      <c r="N147" s="128"/>
      <c r="O147" s="128"/>
      <c r="P147" s="95"/>
    </row>
    <row r="148" spans="1:16" ht="10.8" customHeight="1" x14ac:dyDescent="0.2">
      <c r="A148" s="38"/>
      <c r="B148" s="37"/>
      <c r="C148" s="39"/>
      <c r="D148" s="38"/>
      <c r="E148" s="44"/>
      <c r="F148" s="44"/>
      <c r="G148" s="36"/>
      <c r="H148" s="31">
        <f>IF(D148=0,F148-E148,0)</f>
        <v>0</v>
      </c>
      <c r="I148" s="29"/>
      <c r="K148" s="127"/>
      <c r="L148" s="127"/>
      <c r="M148" s="127"/>
      <c r="N148" s="128"/>
      <c r="O148" s="128"/>
      <c r="P148" s="95"/>
    </row>
    <row r="149" spans="1:16" ht="10.8" customHeight="1" x14ac:dyDescent="0.2">
      <c r="A149" s="32"/>
      <c r="B149" s="33"/>
      <c r="C149" s="34"/>
      <c r="D149" s="32"/>
      <c r="E149" s="35"/>
      <c r="F149" s="35"/>
      <c r="G149" s="36"/>
      <c r="H149" s="31">
        <f>IF(D149=0,F149-E149,0)</f>
        <v>0</v>
      </c>
      <c r="I149" s="29"/>
      <c r="K149" s="127"/>
      <c r="L149" s="127"/>
      <c r="M149" s="127"/>
      <c r="N149" s="128"/>
      <c r="O149" s="128"/>
      <c r="P149" s="95"/>
    </row>
    <row r="150" spans="1:16" ht="10.8" customHeight="1" x14ac:dyDescent="0.2">
      <c r="A150" s="38"/>
      <c r="B150" s="37"/>
      <c r="C150" s="39"/>
      <c r="D150" s="38"/>
      <c r="E150" s="44"/>
      <c r="F150" s="44"/>
      <c r="G150" s="36"/>
      <c r="H150" s="31">
        <f>IF(D150=0,F150-E150,0)</f>
        <v>0</v>
      </c>
      <c r="I150" s="29"/>
      <c r="K150" s="127"/>
      <c r="L150" s="127"/>
      <c r="M150" s="127"/>
      <c r="N150" s="128"/>
      <c r="O150" s="128"/>
      <c r="P150" s="95"/>
    </row>
    <row r="151" spans="1:16" ht="10.8" customHeight="1" x14ac:dyDescent="0.2">
      <c r="A151" s="32"/>
      <c r="B151" s="33"/>
      <c r="C151" s="34"/>
      <c r="D151" s="32"/>
      <c r="E151" s="35"/>
      <c r="F151" s="35"/>
      <c r="G151" s="36"/>
      <c r="H151" s="31">
        <f>IF(D151=0,F151-E151,0)</f>
        <v>0</v>
      </c>
      <c r="I151" s="29"/>
      <c r="K151" s="127"/>
      <c r="L151" s="127"/>
      <c r="M151" s="127"/>
      <c r="N151" s="128"/>
      <c r="O151" s="128"/>
      <c r="P151" s="95"/>
    </row>
    <row r="152" spans="1:16" ht="10.8" customHeight="1" x14ac:dyDescent="0.2">
      <c r="A152" s="38"/>
      <c r="B152" s="37"/>
      <c r="C152" s="39"/>
      <c r="D152" s="38"/>
      <c r="E152" s="44"/>
      <c r="F152" s="44"/>
      <c r="G152" s="36"/>
      <c r="H152" s="31">
        <f>IF(D152=0,F152-E152,0)</f>
        <v>0</v>
      </c>
      <c r="I152" s="29"/>
      <c r="K152" s="127"/>
      <c r="L152" s="127"/>
      <c r="M152" s="127"/>
      <c r="N152" s="128"/>
      <c r="O152" s="128"/>
      <c r="P152" s="95"/>
    </row>
    <row r="153" spans="1:16" ht="10.8" customHeight="1" x14ac:dyDescent="0.2">
      <c r="A153" s="32"/>
      <c r="B153" s="33"/>
      <c r="C153" s="34"/>
      <c r="D153" s="32"/>
      <c r="E153" s="35"/>
      <c r="F153" s="35"/>
      <c r="G153" s="36"/>
      <c r="H153" s="31">
        <f>IF(D153=0,F153-E153,0)</f>
        <v>0</v>
      </c>
      <c r="I153" s="29"/>
      <c r="K153" s="127"/>
      <c r="L153" s="127"/>
      <c r="M153" s="127"/>
      <c r="N153" s="128"/>
      <c r="O153" s="128"/>
      <c r="P153" s="95"/>
    </row>
    <row r="154" spans="1:16" ht="10.8" customHeight="1" x14ac:dyDescent="0.2">
      <c r="A154" s="38"/>
      <c r="B154" s="37"/>
      <c r="C154" s="39"/>
      <c r="D154" s="38"/>
      <c r="E154" s="44"/>
      <c r="F154" s="44"/>
      <c r="G154" s="36"/>
      <c r="H154" s="31">
        <f>IF(D154=0,F154-E154,0)</f>
        <v>0</v>
      </c>
      <c r="I154" s="29"/>
      <c r="K154" s="127"/>
      <c r="L154" s="127"/>
      <c r="M154" s="127"/>
      <c r="N154" s="128"/>
      <c r="O154" s="128"/>
      <c r="P154" s="95"/>
    </row>
    <row r="155" spans="1:16" ht="10.8" customHeight="1" x14ac:dyDescent="0.2">
      <c r="A155" s="32"/>
      <c r="B155" s="33"/>
      <c r="C155" s="34"/>
      <c r="D155" s="32"/>
      <c r="E155" s="35"/>
      <c r="F155" s="35"/>
      <c r="G155" s="36"/>
      <c r="H155" s="31">
        <f>IF(D155=0,F155-E155,0)</f>
        <v>0</v>
      </c>
      <c r="I155" s="29"/>
      <c r="K155" s="127"/>
      <c r="L155" s="127"/>
      <c r="M155" s="127"/>
      <c r="N155" s="128"/>
      <c r="O155" s="128"/>
      <c r="P155" s="95"/>
    </row>
    <row r="156" spans="1:16" ht="10.8" customHeight="1" x14ac:dyDescent="0.2">
      <c r="G156" s="36"/>
      <c r="H156" s="31">
        <f>IF(D156=0,F156-E156,0)</f>
        <v>0</v>
      </c>
      <c r="I156" s="29"/>
      <c r="K156" s="127"/>
      <c r="L156" s="127"/>
      <c r="M156" s="127"/>
      <c r="N156" s="128"/>
      <c r="O156" s="128"/>
      <c r="P156" s="95"/>
    </row>
    <row r="157" spans="1:16" ht="10.8" customHeight="1" x14ac:dyDescent="0.2">
      <c r="G157" s="36"/>
      <c r="H157" s="31">
        <f>IF(D157=0,F157-E157,0)</f>
        <v>0</v>
      </c>
      <c r="I157" s="29"/>
      <c r="K157" s="127"/>
      <c r="L157" s="127"/>
      <c r="M157" s="127"/>
      <c r="N157" s="128"/>
      <c r="O157" s="128"/>
      <c r="P157" s="95"/>
    </row>
    <row r="158" spans="1:16" ht="10.8" customHeight="1" x14ac:dyDescent="0.2">
      <c r="G158" s="36"/>
      <c r="H158" s="31">
        <f>IF(D158=0,F158-E158,0)</f>
        <v>0</v>
      </c>
      <c r="I158" s="29"/>
      <c r="K158" s="127"/>
      <c r="L158" s="127"/>
      <c r="M158" s="127"/>
      <c r="N158" s="128"/>
      <c r="O158" s="128"/>
      <c r="P158" s="95"/>
    </row>
    <row r="159" spans="1:16" ht="10.8" customHeight="1" x14ac:dyDescent="0.2">
      <c r="G159" s="36"/>
      <c r="H159" s="31">
        <f>IF(D159=0,F159-E159,0)</f>
        <v>0</v>
      </c>
      <c r="I159" s="29"/>
      <c r="K159" s="127"/>
      <c r="L159" s="127"/>
      <c r="M159" s="127"/>
      <c r="N159" s="128"/>
      <c r="O159" s="128"/>
      <c r="P159" s="95"/>
    </row>
    <row r="160" spans="1:16" ht="10.8" customHeight="1" x14ac:dyDescent="0.2">
      <c r="G160" s="36"/>
      <c r="H160" s="31">
        <f>IF(D160=0,F160-E160,0)</f>
        <v>0</v>
      </c>
      <c r="I160" s="29"/>
      <c r="K160" s="127"/>
      <c r="L160" s="127"/>
      <c r="M160" s="127"/>
      <c r="N160" s="128"/>
      <c r="O160" s="128"/>
      <c r="P160" s="95"/>
    </row>
    <row r="161" spans="7:16" ht="10.8" customHeight="1" x14ac:dyDescent="0.2">
      <c r="G161" s="36"/>
      <c r="H161" s="31">
        <f>IF(D161=0,F161-E161,0)</f>
        <v>0</v>
      </c>
      <c r="I161" s="29"/>
      <c r="K161" s="127"/>
      <c r="L161" s="127"/>
      <c r="M161" s="127"/>
      <c r="N161" s="128"/>
      <c r="O161" s="128"/>
      <c r="P161" s="95"/>
    </row>
    <row r="162" spans="7:16" ht="10.8" customHeight="1" x14ac:dyDescent="0.2">
      <c r="G162" s="36"/>
      <c r="H162" s="31">
        <f>IF(D162=0,F162-E162,0)</f>
        <v>0</v>
      </c>
      <c r="I162" s="29"/>
      <c r="K162" s="127"/>
      <c r="L162" s="127"/>
      <c r="M162" s="127"/>
      <c r="N162" s="128"/>
      <c r="O162" s="128"/>
      <c r="P162" s="95"/>
    </row>
    <row r="163" spans="7:16" ht="10.8" customHeight="1" x14ac:dyDescent="0.2">
      <c r="G163" s="36"/>
      <c r="H163" s="31">
        <f>IF(D163=0,F163-E163,0)</f>
        <v>0</v>
      </c>
      <c r="I163" s="29"/>
      <c r="K163" s="127"/>
      <c r="L163" s="127"/>
      <c r="M163" s="127"/>
      <c r="N163" s="128"/>
      <c r="O163" s="128"/>
      <c r="P163" s="95"/>
    </row>
    <row r="164" spans="7:16" ht="10.8" customHeight="1" x14ac:dyDescent="0.2">
      <c r="G164" s="36"/>
      <c r="H164" s="31">
        <f>IF(D164=0,F164-E164,0)</f>
        <v>0</v>
      </c>
      <c r="I164" s="29"/>
      <c r="K164" s="127"/>
      <c r="L164" s="127"/>
      <c r="M164" s="127"/>
      <c r="N164" s="128"/>
      <c r="O164" s="128"/>
      <c r="P164" s="95"/>
    </row>
    <row r="165" spans="7:16" ht="10.8" customHeight="1" x14ac:dyDescent="0.2">
      <c r="G165" s="36"/>
      <c r="H165" s="31">
        <f>IF(D165=0,F165-E165,0)</f>
        <v>0</v>
      </c>
      <c r="I165" s="29"/>
      <c r="K165" s="127"/>
      <c r="L165" s="127"/>
      <c r="M165" s="127"/>
      <c r="N165" s="128"/>
      <c r="O165" s="128"/>
      <c r="P165" s="95"/>
    </row>
    <row r="166" spans="7:16" ht="10.8" customHeight="1" x14ac:dyDescent="0.2">
      <c r="G166" s="36"/>
      <c r="H166" s="31">
        <f>IF(D166=0,F166-E166,0)</f>
        <v>0</v>
      </c>
      <c r="I166" s="29"/>
      <c r="K166" s="127"/>
      <c r="L166" s="127"/>
      <c r="M166" s="127"/>
      <c r="N166" s="128"/>
      <c r="O166" s="128"/>
      <c r="P166" s="95"/>
    </row>
    <row r="167" spans="7:16" ht="10.8" customHeight="1" x14ac:dyDescent="0.2">
      <c r="G167" s="36"/>
      <c r="H167" s="31">
        <f>IF(D167=0,F167-E167,0)</f>
        <v>0</v>
      </c>
      <c r="I167" s="29"/>
      <c r="K167" s="127"/>
      <c r="L167" s="127"/>
      <c r="M167" s="127"/>
      <c r="N167" s="128"/>
      <c r="O167" s="128"/>
      <c r="P167" s="95"/>
    </row>
    <row r="168" spans="7:16" ht="10.8" customHeight="1" x14ac:dyDescent="0.2">
      <c r="G168" s="36"/>
      <c r="H168" s="31">
        <f>IF(D168=0,F168-E168,0)</f>
        <v>0</v>
      </c>
      <c r="I168" s="29"/>
      <c r="K168" s="127"/>
      <c r="L168" s="127"/>
      <c r="M168" s="127"/>
      <c r="N168" s="128"/>
      <c r="O168" s="128"/>
      <c r="P168" s="95"/>
    </row>
    <row r="169" spans="7:16" ht="10.8" customHeight="1" x14ac:dyDescent="0.2">
      <c r="G169" s="36"/>
      <c r="H169" s="31">
        <f>IF(D169=0,F169-E169,0)</f>
        <v>0</v>
      </c>
      <c r="I169" s="29"/>
      <c r="K169" s="127"/>
      <c r="L169" s="127"/>
      <c r="M169" s="127"/>
      <c r="N169" s="128"/>
      <c r="O169" s="128"/>
      <c r="P169" s="95"/>
    </row>
    <row r="170" spans="7:16" ht="10.8" customHeight="1" x14ac:dyDescent="0.2">
      <c r="G170" s="36"/>
      <c r="H170" s="31">
        <f>IF(D170=0,F170-E170,0)</f>
        <v>0</v>
      </c>
      <c r="I170" s="29"/>
      <c r="K170" s="127"/>
      <c r="L170" s="127"/>
      <c r="M170" s="127"/>
      <c r="N170" s="128"/>
      <c r="O170" s="128"/>
      <c r="P170" s="95"/>
    </row>
    <row r="171" spans="7:16" ht="10.8" customHeight="1" x14ac:dyDescent="0.2">
      <c r="G171" s="36"/>
      <c r="H171" s="31">
        <f>IF(D171=0,F171-E171,0)</f>
        <v>0</v>
      </c>
      <c r="I171" s="29"/>
      <c r="K171" s="127"/>
      <c r="L171" s="127"/>
      <c r="M171" s="127"/>
      <c r="N171" s="128"/>
      <c r="O171" s="128"/>
      <c r="P171" s="95"/>
    </row>
    <row r="172" spans="7:16" ht="10.8" customHeight="1" x14ac:dyDescent="0.2">
      <c r="G172" s="36"/>
      <c r="H172" s="31">
        <f>IF(D172=0,F172-E172,0)</f>
        <v>0</v>
      </c>
      <c r="I172" s="29"/>
      <c r="K172" s="127"/>
      <c r="L172" s="127"/>
      <c r="M172" s="127"/>
      <c r="N172" s="128"/>
      <c r="O172" s="128"/>
      <c r="P172" s="95"/>
    </row>
    <row r="173" spans="7:16" ht="10.8" customHeight="1" x14ac:dyDescent="0.2">
      <c r="G173" s="36"/>
      <c r="H173" s="31">
        <f>IF(D173=0,F173-E173,0)</f>
        <v>0</v>
      </c>
      <c r="I173" s="29"/>
      <c r="K173" s="127"/>
      <c r="L173" s="127"/>
      <c r="M173" s="127"/>
      <c r="N173" s="128"/>
      <c r="O173" s="128"/>
      <c r="P173" s="95"/>
    </row>
    <row r="174" spans="7:16" ht="10.8" customHeight="1" x14ac:dyDescent="0.2">
      <c r="G174" s="36"/>
      <c r="H174" s="31">
        <f>IF(D174=0,F174-E174,0)</f>
        <v>0</v>
      </c>
      <c r="I174" s="29"/>
      <c r="K174" s="127"/>
      <c r="L174" s="127"/>
      <c r="M174" s="127"/>
      <c r="N174" s="128"/>
      <c r="O174" s="128"/>
      <c r="P174" s="95"/>
    </row>
    <row r="175" spans="7:16" ht="10.8" customHeight="1" x14ac:dyDescent="0.2">
      <c r="G175" s="36"/>
      <c r="H175" s="31">
        <f>IF(D175=0,F175-E175,0)</f>
        <v>0</v>
      </c>
      <c r="I175" s="29"/>
      <c r="K175" s="127"/>
      <c r="L175" s="127"/>
      <c r="M175" s="127"/>
      <c r="N175" s="128"/>
      <c r="O175" s="128"/>
      <c r="P175" s="95"/>
    </row>
    <row r="176" spans="7:16" ht="10.8" customHeight="1" x14ac:dyDescent="0.2">
      <c r="G176" s="36"/>
      <c r="H176" s="31">
        <f>IF(D176=0,F176-E176,0)</f>
        <v>0</v>
      </c>
      <c r="I176" s="29"/>
      <c r="K176" s="127"/>
      <c r="L176" s="127"/>
      <c r="M176" s="127"/>
      <c r="N176" s="128"/>
      <c r="O176" s="128"/>
      <c r="P176" s="95"/>
    </row>
    <row r="177" spans="7:16" ht="10.8" customHeight="1" x14ac:dyDescent="0.2">
      <c r="G177" s="36"/>
      <c r="H177" s="31">
        <f>IF(D177=0,F177-E177,0)</f>
        <v>0</v>
      </c>
      <c r="I177" s="29"/>
      <c r="K177" s="127"/>
      <c r="L177" s="127"/>
      <c r="M177" s="127"/>
      <c r="N177" s="128"/>
      <c r="O177" s="128"/>
      <c r="P177" s="95"/>
    </row>
    <row r="178" spans="7:16" ht="10.8" customHeight="1" x14ac:dyDescent="0.2">
      <c r="G178" s="36"/>
      <c r="H178" s="31">
        <f>IF(D178=0,F178-E178,0)</f>
        <v>0</v>
      </c>
      <c r="I178" s="29"/>
      <c r="K178" s="127"/>
      <c r="L178" s="127"/>
      <c r="M178" s="127"/>
      <c r="N178" s="128"/>
      <c r="O178" s="128"/>
      <c r="P178" s="95"/>
    </row>
    <row r="179" spans="7:16" ht="10.8" customHeight="1" x14ac:dyDescent="0.2">
      <c r="G179" s="36"/>
      <c r="H179" s="31">
        <f>IF(D179=0,F179-E179,0)</f>
        <v>0</v>
      </c>
      <c r="I179" s="29"/>
      <c r="K179" s="127"/>
      <c r="L179" s="127"/>
      <c r="M179" s="127"/>
      <c r="N179" s="128"/>
      <c r="O179" s="128"/>
      <c r="P179" s="95"/>
    </row>
    <row r="180" spans="7:16" ht="10.8" customHeight="1" x14ac:dyDescent="0.2">
      <c r="G180" s="36"/>
      <c r="H180" s="31">
        <f>IF(D180=0,F180-E180,0)</f>
        <v>0</v>
      </c>
      <c r="I180" s="29"/>
      <c r="K180" s="127"/>
      <c r="L180" s="127"/>
      <c r="M180" s="127"/>
      <c r="N180" s="128"/>
      <c r="O180" s="128"/>
      <c r="P180" s="95"/>
    </row>
    <row r="181" spans="7:16" ht="10.8" customHeight="1" x14ac:dyDescent="0.2">
      <c r="G181" s="36"/>
      <c r="H181" s="31">
        <f>IF(D181=0,F181-E181,0)</f>
        <v>0</v>
      </c>
      <c r="I181" s="29"/>
      <c r="K181" s="127"/>
      <c r="L181" s="127"/>
      <c r="M181" s="127"/>
      <c r="N181" s="128"/>
      <c r="O181" s="128"/>
      <c r="P181" s="95"/>
    </row>
    <row r="182" spans="7:16" ht="10.8" customHeight="1" x14ac:dyDescent="0.2">
      <c r="G182" s="36"/>
      <c r="H182" s="31">
        <f>IF(D182=0,F182-E182,0)</f>
        <v>0</v>
      </c>
      <c r="I182" s="29"/>
      <c r="K182" s="127"/>
      <c r="L182" s="127"/>
      <c r="M182" s="127"/>
      <c r="N182" s="128"/>
      <c r="O182" s="128"/>
      <c r="P182" s="95"/>
    </row>
    <row r="183" spans="7:16" ht="10.8" customHeight="1" x14ac:dyDescent="0.2">
      <c r="G183" s="36"/>
      <c r="H183" s="31">
        <f>IF(D183=0,F183-E183,0)</f>
        <v>0</v>
      </c>
      <c r="I183" s="29"/>
      <c r="K183" s="127"/>
      <c r="L183" s="127"/>
      <c r="M183" s="127"/>
      <c r="N183" s="128"/>
      <c r="O183" s="128"/>
      <c r="P183" s="95"/>
    </row>
    <row r="184" spans="7:16" ht="10.8" customHeight="1" x14ac:dyDescent="0.2">
      <c r="G184" s="36"/>
      <c r="H184" s="31">
        <f>IF(D184=0,F184-E184,0)</f>
        <v>0</v>
      </c>
      <c r="I184" s="29"/>
      <c r="K184" s="127"/>
      <c r="L184" s="127"/>
      <c r="M184" s="127"/>
      <c r="N184" s="128"/>
      <c r="O184" s="128"/>
      <c r="P184" s="95"/>
    </row>
    <row r="185" spans="7:16" ht="10.8" customHeight="1" x14ac:dyDescent="0.2">
      <c r="G185" s="36"/>
      <c r="H185" s="31">
        <f>IF(D185=0,F185-E185,0)</f>
        <v>0</v>
      </c>
      <c r="I185" s="29"/>
      <c r="K185" s="127"/>
      <c r="L185" s="127"/>
      <c r="M185" s="127"/>
      <c r="N185" s="128"/>
      <c r="O185" s="128"/>
      <c r="P185" s="95"/>
    </row>
    <row r="186" spans="7:16" ht="10.8" customHeight="1" x14ac:dyDescent="0.2">
      <c r="G186" s="36"/>
      <c r="H186" s="31">
        <f>IF(D186=0,F186-E186,0)</f>
        <v>0</v>
      </c>
      <c r="I186" s="29"/>
      <c r="K186" s="127"/>
      <c r="L186" s="127"/>
      <c r="M186" s="127"/>
      <c r="N186" s="128"/>
      <c r="O186" s="128"/>
      <c r="P186" s="95"/>
    </row>
    <row r="187" spans="7:16" ht="10.8" customHeight="1" x14ac:dyDescent="0.2">
      <c r="G187" s="36"/>
      <c r="H187" s="31">
        <f>IF(D187=0,F187-E187,0)</f>
        <v>0</v>
      </c>
      <c r="I187" s="29"/>
      <c r="K187" s="127"/>
      <c r="L187" s="127"/>
      <c r="M187" s="127"/>
      <c r="N187" s="128"/>
      <c r="O187" s="128"/>
      <c r="P187" s="95"/>
    </row>
    <row r="188" spans="7:16" ht="10.8" customHeight="1" x14ac:dyDescent="0.2">
      <c r="G188" s="36"/>
      <c r="H188" s="31">
        <f>IF(D188=0,F188-E188,0)</f>
        <v>0</v>
      </c>
      <c r="I188" s="29"/>
      <c r="K188" s="127"/>
      <c r="L188" s="127"/>
      <c r="M188" s="127"/>
      <c r="N188" s="128"/>
      <c r="O188" s="128"/>
      <c r="P188" s="95"/>
    </row>
    <row r="189" spans="7:16" ht="10.8" customHeight="1" x14ac:dyDescent="0.2">
      <c r="G189" s="36"/>
      <c r="H189" s="31">
        <f>IF(D189=0,F189-E189,0)</f>
        <v>0</v>
      </c>
      <c r="I189" s="29"/>
      <c r="K189" s="127"/>
      <c r="L189" s="127"/>
      <c r="M189" s="127"/>
      <c r="N189" s="128"/>
      <c r="O189" s="128"/>
      <c r="P189" s="95"/>
    </row>
    <row r="190" spans="7:16" ht="10.8" customHeight="1" x14ac:dyDescent="0.2">
      <c r="G190" s="36"/>
      <c r="H190" s="31">
        <f>IF(D190=0,F190-E190,0)</f>
        <v>0</v>
      </c>
      <c r="I190" s="29"/>
      <c r="K190" s="127"/>
      <c r="L190" s="127"/>
      <c r="M190" s="127"/>
      <c r="N190" s="128"/>
      <c r="O190" s="128"/>
      <c r="P190" s="95"/>
    </row>
    <row r="191" spans="7:16" ht="10.8" customHeight="1" x14ac:dyDescent="0.2">
      <c r="G191" s="36"/>
      <c r="H191" s="31">
        <f>IF(D191=0,F191-E191,0)</f>
        <v>0</v>
      </c>
      <c r="I191" s="29"/>
      <c r="K191" s="127"/>
      <c r="L191" s="127"/>
      <c r="M191" s="127"/>
      <c r="N191" s="128"/>
      <c r="O191" s="128"/>
      <c r="P191" s="95"/>
    </row>
    <row r="192" spans="7:16" ht="10.8" customHeight="1" x14ac:dyDescent="0.2">
      <c r="G192" s="36"/>
      <c r="H192" s="31">
        <f>IF(D192=0,F192-E192,0)</f>
        <v>0</v>
      </c>
      <c r="I192" s="29"/>
      <c r="K192" s="127"/>
      <c r="L192" s="127"/>
      <c r="M192" s="127"/>
      <c r="N192" s="128"/>
      <c r="O192" s="128"/>
      <c r="P192" s="95"/>
    </row>
    <row r="193" spans="7:22" ht="10.8" customHeight="1" x14ac:dyDescent="0.2">
      <c r="G193" s="36"/>
      <c r="H193" s="31">
        <f>IF(D193=0,F193-E193,0)</f>
        <v>0</v>
      </c>
      <c r="I193" s="29"/>
      <c r="K193" s="127"/>
      <c r="L193" s="127"/>
      <c r="M193" s="127"/>
      <c r="N193" s="128"/>
      <c r="O193" s="128"/>
      <c r="P193" s="95"/>
    </row>
    <row r="194" spans="7:22" ht="10.8" customHeight="1" x14ac:dyDescent="0.2">
      <c r="G194" s="36"/>
      <c r="H194" s="31">
        <f>IF(D194=0,F194-E194,0)</f>
        <v>0</v>
      </c>
      <c r="I194" s="29"/>
      <c r="K194" s="127"/>
      <c r="L194" s="127"/>
      <c r="M194" s="127"/>
      <c r="N194" s="128"/>
      <c r="O194" s="128"/>
      <c r="P194" s="95"/>
    </row>
    <row r="195" spans="7:22" ht="10.8" customHeight="1" x14ac:dyDescent="0.2">
      <c r="G195" s="36"/>
      <c r="H195" s="31">
        <f>IF(D195=0,F195-E195,0)</f>
        <v>0</v>
      </c>
      <c r="I195" s="29"/>
      <c r="K195" s="127"/>
      <c r="L195" s="127"/>
      <c r="M195" s="127"/>
      <c r="N195" s="128"/>
      <c r="O195" s="128"/>
      <c r="P195" s="95"/>
    </row>
    <row r="196" spans="7:22" ht="10.8" customHeight="1" x14ac:dyDescent="0.2">
      <c r="G196" s="36"/>
      <c r="H196" s="31">
        <f>IF(D196=0,F196-E196,0)</f>
        <v>0</v>
      </c>
      <c r="I196" s="29"/>
      <c r="K196" s="127"/>
      <c r="L196" s="127"/>
      <c r="M196" s="127"/>
      <c r="N196" s="128"/>
      <c r="O196" s="128"/>
      <c r="P196" s="95"/>
    </row>
    <row r="197" spans="7:22" ht="10.8" customHeight="1" x14ac:dyDescent="0.2">
      <c r="G197" s="36"/>
      <c r="H197" s="31">
        <f>IF(D197=0,F197-E197,0)</f>
        <v>0</v>
      </c>
      <c r="I197" s="29"/>
      <c r="K197" s="127"/>
      <c r="L197" s="127"/>
      <c r="M197" s="127"/>
      <c r="N197" s="128"/>
      <c r="O197" s="128"/>
      <c r="P197" s="95"/>
    </row>
    <row r="198" spans="7:22" ht="10.8" customHeight="1" x14ac:dyDescent="0.2">
      <c r="G198" s="36"/>
      <c r="H198" s="31">
        <f>IF(D198=0,F198-E198,0)</f>
        <v>0</v>
      </c>
      <c r="I198" s="29"/>
      <c r="K198" s="127"/>
      <c r="L198" s="127"/>
      <c r="M198" s="127"/>
      <c r="N198" s="128"/>
      <c r="O198" s="128"/>
      <c r="P198" s="95"/>
    </row>
    <row r="199" spans="7:22" ht="10.8" customHeight="1" x14ac:dyDescent="0.2">
      <c r="G199" s="36"/>
      <c r="H199" s="31">
        <f>IF(D199=0,F199-E199,0)</f>
        <v>0</v>
      </c>
      <c r="I199" s="29"/>
      <c r="K199" s="127"/>
      <c r="L199" s="127"/>
      <c r="M199" s="127"/>
      <c r="N199" s="128"/>
      <c r="O199" s="128"/>
      <c r="P199" s="95"/>
    </row>
    <row r="200" spans="7:22" ht="10.8" customHeight="1" x14ac:dyDescent="0.2">
      <c r="G200" s="36"/>
      <c r="H200" s="31">
        <f>IF(D200=0,F200-E200,0)</f>
        <v>0</v>
      </c>
      <c r="I200" s="29"/>
      <c r="K200" s="127"/>
      <c r="L200" s="127"/>
      <c r="M200" s="127"/>
      <c r="N200" s="128"/>
      <c r="O200" s="128"/>
      <c r="P200" s="95"/>
    </row>
    <row r="201" spans="7:22" ht="10.8" customHeight="1" x14ac:dyDescent="0.2">
      <c r="G201" s="36"/>
      <c r="H201" s="31">
        <f>IF(D201=0,F201-E201,0)</f>
        <v>0</v>
      </c>
      <c r="I201" s="29"/>
      <c r="K201" s="127"/>
      <c r="L201" s="127"/>
      <c r="M201" s="127"/>
      <c r="N201" s="128"/>
      <c r="O201" s="128"/>
      <c r="P201" s="95"/>
      <c r="V201" s="90"/>
    </row>
    <row r="202" spans="7:22" ht="10.8" customHeight="1" x14ac:dyDescent="0.2">
      <c r="G202" s="36"/>
      <c r="H202" s="31">
        <f>IF(D202=0,F202-E202,0)</f>
        <v>0</v>
      </c>
      <c r="I202" s="29"/>
      <c r="K202" s="127"/>
      <c r="L202" s="127"/>
      <c r="M202" s="127"/>
      <c r="N202" s="128"/>
      <c r="O202" s="128"/>
      <c r="P202" s="95"/>
      <c r="V202" s="91"/>
    </row>
    <row r="203" spans="7:22" ht="10.8" customHeight="1" x14ac:dyDescent="0.2">
      <c r="G203" s="36"/>
      <c r="H203" s="31">
        <f>IF(D203=0,F203-E203,0)</f>
        <v>0</v>
      </c>
      <c r="I203" s="29"/>
      <c r="K203" s="127"/>
      <c r="L203" s="127"/>
      <c r="M203" s="127"/>
      <c r="N203" s="128"/>
      <c r="O203" s="128"/>
      <c r="P203" s="95"/>
      <c r="V203" s="90"/>
    </row>
    <row r="204" spans="7:22" ht="10.8" customHeight="1" x14ac:dyDescent="0.2">
      <c r="G204" s="36"/>
      <c r="H204" s="31">
        <f>IF(D204=0,F204-E204,0)</f>
        <v>0</v>
      </c>
      <c r="I204" s="29"/>
      <c r="K204" s="127"/>
      <c r="L204" s="127"/>
      <c r="M204" s="127"/>
      <c r="N204" s="128"/>
      <c r="O204" s="128"/>
      <c r="P204" s="95"/>
      <c r="V204" s="90"/>
    </row>
    <row r="205" spans="7:22" ht="10.8" customHeight="1" x14ac:dyDescent="0.2">
      <c r="G205" s="36"/>
      <c r="H205" s="31">
        <f>IF(D205=0,F205-E205,0)</f>
        <v>0</v>
      </c>
      <c r="I205" s="29"/>
      <c r="K205" s="127"/>
      <c r="L205" s="127"/>
      <c r="M205" s="127"/>
      <c r="N205" s="128"/>
      <c r="O205" s="128"/>
      <c r="P205" s="95"/>
      <c r="V205" s="89"/>
    </row>
    <row r="206" spans="7:22" ht="10.8" customHeight="1" x14ac:dyDescent="0.2">
      <c r="G206" s="36"/>
      <c r="H206" s="31">
        <f>IF(D206=0,F206-E206,0)</f>
        <v>0</v>
      </c>
      <c r="I206" s="29"/>
      <c r="K206" s="127"/>
      <c r="L206" s="127"/>
      <c r="M206" s="127"/>
      <c r="N206" s="128"/>
      <c r="O206" s="128"/>
      <c r="P206" s="95"/>
      <c r="V206" s="89"/>
    </row>
    <row r="207" spans="7:22" ht="10.8" customHeight="1" x14ac:dyDescent="0.2">
      <c r="G207" s="36"/>
      <c r="H207" s="31">
        <f>IF(D207=0,F207-E207,0)</f>
        <v>0</v>
      </c>
      <c r="I207" s="29"/>
      <c r="K207" s="127"/>
      <c r="L207" s="127"/>
      <c r="M207" s="127"/>
      <c r="N207" s="128"/>
      <c r="O207" s="128"/>
      <c r="P207" s="95"/>
      <c r="V207" s="89"/>
    </row>
    <row r="208" spans="7:22" ht="10.8" customHeight="1" x14ac:dyDescent="0.2">
      <c r="G208" s="36"/>
      <c r="H208" s="31">
        <f>IF(D208=0,F208-E208,0)</f>
        <v>0</v>
      </c>
      <c r="I208" s="29"/>
      <c r="K208" s="127"/>
      <c r="L208" s="127"/>
      <c r="M208" s="127"/>
      <c r="N208" s="128"/>
      <c r="O208" s="128"/>
      <c r="P208" s="95"/>
    </row>
    <row r="209" spans="7:16" ht="10.8" customHeight="1" x14ac:dyDescent="0.2">
      <c r="G209" s="36"/>
      <c r="H209" s="31">
        <f>IF(D209=0,F209-E209,0)</f>
        <v>0</v>
      </c>
      <c r="I209" s="29"/>
      <c r="K209" s="127"/>
      <c r="L209" s="127"/>
      <c r="M209" s="127"/>
      <c r="N209" s="128"/>
      <c r="O209" s="128"/>
      <c r="P209" s="95"/>
    </row>
    <row r="210" spans="7:16" ht="10.8" customHeight="1" x14ac:dyDescent="0.2">
      <c r="G210" s="36"/>
      <c r="H210" s="31">
        <f>IF(D210=0,F210-E210,0)</f>
        <v>0</v>
      </c>
      <c r="I210" s="29"/>
      <c r="K210" s="127"/>
      <c r="L210" s="127"/>
      <c r="M210" s="127"/>
      <c r="N210" s="128"/>
      <c r="O210" s="128"/>
      <c r="P210" s="95"/>
    </row>
    <row r="211" spans="7:16" ht="10.8" customHeight="1" x14ac:dyDescent="0.2">
      <c r="G211" s="36"/>
      <c r="H211" s="31">
        <f>IF(D211=0,F211-E211,0)</f>
        <v>0</v>
      </c>
      <c r="I211" s="29"/>
      <c r="K211" s="127"/>
      <c r="L211" s="127"/>
      <c r="M211" s="127"/>
      <c r="N211" s="128"/>
      <c r="O211" s="128"/>
      <c r="P211" s="95"/>
    </row>
    <row r="212" spans="7:16" ht="10.8" customHeight="1" x14ac:dyDescent="0.2">
      <c r="G212" s="36"/>
      <c r="H212" s="31">
        <f>IF(D212=0,F212-E212,0)</f>
        <v>0</v>
      </c>
      <c r="I212" s="29"/>
      <c r="K212" s="127"/>
      <c r="L212" s="127"/>
      <c r="M212" s="127"/>
      <c r="N212" s="128"/>
      <c r="O212" s="128"/>
      <c r="P212" s="95"/>
    </row>
    <row r="213" spans="7:16" ht="10.8" customHeight="1" x14ac:dyDescent="0.2">
      <c r="G213" s="36"/>
      <c r="H213" s="31">
        <f>IF(D213=0,F213-E213,0)</f>
        <v>0</v>
      </c>
      <c r="I213" s="29"/>
      <c r="K213" s="127"/>
      <c r="L213" s="127"/>
      <c r="M213" s="127"/>
      <c r="N213" s="128"/>
      <c r="O213" s="128"/>
      <c r="P213" s="95"/>
    </row>
    <row r="214" spans="7:16" ht="10.8" customHeight="1" x14ac:dyDescent="0.2">
      <c r="G214" s="36"/>
      <c r="H214" s="31">
        <f>IF(D214=0,F214-E214,0)</f>
        <v>0</v>
      </c>
      <c r="I214" s="29"/>
      <c r="K214" s="127"/>
      <c r="L214" s="127"/>
      <c r="M214" s="127"/>
      <c r="N214" s="128"/>
      <c r="O214" s="128"/>
      <c r="P214" s="95"/>
    </row>
    <row r="215" spans="7:16" ht="10.8" customHeight="1" x14ac:dyDescent="0.2">
      <c r="G215" s="36"/>
      <c r="H215" s="31">
        <f>IF(D215=0,F215-E215,0)</f>
        <v>0</v>
      </c>
      <c r="I215" s="29"/>
      <c r="K215" s="127"/>
      <c r="L215" s="127"/>
      <c r="M215" s="127"/>
      <c r="N215" s="128"/>
      <c r="O215" s="128"/>
      <c r="P215" s="95"/>
    </row>
    <row r="216" spans="7:16" ht="10.8" customHeight="1" x14ac:dyDescent="0.2">
      <c r="G216" s="36"/>
      <c r="H216" s="31">
        <f>IF(D216=0,F216-E216,0)</f>
        <v>0</v>
      </c>
      <c r="I216" s="29"/>
      <c r="K216" s="127"/>
      <c r="L216" s="127"/>
      <c r="M216" s="127"/>
      <c r="N216" s="128"/>
      <c r="O216" s="128"/>
      <c r="P216" s="95"/>
    </row>
    <row r="217" spans="7:16" ht="10.8" customHeight="1" x14ac:dyDescent="0.2">
      <c r="G217" s="36"/>
      <c r="H217" s="31">
        <f>IF(D217=0,F217-E217,0)</f>
        <v>0</v>
      </c>
      <c r="I217" s="29"/>
      <c r="K217" s="127"/>
      <c r="L217" s="127"/>
      <c r="M217" s="127"/>
      <c r="N217" s="128"/>
      <c r="O217" s="128"/>
      <c r="P217" s="95"/>
    </row>
    <row r="218" spans="7:16" ht="10.8" customHeight="1" x14ac:dyDescent="0.2">
      <c r="G218" s="36"/>
      <c r="H218" s="31">
        <f>IF(D218=0,F218-E218,0)</f>
        <v>0</v>
      </c>
      <c r="I218" s="29"/>
      <c r="K218" s="127"/>
      <c r="L218" s="127"/>
      <c r="M218" s="127"/>
      <c r="N218" s="128"/>
      <c r="O218" s="128"/>
      <c r="P218" s="95"/>
    </row>
    <row r="219" spans="7:16" ht="10.8" customHeight="1" x14ac:dyDescent="0.2">
      <c r="G219" s="36"/>
      <c r="H219" s="31">
        <f>IF(D219=0,F219-E219,0)</f>
        <v>0</v>
      </c>
      <c r="I219" s="29"/>
      <c r="K219" s="127"/>
      <c r="L219" s="127"/>
      <c r="M219" s="127"/>
      <c r="N219" s="128"/>
      <c r="O219" s="128"/>
      <c r="P219" s="95"/>
    </row>
    <row r="220" spans="7:16" ht="10.8" customHeight="1" x14ac:dyDescent="0.2">
      <c r="G220" s="36"/>
      <c r="H220" s="31">
        <f>IF(D220=0,F220-E220,0)</f>
        <v>0</v>
      </c>
      <c r="I220" s="29"/>
      <c r="K220" s="127"/>
      <c r="L220" s="127"/>
      <c r="M220" s="127"/>
      <c r="N220" s="128"/>
      <c r="O220" s="128"/>
      <c r="P220" s="95"/>
    </row>
    <row r="221" spans="7:16" ht="10.8" customHeight="1" x14ac:dyDescent="0.2">
      <c r="G221" s="36"/>
      <c r="H221" s="31">
        <f>IF(D221=0,F221-E221,0)</f>
        <v>0</v>
      </c>
      <c r="I221" s="29"/>
      <c r="K221" s="127"/>
      <c r="L221" s="127"/>
      <c r="M221" s="127"/>
      <c r="N221" s="128"/>
      <c r="O221" s="128"/>
      <c r="P221" s="95"/>
    </row>
    <row r="222" spans="7:16" ht="10.8" customHeight="1" x14ac:dyDescent="0.2">
      <c r="G222" s="36"/>
      <c r="H222" s="31">
        <f>IF(D222=0,F222-E222,0)</f>
        <v>0</v>
      </c>
      <c r="I222" s="29"/>
      <c r="K222" s="127"/>
      <c r="L222" s="127"/>
      <c r="M222" s="127"/>
      <c r="N222" s="128"/>
      <c r="O222" s="128"/>
      <c r="P222" s="95"/>
    </row>
    <row r="223" spans="7:16" ht="10.8" customHeight="1" x14ac:dyDescent="0.2">
      <c r="G223" s="36"/>
      <c r="H223" s="31">
        <f>IF(D223=0,F223-E223,0)</f>
        <v>0</v>
      </c>
      <c r="I223" s="29"/>
      <c r="K223" s="127"/>
      <c r="L223" s="127"/>
      <c r="M223" s="127"/>
      <c r="N223" s="128"/>
      <c r="O223" s="128"/>
      <c r="P223" s="95"/>
    </row>
    <row r="224" spans="7:16" ht="10.8" customHeight="1" x14ac:dyDescent="0.2">
      <c r="G224" s="36"/>
      <c r="H224" s="31">
        <f>IF(D224=0,F224-E224,0)</f>
        <v>0</v>
      </c>
      <c r="I224" s="29"/>
      <c r="K224" s="127"/>
      <c r="L224" s="127"/>
      <c r="M224" s="127"/>
      <c r="N224" s="128"/>
      <c r="O224" s="128"/>
      <c r="P224" s="95"/>
    </row>
    <row r="225" spans="7:16" ht="10.8" customHeight="1" x14ac:dyDescent="0.2">
      <c r="G225" s="36"/>
      <c r="H225" s="31">
        <f>IF(D225=0,F225-E225,0)</f>
        <v>0</v>
      </c>
      <c r="I225" s="29"/>
      <c r="K225" s="127"/>
      <c r="L225" s="127"/>
      <c r="M225" s="127"/>
      <c r="N225" s="128"/>
      <c r="O225" s="128"/>
      <c r="P225" s="95"/>
    </row>
    <row r="226" spans="7:16" ht="10.8" customHeight="1" x14ac:dyDescent="0.2">
      <c r="G226" s="36"/>
      <c r="H226" s="31">
        <f>IF(D226=0,F226-E226,0)</f>
        <v>0</v>
      </c>
      <c r="I226" s="29"/>
      <c r="K226" s="127"/>
      <c r="L226" s="127"/>
      <c r="M226" s="127"/>
      <c r="N226" s="128"/>
      <c r="O226" s="128"/>
      <c r="P226" s="95"/>
    </row>
    <row r="227" spans="7:16" ht="10.8" customHeight="1" x14ac:dyDescent="0.2">
      <c r="G227" s="36"/>
      <c r="H227" s="31">
        <f>IF(D227=0,F227-E227,0)</f>
        <v>0</v>
      </c>
      <c r="I227" s="29"/>
      <c r="K227" s="127"/>
      <c r="L227" s="127"/>
      <c r="M227" s="127"/>
      <c r="N227" s="128"/>
      <c r="O227" s="128"/>
      <c r="P227" s="95"/>
    </row>
    <row r="228" spans="7:16" ht="10.8" customHeight="1" x14ac:dyDescent="0.2">
      <c r="G228" s="36"/>
      <c r="H228" s="31">
        <f>IF(D228=0,F228-E228,0)</f>
        <v>0</v>
      </c>
      <c r="I228" s="29"/>
      <c r="K228" s="127"/>
      <c r="L228" s="127"/>
      <c r="M228" s="127"/>
      <c r="N228" s="128"/>
      <c r="O228" s="128"/>
      <c r="P228" s="95"/>
    </row>
    <row r="229" spans="7:16" ht="10.8" customHeight="1" x14ac:dyDescent="0.2">
      <c r="G229" s="36"/>
      <c r="H229" s="31">
        <f>IF(D229=0,F229-E229,0)</f>
        <v>0</v>
      </c>
      <c r="I229" s="29"/>
      <c r="K229" s="127"/>
      <c r="L229" s="127"/>
      <c r="M229" s="127"/>
      <c r="N229" s="128"/>
      <c r="O229" s="128"/>
      <c r="P229" s="95"/>
    </row>
    <row r="230" spans="7:16" ht="10.8" customHeight="1" x14ac:dyDescent="0.2">
      <c r="G230" s="36"/>
      <c r="H230" s="31">
        <f>IF(D230=0,F230-E230,0)</f>
        <v>0</v>
      </c>
      <c r="I230" s="29"/>
      <c r="K230" s="127"/>
      <c r="L230" s="127"/>
      <c r="M230" s="127"/>
      <c r="N230" s="128"/>
      <c r="O230" s="128"/>
      <c r="P230" s="95"/>
    </row>
    <row r="231" spans="7:16" ht="10.8" customHeight="1" x14ac:dyDescent="0.2">
      <c r="G231" s="36"/>
      <c r="H231" s="31">
        <f>IF(D231=0,F231-E231,0)</f>
        <v>0</v>
      </c>
      <c r="I231" s="29"/>
      <c r="K231" s="127"/>
      <c r="L231" s="127"/>
      <c r="M231" s="127"/>
      <c r="N231" s="128"/>
      <c r="O231" s="128"/>
      <c r="P231" s="95"/>
    </row>
    <row r="232" spans="7:16" ht="10.8" customHeight="1" x14ac:dyDescent="0.2">
      <c r="G232" s="36"/>
      <c r="H232" s="31">
        <f>IF(D232=0,F232-E232,0)</f>
        <v>0</v>
      </c>
      <c r="I232" s="29"/>
      <c r="K232" s="127"/>
      <c r="L232" s="127"/>
      <c r="M232" s="127"/>
      <c r="N232" s="128"/>
      <c r="O232" s="128"/>
      <c r="P232" s="95"/>
    </row>
    <row r="233" spans="7:16" ht="10.8" customHeight="1" x14ac:dyDescent="0.2">
      <c r="G233" s="36"/>
      <c r="H233" s="31">
        <f>IF(D233=0,F233-E233,0)</f>
        <v>0</v>
      </c>
      <c r="I233" s="29"/>
      <c r="K233" s="127"/>
      <c r="L233" s="127"/>
      <c r="M233" s="127"/>
      <c r="N233" s="128"/>
      <c r="O233" s="128"/>
      <c r="P233" s="95"/>
    </row>
    <row r="234" spans="7:16" ht="10.8" customHeight="1" x14ac:dyDescent="0.2">
      <c r="G234" s="36"/>
      <c r="H234" s="31">
        <f>IF(D234=0,F234-E234,0)</f>
        <v>0</v>
      </c>
      <c r="I234" s="29"/>
      <c r="K234" s="127"/>
      <c r="L234" s="127"/>
      <c r="M234" s="127"/>
      <c r="N234" s="128"/>
      <c r="O234" s="128"/>
      <c r="P234" s="95"/>
    </row>
    <row r="235" spans="7:16" ht="10.8" customHeight="1" x14ac:dyDescent="0.2">
      <c r="G235" s="36"/>
      <c r="H235" s="31">
        <f>IF(D235=0,F235-E235,0)</f>
        <v>0</v>
      </c>
      <c r="I235" s="29"/>
      <c r="K235" s="127"/>
      <c r="L235" s="127"/>
      <c r="M235" s="127"/>
      <c r="N235" s="128"/>
      <c r="O235" s="128"/>
      <c r="P235" s="95"/>
    </row>
    <row r="236" spans="7:16" ht="10.8" customHeight="1" x14ac:dyDescent="0.2">
      <c r="G236" s="36"/>
      <c r="H236" s="31">
        <f>IF(D236=0,F236-E236,0)</f>
        <v>0</v>
      </c>
      <c r="I236" s="29"/>
      <c r="K236" s="127"/>
      <c r="L236" s="127"/>
      <c r="M236" s="127"/>
      <c r="N236" s="128"/>
      <c r="O236" s="128"/>
      <c r="P236" s="95"/>
    </row>
    <row r="237" spans="7:16" ht="10.8" customHeight="1" x14ac:dyDescent="0.2">
      <c r="G237" s="36"/>
      <c r="H237" s="31">
        <f>IF(D237=0,F237-E237,0)</f>
        <v>0</v>
      </c>
      <c r="I237" s="29"/>
      <c r="K237" s="127"/>
      <c r="L237" s="127"/>
      <c r="M237" s="127"/>
      <c r="N237" s="15"/>
      <c r="O237" s="95"/>
      <c r="P237" s="95"/>
    </row>
    <row r="238" spans="7:16" ht="10.8" customHeight="1" x14ac:dyDescent="0.2">
      <c r="G238" s="36"/>
      <c r="H238" s="31">
        <f>IF(D238=0,F238-E238,0)</f>
        <v>0</v>
      </c>
      <c r="I238" s="29"/>
      <c r="K238" s="127"/>
      <c r="L238" s="127"/>
      <c r="M238" s="127"/>
      <c r="N238" s="128"/>
      <c r="O238" s="128"/>
      <c r="P238" s="95"/>
    </row>
    <row r="239" spans="7:16" ht="10.8" customHeight="1" x14ac:dyDescent="0.2">
      <c r="G239" s="36"/>
      <c r="H239" s="31">
        <f>IF(D239=0,F239-E239,0)</f>
        <v>0</v>
      </c>
      <c r="I239" s="29"/>
      <c r="K239" s="127"/>
      <c r="L239" s="127"/>
      <c r="M239" s="127"/>
      <c r="N239" s="128"/>
      <c r="O239" s="128"/>
      <c r="P239" s="95"/>
    </row>
    <row r="240" spans="7:16" ht="10.8" customHeight="1" x14ac:dyDescent="0.2">
      <c r="G240" s="36"/>
      <c r="H240" s="31">
        <f>IF(D240=0,F240-E240,0)</f>
        <v>0</v>
      </c>
      <c r="I240" s="29"/>
      <c r="K240" s="127"/>
      <c r="L240" s="127"/>
      <c r="M240" s="127"/>
      <c r="N240" s="128"/>
      <c r="O240" s="128"/>
      <c r="P240" s="95"/>
    </row>
    <row r="241" spans="7:16" ht="10.8" customHeight="1" x14ac:dyDescent="0.2">
      <c r="G241" s="36"/>
      <c r="H241" s="31">
        <f>IF(D241=0,F241-E241,0)</f>
        <v>0</v>
      </c>
      <c r="I241" s="29"/>
      <c r="K241" s="127"/>
      <c r="L241" s="127"/>
      <c r="M241" s="127"/>
      <c r="N241" s="128"/>
      <c r="O241" s="128"/>
      <c r="P241" s="95"/>
    </row>
    <row r="242" spans="7:16" ht="10.8" customHeight="1" x14ac:dyDescent="0.2">
      <c r="G242" s="36"/>
      <c r="H242" s="31">
        <f>IF(D242=0,F242-E242,0)</f>
        <v>0</v>
      </c>
      <c r="I242" s="29"/>
      <c r="K242" s="127"/>
      <c r="L242" s="127"/>
      <c r="M242" s="127"/>
      <c r="N242" s="128"/>
      <c r="O242" s="128"/>
      <c r="P242" s="95"/>
    </row>
    <row r="243" spans="7:16" ht="10.8" customHeight="1" x14ac:dyDescent="0.2">
      <c r="G243" s="36"/>
      <c r="H243" s="31">
        <f>IF(D243=0,F243-E243,0)</f>
        <v>0</v>
      </c>
      <c r="I243" s="29"/>
      <c r="K243" s="127"/>
      <c r="L243" s="127"/>
      <c r="M243" s="127"/>
      <c r="N243" s="128"/>
      <c r="O243" s="128"/>
      <c r="P243" s="95"/>
    </row>
    <row r="244" spans="7:16" ht="10.8" customHeight="1" x14ac:dyDescent="0.2">
      <c r="G244" s="36"/>
      <c r="H244" s="31">
        <f>IF(D244=0,F244-E244,0)</f>
        <v>0</v>
      </c>
      <c r="I244" s="29"/>
      <c r="K244" s="127"/>
      <c r="L244" s="127"/>
      <c r="M244" s="127"/>
      <c r="N244" s="128"/>
      <c r="O244" s="128"/>
      <c r="P244" s="95"/>
    </row>
    <row r="245" spans="7:16" ht="10.8" customHeight="1" x14ac:dyDescent="0.2">
      <c r="G245" s="36"/>
      <c r="H245" s="31">
        <f>IF(D245=0,F245-E245,0)</f>
        <v>0</v>
      </c>
      <c r="I245" s="29"/>
      <c r="K245" s="127"/>
      <c r="L245" s="127"/>
      <c r="M245" s="127"/>
      <c r="N245" s="128"/>
      <c r="O245" s="128"/>
      <c r="P245" s="95"/>
    </row>
    <row r="246" spans="7:16" ht="10.8" customHeight="1" x14ac:dyDescent="0.2">
      <c r="G246" s="36"/>
      <c r="H246" s="31">
        <f>IF(D246=0,F246-E246,0)</f>
        <v>0</v>
      </c>
      <c r="I246" s="29"/>
      <c r="K246" s="127"/>
      <c r="L246" s="127"/>
      <c r="M246" s="127"/>
      <c r="N246" s="128"/>
      <c r="O246" s="128"/>
      <c r="P246" s="95"/>
    </row>
    <row r="247" spans="7:16" ht="10.8" customHeight="1" x14ac:dyDescent="0.2">
      <c r="G247" s="36"/>
      <c r="H247" s="31">
        <f>IF(D247=0,F247-E247,0)</f>
        <v>0</v>
      </c>
      <c r="I247" s="29"/>
      <c r="J247" s="54"/>
      <c r="K247" s="127"/>
      <c r="L247" s="127"/>
      <c r="M247" s="127"/>
      <c r="N247" s="116"/>
      <c r="O247" s="116"/>
      <c r="P247" s="95"/>
    </row>
    <row r="248" spans="7:16" ht="10.8" customHeight="1" x14ac:dyDescent="0.2">
      <c r="G248" s="36"/>
      <c r="H248" s="31">
        <f>IF(D248=0,F248-E248,0)</f>
        <v>0</v>
      </c>
      <c r="I248" s="29"/>
      <c r="J248" s="54"/>
      <c r="K248" s="127"/>
      <c r="L248" s="127"/>
      <c r="M248" s="127"/>
      <c r="N248" s="116"/>
      <c r="O248" s="116"/>
      <c r="P248" s="95"/>
    </row>
    <row r="249" spans="7:16" ht="10.8" customHeight="1" x14ac:dyDescent="0.2">
      <c r="G249" s="36"/>
      <c r="H249" s="31">
        <f>IF(D249=0,F249-E249,0)</f>
        <v>0</v>
      </c>
      <c r="I249" s="29"/>
      <c r="J249" s="54"/>
      <c r="K249" s="127"/>
      <c r="L249" s="127"/>
      <c r="M249" s="127"/>
      <c r="N249" s="116"/>
      <c r="O249" s="116"/>
      <c r="P249" s="95"/>
    </row>
    <row r="250" spans="7:16" ht="10.8" customHeight="1" x14ac:dyDescent="0.2">
      <c r="G250" s="36"/>
      <c r="H250" s="31">
        <f>IF(D250=0,F250-E250,0)</f>
        <v>0</v>
      </c>
      <c r="I250" s="29"/>
      <c r="J250" s="54"/>
      <c r="K250" s="127"/>
      <c r="L250" s="127"/>
      <c r="M250" s="127"/>
      <c r="N250" s="116"/>
      <c r="O250" s="116"/>
      <c r="P250" s="95"/>
    </row>
    <row r="251" spans="7:16" ht="10.8" customHeight="1" x14ac:dyDescent="0.2">
      <c r="G251" s="36"/>
      <c r="H251" s="31">
        <f>IF(D251=0,F251-E251,0)</f>
        <v>0</v>
      </c>
      <c r="I251" s="29"/>
      <c r="J251" s="54"/>
      <c r="K251" s="127"/>
      <c r="L251" s="127"/>
      <c r="M251" s="127"/>
      <c r="N251" s="116"/>
      <c r="O251" s="116"/>
      <c r="P251" s="95"/>
    </row>
    <row r="252" spans="7:16" ht="10.8" customHeight="1" x14ac:dyDescent="0.2">
      <c r="G252" s="36"/>
      <c r="H252" s="31">
        <f>IF(D252=0,F252-E252,0)</f>
        <v>0</v>
      </c>
      <c r="I252" s="29"/>
      <c r="J252" s="54"/>
      <c r="K252" s="127"/>
      <c r="L252" s="127"/>
      <c r="M252" s="127"/>
      <c r="N252" s="116"/>
      <c r="O252" s="116"/>
      <c r="P252" s="95"/>
    </row>
    <row r="253" spans="7:16" ht="10.8" customHeight="1" x14ac:dyDescent="0.2">
      <c r="G253" s="36"/>
      <c r="H253" s="31">
        <f>IF(D253=0,F253-E253,0)</f>
        <v>0</v>
      </c>
      <c r="I253" s="29"/>
      <c r="J253" s="54"/>
      <c r="K253" s="127"/>
      <c r="L253" s="127"/>
      <c r="M253" s="127"/>
      <c r="N253" s="116"/>
      <c r="O253" s="116"/>
      <c r="P253" s="95"/>
    </row>
    <row r="254" spans="7:16" ht="10.8" customHeight="1" x14ac:dyDescent="0.2">
      <c r="G254" s="36"/>
      <c r="H254" s="31">
        <f>IF(D254=0,F254-E254,0)</f>
        <v>0</v>
      </c>
      <c r="I254" s="29"/>
      <c r="J254" s="54"/>
      <c r="K254" s="127"/>
      <c r="L254" s="127"/>
      <c r="M254" s="127"/>
      <c r="N254" s="116"/>
      <c r="O254" s="116"/>
      <c r="P254" s="95"/>
    </row>
    <row r="255" spans="7:16" ht="10.8" customHeight="1" x14ac:dyDescent="0.2">
      <c r="G255" s="36"/>
      <c r="H255" s="31">
        <f>IF(D255=0,F255-E255,0)</f>
        <v>0</v>
      </c>
      <c r="I255" s="29"/>
      <c r="J255" s="54"/>
      <c r="K255" s="127"/>
      <c r="L255" s="127"/>
      <c r="M255" s="127"/>
      <c r="N255" s="116"/>
      <c r="O255" s="116"/>
      <c r="P255" s="95"/>
    </row>
    <row r="256" spans="7:16" ht="10.8" customHeight="1" x14ac:dyDescent="0.2">
      <c r="G256" s="36"/>
      <c r="H256" s="31">
        <f>IF(D256=0,F256-E256,0)</f>
        <v>0</v>
      </c>
      <c r="I256" s="29"/>
      <c r="J256" s="54"/>
      <c r="K256" s="127"/>
      <c r="L256" s="127"/>
      <c r="M256" s="127"/>
      <c r="N256" s="116"/>
      <c r="O256" s="116"/>
      <c r="P256" s="95"/>
    </row>
    <row r="257" spans="7:16" ht="10.8" customHeight="1" x14ac:dyDescent="0.2">
      <c r="G257" s="36"/>
      <c r="H257" s="31">
        <f>IF(D257=0,F257-E257,0)</f>
        <v>0</v>
      </c>
      <c r="I257" s="29"/>
      <c r="J257" s="54"/>
      <c r="K257" s="127"/>
      <c r="L257" s="127"/>
      <c r="M257" s="127"/>
      <c r="N257" s="116"/>
      <c r="O257" s="116"/>
      <c r="P257" s="95"/>
    </row>
    <row r="258" spans="7:16" ht="10.8" customHeight="1" x14ac:dyDescent="0.2">
      <c r="G258" s="36"/>
      <c r="H258" s="31">
        <f>IF(D258=0,F258-E258,0)</f>
        <v>0</v>
      </c>
      <c r="I258" s="29"/>
      <c r="J258" s="54"/>
      <c r="K258" s="127"/>
      <c r="L258" s="127"/>
      <c r="M258" s="127"/>
      <c r="N258" s="116"/>
      <c r="O258" s="116"/>
      <c r="P258" s="95"/>
    </row>
    <row r="259" spans="7:16" ht="10.8" customHeight="1" x14ac:dyDescent="0.2">
      <c r="G259" s="36"/>
      <c r="H259" s="31">
        <f>IF(D259=0,F259-E259,0)</f>
        <v>0</v>
      </c>
      <c r="I259" s="29"/>
      <c r="J259" s="54"/>
      <c r="K259" s="127"/>
      <c r="L259" s="127"/>
      <c r="M259" s="127"/>
      <c r="N259" s="116"/>
      <c r="O259" s="116"/>
      <c r="P259" s="95"/>
    </row>
    <row r="260" spans="7:16" ht="10.8" customHeight="1" x14ac:dyDescent="0.2">
      <c r="G260" s="36"/>
      <c r="H260" s="31">
        <f>IF(D260=0,F260-E260,0)</f>
        <v>0</v>
      </c>
      <c r="I260" s="29"/>
      <c r="J260" s="54"/>
      <c r="K260" s="127"/>
      <c r="L260" s="127"/>
      <c r="M260" s="127"/>
      <c r="N260" s="116"/>
      <c r="O260" s="116"/>
      <c r="P260" s="95"/>
    </row>
    <row r="261" spans="7:16" ht="10.8" customHeight="1" x14ac:dyDescent="0.2">
      <c r="G261" s="36"/>
      <c r="H261" s="31">
        <f>IF(D261=0,F261-E261,0)</f>
        <v>0</v>
      </c>
      <c r="I261" s="29"/>
      <c r="J261" s="54"/>
      <c r="K261" s="127"/>
      <c r="L261" s="127"/>
      <c r="M261" s="127"/>
      <c r="N261" s="116"/>
      <c r="O261" s="116"/>
      <c r="P261" s="95"/>
    </row>
    <row r="262" spans="7:16" ht="10.8" customHeight="1" x14ac:dyDescent="0.2">
      <c r="G262" s="36"/>
      <c r="H262" s="31">
        <f>IF(D262=0,F262-E262,0)</f>
        <v>0</v>
      </c>
      <c r="I262" s="29"/>
      <c r="J262" s="54"/>
      <c r="K262" s="127"/>
      <c r="L262" s="127"/>
      <c r="M262" s="127"/>
      <c r="N262" s="116"/>
      <c r="O262" s="116"/>
      <c r="P262" s="95"/>
    </row>
    <row r="263" spans="7:16" ht="10.8" customHeight="1" x14ac:dyDescent="0.2">
      <c r="G263" s="36"/>
      <c r="H263" s="31">
        <f>IF(D263=0,F263-E263,0)</f>
        <v>0</v>
      </c>
      <c r="I263" s="29"/>
      <c r="J263" s="54"/>
      <c r="K263" s="127"/>
      <c r="L263" s="127"/>
      <c r="M263" s="127"/>
      <c r="N263" s="116"/>
      <c r="O263" s="116"/>
      <c r="P263" s="95"/>
    </row>
    <row r="264" spans="7:16" ht="10.8" customHeight="1" x14ac:dyDescent="0.2">
      <c r="G264" s="36"/>
      <c r="H264" s="31">
        <f>IF(D264=0,F264-E264,0)</f>
        <v>0</v>
      </c>
      <c r="I264" s="29"/>
      <c r="J264" s="54"/>
      <c r="K264" s="127"/>
      <c r="L264" s="127"/>
      <c r="M264" s="127"/>
      <c r="N264" s="116"/>
      <c r="O264" s="116"/>
      <c r="P264" s="95"/>
    </row>
    <row r="265" spans="7:16" ht="10.8" customHeight="1" x14ac:dyDescent="0.2">
      <c r="G265" s="36"/>
      <c r="H265" s="31">
        <f>IF(D265=0,F265-E265,0)</f>
        <v>0</v>
      </c>
      <c r="I265" s="29"/>
      <c r="J265" s="54"/>
      <c r="K265" s="127"/>
      <c r="L265" s="127"/>
      <c r="M265" s="127"/>
      <c r="N265" s="116"/>
      <c r="O265" s="116"/>
      <c r="P265" s="95"/>
    </row>
    <row r="266" spans="7:16" ht="10.8" customHeight="1" x14ac:dyDescent="0.2">
      <c r="G266" s="36"/>
      <c r="H266" s="31">
        <f>IF(D266=0,F266-E266,0)</f>
        <v>0</v>
      </c>
      <c r="I266" s="29"/>
      <c r="J266" s="54"/>
      <c r="K266" s="127"/>
      <c r="L266" s="127"/>
      <c r="M266" s="127"/>
      <c r="N266" s="116"/>
      <c r="O266" s="116"/>
      <c r="P266" s="95"/>
    </row>
    <row r="267" spans="7:16" ht="10.8" customHeight="1" x14ac:dyDescent="0.2">
      <c r="G267" s="36"/>
      <c r="H267" s="31">
        <f>IF(D267=0,F267-E267,0)</f>
        <v>0</v>
      </c>
      <c r="I267" s="29"/>
      <c r="J267" s="54"/>
      <c r="K267" s="127"/>
      <c r="L267" s="127"/>
      <c r="M267" s="127"/>
      <c r="N267" s="116"/>
      <c r="O267" s="116"/>
      <c r="P267" s="95"/>
    </row>
    <row r="268" spans="7:16" ht="10.8" customHeight="1" x14ac:dyDescent="0.2">
      <c r="G268" s="36"/>
      <c r="H268" s="31">
        <f>IF(D268=0,F268-E268,0)</f>
        <v>0</v>
      </c>
      <c r="I268" s="29"/>
      <c r="J268" s="54"/>
      <c r="K268" s="127"/>
      <c r="L268" s="127"/>
      <c r="M268" s="127"/>
      <c r="N268" s="116"/>
      <c r="O268" s="116"/>
      <c r="P268" s="95"/>
    </row>
    <row r="269" spans="7:16" ht="10.8" customHeight="1" x14ac:dyDescent="0.2">
      <c r="G269" s="36"/>
      <c r="H269" s="31">
        <f>IF(D269=0,F269-E269,0)</f>
        <v>0</v>
      </c>
      <c r="I269" s="29"/>
      <c r="J269" s="54"/>
      <c r="K269" s="127"/>
      <c r="L269" s="127"/>
      <c r="M269" s="127"/>
      <c r="N269" s="116"/>
      <c r="O269" s="116"/>
      <c r="P269" s="95"/>
    </row>
    <row r="270" spans="7:16" ht="10.8" customHeight="1" x14ac:dyDescent="0.2">
      <c r="G270" s="36"/>
      <c r="H270" s="31">
        <f>IF(D270=0,F270-E270,0)</f>
        <v>0</v>
      </c>
      <c r="I270" s="29"/>
      <c r="J270" s="54"/>
      <c r="K270" s="127"/>
      <c r="L270" s="127"/>
      <c r="M270" s="127"/>
      <c r="N270" s="116"/>
      <c r="O270" s="116"/>
      <c r="P270" s="95"/>
    </row>
    <row r="271" spans="7:16" ht="10.8" customHeight="1" x14ac:dyDescent="0.2">
      <c r="G271" s="36"/>
      <c r="H271" s="31">
        <f>IF(D271=0,F271-E271,0)</f>
        <v>0</v>
      </c>
      <c r="I271" s="29"/>
      <c r="J271" s="54"/>
      <c r="K271" s="127"/>
      <c r="L271" s="127"/>
      <c r="M271" s="127"/>
      <c r="N271" s="116"/>
      <c r="O271" s="116"/>
      <c r="P271" s="95"/>
    </row>
    <row r="272" spans="7:16" ht="10.8" customHeight="1" x14ac:dyDescent="0.2">
      <c r="G272" s="36"/>
      <c r="H272" s="31">
        <f>IF(D272=0,F272-E272,0)</f>
        <v>0</v>
      </c>
      <c r="I272" s="29"/>
      <c r="J272" s="54"/>
      <c r="K272" s="127"/>
      <c r="L272" s="127"/>
      <c r="M272" s="127"/>
      <c r="N272" s="116"/>
      <c r="O272" s="116"/>
      <c r="P272" s="95"/>
    </row>
    <row r="273" spans="7:16" ht="10.8" customHeight="1" x14ac:dyDescent="0.2">
      <c r="G273" s="36"/>
      <c r="H273" s="31">
        <f>IF(D273=0,F273-E273,0)</f>
        <v>0</v>
      </c>
      <c r="I273" s="29"/>
      <c r="J273" s="54"/>
      <c r="K273" s="127"/>
      <c r="L273" s="127"/>
      <c r="M273" s="127"/>
      <c r="N273" s="116"/>
      <c r="O273" s="116"/>
      <c r="P273" s="95"/>
    </row>
    <row r="274" spans="7:16" ht="10.8" customHeight="1" x14ac:dyDescent="0.2">
      <c r="G274" s="36"/>
      <c r="H274" s="31">
        <f>IF(D274=0,F274-E274,0)</f>
        <v>0</v>
      </c>
      <c r="I274" s="29"/>
      <c r="J274" s="54"/>
      <c r="K274" s="127"/>
      <c r="L274" s="127"/>
      <c r="M274" s="127"/>
      <c r="N274" s="116"/>
      <c r="O274" s="116"/>
      <c r="P274" s="95"/>
    </row>
    <row r="275" spans="7:16" ht="10.8" customHeight="1" x14ac:dyDescent="0.2">
      <c r="G275" s="36"/>
      <c r="H275" s="31">
        <f>IF(D275=0,F275-E275,0)</f>
        <v>0</v>
      </c>
      <c r="I275" s="29"/>
      <c r="J275" s="54"/>
      <c r="K275" s="127"/>
      <c r="L275" s="127"/>
      <c r="M275" s="127"/>
      <c r="N275" s="116"/>
      <c r="O275" s="116"/>
      <c r="P275" s="95"/>
    </row>
    <row r="276" spans="7:16" ht="10.8" customHeight="1" x14ac:dyDescent="0.2">
      <c r="G276" s="36"/>
      <c r="H276" s="31">
        <f>IF(D276=0,F276-E276,0)</f>
        <v>0</v>
      </c>
      <c r="I276" s="29"/>
      <c r="J276" s="54"/>
      <c r="K276" s="127"/>
      <c r="L276" s="127"/>
      <c r="M276" s="127"/>
      <c r="N276" s="116"/>
      <c r="O276" s="116"/>
      <c r="P276" s="95"/>
    </row>
    <row r="277" spans="7:16" ht="10.8" customHeight="1" x14ac:dyDescent="0.2">
      <c r="G277" s="36"/>
      <c r="H277" s="31">
        <f>IF(D277=0,F277-E277,0)</f>
        <v>0</v>
      </c>
      <c r="I277" s="29"/>
      <c r="J277" s="54"/>
      <c r="K277" s="127"/>
      <c r="L277" s="127"/>
      <c r="M277" s="127"/>
      <c r="N277" s="116"/>
      <c r="O277" s="116"/>
      <c r="P277" s="95"/>
    </row>
    <row r="278" spans="7:16" ht="10.8" customHeight="1" x14ac:dyDescent="0.2">
      <c r="G278" s="36"/>
      <c r="H278" s="31">
        <f>IF(D278=0,F278-E278,0)</f>
        <v>0</v>
      </c>
      <c r="I278" s="29"/>
      <c r="J278" s="54"/>
      <c r="K278" s="127"/>
      <c r="L278" s="127"/>
      <c r="M278" s="127"/>
      <c r="N278" s="116"/>
      <c r="O278" s="116"/>
      <c r="P278" s="95"/>
    </row>
    <row r="279" spans="7:16" ht="10.8" customHeight="1" x14ac:dyDescent="0.2">
      <c r="G279" s="36"/>
      <c r="H279" s="31">
        <f>IF(D279=0,F279-E279,0)</f>
        <v>0</v>
      </c>
      <c r="I279" s="29"/>
      <c r="J279" s="54"/>
      <c r="K279" s="127"/>
      <c r="L279" s="127"/>
      <c r="M279" s="127"/>
      <c r="N279" s="116"/>
      <c r="O279" s="116"/>
      <c r="P279" s="95"/>
    </row>
    <row r="280" spans="7:16" ht="10.8" customHeight="1" x14ac:dyDescent="0.2">
      <c r="G280" s="36"/>
      <c r="H280" s="31">
        <f>IF(D280=0,F280-E280,0)</f>
        <v>0</v>
      </c>
      <c r="I280" s="29"/>
      <c r="J280" s="54"/>
      <c r="K280" s="127"/>
      <c r="L280" s="127"/>
      <c r="M280" s="127"/>
      <c r="N280" s="116"/>
      <c r="O280" s="116"/>
      <c r="P280" s="95"/>
    </row>
    <row r="281" spans="7:16" ht="10.8" customHeight="1" x14ac:dyDescent="0.2">
      <c r="G281" s="36"/>
      <c r="H281" s="31">
        <f>IF(D281=0,F281-E281,0)</f>
        <v>0</v>
      </c>
      <c r="I281" s="29"/>
      <c r="J281" s="54"/>
      <c r="K281" s="127"/>
      <c r="L281" s="127"/>
      <c r="M281" s="127"/>
      <c r="N281" s="116"/>
      <c r="O281" s="116"/>
      <c r="P281" s="95"/>
    </row>
    <row r="282" spans="7:16" ht="10.8" customHeight="1" x14ac:dyDescent="0.2">
      <c r="G282" s="36"/>
      <c r="H282" s="31">
        <f>IF(D282=0,F282-E282,0)</f>
        <v>0</v>
      </c>
      <c r="I282" s="29"/>
      <c r="J282" s="54"/>
      <c r="K282" s="127"/>
      <c r="L282" s="127"/>
      <c r="M282" s="127"/>
      <c r="N282" s="116"/>
      <c r="O282" s="116"/>
      <c r="P282" s="95"/>
    </row>
    <row r="283" spans="7:16" ht="10.8" customHeight="1" x14ac:dyDescent="0.2">
      <c r="G283" s="36"/>
      <c r="H283" s="31">
        <f>IF(D283=0,F283-E283,0)</f>
        <v>0</v>
      </c>
      <c r="I283" s="29"/>
      <c r="J283" s="54"/>
      <c r="K283" s="127"/>
      <c r="L283" s="127"/>
      <c r="M283" s="127"/>
      <c r="N283" s="116"/>
      <c r="O283" s="116"/>
      <c r="P283" s="95"/>
    </row>
    <row r="284" spans="7:16" ht="10.8" customHeight="1" x14ac:dyDescent="0.2">
      <c r="G284" s="36"/>
      <c r="H284" s="31">
        <f>IF(D284=0,F284-E284,0)</f>
        <v>0</v>
      </c>
      <c r="I284" s="29"/>
      <c r="J284" s="54"/>
      <c r="K284" s="127"/>
      <c r="L284" s="127"/>
      <c r="M284" s="127"/>
      <c r="N284" s="116"/>
      <c r="O284" s="116"/>
      <c r="P284" s="95"/>
    </row>
    <row r="285" spans="7:16" ht="10.8" customHeight="1" x14ac:dyDescent="0.2">
      <c r="G285" s="36"/>
      <c r="H285" s="31">
        <f>IF(D285=0,F285-E285,0)</f>
        <v>0</v>
      </c>
      <c r="I285" s="29"/>
      <c r="J285" s="54"/>
      <c r="K285" s="127"/>
      <c r="L285" s="127"/>
      <c r="M285" s="127"/>
      <c r="N285" s="116"/>
      <c r="O285" s="116"/>
      <c r="P285" s="95"/>
    </row>
    <row r="286" spans="7:16" ht="10.8" customHeight="1" x14ac:dyDescent="0.2">
      <c r="G286" s="36"/>
      <c r="H286" s="31">
        <f>IF(D286=0,F286-E286,0)</f>
        <v>0</v>
      </c>
      <c r="I286" s="29"/>
      <c r="J286" s="54"/>
      <c r="K286" s="127"/>
      <c r="L286" s="127"/>
      <c r="M286" s="127"/>
      <c r="N286" s="116"/>
      <c r="O286" s="116"/>
      <c r="P286" s="95"/>
    </row>
    <row r="287" spans="7:16" ht="10.8" customHeight="1" x14ac:dyDescent="0.2">
      <c r="G287" s="36"/>
      <c r="H287" s="31">
        <f>IF(D287=0,F287-E287,0)</f>
        <v>0</v>
      </c>
      <c r="I287" s="29"/>
      <c r="J287" s="54"/>
      <c r="K287" s="127"/>
      <c r="L287" s="127"/>
      <c r="M287" s="127"/>
      <c r="N287" s="116"/>
      <c r="O287" s="116"/>
      <c r="P287" s="95"/>
    </row>
    <row r="288" spans="7:16" ht="10.8" customHeight="1" x14ac:dyDescent="0.2">
      <c r="G288" s="36"/>
      <c r="H288" s="31">
        <f>IF(D288=0,F288-E288,0)</f>
        <v>0</v>
      </c>
      <c r="I288" s="29"/>
      <c r="J288" s="54"/>
      <c r="K288" s="127"/>
      <c r="L288" s="127"/>
      <c r="M288" s="127"/>
      <c r="N288" s="116"/>
      <c r="O288" s="116"/>
      <c r="P288" s="95"/>
    </row>
    <row r="289" spans="7:16" ht="10.8" customHeight="1" x14ac:dyDescent="0.2">
      <c r="G289" s="36"/>
      <c r="H289" s="31">
        <f>IF(D289=0,F289-E289,0)</f>
        <v>0</v>
      </c>
      <c r="I289" s="29"/>
      <c r="J289" s="54"/>
      <c r="K289" s="127"/>
      <c r="L289" s="127"/>
      <c r="M289" s="127"/>
      <c r="N289" s="116"/>
      <c r="O289" s="116"/>
      <c r="P289" s="95"/>
    </row>
    <row r="290" spans="7:16" ht="10.8" customHeight="1" x14ac:dyDescent="0.2">
      <c r="G290" s="36"/>
      <c r="H290" s="31">
        <f>IF(D290=0,F290-E290,0)</f>
        <v>0</v>
      </c>
      <c r="I290" s="29"/>
      <c r="J290" s="54"/>
      <c r="K290" s="127"/>
      <c r="L290" s="127"/>
      <c r="M290" s="127"/>
      <c r="N290" s="116"/>
      <c r="O290" s="116"/>
      <c r="P290" s="95"/>
    </row>
    <row r="291" spans="7:16" ht="10.8" customHeight="1" x14ac:dyDescent="0.2">
      <c r="G291" s="36"/>
      <c r="H291" s="31">
        <f>IF(D291=0,F291-E291,0)</f>
        <v>0</v>
      </c>
      <c r="I291" s="29"/>
      <c r="J291" s="54"/>
      <c r="K291" s="127"/>
      <c r="L291" s="127"/>
      <c r="M291" s="127"/>
      <c r="N291" s="116"/>
      <c r="O291" s="116"/>
      <c r="P291" s="95"/>
    </row>
    <row r="292" spans="7:16" ht="10.8" customHeight="1" x14ac:dyDescent="0.2">
      <c r="G292" s="36"/>
      <c r="H292" s="31">
        <f>IF(D292=0,F292-E292,0)</f>
        <v>0</v>
      </c>
      <c r="I292" s="29"/>
      <c r="J292" s="54"/>
      <c r="K292" s="127"/>
      <c r="L292" s="127"/>
      <c r="M292" s="127"/>
      <c r="N292" s="116"/>
      <c r="O292" s="116"/>
      <c r="P292" s="95"/>
    </row>
    <row r="293" spans="7:16" ht="10.8" customHeight="1" x14ac:dyDescent="0.2">
      <c r="G293" s="36"/>
      <c r="H293" s="31">
        <f>IF(D293=0,F293-E293,0)</f>
        <v>0</v>
      </c>
      <c r="I293" s="29"/>
      <c r="J293" s="54"/>
      <c r="K293" s="127"/>
      <c r="L293" s="127"/>
      <c r="M293" s="127"/>
      <c r="N293" s="116"/>
      <c r="O293" s="116"/>
      <c r="P293" s="95"/>
    </row>
    <row r="294" spans="7:16" ht="10.8" customHeight="1" x14ac:dyDescent="0.2">
      <c r="G294" s="35"/>
      <c r="H294" s="31">
        <f>IF(D294=0,F294-E294,0)</f>
        <v>0</v>
      </c>
      <c r="I294" s="29"/>
      <c r="J294" s="54"/>
      <c r="K294" s="127"/>
      <c r="L294" s="127"/>
      <c r="M294" s="127"/>
      <c r="N294" s="116"/>
      <c r="O294" s="116"/>
      <c r="P294" s="95"/>
    </row>
    <row r="295" spans="7:16" ht="10.8" customHeight="1" x14ac:dyDescent="0.2">
      <c r="I295" s="29"/>
      <c r="J295" s="54"/>
      <c r="K295" s="127"/>
      <c r="L295" s="127"/>
      <c r="M295" s="127"/>
      <c r="N295" s="116"/>
      <c r="O295" s="116"/>
      <c r="P295" s="95"/>
    </row>
    <row r="296" spans="7:16" ht="10.8" customHeight="1" x14ac:dyDescent="0.2">
      <c r="J296" s="54"/>
      <c r="K296" s="127"/>
      <c r="L296" s="127"/>
      <c r="M296" s="127"/>
      <c r="N296" s="116"/>
      <c r="O296" s="116"/>
      <c r="P296" s="95"/>
    </row>
    <row r="297" spans="7:16" ht="10.8" customHeight="1" x14ac:dyDescent="0.2">
      <c r="J297" s="54"/>
      <c r="K297" s="127"/>
      <c r="L297" s="127"/>
      <c r="M297" s="127"/>
      <c r="N297" s="116"/>
      <c r="O297" s="116"/>
      <c r="P297" s="95"/>
    </row>
    <row r="298" spans="7:16" ht="10.8" customHeight="1" x14ac:dyDescent="0.2">
      <c r="J298" s="54"/>
      <c r="K298" s="127"/>
      <c r="L298" s="127"/>
      <c r="M298" s="127"/>
      <c r="N298" s="116"/>
      <c r="O298" s="116"/>
      <c r="P298" s="95"/>
    </row>
    <row r="299" spans="7:16" ht="10.8" customHeight="1" x14ac:dyDescent="0.2">
      <c r="J299" s="54"/>
      <c r="K299" s="127"/>
      <c r="L299" s="127"/>
      <c r="M299" s="127"/>
      <c r="N299" s="116"/>
      <c r="O299" s="116"/>
      <c r="P299" s="95"/>
    </row>
    <row r="300" spans="7:16" ht="10.8" customHeight="1" x14ac:dyDescent="0.2">
      <c r="J300" s="54"/>
    </row>
    <row r="1047" spans="10:16" ht="10.8" customHeight="1" x14ac:dyDescent="0.2">
      <c r="J1047" s="54"/>
      <c r="K1047" s="133"/>
      <c r="L1047" s="133"/>
      <c r="M1047" s="133"/>
      <c r="N1047" s="116"/>
      <c r="O1047" s="116"/>
      <c r="P1047" s="95"/>
    </row>
    <row r="1048" spans="10:16" ht="10.8" customHeight="1" x14ac:dyDescent="0.2">
      <c r="J1048" s="54"/>
      <c r="K1048" s="133"/>
      <c r="L1048" s="133"/>
      <c r="M1048" s="133"/>
      <c r="N1048" s="116"/>
      <c r="O1048" s="116"/>
      <c r="P1048" s="95"/>
    </row>
    <row r="1049" spans="10:16" ht="10.8" customHeight="1" x14ac:dyDescent="0.2">
      <c r="J1049" s="54"/>
      <c r="K1049" s="133"/>
      <c r="L1049" s="133"/>
      <c r="M1049" s="133"/>
      <c r="N1049" s="116"/>
      <c r="O1049" s="116"/>
      <c r="P1049" s="95"/>
    </row>
    <row r="1050" spans="10:16" ht="10.8" customHeight="1" x14ac:dyDescent="0.2">
      <c r="J1050" s="54"/>
      <c r="K1050" s="133"/>
      <c r="L1050" s="133"/>
      <c r="M1050" s="133"/>
      <c r="N1050" s="116"/>
      <c r="O1050" s="116"/>
      <c r="P1050" s="95"/>
    </row>
    <row r="1051" spans="10:16" ht="10.8" customHeight="1" x14ac:dyDescent="0.2">
      <c r="J1051" s="54"/>
      <c r="K1051" s="133"/>
      <c r="L1051" s="133"/>
      <c r="M1051" s="133"/>
      <c r="N1051" s="116"/>
      <c r="O1051" s="116"/>
      <c r="P1051" s="95"/>
    </row>
    <row r="1052" spans="10:16" ht="10.8" customHeight="1" x14ac:dyDescent="0.2">
      <c r="J1052" s="54"/>
      <c r="K1052" s="133"/>
      <c r="L1052" s="133"/>
      <c r="M1052" s="133"/>
      <c r="N1052" s="116"/>
      <c r="O1052" s="116"/>
      <c r="P1052" s="95"/>
    </row>
    <row r="1053" spans="10:16" ht="10.8" customHeight="1" x14ac:dyDescent="0.2">
      <c r="J1053" s="54"/>
      <c r="K1053" s="133"/>
      <c r="L1053" s="133"/>
      <c r="M1053" s="133"/>
      <c r="N1053" s="116"/>
      <c r="O1053" s="116"/>
      <c r="P1053" s="95"/>
    </row>
    <row r="1054" spans="10:16" ht="10.8" customHeight="1" x14ac:dyDescent="0.2">
      <c r="J1054" s="54"/>
      <c r="K1054" s="133"/>
      <c r="L1054" s="133"/>
      <c r="M1054" s="133"/>
      <c r="N1054" s="116"/>
      <c r="O1054" s="116"/>
      <c r="P1054" s="95"/>
    </row>
    <row r="1055" spans="10:16" ht="10.8" customHeight="1" x14ac:dyDescent="0.2">
      <c r="J1055" s="54"/>
      <c r="K1055" s="133"/>
      <c r="L1055" s="133"/>
      <c r="M1055" s="133"/>
      <c r="N1055" s="116"/>
      <c r="O1055" s="116"/>
      <c r="P1055" s="95"/>
    </row>
    <row r="1056" spans="10:16" ht="10.8" customHeight="1" x14ac:dyDescent="0.2">
      <c r="J1056" s="54"/>
      <c r="K1056" s="133"/>
      <c r="L1056" s="133"/>
      <c r="M1056" s="133"/>
      <c r="N1056" s="116"/>
      <c r="O1056" s="116"/>
      <c r="P1056" s="95"/>
    </row>
    <row r="1057" spans="10:16" ht="10.8" customHeight="1" x14ac:dyDescent="0.2">
      <c r="J1057" s="54"/>
      <c r="K1057" s="133"/>
      <c r="L1057" s="133"/>
      <c r="M1057" s="133"/>
      <c r="N1057" s="116"/>
      <c r="O1057" s="116"/>
      <c r="P1057" s="95"/>
    </row>
    <row r="1058" spans="10:16" ht="10.8" customHeight="1" x14ac:dyDescent="0.2">
      <c r="J1058" s="54"/>
      <c r="K1058" s="133"/>
      <c r="L1058" s="133"/>
      <c r="M1058" s="133"/>
      <c r="N1058" s="116"/>
      <c r="O1058" s="116"/>
      <c r="P1058" s="95"/>
    </row>
    <row r="1059" spans="10:16" ht="10.8" customHeight="1" x14ac:dyDescent="0.2">
      <c r="J1059" s="54"/>
      <c r="K1059" s="133"/>
      <c r="L1059" s="133"/>
      <c r="M1059" s="133"/>
      <c r="N1059" s="116"/>
      <c r="O1059" s="116"/>
      <c r="P1059" s="95"/>
    </row>
    <row r="1060" spans="10:16" ht="10.8" customHeight="1" x14ac:dyDescent="0.2">
      <c r="J1060" s="54"/>
      <c r="K1060" s="133"/>
      <c r="L1060" s="133"/>
      <c r="M1060" s="133"/>
      <c r="N1060" s="116"/>
      <c r="O1060" s="116"/>
      <c r="P1060" s="95"/>
    </row>
    <row r="1061" spans="10:16" ht="10.8" customHeight="1" x14ac:dyDescent="0.2">
      <c r="J1061" s="54"/>
      <c r="K1061" s="133"/>
      <c r="L1061" s="133"/>
      <c r="M1061" s="133"/>
      <c r="N1061" s="116"/>
      <c r="O1061" s="116"/>
      <c r="P1061" s="95"/>
    </row>
    <row r="1062" spans="10:16" ht="10.8" customHeight="1" x14ac:dyDescent="0.2">
      <c r="J1062" s="54"/>
      <c r="K1062" s="133"/>
      <c r="L1062" s="133"/>
      <c r="M1062" s="133"/>
      <c r="N1062" s="116"/>
      <c r="O1062" s="116"/>
      <c r="P1062" s="95"/>
    </row>
    <row r="1063" spans="10:16" ht="10.8" customHeight="1" x14ac:dyDescent="0.2">
      <c r="J1063" s="54"/>
      <c r="K1063" s="133"/>
      <c r="L1063" s="133"/>
      <c r="M1063" s="133"/>
      <c r="N1063" s="116"/>
      <c r="O1063" s="116"/>
      <c r="P1063" s="95"/>
    </row>
    <row r="1064" spans="10:16" ht="10.8" customHeight="1" x14ac:dyDescent="0.2">
      <c r="J1064" s="54"/>
      <c r="K1064" s="133"/>
      <c r="L1064" s="133"/>
      <c r="M1064" s="133"/>
      <c r="N1064" s="116"/>
      <c r="O1064" s="116"/>
      <c r="P1064" s="95"/>
    </row>
    <row r="1065" spans="10:16" ht="10.8" customHeight="1" x14ac:dyDescent="0.2">
      <c r="J1065" s="54"/>
      <c r="K1065" s="133"/>
      <c r="L1065" s="133"/>
      <c r="M1065" s="133"/>
      <c r="N1065" s="116"/>
      <c r="O1065" s="116"/>
      <c r="P1065" s="95"/>
    </row>
    <row r="1066" spans="10:16" ht="10.8" customHeight="1" x14ac:dyDescent="0.2">
      <c r="J1066" s="54"/>
      <c r="K1066" s="133"/>
      <c r="L1066" s="133"/>
      <c r="M1066" s="133"/>
      <c r="N1066" s="116"/>
      <c r="O1066" s="116"/>
      <c r="P1066" s="95"/>
    </row>
    <row r="1067" spans="10:16" ht="10.8" customHeight="1" x14ac:dyDescent="0.2">
      <c r="J1067" s="54"/>
      <c r="K1067" s="133"/>
      <c r="L1067" s="133"/>
      <c r="M1067" s="133"/>
      <c r="N1067" s="116"/>
      <c r="O1067" s="116"/>
      <c r="P1067" s="95"/>
    </row>
    <row r="1068" spans="10:16" ht="10.8" customHeight="1" x14ac:dyDescent="0.2">
      <c r="J1068" s="54"/>
      <c r="K1068" s="133"/>
      <c r="L1068" s="133"/>
      <c r="M1068" s="133"/>
      <c r="N1068" s="116"/>
      <c r="O1068" s="116"/>
      <c r="P1068" s="95"/>
    </row>
    <row r="1069" spans="10:16" ht="10.8" customHeight="1" x14ac:dyDescent="0.2">
      <c r="J1069" s="54"/>
      <c r="K1069" s="133"/>
      <c r="L1069" s="133"/>
      <c r="M1069" s="133"/>
      <c r="N1069" s="116"/>
      <c r="O1069" s="116"/>
      <c r="P1069" s="95"/>
    </row>
    <row r="1070" spans="10:16" ht="10.8" customHeight="1" x14ac:dyDescent="0.2">
      <c r="J1070" s="54"/>
      <c r="K1070" s="133"/>
      <c r="L1070" s="133"/>
      <c r="M1070" s="133"/>
      <c r="N1070" s="116"/>
      <c r="O1070" s="116"/>
      <c r="P1070" s="95"/>
    </row>
    <row r="1071" spans="10:16" ht="10.8" customHeight="1" x14ac:dyDescent="0.2">
      <c r="J1071" s="54"/>
      <c r="K1071" s="133"/>
      <c r="L1071" s="133"/>
      <c r="M1071" s="133"/>
      <c r="N1071" s="116"/>
      <c r="O1071" s="116"/>
      <c r="P1071" s="95"/>
    </row>
    <row r="1072" spans="10:16" ht="10.8" customHeight="1" x14ac:dyDescent="0.2">
      <c r="J1072" s="54"/>
      <c r="K1072" s="133"/>
      <c r="L1072" s="133"/>
      <c r="M1072" s="133"/>
      <c r="N1072" s="116"/>
      <c r="O1072" s="116"/>
      <c r="P1072" s="95"/>
    </row>
    <row r="1073" spans="10:16" ht="10.8" customHeight="1" x14ac:dyDescent="0.2">
      <c r="J1073" s="54"/>
      <c r="K1073" s="133"/>
      <c r="L1073" s="133"/>
      <c r="M1073" s="133"/>
      <c r="N1073" s="116"/>
      <c r="O1073" s="116"/>
      <c r="P1073" s="95"/>
    </row>
    <row r="1074" spans="10:16" ht="10.8" customHeight="1" x14ac:dyDescent="0.2">
      <c r="J1074" s="54"/>
      <c r="K1074" s="133"/>
      <c r="L1074" s="133"/>
      <c r="M1074" s="133"/>
      <c r="N1074" s="116"/>
      <c r="O1074" s="116"/>
      <c r="P1074" s="95"/>
    </row>
    <row r="1075" spans="10:16" ht="10.8" customHeight="1" x14ac:dyDescent="0.2">
      <c r="J1075" s="54"/>
      <c r="K1075" s="133"/>
      <c r="L1075" s="133"/>
      <c r="M1075" s="133"/>
      <c r="N1075" s="116"/>
      <c r="O1075" s="116"/>
      <c r="P1075" s="95"/>
    </row>
    <row r="1076" spans="10:16" ht="10.8" customHeight="1" x14ac:dyDescent="0.2">
      <c r="J1076" s="54"/>
      <c r="K1076" s="133"/>
      <c r="L1076" s="133"/>
      <c r="M1076" s="133"/>
      <c r="N1076" s="116"/>
      <c r="O1076" s="116"/>
      <c r="P1076" s="95"/>
    </row>
  </sheetData>
  <sortState ref="A5:H294">
    <sortCondition ref="B4:B294"/>
  </sortState>
  <mergeCells count="652">
    <mergeCell ref="K294:M294"/>
    <mergeCell ref="K295:M295"/>
    <mergeCell ref="K296:M296"/>
    <mergeCell ref="K297:M297"/>
    <mergeCell ref="K298:M298"/>
    <mergeCell ref="K299:M299"/>
    <mergeCell ref="N294:O294"/>
    <mergeCell ref="N295:O295"/>
    <mergeCell ref="N296:O296"/>
    <mergeCell ref="N297:O297"/>
    <mergeCell ref="N298:O298"/>
    <mergeCell ref="N299:O299"/>
    <mergeCell ref="K1072:M1072"/>
    <mergeCell ref="N1072:O1072"/>
    <mergeCell ref="K1073:M1073"/>
    <mergeCell ref="N1073:O1073"/>
    <mergeCell ref="K1074:M1074"/>
    <mergeCell ref="N1074:O1074"/>
    <mergeCell ref="K1075:M1075"/>
    <mergeCell ref="N1075:O1075"/>
    <mergeCell ref="K1076:M1076"/>
    <mergeCell ref="N1076:O1076"/>
    <mergeCell ref="K1067:M1067"/>
    <mergeCell ref="N1067:O1067"/>
    <mergeCell ref="K1068:M1068"/>
    <mergeCell ref="N1068:O1068"/>
    <mergeCell ref="K1069:M1069"/>
    <mergeCell ref="N1069:O1069"/>
    <mergeCell ref="K1070:M1070"/>
    <mergeCell ref="N1070:O1070"/>
    <mergeCell ref="K1071:M1071"/>
    <mergeCell ref="N1071:O1071"/>
    <mergeCell ref="K1062:M1062"/>
    <mergeCell ref="N1062:O1062"/>
    <mergeCell ref="K1063:M1063"/>
    <mergeCell ref="N1063:O1063"/>
    <mergeCell ref="K1064:M1064"/>
    <mergeCell ref="N1064:O1064"/>
    <mergeCell ref="K1065:M1065"/>
    <mergeCell ref="N1065:O1065"/>
    <mergeCell ref="K1066:M1066"/>
    <mergeCell ref="N1066:O1066"/>
    <mergeCell ref="K1057:M1057"/>
    <mergeCell ref="N1057:O1057"/>
    <mergeCell ref="K1058:M1058"/>
    <mergeCell ref="N1058:O1058"/>
    <mergeCell ref="K1059:M1059"/>
    <mergeCell ref="N1059:O1059"/>
    <mergeCell ref="K1060:M1060"/>
    <mergeCell ref="N1060:O1060"/>
    <mergeCell ref="K1061:M1061"/>
    <mergeCell ref="N1061:O1061"/>
    <mergeCell ref="K1052:M1052"/>
    <mergeCell ref="N1052:O1052"/>
    <mergeCell ref="K1053:M1053"/>
    <mergeCell ref="N1053:O1053"/>
    <mergeCell ref="K1054:M1054"/>
    <mergeCell ref="N1054:O1054"/>
    <mergeCell ref="K1055:M1055"/>
    <mergeCell ref="N1055:O1055"/>
    <mergeCell ref="K1056:M1056"/>
    <mergeCell ref="N1056:O1056"/>
    <mergeCell ref="N1047:O1047"/>
    <mergeCell ref="K1048:M1048"/>
    <mergeCell ref="N1048:O1048"/>
    <mergeCell ref="K1049:M1049"/>
    <mergeCell ref="N1049:O1049"/>
    <mergeCell ref="K1050:M1050"/>
    <mergeCell ref="N1050:O1050"/>
    <mergeCell ref="K1051:M1051"/>
    <mergeCell ref="N1051:O1051"/>
    <mergeCell ref="K1047:M1047"/>
    <mergeCell ref="K264:M264"/>
    <mergeCell ref="K265:M265"/>
    <mergeCell ref="K266:M266"/>
    <mergeCell ref="K267:M267"/>
    <mergeCell ref="K268:M268"/>
    <mergeCell ref="K293:M293"/>
    <mergeCell ref="K284:M284"/>
    <mergeCell ref="K285:M285"/>
    <mergeCell ref="K286:M286"/>
    <mergeCell ref="K287:M287"/>
    <mergeCell ref="K288:M288"/>
    <mergeCell ref="K279:M279"/>
    <mergeCell ref="K280:M280"/>
    <mergeCell ref="K281:M281"/>
    <mergeCell ref="K282:M282"/>
    <mergeCell ref="K292:M292"/>
    <mergeCell ref="K283:M283"/>
    <mergeCell ref="N273:O273"/>
    <mergeCell ref="N274:O274"/>
    <mergeCell ref="N275:O275"/>
    <mergeCell ref="N276:O276"/>
    <mergeCell ref="K247:M247"/>
    <mergeCell ref="K248:M248"/>
    <mergeCell ref="K249:M249"/>
    <mergeCell ref="K250:M250"/>
    <mergeCell ref="K251:M251"/>
    <mergeCell ref="K252:M252"/>
    <mergeCell ref="K253:M253"/>
    <mergeCell ref="K254:M254"/>
    <mergeCell ref="K255:M255"/>
    <mergeCell ref="K256:M256"/>
    <mergeCell ref="K257:M257"/>
    <mergeCell ref="K258:M258"/>
    <mergeCell ref="K259:M259"/>
    <mergeCell ref="K260:M260"/>
    <mergeCell ref="K261:M261"/>
    <mergeCell ref="K262:M262"/>
    <mergeCell ref="K263:M263"/>
    <mergeCell ref="N264:O264"/>
    <mergeCell ref="N265:O265"/>
    <mergeCell ref="N266:O266"/>
    <mergeCell ref="N267:O267"/>
    <mergeCell ref="N268:O268"/>
    <mergeCell ref="N269:O269"/>
    <mergeCell ref="N270:O270"/>
    <mergeCell ref="N271:O271"/>
    <mergeCell ref="N272:O272"/>
    <mergeCell ref="I1:J1"/>
    <mergeCell ref="K1:L1"/>
    <mergeCell ref="S3:T3"/>
    <mergeCell ref="K246:M246"/>
    <mergeCell ref="K239:M239"/>
    <mergeCell ref="K240:M240"/>
    <mergeCell ref="K241:M241"/>
    <mergeCell ref="K242:M242"/>
    <mergeCell ref="K243:M243"/>
    <mergeCell ref="K244:M244"/>
    <mergeCell ref="K245:M245"/>
    <mergeCell ref="N246:O246"/>
    <mergeCell ref="N238:O238"/>
    <mergeCell ref="N239:O239"/>
    <mergeCell ref="N240:O240"/>
    <mergeCell ref="N241:O241"/>
    <mergeCell ref="K4:M4"/>
    <mergeCell ref="K5:M5"/>
    <mergeCell ref="K6:M6"/>
    <mergeCell ref="K7:M7"/>
    <mergeCell ref="K8:M8"/>
    <mergeCell ref="K9:M9"/>
    <mergeCell ref="K10:M10"/>
    <mergeCell ref="K11:M11"/>
    <mergeCell ref="K12:M12"/>
    <mergeCell ref="K16:M16"/>
    <mergeCell ref="K17:M17"/>
    <mergeCell ref="K18:M18"/>
    <mergeCell ref="K19:M19"/>
    <mergeCell ref="K20:M20"/>
    <mergeCell ref="K13:M13"/>
    <mergeCell ref="K14:M14"/>
    <mergeCell ref="K15:M15"/>
    <mergeCell ref="K40:M40"/>
    <mergeCell ref="K46:M46"/>
    <mergeCell ref="K47:M47"/>
    <mergeCell ref="K28:M28"/>
    <mergeCell ref="K29:M29"/>
    <mergeCell ref="K30:M30"/>
    <mergeCell ref="K48:M48"/>
    <mergeCell ref="K49:M49"/>
    <mergeCell ref="K50:M50"/>
    <mergeCell ref="K41:M41"/>
    <mergeCell ref="K42:M42"/>
    <mergeCell ref="K43:M43"/>
    <mergeCell ref="K44:M44"/>
    <mergeCell ref="K45:M45"/>
    <mergeCell ref="K21:M21"/>
    <mergeCell ref="K22:M22"/>
    <mergeCell ref="K23:M23"/>
    <mergeCell ref="K24:M24"/>
    <mergeCell ref="K25:M25"/>
    <mergeCell ref="K36:M36"/>
    <mergeCell ref="K37:M37"/>
    <mergeCell ref="K38:M38"/>
    <mergeCell ref="K39:M39"/>
    <mergeCell ref="K31:M31"/>
    <mergeCell ref="K32:M32"/>
    <mergeCell ref="K33:M33"/>
    <mergeCell ref="K34:M34"/>
    <mergeCell ref="K35:M35"/>
    <mergeCell ref="K26:M26"/>
    <mergeCell ref="K27:M27"/>
    <mergeCell ref="K51:M51"/>
    <mergeCell ref="K52:M52"/>
    <mergeCell ref="K53:M53"/>
    <mergeCell ref="K54:M54"/>
    <mergeCell ref="K55:M55"/>
    <mergeCell ref="K66:M66"/>
    <mergeCell ref="K67:M67"/>
    <mergeCell ref="K68:M68"/>
    <mergeCell ref="K56:M56"/>
    <mergeCell ref="K57:M57"/>
    <mergeCell ref="K58:M58"/>
    <mergeCell ref="K60:M60"/>
    <mergeCell ref="K59:M59"/>
    <mergeCell ref="K69:M69"/>
    <mergeCell ref="K70:M70"/>
    <mergeCell ref="K61:M61"/>
    <mergeCell ref="K62:M62"/>
    <mergeCell ref="K64:M64"/>
    <mergeCell ref="K65:M65"/>
    <mergeCell ref="K76:M76"/>
    <mergeCell ref="K77:M77"/>
    <mergeCell ref="K78:M78"/>
    <mergeCell ref="K79:M79"/>
    <mergeCell ref="K80:M80"/>
    <mergeCell ref="K71:M71"/>
    <mergeCell ref="K72:M72"/>
    <mergeCell ref="K73:M73"/>
    <mergeCell ref="K74:M74"/>
    <mergeCell ref="K75:M75"/>
    <mergeCell ref="K86:M86"/>
    <mergeCell ref="K87:M87"/>
    <mergeCell ref="K88:M88"/>
    <mergeCell ref="K89:M89"/>
    <mergeCell ref="K90:M90"/>
    <mergeCell ref="K81:M81"/>
    <mergeCell ref="K82:M82"/>
    <mergeCell ref="K83:M83"/>
    <mergeCell ref="K84:M84"/>
    <mergeCell ref="K85:M85"/>
    <mergeCell ref="K96:M96"/>
    <mergeCell ref="K97:M97"/>
    <mergeCell ref="K98:M98"/>
    <mergeCell ref="K99:M99"/>
    <mergeCell ref="K100:M100"/>
    <mergeCell ref="K91:M91"/>
    <mergeCell ref="K92:M92"/>
    <mergeCell ref="K93:M93"/>
    <mergeCell ref="K94:M94"/>
    <mergeCell ref="K95:M95"/>
    <mergeCell ref="K106:M106"/>
    <mergeCell ref="K107:M107"/>
    <mergeCell ref="K108:M108"/>
    <mergeCell ref="K109:M109"/>
    <mergeCell ref="K110:M110"/>
    <mergeCell ref="K101:M101"/>
    <mergeCell ref="K102:M102"/>
    <mergeCell ref="K103:M103"/>
    <mergeCell ref="K104:M104"/>
    <mergeCell ref="K105:M105"/>
    <mergeCell ref="K116:M116"/>
    <mergeCell ref="K117:M117"/>
    <mergeCell ref="K118:M118"/>
    <mergeCell ref="K119:M119"/>
    <mergeCell ref="K120:M120"/>
    <mergeCell ref="K111:M111"/>
    <mergeCell ref="K112:M112"/>
    <mergeCell ref="K113:M113"/>
    <mergeCell ref="K114:M114"/>
    <mergeCell ref="K115:M115"/>
    <mergeCell ref="K126:M126"/>
    <mergeCell ref="K127:M127"/>
    <mergeCell ref="K128:M128"/>
    <mergeCell ref="K129:M129"/>
    <mergeCell ref="K130:M130"/>
    <mergeCell ref="K121:M121"/>
    <mergeCell ref="K122:M122"/>
    <mergeCell ref="K123:M123"/>
    <mergeCell ref="K124:M124"/>
    <mergeCell ref="K125:M125"/>
    <mergeCell ref="K136:M136"/>
    <mergeCell ref="K137:M137"/>
    <mergeCell ref="K138:M138"/>
    <mergeCell ref="K139:M139"/>
    <mergeCell ref="K140:M140"/>
    <mergeCell ref="K131:M131"/>
    <mergeCell ref="K132:M132"/>
    <mergeCell ref="K133:M133"/>
    <mergeCell ref="K134:M134"/>
    <mergeCell ref="K135:M135"/>
    <mergeCell ref="K146:M146"/>
    <mergeCell ref="K147:M147"/>
    <mergeCell ref="K148:M148"/>
    <mergeCell ref="K149:M149"/>
    <mergeCell ref="K150:M150"/>
    <mergeCell ref="K141:M141"/>
    <mergeCell ref="K142:M142"/>
    <mergeCell ref="K143:M143"/>
    <mergeCell ref="K144:M144"/>
    <mergeCell ref="K145:M145"/>
    <mergeCell ref="K156:M156"/>
    <mergeCell ref="K157:M157"/>
    <mergeCell ref="K158:M158"/>
    <mergeCell ref="K159:M159"/>
    <mergeCell ref="K160:M160"/>
    <mergeCell ref="K151:M151"/>
    <mergeCell ref="K152:M152"/>
    <mergeCell ref="K153:M153"/>
    <mergeCell ref="K154:M154"/>
    <mergeCell ref="K155:M155"/>
    <mergeCell ref="K166:M166"/>
    <mergeCell ref="K167:M167"/>
    <mergeCell ref="K168:M168"/>
    <mergeCell ref="K169:M169"/>
    <mergeCell ref="K170:M170"/>
    <mergeCell ref="K161:M161"/>
    <mergeCell ref="K162:M162"/>
    <mergeCell ref="K163:M163"/>
    <mergeCell ref="K164:M164"/>
    <mergeCell ref="K165:M165"/>
    <mergeCell ref="K176:M176"/>
    <mergeCell ref="K177:M177"/>
    <mergeCell ref="K178:M178"/>
    <mergeCell ref="K179:M179"/>
    <mergeCell ref="K180:M180"/>
    <mergeCell ref="K171:M171"/>
    <mergeCell ref="K172:M172"/>
    <mergeCell ref="K173:M173"/>
    <mergeCell ref="K174:M174"/>
    <mergeCell ref="K175:M175"/>
    <mergeCell ref="K186:M186"/>
    <mergeCell ref="K187:M187"/>
    <mergeCell ref="K188:M188"/>
    <mergeCell ref="K189:M189"/>
    <mergeCell ref="K190:M190"/>
    <mergeCell ref="K181:M181"/>
    <mergeCell ref="K182:M182"/>
    <mergeCell ref="K183:M183"/>
    <mergeCell ref="K184:M184"/>
    <mergeCell ref="K185:M185"/>
    <mergeCell ref="K196:M196"/>
    <mergeCell ref="K197:M197"/>
    <mergeCell ref="K198:M198"/>
    <mergeCell ref="K199:M199"/>
    <mergeCell ref="K200:M200"/>
    <mergeCell ref="K191:M191"/>
    <mergeCell ref="K192:M192"/>
    <mergeCell ref="K193:M193"/>
    <mergeCell ref="K194:M194"/>
    <mergeCell ref="K195:M195"/>
    <mergeCell ref="K206:M206"/>
    <mergeCell ref="K207:M207"/>
    <mergeCell ref="K208:M208"/>
    <mergeCell ref="K209:M209"/>
    <mergeCell ref="K210:M210"/>
    <mergeCell ref="K201:M201"/>
    <mergeCell ref="K202:M202"/>
    <mergeCell ref="K203:M203"/>
    <mergeCell ref="K204:M204"/>
    <mergeCell ref="K205:M205"/>
    <mergeCell ref="K216:M216"/>
    <mergeCell ref="K217:M217"/>
    <mergeCell ref="K218:M218"/>
    <mergeCell ref="K219:M219"/>
    <mergeCell ref="K220:M220"/>
    <mergeCell ref="K211:M211"/>
    <mergeCell ref="K212:M212"/>
    <mergeCell ref="K213:M213"/>
    <mergeCell ref="K214:M214"/>
    <mergeCell ref="K215:M215"/>
    <mergeCell ref="K226:M226"/>
    <mergeCell ref="K227:M227"/>
    <mergeCell ref="K228:M228"/>
    <mergeCell ref="K229:M229"/>
    <mergeCell ref="K230:M230"/>
    <mergeCell ref="K221:M221"/>
    <mergeCell ref="K222:M222"/>
    <mergeCell ref="K223:M223"/>
    <mergeCell ref="K224:M224"/>
    <mergeCell ref="K225:M225"/>
    <mergeCell ref="N17:O17"/>
    <mergeCell ref="N18:O18"/>
    <mergeCell ref="N19:O19"/>
    <mergeCell ref="N20:O20"/>
    <mergeCell ref="N21:O21"/>
    <mergeCell ref="K236:M236"/>
    <mergeCell ref="K237:M237"/>
    <mergeCell ref="K238:M238"/>
    <mergeCell ref="N4:O4"/>
    <mergeCell ref="N5:O5"/>
    <mergeCell ref="N6:O6"/>
    <mergeCell ref="N7:O7"/>
    <mergeCell ref="N8:O8"/>
    <mergeCell ref="N9:O9"/>
    <mergeCell ref="N10:O10"/>
    <mergeCell ref="N11:O11"/>
    <mergeCell ref="N12:O12"/>
    <mergeCell ref="N13:O13"/>
    <mergeCell ref="N14:O14"/>
    <mergeCell ref="N15:O15"/>
    <mergeCell ref="N16:O16"/>
    <mergeCell ref="K231:M231"/>
    <mergeCell ref="K232:M232"/>
    <mergeCell ref="K233:M233"/>
    <mergeCell ref="N27:O27"/>
    <mergeCell ref="N28:O28"/>
    <mergeCell ref="N29:O29"/>
    <mergeCell ref="N30:O30"/>
    <mergeCell ref="N31:O31"/>
    <mergeCell ref="N22:O22"/>
    <mergeCell ref="N23:O23"/>
    <mergeCell ref="N24:O24"/>
    <mergeCell ref="N25:O25"/>
    <mergeCell ref="N26:O26"/>
    <mergeCell ref="N37:O37"/>
    <mergeCell ref="N38:O38"/>
    <mergeCell ref="N39:O39"/>
    <mergeCell ref="N40:O40"/>
    <mergeCell ref="N41:O41"/>
    <mergeCell ref="N32:O32"/>
    <mergeCell ref="N33:O33"/>
    <mergeCell ref="N34:O34"/>
    <mergeCell ref="N35:O35"/>
    <mergeCell ref="N36:O36"/>
    <mergeCell ref="N47:O47"/>
    <mergeCell ref="N48:O48"/>
    <mergeCell ref="N49:O49"/>
    <mergeCell ref="N50:O50"/>
    <mergeCell ref="N51:O51"/>
    <mergeCell ref="N42:O42"/>
    <mergeCell ref="N43:O43"/>
    <mergeCell ref="N44:O44"/>
    <mergeCell ref="N45:O45"/>
    <mergeCell ref="N46:O46"/>
    <mergeCell ref="N57:O57"/>
    <mergeCell ref="N58:O58"/>
    <mergeCell ref="N61:O61"/>
    <mergeCell ref="N52:O52"/>
    <mergeCell ref="N53:O53"/>
    <mergeCell ref="N54:O54"/>
    <mergeCell ref="N55:O55"/>
    <mergeCell ref="N56:O56"/>
    <mergeCell ref="N67:O67"/>
    <mergeCell ref="N60:O60"/>
    <mergeCell ref="N59:O59"/>
    <mergeCell ref="N68:O68"/>
    <mergeCell ref="N69:O69"/>
    <mergeCell ref="N70:O70"/>
    <mergeCell ref="N71:O71"/>
    <mergeCell ref="N62:O62"/>
    <mergeCell ref="N64:O64"/>
    <mergeCell ref="N65:O65"/>
    <mergeCell ref="N66:O66"/>
    <mergeCell ref="N77:O77"/>
    <mergeCell ref="N78:O78"/>
    <mergeCell ref="N79:O79"/>
    <mergeCell ref="N80:O80"/>
    <mergeCell ref="N81:O81"/>
    <mergeCell ref="N72:O72"/>
    <mergeCell ref="N73:O73"/>
    <mergeCell ref="N74:O74"/>
    <mergeCell ref="N75:O75"/>
    <mergeCell ref="N76:O76"/>
    <mergeCell ref="N87:O87"/>
    <mergeCell ref="N88:O88"/>
    <mergeCell ref="N89:O89"/>
    <mergeCell ref="N90:O90"/>
    <mergeCell ref="N91:O91"/>
    <mergeCell ref="N82:O82"/>
    <mergeCell ref="N83:O83"/>
    <mergeCell ref="N84:O84"/>
    <mergeCell ref="N85:O85"/>
    <mergeCell ref="N86:O86"/>
    <mergeCell ref="N97:O97"/>
    <mergeCell ref="N98:O98"/>
    <mergeCell ref="N99:O99"/>
    <mergeCell ref="N100:O100"/>
    <mergeCell ref="N101:O101"/>
    <mergeCell ref="N92:O92"/>
    <mergeCell ref="N93:O93"/>
    <mergeCell ref="N94:O94"/>
    <mergeCell ref="N95:O95"/>
    <mergeCell ref="N96:O96"/>
    <mergeCell ref="N107:O107"/>
    <mergeCell ref="N108:O108"/>
    <mergeCell ref="N109:O109"/>
    <mergeCell ref="N110:O110"/>
    <mergeCell ref="N111:O111"/>
    <mergeCell ref="N102:O102"/>
    <mergeCell ref="N103:O103"/>
    <mergeCell ref="N104:O104"/>
    <mergeCell ref="N105:O105"/>
    <mergeCell ref="N106:O106"/>
    <mergeCell ref="N117:O117"/>
    <mergeCell ref="N118:O118"/>
    <mergeCell ref="N119:O119"/>
    <mergeCell ref="N120:O120"/>
    <mergeCell ref="N121:O121"/>
    <mergeCell ref="N112:O112"/>
    <mergeCell ref="N113:O113"/>
    <mergeCell ref="N114:O114"/>
    <mergeCell ref="N115:O115"/>
    <mergeCell ref="N116:O116"/>
    <mergeCell ref="N127:O127"/>
    <mergeCell ref="N128:O128"/>
    <mergeCell ref="N129:O129"/>
    <mergeCell ref="N130:O130"/>
    <mergeCell ref="N131:O131"/>
    <mergeCell ref="N122:O122"/>
    <mergeCell ref="N123:O123"/>
    <mergeCell ref="N124:O124"/>
    <mergeCell ref="N125:O125"/>
    <mergeCell ref="N126:O126"/>
    <mergeCell ref="N137:O137"/>
    <mergeCell ref="N138:O138"/>
    <mergeCell ref="N139:O139"/>
    <mergeCell ref="N140:O140"/>
    <mergeCell ref="N141:O141"/>
    <mergeCell ref="N132:O132"/>
    <mergeCell ref="N133:O133"/>
    <mergeCell ref="N134:O134"/>
    <mergeCell ref="N135:O135"/>
    <mergeCell ref="N136:O136"/>
    <mergeCell ref="N147:O147"/>
    <mergeCell ref="N148:O148"/>
    <mergeCell ref="N149:O149"/>
    <mergeCell ref="N150:O150"/>
    <mergeCell ref="N151:O151"/>
    <mergeCell ref="N142:O142"/>
    <mergeCell ref="N143:O143"/>
    <mergeCell ref="N144:O144"/>
    <mergeCell ref="N145:O145"/>
    <mergeCell ref="N146:O146"/>
    <mergeCell ref="N157:O157"/>
    <mergeCell ref="N158:O158"/>
    <mergeCell ref="N159:O159"/>
    <mergeCell ref="N160:O160"/>
    <mergeCell ref="N161:O161"/>
    <mergeCell ref="N152:O152"/>
    <mergeCell ref="N153:O153"/>
    <mergeCell ref="N154:O154"/>
    <mergeCell ref="N155:O155"/>
    <mergeCell ref="N156:O156"/>
    <mergeCell ref="N167:O167"/>
    <mergeCell ref="N168:O168"/>
    <mergeCell ref="N169:O169"/>
    <mergeCell ref="N170:O170"/>
    <mergeCell ref="N171:O171"/>
    <mergeCell ref="N162:O162"/>
    <mergeCell ref="N163:O163"/>
    <mergeCell ref="N164:O164"/>
    <mergeCell ref="N165:O165"/>
    <mergeCell ref="N166:O166"/>
    <mergeCell ref="N177:O177"/>
    <mergeCell ref="N178:O178"/>
    <mergeCell ref="N179:O179"/>
    <mergeCell ref="N180:O180"/>
    <mergeCell ref="N181:O181"/>
    <mergeCell ref="N172:O172"/>
    <mergeCell ref="N173:O173"/>
    <mergeCell ref="N174:O174"/>
    <mergeCell ref="N175:O175"/>
    <mergeCell ref="N176:O176"/>
    <mergeCell ref="N187:O187"/>
    <mergeCell ref="N188:O188"/>
    <mergeCell ref="N189:O189"/>
    <mergeCell ref="N190:O190"/>
    <mergeCell ref="N191:O191"/>
    <mergeCell ref="N182:O182"/>
    <mergeCell ref="N183:O183"/>
    <mergeCell ref="N184:O184"/>
    <mergeCell ref="N185:O185"/>
    <mergeCell ref="N186:O186"/>
    <mergeCell ref="N197:O197"/>
    <mergeCell ref="N198:O198"/>
    <mergeCell ref="N199:O199"/>
    <mergeCell ref="N200:O200"/>
    <mergeCell ref="N201:O201"/>
    <mergeCell ref="N192:O192"/>
    <mergeCell ref="N193:O193"/>
    <mergeCell ref="N194:O194"/>
    <mergeCell ref="N195:O195"/>
    <mergeCell ref="N196:O196"/>
    <mergeCell ref="N207:O207"/>
    <mergeCell ref="N208:O208"/>
    <mergeCell ref="N209:O209"/>
    <mergeCell ref="N210:O210"/>
    <mergeCell ref="N211:O211"/>
    <mergeCell ref="N202:O202"/>
    <mergeCell ref="N203:O203"/>
    <mergeCell ref="N204:O204"/>
    <mergeCell ref="N205:O205"/>
    <mergeCell ref="N206:O206"/>
    <mergeCell ref="N217:O217"/>
    <mergeCell ref="N218:O218"/>
    <mergeCell ref="N219:O219"/>
    <mergeCell ref="N220:O220"/>
    <mergeCell ref="N221:O221"/>
    <mergeCell ref="N212:O212"/>
    <mergeCell ref="N213:O213"/>
    <mergeCell ref="N214:O214"/>
    <mergeCell ref="N215:O215"/>
    <mergeCell ref="N216:O216"/>
    <mergeCell ref="N227:O227"/>
    <mergeCell ref="N228:O228"/>
    <mergeCell ref="N229:O229"/>
    <mergeCell ref="N230:O230"/>
    <mergeCell ref="N231:O231"/>
    <mergeCell ref="N222:O222"/>
    <mergeCell ref="N223:O223"/>
    <mergeCell ref="N224:O224"/>
    <mergeCell ref="N225:O225"/>
    <mergeCell ref="N226:O226"/>
    <mergeCell ref="N232:O232"/>
    <mergeCell ref="N233:O233"/>
    <mergeCell ref="N234:O234"/>
    <mergeCell ref="N235:O235"/>
    <mergeCell ref="N236:O236"/>
    <mergeCell ref="K234:M234"/>
    <mergeCell ref="K235:M235"/>
    <mergeCell ref="N247:O247"/>
    <mergeCell ref="N248:O248"/>
    <mergeCell ref="N242:O242"/>
    <mergeCell ref="N243:O243"/>
    <mergeCell ref="N244:O244"/>
    <mergeCell ref="N245:O245"/>
    <mergeCell ref="N249:O249"/>
    <mergeCell ref="N250:O250"/>
    <mergeCell ref="N251:O251"/>
    <mergeCell ref="N252:O252"/>
    <mergeCell ref="N253:O253"/>
    <mergeCell ref="N254:O254"/>
    <mergeCell ref="N255:O255"/>
    <mergeCell ref="N256:O256"/>
    <mergeCell ref="N257:O257"/>
    <mergeCell ref="N277:O277"/>
    <mergeCell ref="N279:O279"/>
    <mergeCell ref="N278:O278"/>
    <mergeCell ref="N280:O280"/>
    <mergeCell ref="N281:O281"/>
    <mergeCell ref="K289:M289"/>
    <mergeCell ref="K290:M290"/>
    <mergeCell ref="K291:M291"/>
    <mergeCell ref="N258:O258"/>
    <mergeCell ref="K274:M274"/>
    <mergeCell ref="K275:M275"/>
    <mergeCell ref="K276:M276"/>
    <mergeCell ref="K277:M277"/>
    <mergeCell ref="K278:M278"/>
    <mergeCell ref="K269:M269"/>
    <mergeCell ref="K270:M270"/>
    <mergeCell ref="K271:M271"/>
    <mergeCell ref="K272:M272"/>
    <mergeCell ref="K273:M273"/>
    <mergeCell ref="N259:O259"/>
    <mergeCell ref="N260:O260"/>
    <mergeCell ref="N261:O261"/>
    <mergeCell ref="N262:O262"/>
    <mergeCell ref="N263:O263"/>
    <mergeCell ref="N292:O292"/>
    <mergeCell ref="N293:O293"/>
    <mergeCell ref="N287:O287"/>
    <mergeCell ref="N288:O288"/>
    <mergeCell ref="N289:O289"/>
    <mergeCell ref="N290:O290"/>
    <mergeCell ref="N291:O291"/>
    <mergeCell ref="N282:O282"/>
    <mergeCell ref="N283:O283"/>
    <mergeCell ref="N284:O284"/>
    <mergeCell ref="N285:O285"/>
    <mergeCell ref="N286:O286"/>
  </mergeCells>
  <conditionalFormatting sqref="A3:E4 R5:V14 R3:S3 F4:G4 A55:G294 G50:G54 F51:F53 A54:F54 A5:A15 G5:G15 F16:G20 G21 A17:A20 A31 G32 F33:G33 A37:A41 F22:G22 F37:G43 G34:G36 A45 F47:G49 G46 A47:A53 A22:A26 F25:G31 G23:G24 H3:H294 F45:G45 G44">
    <cfRule type="expression" dxfId="282" priority="766">
      <formula>NOT(MOD(ROW(),2))</formula>
    </cfRule>
  </conditionalFormatting>
  <conditionalFormatting sqref="A3:E4 R5:V14 R3:S3 F4:G4 A55:G294 G50:G54 F51:F53 A54:F54 A5:A15 G5:G15 F16:G20 G21 A17:A20 A31 G32 F33:G33 A37:A41 F22:G22 F37:G43 G34:G36 A45 F47:G49 G46 A47:A53 A22:A26 F25:G31 G23:G24 H3:H294 F45:G45 G44">
    <cfRule type="expression" dxfId="281" priority="764">
      <formula>MOD(ROW(),2)</formula>
    </cfRule>
    <cfRule type="expression" dxfId="280" priority="765">
      <formula>MOD(ROW(),2)</formula>
    </cfRule>
  </conditionalFormatting>
  <conditionalFormatting sqref="R5:V14 R3:S3 A3:H4 A55:G294 G50:G54 F51:F53 A54:F54 A5:A15 G5:G15 F16:G20 G21 A17:A20 A31 G32 A37:A41 F33:G33 F22:G22 F37:G43 G34:G36 A45 F47:G49 G46 A47:A53 A22:A26 F25:G31 G23:G24 H5:H294 F45:G45 G44">
    <cfRule type="expression" dxfId="279" priority="761">
      <formula>MOD(ROW(),2)</formula>
    </cfRule>
    <cfRule type="expression" dxfId="278" priority="762">
      <formula>MOD(ROW(),2)</formula>
    </cfRule>
    <cfRule type="expression" priority="763">
      <formula>MOD(ROW(),2)</formula>
    </cfRule>
  </conditionalFormatting>
  <conditionalFormatting sqref="G1:G1048576">
    <cfRule type="cellIs" dxfId="277" priority="760" operator="lessThan">
      <formula>0</formula>
    </cfRule>
  </conditionalFormatting>
  <conditionalFormatting sqref="M3 J3">
    <cfRule type="cellIs" dxfId="276" priority="759" operator="notEqual">
      <formula>$K$1</formula>
    </cfRule>
  </conditionalFormatting>
  <conditionalFormatting sqref="A20">
    <cfRule type="expression" dxfId="275" priority="758">
      <formula>NOT(MOD(ROW(),2))</formula>
    </cfRule>
  </conditionalFormatting>
  <conditionalFormatting sqref="A20">
    <cfRule type="expression" dxfId="274" priority="756">
      <formula>MOD(ROW(),2)</formula>
    </cfRule>
    <cfRule type="expression" dxfId="273" priority="757">
      <formula>MOD(ROW(),2)</formula>
    </cfRule>
  </conditionalFormatting>
  <conditionalFormatting sqref="A20">
    <cfRule type="expression" dxfId="272" priority="753">
      <formula>MOD(ROW(),2)</formula>
    </cfRule>
    <cfRule type="expression" dxfId="271" priority="754">
      <formula>MOD(ROW(),2)</formula>
    </cfRule>
    <cfRule type="expression" priority="755">
      <formula>MOD(ROW(),2)</formula>
    </cfRule>
  </conditionalFormatting>
  <conditionalFormatting sqref="F25:F29">
    <cfRule type="expression" dxfId="270" priority="746">
      <formula>NOT(MOD(ROW(),2))</formula>
    </cfRule>
  </conditionalFormatting>
  <conditionalFormatting sqref="F25:F29">
    <cfRule type="expression" dxfId="269" priority="744">
      <formula>MOD(ROW(),2)</formula>
    </cfRule>
    <cfRule type="expression" dxfId="268" priority="745">
      <formula>MOD(ROW(),2)</formula>
    </cfRule>
  </conditionalFormatting>
  <conditionalFormatting sqref="F25:F29">
    <cfRule type="expression" dxfId="267" priority="741">
      <formula>MOD(ROW(),2)</formula>
    </cfRule>
    <cfRule type="expression" dxfId="266" priority="742">
      <formula>MOD(ROW(),2)</formula>
    </cfRule>
    <cfRule type="expression" priority="743">
      <formula>MOD(ROW(),2)</formula>
    </cfRule>
  </conditionalFormatting>
  <conditionalFormatting sqref="B51:E52">
    <cfRule type="expression" dxfId="265" priority="692">
      <formula>NOT(MOD(ROW(),2))</formula>
    </cfRule>
  </conditionalFormatting>
  <conditionalFormatting sqref="B51:E52">
    <cfRule type="expression" dxfId="264" priority="690">
      <formula>MOD(ROW(),2)</formula>
    </cfRule>
    <cfRule type="expression" dxfId="263" priority="691">
      <formula>MOD(ROW(),2)</formula>
    </cfRule>
  </conditionalFormatting>
  <conditionalFormatting sqref="B51:E52">
    <cfRule type="expression" dxfId="262" priority="687">
      <formula>MOD(ROW(),2)</formula>
    </cfRule>
    <cfRule type="expression" dxfId="261" priority="688">
      <formula>MOD(ROW(),2)</formula>
    </cfRule>
    <cfRule type="expression" priority="689">
      <formula>MOD(ROW(),2)</formula>
    </cfRule>
  </conditionalFormatting>
  <conditionalFormatting sqref="B53:E53">
    <cfRule type="expression" dxfId="260" priority="686">
      <formula>NOT(MOD(ROW(),2))</formula>
    </cfRule>
  </conditionalFormatting>
  <conditionalFormatting sqref="B53:E53">
    <cfRule type="expression" dxfId="259" priority="684">
      <formula>MOD(ROW(),2)</formula>
    </cfRule>
    <cfRule type="expression" dxfId="258" priority="685">
      <formula>MOD(ROW(),2)</formula>
    </cfRule>
  </conditionalFormatting>
  <conditionalFormatting sqref="B53:E53">
    <cfRule type="expression" dxfId="257" priority="681">
      <formula>MOD(ROW(),2)</formula>
    </cfRule>
    <cfRule type="expression" dxfId="256" priority="682">
      <formula>MOD(ROW(),2)</formula>
    </cfRule>
    <cfRule type="expression" priority="683">
      <formula>MOD(ROW(),2)</formula>
    </cfRule>
  </conditionalFormatting>
  <conditionalFormatting sqref="A16">
    <cfRule type="expression" dxfId="255" priority="680">
      <formula>NOT(MOD(ROW(),2))</formula>
    </cfRule>
  </conditionalFormatting>
  <conditionalFormatting sqref="A16">
    <cfRule type="expression" dxfId="254" priority="678">
      <formula>MOD(ROW(),2)</formula>
    </cfRule>
    <cfRule type="expression" dxfId="253" priority="679">
      <formula>MOD(ROW(),2)</formula>
    </cfRule>
  </conditionalFormatting>
  <conditionalFormatting sqref="A16">
    <cfRule type="expression" dxfId="252" priority="675">
      <formula>MOD(ROW(),2)</formula>
    </cfRule>
    <cfRule type="expression" dxfId="251" priority="676">
      <formula>MOD(ROW(),2)</formula>
    </cfRule>
    <cfRule type="expression" priority="677">
      <formula>MOD(ROW(),2)</formula>
    </cfRule>
  </conditionalFormatting>
  <conditionalFormatting sqref="F21">
    <cfRule type="expression" dxfId="250" priority="674">
      <formula>NOT(MOD(ROW(),2))</formula>
    </cfRule>
  </conditionalFormatting>
  <conditionalFormatting sqref="F21">
    <cfRule type="expression" dxfId="249" priority="672">
      <formula>MOD(ROW(),2)</formula>
    </cfRule>
    <cfRule type="expression" dxfId="248" priority="673">
      <formula>MOD(ROW(),2)</formula>
    </cfRule>
  </conditionalFormatting>
  <conditionalFormatting sqref="F21">
    <cfRule type="expression" dxfId="247" priority="669">
      <formula>MOD(ROW(),2)</formula>
    </cfRule>
    <cfRule type="expression" dxfId="246" priority="670">
      <formula>MOD(ROW(),2)</formula>
    </cfRule>
    <cfRule type="expression" priority="671">
      <formula>MOD(ROW(),2)</formula>
    </cfRule>
  </conditionalFormatting>
  <conditionalFormatting sqref="A30">
    <cfRule type="expression" dxfId="245" priority="650">
      <formula>NOT(MOD(ROW(),2))</formula>
    </cfRule>
  </conditionalFormatting>
  <conditionalFormatting sqref="A30">
    <cfRule type="expression" dxfId="244" priority="648">
      <formula>MOD(ROW(),2)</formula>
    </cfRule>
    <cfRule type="expression" dxfId="243" priority="649">
      <formula>MOD(ROW(),2)</formula>
    </cfRule>
  </conditionalFormatting>
  <conditionalFormatting sqref="A30">
    <cfRule type="expression" dxfId="242" priority="645">
      <formula>MOD(ROW(),2)</formula>
    </cfRule>
    <cfRule type="expression" dxfId="241" priority="646">
      <formula>MOD(ROW(),2)</formula>
    </cfRule>
    <cfRule type="expression" priority="647">
      <formula>MOD(ROW(),2)</formula>
    </cfRule>
  </conditionalFormatting>
  <conditionalFormatting sqref="F32">
    <cfRule type="expression" dxfId="240" priority="644">
      <formula>NOT(MOD(ROW(),2))</formula>
    </cfRule>
  </conditionalFormatting>
  <conditionalFormatting sqref="F32">
    <cfRule type="expression" dxfId="239" priority="642">
      <formula>MOD(ROW(),2)</formula>
    </cfRule>
    <cfRule type="expression" dxfId="238" priority="643">
      <formula>MOD(ROW(),2)</formula>
    </cfRule>
  </conditionalFormatting>
  <conditionalFormatting sqref="F32">
    <cfRule type="expression" dxfId="237" priority="639">
      <formula>MOD(ROW(),2)</formula>
    </cfRule>
    <cfRule type="expression" dxfId="236" priority="640">
      <formula>MOD(ROW(),2)</formula>
    </cfRule>
    <cfRule type="expression" priority="641">
      <formula>MOD(ROW(),2)</formula>
    </cfRule>
  </conditionalFormatting>
  <conditionalFormatting sqref="A33">
    <cfRule type="expression" dxfId="235" priority="638">
      <formula>NOT(MOD(ROW(),2))</formula>
    </cfRule>
  </conditionalFormatting>
  <conditionalFormatting sqref="A33">
    <cfRule type="expression" dxfId="234" priority="636">
      <formula>MOD(ROW(),2)</formula>
    </cfRule>
    <cfRule type="expression" dxfId="233" priority="637">
      <formula>MOD(ROW(),2)</formula>
    </cfRule>
  </conditionalFormatting>
  <conditionalFormatting sqref="A33">
    <cfRule type="expression" dxfId="232" priority="633">
      <formula>MOD(ROW(),2)</formula>
    </cfRule>
    <cfRule type="expression" dxfId="231" priority="634">
      <formula>MOD(ROW(),2)</formula>
    </cfRule>
    <cfRule type="expression" priority="635">
      <formula>MOD(ROW(),2)</formula>
    </cfRule>
  </conditionalFormatting>
  <conditionalFormatting sqref="A27">
    <cfRule type="expression" dxfId="230" priority="560">
      <formula>NOT(MOD(ROW(),2))</formula>
    </cfRule>
  </conditionalFormatting>
  <conditionalFormatting sqref="A27">
    <cfRule type="expression" dxfId="229" priority="558">
      <formula>MOD(ROW(),2)</formula>
    </cfRule>
    <cfRule type="expression" dxfId="228" priority="559">
      <formula>MOD(ROW(),2)</formula>
    </cfRule>
  </conditionalFormatting>
  <conditionalFormatting sqref="A27">
    <cfRule type="expression" dxfId="227" priority="555">
      <formula>MOD(ROW(),2)</formula>
    </cfRule>
    <cfRule type="expression" dxfId="226" priority="556">
      <formula>MOD(ROW(),2)</formula>
    </cfRule>
    <cfRule type="expression" priority="557">
      <formula>MOD(ROW(),2)</formula>
    </cfRule>
  </conditionalFormatting>
  <conditionalFormatting sqref="A28">
    <cfRule type="expression" dxfId="225" priority="554">
      <formula>NOT(MOD(ROW(),2))</formula>
    </cfRule>
  </conditionalFormatting>
  <conditionalFormatting sqref="A28">
    <cfRule type="expression" dxfId="224" priority="552">
      <formula>MOD(ROW(),2)</formula>
    </cfRule>
    <cfRule type="expression" dxfId="223" priority="553">
      <formula>MOD(ROW(),2)</formula>
    </cfRule>
  </conditionalFormatting>
  <conditionalFormatting sqref="A28">
    <cfRule type="expression" dxfId="222" priority="549">
      <formula>MOD(ROW(),2)</formula>
    </cfRule>
    <cfRule type="expression" dxfId="221" priority="550">
      <formula>MOD(ROW(),2)</formula>
    </cfRule>
    <cfRule type="expression" priority="551">
      <formula>MOD(ROW(),2)</formula>
    </cfRule>
  </conditionalFormatting>
  <conditionalFormatting sqref="A29">
    <cfRule type="expression" dxfId="220" priority="542">
      <formula>NOT(MOD(ROW(),2))</formula>
    </cfRule>
  </conditionalFormatting>
  <conditionalFormatting sqref="A29">
    <cfRule type="expression" dxfId="219" priority="540">
      <formula>MOD(ROW(),2)</formula>
    </cfRule>
    <cfRule type="expression" dxfId="218" priority="541">
      <formula>MOD(ROW(),2)</formula>
    </cfRule>
  </conditionalFormatting>
  <conditionalFormatting sqref="A29">
    <cfRule type="expression" dxfId="217" priority="537">
      <formula>MOD(ROW(),2)</formula>
    </cfRule>
    <cfRule type="expression" dxfId="216" priority="538">
      <formula>MOD(ROW(),2)</formula>
    </cfRule>
    <cfRule type="expression" priority="539">
      <formula>MOD(ROW(),2)</formula>
    </cfRule>
  </conditionalFormatting>
  <conditionalFormatting sqref="A34:A36 F34:F36">
    <cfRule type="expression" dxfId="215" priority="507">
      <formula>MOD(ROW(),2)</formula>
    </cfRule>
    <cfRule type="expression" dxfId="214" priority="508">
      <formula>MOD(ROW(),2)</formula>
    </cfRule>
    <cfRule type="expression" priority="509">
      <formula>MOD(ROW(),2)</formula>
    </cfRule>
  </conditionalFormatting>
  <conditionalFormatting sqref="A34:A36 F34:F36">
    <cfRule type="expression" dxfId="213" priority="512">
      <formula>NOT(MOD(ROW(),2))</formula>
    </cfRule>
  </conditionalFormatting>
  <conditionalFormatting sqref="A34:A36 F34:F36">
    <cfRule type="expression" dxfId="212" priority="510">
      <formula>MOD(ROW(),2)</formula>
    </cfRule>
    <cfRule type="expression" dxfId="211" priority="511">
      <formula>MOD(ROW(),2)</formula>
    </cfRule>
  </conditionalFormatting>
  <conditionalFormatting sqref="A42">
    <cfRule type="expression" dxfId="210" priority="470">
      <formula>NOT(MOD(ROW(),2))</formula>
    </cfRule>
  </conditionalFormatting>
  <conditionalFormatting sqref="A42">
    <cfRule type="expression" dxfId="209" priority="468">
      <formula>MOD(ROW(),2)</formula>
    </cfRule>
    <cfRule type="expression" dxfId="208" priority="469">
      <formula>MOD(ROW(),2)</formula>
    </cfRule>
  </conditionalFormatting>
  <conditionalFormatting sqref="A42">
    <cfRule type="expression" dxfId="207" priority="465">
      <formula>MOD(ROW(),2)</formula>
    </cfRule>
    <cfRule type="expression" dxfId="206" priority="466">
      <formula>MOD(ROW(),2)</formula>
    </cfRule>
    <cfRule type="expression" priority="467">
      <formula>MOD(ROW(),2)</formula>
    </cfRule>
  </conditionalFormatting>
  <conditionalFormatting sqref="A43">
    <cfRule type="expression" dxfId="205" priority="464">
      <formula>NOT(MOD(ROW(),2))</formula>
    </cfRule>
  </conditionalFormatting>
  <conditionalFormatting sqref="A43">
    <cfRule type="expression" dxfId="204" priority="462">
      <formula>MOD(ROW(),2)</formula>
    </cfRule>
    <cfRule type="expression" dxfId="203" priority="463">
      <formula>MOD(ROW(),2)</formula>
    </cfRule>
  </conditionalFormatting>
  <conditionalFormatting sqref="A43">
    <cfRule type="expression" dxfId="202" priority="459">
      <formula>MOD(ROW(),2)</formula>
    </cfRule>
    <cfRule type="expression" dxfId="201" priority="460">
      <formula>MOD(ROW(),2)</formula>
    </cfRule>
    <cfRule type="expression" priority="461">
      <formula>MOD(ROW(),2)</formula>
    </cfRule>
  </conditionalFormatting>
  <conditionalFormatting sqref="F46">
    <cfRule type="expression" dxfId="200" priority="434">
      <formula>NOT(MOD(ROW(),2))</formula>
    </cfRule>
  </conditionalFormatting>
  <conditionalFormatting sqref="F46">
    <cfRule type="expression" dxfId="199" priority="432">
      <formula>MOD(ROW(),2)</formula>
    </cfRule>
    <cfRule type="expression" dxfId="198" priority="433">
      <formula>MOD(ROW(),2)</formula>
    </cfRule>
  </conditionalFormatting>
  <conditionalFormatting sqref="F46">
    <cfRule type="expression" dxfId="197" priority="429">
      <formula>MOD(ROW(),2)</formula>
    </cfRule>
    <cfRule type="expression" dxfId="196" priority="430">
      <formula>MOD(ROW(),2)</formula>
    </cfRule>
    <cfRule type="expression" priority="431">
      <formula>MOD(ROW(),2)</formula>
    </cfRule>
  </conditionalFormatting>
  <conditionalFormatting sqref="A46">
    <cfRule type="expression" dxfId="195" priority="428">
      <formula>NOT(MOD(ROW(),2))</formula>
    </cfRule>
  </conditionalFormatting>
  <conditionalFormatting sqref="A46">
    <cfRule type="expression" dxfId="194" priority="426">
      <formula>MOD(ROW(),2)</formula>
    </cfRule>
    <cfRule type="expression" dxfId="193" priority="427">
      <formula>MOD(ROW(),2)</formula>
    </cfRule>
  </conditionalFormatting>
  <conditionalFormatting sqref="A46">
    <cfRule type="expression" dxfId="192" priority="423">
      <formula>MOD(ROW(),2)</formula>
    </cfRule>
    <cfRule type="expression" dxfId="191" priority="424">
      <formula>MOD(ROW(),2)</formula>
    </cfRule>
    <cfRule type="expression" priority="425">
      <formula>MOD(ROW(),2)</formula>
    </cfRule>
  </conditionalFormatting>
  <conditionalFormatting sqref="B48:E49">
    <cfRule type="expression" dxfId="190" priority="410">
      <formula>NOT(MOD(ROW(),2))</formula>
    </cfRule>
  </conditionalFormatting>
  <conditionalFormatting sqref="B48:E49">
    <cfRule type="expression" dxfId="189" priority="408">
      <formula>MOD(ROW(),2)</formula>
    </cfRule>
    <cfRule type="expression" dxfId="188" priority="409">
      <formula>MOD(ROW(),2)</formula>
    </cfRule>
  </conditionalFormatting>
  <conditionalFormatting sqref="B48:E49">
    <cfRule type="expression" dxfId="187" priority="405">
      <formula>MOD(ROW(),2)</formula>
    </cfRule>
    <cfRule type="expression" dxfId="186" priority="406">
      <formula>MOD(ROW(),2)</formula>
    </cfRule>
    <cfRule type="expression" priority="407">
      <formula>MOD(ROW(),2)</formula>
    </cfRule>
  </conditionalFormatting>
  <conditionalFormatting sqref="B50:F50">
    <cfRule type="expression" dxfId="185" priority="404">
      <formula>NOT(MOD(ROW(),2))</formula>
    </cfRule>
  </conditionalFormatting>
  <conditionalFormatting sqref="B50:F50">
    <cfRule type="expression" dxfId="184" priority="402">
      <formula>MOD(ROW(),2)</formula>
    </cfRule>
    <cfRule type="expression" dxfId="183" priority="403">
      <formula>MOD(ROW(),2)</formula>
    </cfRule>
  </conditionalFormatting>
  <conditionalFormatting sqref="B50:F50">
    <cfRule type="expression" dxfId="182" priority="399">
      <formula>MOD(ROW(),2)</formula>
    </cfRule>
    <cfRule type="expression" dxfId="181" priority="400">
      <formula>MOD(ROW(),2)</formula>
    </cfRule>
    <cfRule type="expression" priority="401">
      <formula>MOD(ROW(),2)</formula>
    </cfRule>
  </conditionalFormatting>
  <conditionalFormatting sqref="B5:F6 B7:C14 E7:F14 D7:D40">
    <cfRule type="expression" dxfId="180" priority="393">
      <formula>MOD(ROW(),2)</formula>
    </cfRule>
    <cfRule type="expression" dxfId="179" priority="394">
      <formula>MOD(ROW(),2)</formula>
    </cfRule>
    <cfRule type="expression" priority="395">
      <formula>MOD(ROW(),2)</formula>
    </cfRule>
  </conditionalFormatting>
  <conditionalFormatting sqref="B5:F6 B7:C14 E7:F14 D7:D40">
    <cfRule type="expression" dxfId="178" priority="398">
      <formula>NOT(MOD(ROW(),2))</formula>
    </cfRule>
  </conditionalFormatting>
  <conditionalFormatting sqref="B5:F6 B7:C14 E7:F14 D7:D40">
    <cfRule type="expression" dxfId="177" priority="396">
      <formula>MOD(ROW(),2)</formula>
    </cfRule>
    <cfRule type="expression" dxfId="176" priority="397">
      <formula>MOD(ROW(),2)</formula>
    </cfRule>
  </conditionalFormatting>
  <conditionalFormatting sqref="B15:C15 E15:F15">
    <cfRule type="expression" dxfId="175" priority="392">
      <formula>NOT(MOD(ROW(),2))</formula>
    </cfRule>
  </conditionalFormatting>
  <conditionalFormatting sqref="B15:C15 E15:F15">
    <cfRule type="expression" dxfId="174" priority="390">
      <formula>MOD(ROW(),2)</formula>
    </cfRule>
    <cfRule type="expression" dxfId="173" priority="391">
      <formula>MOD(ROW(),2)</formula>
    </cfRule>
  </conditionalFormatting>
  <conditionalFormatting sqref="B15:C15 E15:F15">
    <cfRule type="expression" dxfId="172" priority="387">
      <formula>MOD(ROW(),2)</formula>
    </cfRule>
    <cfRule type="expression" dxfId="171" priority="388">
      <formula>MOD(ROW(),2)</formula>
    </cfRule>
    <cfRule type="expression" priority="389">
      <formula>MOD(ROW(),2)</formula>
    </cfRule>
  </conditionalFormatting>
  <conditionalFormatting sqref="B17:C17 E17">
    <cfRule type="expression" dxfId="170" priority="380">
      <formula>NOT(MOD(ROW(),2))</formula>
    </cfRule>
  </conditionalFormatting>
  <conditionalFormatting sqref="B17:C17 E17">
    <cfRule type="expression" dxfId="169" priority="378">
      <formula>MOD(ROW(),2)</formula>
    </cfRule>
    <cfRule type="expression" dxfId="168" priority="379">
      <formula>MOD(ROW(),2)</formula>
    </cfRule>
  </conditionalFormatting>
  <conditionalFormatting sqref="B17:C17 E17">
    <cfRule type="expression" dxfId="167" priority="375">
      <formula>MOD(ROW(),2)</formula>
    </cfRule>
    <cfRule type="expression" dxfId="166" priority="376">
      <formula>MOD(ROW(),2)</formula>
    </cfRule>
    <cfRule type="expression" priority="377">
      <formula>MOD(ROW(),2)</formula>
    </cfRule>
  </conditionalFormatting>
  <conditionalFormatting sqref="B16:C16 E16">
    <cfRule type="expression" dxfId="165" priority="374">
      <formula>NOT(MOD(ROW(),2))</formula>
    </cfRule>
  </conditionalFormatting>
  <conditionalFormatting sqref="B16:C16 E16">
    <cfRule type="expression" dxfId="164" priority="372">
      <formula>MOD(ROW(),2)</formula>
    </cfRule>
    <cfRule type="expression" dxfId="163" priority="373">
      <formula>MOD(ROW(),2)</formula>
    </cfRule>
  </conditionalFormatting>
  <conditionalFormatting sqref="B16:C16 E16">
    <cfRule type="expression" dxfId="162" priority="369">
      <formula>MOD(ROW(),2)</formula>
    </cfRule>
    <cfRule type="expression" dxfId="161" priority="370">
      <formula>MOD(ROW(),2)</formula>
    </cfRule>
    <cfRule type="expression" priority="371">
      <formula>MOD(ROW(),2)</formula>
    </cfRule>
  </conditionalFormatting>
  <conditionalFormatting sqref="B18:C18 E18">
    <cfRule type="expression" dxfId="160" priority="368">
      <formula>NOT(MOD(ROW(),2))</formula>
    </cfRule>
  </conditionalFormatting>
  <conditionalFormatting sqref="B18:C18 E18">
    <cfRule type="expression" dxfId="159" priority="366">
      <formula>MOD(ROW(),2)</formula>
    </cfRule>
    <cfRule type="expression" dxfId="158" priority="367">
      <formula>MOD(ROW(),2)</formula>
    </cfRule>
  </conditionalFormatting>
  <conditionalFormatting sqref="B18:C18 E18">
    <cfRule type="expression" dxfId="157" priority="363">
      <formula>MOD(ROW(),2)</formula>
    </cfRule>
    <cfRule type="expression" dxfId="156" priority="364">
      <formula>MOD(ROW(),2)</formula>
    </cfRule>
    <cfRule type="expression" priority="365">
      <formula>MOD(ROW(),2)</formula>
    </cfRule>
  </conditionalFormatting>
  <conditionalFormatting sqref="B19:C19 E19">
    <cfRule type="expression" dxfId="155" priority="362">
      <formula>NOT(MOD(ROW(),2))</formula>
    </cfRule>
  </conditionalFormatting>
  <conditionalFormatting sqref="B19:C19 E19">
    <cfRule type="expression" dxfId="154" priority="360">
      <formula>MOD(ROW(),2)</formula>
    </cfRule>
    <cfRule type="expression" dxfId="153" priority="361">
      <formula>MOD(ROW(),2)</formula>
    </cfRule>
  </conditionalFormatting>
  <conditionalFormatting sqref="B19:C19 E19">
    <cfRule type="expression" dxfId="152" priority="357">
      <formula>MOD(ROW(),2)</formula>
    </cfRule>
    <cfRule type="expression" dxfId="151" priority="358">
      <formula>MOD(ROW(),2)</formula>
    </cfRule>
    <cfRule type="expression" priority="359">
      <formula>MOD(ROW(),2)</formula>
    </cfRule>
  </conditionalFormatting>
  <conditionalFormatting sqref="B20:C20 E20">
    <cfRule type="expression" dxfId="150" priority="356">
      <formula>NOT(MOD(ROW(),2))</formula>
    </cfRule>
  </conditionalFormatting>
  <conditionalFormatting sqref="B20:C20 E20">
    <cfRule type="expression" dxfId="149" priority="354">
      <formula>MOD(ROW(),2)</formula>
    </cfRule>
    <cfRule type="expression" dxfId="148" priority="355">
      <formula>MOD(ROW(),2)</formula>
    </cfRule>
  </conditionalFormatting>
  <conditionalFormatting sqref="B20:C20 E20">
    <cfRule type="expression" dxfId="147" priority="351">
      <formula>MOD(ROW(),2)</formula>
    </cfRule>
    <cfRule type="expression" dxfId="146" priority="352">
      <formula>MOD(ROW(),2)</formula>
    </cfRule>
    <cfRule type="expression" priority="353">
      <formula>MOD(ROW(),2)</formula>
    </cfRule>
  </conditionalFormatting>
  <conditionalFormatting sqref="A21:C21 E21">
    <cfRule type="expression" dxfId="145" priority="350">
      <formula>NOT(MOD(ROW(),2))</formula>
    </cfRule>
  </conditionalFormatting>
  <conditionalFormatting sqref="A21:C21 E21">
    <cfRule type="expression" dxfId="144" priority="348">
      <formula>MOD(ROW(),2)</formula>
    </cfRule>
    <cfRule type="expression" dxfId="143" priority="349">
      <formula>MOD(ROW(),2)</formula>
    </cfRule>
  </conditionalFormatting>
  <conditionalFormatting sqref="A21:C21 E21">
    <cfRule type="expression" dxfId="142" priority="345">
      <formula>MOD(ROW(),2)</formula>
    </cfRule>
    <cfRule type="expression" dxfId="141" priority="346">
      <formula>MOD(ROW(),2)</formula>
    </cfRule>
    <cfRule type="expression" priority="347">
      <formula>MOD(ROW(),2)</formula>
    </cfRule>
  </conditionalFormatting>
  <conditionalFormatting sqref="B22:C22 E22">
    <cfRule type="expression" dxfId="140" priority="344">
      <formula>NOT(MOD(ROW(),2))</formula>
    </cfRule>
  </conditionalFormatting>
  <conditionalFormatting sqref="B22:C22 E22">
    <cfRule type="expression" dxfId="139" priority="342">
      <formula>MOD(ROW(),2)</formula>
    </cfRule>
    <cfRule type="expression" dxfId="138" priority="343">
      <formula>MOD(ROW(),2)</formula>
    </cfRule>
  </conditionalFormatting>
  <conditionalFormatting sqref="B22:C22 E22">
    <cfRule type="expression" dxfId="137" priority="339">
      <formula>MOD(ROW(),2)</formula>
    </cfRule>
    <cfRule type="expression" dxfId="136" priority="340">
      <formula>MOD(ROW(),2)</formula>
    </cfRule>
    <cfRule type="expression" priority="341">
      <formula>MOD(ROW(),2)</formula>
    </cfRule>
  </conditionalFormatting>
  <conditionalFormatting sqref="B23:C23 E23:F23">
    <cfRule type="expression" dxfId="135" priority="338">
      <formula>NOT(MOD(ROW(),2))</formula>
    </cfRule>
  </conditionalFormatting>
  <conditionalFormatting sqref="B23:C23 E23:F23">
    <cfRule type="expression" dxfId="134" priority="336">
      <formula>MOD(ROW(),2)</formula>
    </cfRule>
    <cfRule type="expression" dxfId="133" priority="337">
      <formula>MOD(ROW(),2)</formula>
    </cfRule>
  </conditionalFormatting>
  <conditionalFormatting sqref="B23:C23 E23:F23">
    <cfRule type="expression" dxfId="132" priority="333">
      <formula>MOD(ROW(),2)</formula>
    </cfRule>
    <cfRule type="expression" dxfId="131" priority="334">
      <formula>MOD(ROW(),2)</formula>
    </cfRule>
    <cfRule type="expression" priority="335">
      <formula>MOD(ROW(),2)</formula>
    </cfRule>
  </conditionalFormatting>
  <conditionalFormatting sqref="B28:C28 E28">
    <cfRule type="expression" dxfId="130" priority="302">
      <formula>NOT(MOD(ROW(),2))</formula>
    </cfRule>
  </conditionalFormatting>
  <conditionalFormatting sqref="B28:C28 E28">
    <cfRule type="expression" dxfId="129" priority="300">
      <formula>MOD(ROW(),2)</formula>
    </cfRule>
    <cfRule type="expression" dxfId="128" priority="301">
      <formula>MOD(ROW(),2)</formula>
    </cfRule>
  </conditionalFormatting>
  <conditionalFormatting sqref="B28:C28 E28">
    <cfRule type="expression" dxfId="127" priority="297">
      <formula>MOD(ROW(),2)</formula>
    </cfRule>
    <cfRule type="expression" dxfId="126" priority="298">
      <formula>MOD(ROW(),2)</formula>
    </cfRule>
    <cfRule type="expression" priority="299">
      <formula>MOD(ROW(),2)</formula>
    </cfRule>
  </conditionalFormatting>
  <conditionalFormatting sqref="B24:C24 E24:F24">
    <cfRule type="expression" dxfId="125" priority="326">
      <formula>NOT(MOD(ROW(),2))</formula>
    </cfRule>
  </conditionalFormatting>
  <conditionalFormatting sqref="B24:C24 E24:F24">
    <cfRule type="expression" dxfId="124" priority="324">
      <formula>MOD(ROW(),2)</formula>
    </cfRule>
    <cfRule type="expression" dxfId="123" priority="325">
      <formula>MOD(ROW(),2)</formula>
    </cfRule>
  </conditionalFormatting>
  <conditionalFormatting sqref="B24:C24 E24:F24">
    <cfRule type="expression" dxfId="122" priority="321">
      <formula>MOD(ROW(),2)</formula>
    </cfRule>
    <cfRule type="expression" dxfId="121" priority="322">
      <formula>MOD(ROW(),2)</formula>
    </cfRule>
    <cfRule type="expression" priority="323">
      <formula>MOD(ROW(),2)</formula>
    </cfRule>
  </conditionalFormatting>
  <conditionalFormatting sqref="B25:C25 E25">
    <cfRule type="expression" dxfId="120" priority="320">
      <formula>NOT(MOD(ROW(),2))</formula>
    </cfRule>
  </conditionalFormatting>
  <conditionalFormatting sqref="B25:C25 E25">
    <cfRule type="expression" dxfId="119" priority="318">
      <formula>MOD(ROW(),2)</formula>
    </cfRule>
    <cfRule type="expression" dxfId="118" priority="319">
      <formula>MOD(ROW(),2)</formula>
    </cfRule>
  </conditionalFormatting>
  <conditionalFormatting sqref="B25:C25 E25">
    <cfRule type="expression" dxfId="117" priority="315">
      <formula>MOD(ROW(),2)</formula>
    </cfRule>
    <cfRule type="expression" dxfId="116" priority="316">
      <formula>MOD(ROW(),2)</formula>
    </cfRule>
    <cfRule type="expression" priority="317">
      <formula>MOD(ROW(),2)</formula>
    </cfRule>
  </conditionalFormatting>
  <conditionalFormatting sqref="B26:C26 E26">
    <cfRule type="expression" dxfId="115" priority="314">
      <formula>NOT(MOD(ROW(),2))</formula>
    </cfRule>
  </conditionalFormatting>
  <conditionalFormatting sqref="B26:C26 E26">
    <cfRule type="expression" dxfId="114" priority="312">
      <formula>MOD(ROW(),2)</formula>
    </cfRule>
    <cfRule type="expression" dxfId="113" priority="313">
      <formula>MOD(ROW(),2)</formula>
    </cfRule>
  </conditionalFormatting>
  <conditionalFormatting sqref="B26:C26 E26">
    <cfRule type="expression" dxfId="112" priority="309">
      <formula>MOD(ROW(),2)</formula>
    </cfRule>
    <cfRule type="expression" dxfId="111" priority="310">
      <formula>MOD(ROW(),2)</formula>
    </cfRule>
    <cfRule type="expression" priority="311">
      <formula>MOD(ROW(),2)</formula>
    </cfRule>
  </conditionalFormatting>
  <conditionalFormatting sqref="B27:C27 E27">
    <cfRule type="expression" dxfId="110" priority="308">
      <formula>NOT(MOD(ROW(),2))</formula>
    </cfRule>
  </conditionalFormatting>
  <conditionalFormatting sqref="B27:C27 E27">
    <cfRule type="expression" dxfId="109" priority="306">
      <formula>MOD(ROW(),2)</formula>
    </cfRule>
    <cfRule type="expression" dxfId="108" priority="307">
      <formula>MOD(ROW(),2)</formula>
    </cfRule>
  </conditionalFormatting>
  <conditionalFormatting sqref="B27:C27 E27">
    <cfRule type="expression" dxfId="107" priority="303">
      <formula>MOD(ROW(),2)</formula>
    </cfRule>
    <cfRule type="expression" dxfId="106" priority="304">
      <formula>MOD(ROW(),2)</formula>
    </cfRule>
    <cfRule type="expression" priority="305">
      <formula>MOD(ROW(),2)</formula>
    </cfRule>
  </conditionalFormatting>
  <conditionalFormatting sqref="B29:C30 E29:E30">
    <cfRule type="expression" dxfId="105" priority="296">
      <formula>NOT(MOD(ROW(),2))</formula>
    </cfRule>
  </conditionalFormatting>
  <conditionalFormatting sqref="B29:C30 E29:E30">
    <cfRule type="expression" dxfId="104" priority="294">
      <formula>MOD(ROW(),2)</formula>
    </cfRule>
    <cfRule type="expression" dxfId="103" priority="295">
      <formula>MOD(ROW(),2)</formula>
    </cfRule>
  </conditionalFormatting>
  <conditionalFormatting sqref="B29:C30 E29:E30">
    <cfRule type="expression" dxfId="102" priority="291">
      <formula>MOD(ROW(),2)</formula>
    </cfRule>
    <cfRule type="expression" dxfId="101" priority="292">
      <formula>MOD(ROW(),2)</formula>
    </cfRule>
    <cfRule type="expression" priority="293">
      <formula>MOD(ROW(),2)</formula>
    </cfRule>
  </conditionalFormatting>
  <conditionalFormatting sqref="B31:C31 E31">
    <cfRule type="expression" dxfId="100" priority="290">
      <formula>NOT(MOD(ROW(),2))</formula>
    </cfRule>
  </conditionalFormatting>
  <conditionalFormatting sqref="B31:C31 E31">
    <cfRule type="expression" dxfId="99" priority="288">
      <formula>MOD(ROW(),2)</formula>
    </cfRule>
    <cfRule type="expression" dxfId="98" priority="289">
      <formula>MOD(ROW(),2)</formula>
    </cfRule>
  </conditionalFormatting>
  <conditionalFormatting sqref="B31:C31 E31">
    <cfRule type="expression" dxfId="97" priority="285">
      <formula>MOD(ROW(),2)</formula>
    </cfRule>
    <cfRule type="expression" dxfId="96" priority="286">
      <formula>MOD(ROW(),2)</formula>
    </cfRule>
    <cfRule type="expression" priority="287">
      <formula>MOD(ROW(),2)</formula>
    </cfRule>
  </conditionalFormatting>
  <conditionalFormatting sqref="A32:C32 E32">
    <cfRule type="expression" dxfId="95" priority="284">
      <formula>NOT(MOD(ROW(),2))</formula>
    </cfRule>
  </conditionalFormatting>
  <conditionalFormatting sqref="A32:C32 E32">
    <cfRule type="expression" dxfId="94" priority="282">
      <formula>MOD(ROW(),2)</formula>
    </cfRule>
    <cfRule type="expression" dxfId="93" priority="283">
      <formula>MOD(ROW(),2)</formula>
    </cfRule>
  </conditionalFormatting>
  <conditionalFormatting sqref="A32:C32 E32">
    <cfRule type="expression" dxfId="92" priority="279">
      <formula>MOD(ROW(),2)</formula>
    </cfRule>
    <cfRule type="expression" dxfId="91" priority="280">
      <formula>MOD(ROW(),2)</formula>
    </cfRule>
    <cfRule type="expression" priority="281">
      <formula>MOD(ROW(),2)</formula>
    </cfRule>
  </conditionalFormatting>
  <conditionalFormatting sqref="B33:C33 E33">
    <cfRule type="expression" dxfId="90" priority="278">
      <formula>NOT(MOD(ROW(),2))</formula>
    </cfRule>
  </conditionalFormatting>
  <conditionalFormatting sqref="B33:C33 E33">
    <cfRule type="expression" dxfId="89" priority="276">
      <formula>MOD(ROW(),2)</formula>
    </cfRule>
    <cfRule type="expression" dxfId="88" priority="277">
      <formula>MOD(ROW(),2)</formula>
    </cfRule>
  </conditionalFormatting>
  <conditionalFormatting sqref="B33:C33 E33">
    <cfRule type="expression" dxfId="87" priority="273">
      <formula>MOD(ROW(),2)</formula>
    </cfRule>
    <cfRule type="expression" dxfId="86" priority="274">
      <formula>MOD(ROW(),2)</formula>
    </cfRule>
    <cfRule type="expression" priority="275">
      <formula>MOD(ROW(),2)</formula>
    </cfRule>
  </conditionalFormatting>
  <conditionalFormatting sqref="B34:C34 E34">
    <cfRule type="expression" dxfId="85" priority="272">
      <formula>NOT(MOD(ROW(),2))</formula>
    </cfRule>
  </conditionalFormatting>
  <conditionalFormatting sqref="B34:C34 E34">
    <cfRule type="expression" dxfId="84" priority="270">
      <formula>MOD(ROW(),2)</formula>
    </cfRule>
    <cfRule type="expression" dxfId="83" priority="271">
      <formula>MOD(ROW(),2)</formula>
    </cfRule>
  </conditionalFormatting>
  <conditionalFormatting sqref="B34:C34 E34">
    <cfRule type="expression" dxfId="82" priority="267">
      <formula>MOD(ROW(),2)</formula>
    </cfRule>
    <cfRule type="expression" dxfId="81" priority="268">
      <formula>MOD(ROW(),2)</formula>
    </cfRule>
    <cfRule type="expression" priority="269">
      <formula>MOD(ROW(),2)</formula>
    </cfRule>
  </conditionalFormatting>
  <conditionalFormatting sqref="B35:C35 E35">
    <cfRule type="expression" dxfId="80" priority="266">
      <formula>NOT(MOD(ROW(),2))</formula>
    </cfRule>
  </conditionalFormatting>
  <conditionalFormatting sqref="B35:C35 E35">
    <cfRule type="expression" dxfId="79" priority="264">
      <formula>MOD(ROW(),2)</formula>
    </cfRule>
    <cfRule type="expression" dxfId="78" priority="265">
      <formula>MOD(ROW(),2)</formula>
    </cfRule>
  </conditionalFormatting>
  <conditionalFormatting sqref="B35:C35 E35">
    <cfRule type="expression" dxfId="77" priority="261">
      <formula>MOD(ROW(),2)</formula>
    </cfRule>
    <cfRule type="expression" dxfId="76" priority="262">
      <formula>MOD(ROW(),2)</formula>
    </cfRule>
    <cfRule type="expression" priority="263">
      <formula>MOD(ROW(),2)</formula>
    </cfRule>
  </conditionalFormatting>
  <conditionalFormatting sqref="B36:C36 E36">
    <cfRule type="expression" dxfId="75" priority="260">
      <formula>NOT(MOD(ROW(),2))</formula>
    </cfRule>
  </conditionalFormatting>
  <conditionalFormatting sqref="B36:C36 E36">
    <cfRule type="expression" dxfId="74" priority="258">
      <formula>MOD(ROW(),2)</formula>
    </cfRule>
    <cfRule type="expression" dxfId="73" priority="259">
      <formula>MOD(ROW(),2)</formula>
    </cfRule>
  </conditionalFormatting>
  <conditionalFormatting sqref="B36:C36 E36">
    <cfRule type="expression" dxfId="72" priority="255">
      <formula>MOD(ROW(),2)</formula>
    </cfRule>
    <cfRule type="expression" dxfId="71" priority="256">
      <formula>MOD(ROW(),2)</formula>
    </cfRule>
    <cfRule type="expression" priority="257">
      <formula>MOD(ROW(),2)</formula>
    </cfRule>
  </conditionalFormatting>
  <conditionalFormatting sqref="B37:C37 E37">
    <cfRule type="expression" dxfId="70" priority="254">
      <formula>NOT(MOD(ROW(),2))</formula>
    </cfRule>
  </conditionalFormatting>
  <conditionalFormatting sqref="B37:C37 E37">
    <cfRule type="expression" dxfId="69" priority="252">
      <formula>MOD(ROW(),2)</formula>
    </cfRule>
    <cfRule type="expression" dxfId="68" priority="253">
      <formula>MOD(ROW(),2)</formula>
    </cfRule>
  </conditionalFormatting>
  <conditionalFormatting sqref="B37:C37 E37">
    <cfRule type="expression" dxfId="67" priority="249">
      <formula>MOD(ROW(),2)</formula>
    </cfRule>
    <cfRule type="expression" dxfId="66" priority="250">
      <formula>MOD(ROW(),2)</formula>
    </cfRule>
    <cfRule type="expression" priority="251">
      <formula>MOD(ROW(),2)</formula>
    </cfRule>
  </conditionalFormatting>
  <conditionalFormatting sqref="B38:C38 E38">
    <cfRule type="expression" dxfId="65" priority="248">
      <formula>NOT(MOD(ROW(),2))</formula>
    </cfRule>
  </conditionalFormatting>
  <conditionalFormatting sqref="B38:C38 E38">
    <cfRule type="expression" dxfId="64" priority="246">
      <formula>MOD(ROW(),2)</formula>
    </cfRule>
    <cfRule type="expression" dxfId="63" priority="247">
      <formula>MOD(ROW(),2)</formula>
    </cfRule>
  </conditionalFormatting>
  <conditionalFormatting sqref="B38:C38 E38">
    <cfRule type="expression" dxfId="62" priority="243">
      <formula>MOD(ROW(),2)</formula>
    </cfRule>
    <cfRule type="expression" dxfId="61" priority="244">
      <formula>MOD(ROW(),2)</formula>
    </cfRule>
    <cfRule type="expression" priority="245">
      <formula>MOD(ROW(),2)</formula>
    </cfRule>
  </conditionalFormatting>
  <conditionalFormatting sqref="B39:C39 E39">
    <cfRule type="expression" dxfId="60" priority="242">
      <formula>NOT(MOD(ROW(),2))</formula>
    </cfRule>
  </conditionalFormatting>
  <conditionalFormatting sqref="B39:C39 E39">
    <cfRule type="expression" dxfId="59" priority="240">
      <formula>MOD(ROW(),2)</formula>
    </cfRule>
    <cfRule type="expression" dxfId="58" priority="241">
      <formula>MOD(ROW(),2)</formula>
    </cfRule>
  </conditionalFormatting>
  <conditionalFormatting sqref="B39:C39 E39">
    <cfRule type="expression" dxfId="57" priority="237">
      <formula>MOD(ROW(),2)</formula>
    </cfRule>
    <cfRule type="expression" dxfId="56" priority="238">
      <formula>MOD(ROW(),2)</formula>
    </cfRule>
    <cfRule type="expression" priority="239">
      <formula>MOD(ROW(),2)</formula>
    </cfRule>
  </conditionalFormatting>
  <conditionalFormatting sqref="B40:C40 E40">
    <cfRule type="expression" dxfId="55" priority="236">
      <formula>NOT(MOD(ROW(),2))</formula>
    </cfRule>
  </conditionalFormatting>
  <conditionalFormatting sqref="B40:C40 E40">
    <cfRule type="expression" dxfId="54" priority="234">
      <formula>MOD(ROW(),2)</formula>
    </cfRule>
    <cfRule type="expression" dxfId="53" priority="235">
      <formula>MOD(ROW(),2)</formula>
    </cfRule>
  </conditionalFormatting>
  <conditionalFormatting sqref="B40:C40 E40">
    <cfRule type="expression" dxfId="52" priority="231">
      <formula>MOD(ROW(),2)</formula>
    </cfRule>
    <cfRule type="expression" dxfId="51" priority="232">
      <formula>MOD(ROW(),2)</formula>
    </cfRule>
    <cfRule type="expression" priority="233">
      <formula>MOD(ROW(),2)</formula>
    </cfRule>
  </conditionalFormatting>
  <conditionalFormatting sqref="B41:E42">
    <cfRule type="expression" dxfId="50" priority="230">
      <formula>NOT(MOD(ROW(),2))</formula>
    </cfRule>
  </conditionalFormatting>
  <conditionalFormatting sqref="B41:E42">
    <cfRule type="expression" dxfId="49" priority="228">
      <formula>MOD(ROW(),2)</formula>
    </cfRule>
    <cfRule type="expression" dxfId="48" priority="229">
      <formula>MOD(ROW(),2)</formula>
    </cfRule>
  </conditionalFormatting>
  <conditionalFormatting sqref="B41:E42">
    <cfRule type="expression" dxfId="47" priority="225">
      <formula>MOD(ROW(),2)</formula>
    </cfRule>
    <cfRule type="expression" dxfId="46" priority="226">
      <formula>MOD(ROW(),2)</formula>
    </cfRule>
    <cfRule type="expression" priority="227">
      <formula>MOD(ROW(),2)</formula>
    </cfRule>
  </conditionalFormatting>
  <conditionalFormatting sqref="B43:E43">
    <cfRule type="expression" dxfId="45" priority="224">
      <formula>NOT(MOD(ROW(),2))</formula>
    </cfRule>
  </conditionalFormatting>
  <conditionalFormatting sqref="B43:E43">
    <cfRule type="expression" dxfId="44" priority="222">
      <formula>MOD(ROW(),2)</formula>
    </cfRule>
    <cfRule type="expression" dxfId="43" priority="223">
      <formula>MOD(ROW(),2)</formula>
    </cfRule>
  </conditionalFormatting>
  <conditionalFormatting sqref="B43:E43">
    <cfRule type="expression" dxfId="42" priority="219">
      <formula>MOD(ROW(),2)</formula>
    </cfRule>
    <cfRule type="expression" dxfId="41" priority="220">
      <formula>MOD(ROW(),2)</formula>
    </cfRule>
    <cfRule type="expression" priority="221">
      <formula>MOD(ROW(),2)</formula>
    </cfRule>
  </conditionalFormatting>
  <conditionalFormatting sqref="F44">
    <cfRule type="expression" dxfId="40" priority="218">
      <formula>NOT(MOD(ROW(),2))</formula>
    </cfRule>
  </conditionalFormatting>
  <conditionalFormatting sqref="F44">
    <cfRule type="expression" dxfId="39" priority="216">
      <formula>MOD(ROW(),2)</formula>
    </cfRule>
    <cfRule type="expression" dxfId="38" priority="217">
      <formula>MOD(ROW(),2)</formula>
    </cfRule>
  </conditionalFormatting>
  <conditionalFormatting sqref="F44">
    <cfRule type="expression" dxfId="37" priority="213">
      <formula>MOD(ROW(),2)</formula>
    </cfRule>
    <cfRule type="expression" dxfId="36" priority="214">
      <formula>MOD(ROW(),2)</formula>
    </cfRule>
    <cfRule type="expression" priority="215">
      <formula>MOD(ROW(),2)</formula>
    </cfRule>
  </conditionalFormatting>
  <conditionalFormatting sqref="A44:E44">
    <cfRule type="expression" dxfId="35" priority="212">
      <formula>NOT(MOD(ROW(),2))</formula>
    </cfRule>
  </conditionalFormatting>
  <conditionalFormatting sqref="A44:E44">
    <cfRule type="expression" dxfId="34" priority="210">
      <formula>MOD(ROW(),2)</formula>
    </cfRule>
    <cfRule type="expression" dxfId="33" priority="211">
      <formula>MOD(ROW(),2)</formula>
    </cfRule>
  </conditionalFormatting>
  <conditionalFormatting sqref="A44:E44">
    <cfRule type="expression" dxfId="32" priority="207">
      <formula>MOD(ROW(),2)</formula>
    </cfRule>
    <cfRule type="expression" dxfId="31" priority="208">
      <formula>MOD(ROW(),2)</formula>
    </cfRule>
    <cfRule type="expression" priority="209">
      <formula>MOD(ROW(),2)</formula>
    </cfRule>
  </conditionalFormatting>
  <conditionalFormatting sqref="N237:P237 P4:P24 N4:N24 J4:K24 N64:N236 P64:P236 J64:K263 J264:J300 P238:P299 K264:K299 N238:N299">
    <cfRule type="expression" dxfId="30" priority="205">
      <formula>MOD(ROW(),2)</formula>
    </cfRule>
    <cfRule type="expression" dxfId="29" priority="206">
      <formula>MOD(ROW(),2)</formula>
    </cfRule>
  </conditionalFormatting>
  <conditionalFormatting sqref="P1047:P1065 N1047:N1065 J1047:K1065 K1067:K1076">
    <cfRule type="expression" dxfId="28" priority="173">
      <formula>MOD(ROW(),2)</formula>
    </cfRule>
    <cfRule type="expression" dxfId="27" priority="174">
      <formula>MOD(ROW(),2)</formula>
    </cfRule>
  </conditionalFormatting>
  <conditionalFormatting sqref="P1067:P1076 J1067:J1076 N1067:N1076">
    <cfRule type="expression" dxfId="26" priority="171">
      <formula>MOD(ROW(),2)</formula>
    </cfRule>
    <cfRule type="expression" dxfId="25" priority="172">
      <formula>MOD(ROW(),2)</formula>
    </cfRule>
  </conditionalFormatting>
  <conditionalFormatting sqref="P1066 N1066 J1066:K1066">
    <cfRule type="expression" dxfId="24" priority="169">
      <formula>MOD(ROW(),2)</formula>
    </cfRule>
    <cfRule type="expression" dxfId="23" priority="170">
      <formula>MOD(ROW(),2)</formula>
    </cfRule>
  </conditionalFormatting>
  <conditionalFormatting sqref="J25:K28 N25:N28 P25:P28">
    <cfRule type="expression" dxfId="22" priority="89">
      <formula>MOD(ROW(),2)</formula>
    </cfRule>
    <cfRule type="expression" dxfId="21" priority="90">
      <formula>MOD(ROW(),2)</formula>
    </cfRule>
  </conditionalFormatting>
  <conditionalFormatting sqref="J63:P63 J61:K62 N61:N62 P61:P62 K60">
    <cfRule type="expression" dxfId="20" priority="87">
      <formula>MOD(ROW(),2)</formula>
    </cfRule>
    <cfRule type="expression" dxfId="19" priority="88">
      <formula>MOD(ROW(),2)</formula>
    </cfRule>
  </conditionalFormatting>
  <conditionalFormatting sqref="J60 N60 P60">
    <cfRule type="expression" dxfId="18" priority="67">
      <formula>MOD(ROW(),2)</formula>
    </cfRule>
    <cfRule type="expression" dxfId="17" priority="68">
      <formula>MOD(ROW(),2)</formula>
    </cfRule>
  </conditionalFormatting>
  <conditionalFormatting sqref="B45:E45">
    <cfRule type="expression" dxfId="16" priority="62">
      <formula>NOT(MOD(ROW(),2))</formula>
    </cfRule>
  </conditionalFormatting>
  <conditionalFormatting sqref="B45:E45">
    <cfRule type="expression" dxfId="15" priority="60">
      <formula>MOD(ROW(),2)</formula>
    </cfRule>
    <cfRule type="expression" dxfId="14" priority="61">
      <formula>MOD(ROW(),2)</formula>
    </cfRule>
  </conditionalFormatting>
  <conditionalFormatting sqref="B45:E45">
    <cfRule type="expression" dxfId="13" priority="57">
      <formula>MOD(ROW(),2)</formula>
    </cfRule>
    <cfRule type="expression" dxfId="12" priority="58">
      <formula>MOD(ROW(),2)</formula>
    </cfRule>
    <cfRule type="expression" priority="59">
      <formula>MOD(ROW(),2)</formula>
    </cfRule>
  </conditionalFormatting>
  <conditionalFormatting sqref="B46:E46">
    <cfRule type="expression" dxfId="11" priority="56">
      <formula>NOT(MOD(ROW(),2))</formula>
    </cfRule>
  </conditionalFormatting>
  <conditionalFormatting sqref="B46:E46">
    <cfRule type="expression" dxfId="10" priority="54">
      <formula>MOD(ROW(),2)</formula>
    </cfRule>
    <cfRule type="expression" dxfId="9" priority="55">
      <formula>MOD(ROW(),2)</formula>
    </cfRule>
  </conditionalFormatting>
  <conditionalFormatting sqref="B46:E46">
    <cfRule type="expression" dxfId="8" priority="51">
      <formula>MOD(ROW(),2)</formula>
    </cfRule>
    <cfRule type="expression" dxfId="7" priority="52">
      <formula>MOD(ROW(),2)</formula>
    </cfRule>
    <cfRule type="expression" priority="53">
      <formula>MOD(ROW(),2)</formula>
    </cfRule>
  </conditionalFormatting>
  <conditionalFormatting sqref="B47:E47">
    <cfRule type="expression" dxfId="6" priority="50">
      <formula>NOT(MOD(ROW(),2))</formula>
    </cfRule>
  </conditionalFormatting>
  <conditionalFormatting sqref="B47:E47">
    <cfRule type="expression" dxfId="5" priority="48">
      <formula>MOD(ROW(),2)</formula>
    </cfRule>
    <cfRule type="expression" dxfId="4" priority="49">
      <formula>MOD(ROW(),2)</formula>
    </cfRule>
  </conditionalFormatting>
  <conditionalFormatting sqref="B47:E47">
    <cfRule type="expression" dxfId="3" priority="45">
      <formula>MOD(ROW(),2)</formula>
    </cfRule>
    <cfRule type="expression" dxfId="2" priority="46">
      <formula>MOD(ROW(),2)</formula>
    </cfRule>
    <cfRule type="expression" priority="47">
      <formula>MOD(ROW(),2)</formula>
    </cfRule>
  </conditionalFormatting>
  <conditionalFormatting sqref="J29:K59 N29:N59 P29:P59">
    <cfRule type="expression" dxfId="1" priority="1">
      <formula>MOD(ROW(),2)</formula>
    </cfRule>
    <cfRule type="expression" dxfId="0" priority="2">
      <formula>MOD(ROW(),2)</formula>
    </cfRule>
  </conditionalFormatting>
  <dataValidations count="2">
    <dataValidation type="list" allowBlank="1" showInputMessage="1" sqref="C25">
      <formula1>$Q$1700:$Q$1816</formula1>
    </dataValidation>
    <dataValidation type="list" allowBlank="1" showInputMessage="1" sqref="C21:C23">
      <formula1>$U$1700:$U$1822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8" r:id="rId3" name="ComboBox1">
          <controlPr defaultSize="0" autoLine="0" r:id="rId4">
            <anchor moveWithCells="1">
              <from>
                <xdr:col>2</xdr:col>
                <xdr:colOff>0</xdr:colOff>
                <xdr:row>33</xdr:row>
                <xdr:rowOff>0</xdr:rowOff>
              </from>
              <to>
                <xdr:col>3</xdr:col>
                <xdr:colOff>0</xdr:colOff>
                <xdr:row>34</xdr:row>
                <xdr:rowOff>38100</xdr:rowOff>
              </to>
            </anchor>
          </controlPr>
        </control>
      </mc:Choice>
      <mc:Fallback>
        <control shapeId="2058" r:id="rId3" name="ComboBox1"/>
      </mc:Fallback>
    </mc:AlternateContent>
    <mc:AlternateContent xmlns:mc="http://schemas.openxmlformats.org/markup-compatibility/2006">
      <mc:Choice Requires="x14">
        <control shapeId="2053" r:id="rId5" name="Button 5">
          <controlPr defaultSize="0" print="0" autoFill="0" autoPict="0" macro="[0]!triercomptedumois">
            <anchor moveWithCells="1" sizeWithCells="1">
              <from>
                <xdr:col>0</xdr:col>
                <xdr:colOff>0</xdr:colOff>
                <xdr:row>0</xdr:row>
                <xdr:rowOff>7620</xdr:rowOff>
              </from>
              <to>
                <xdr:col>1</xdr:col>
                <xdr:colOff>0</xdr:colOff>
                <xdr:row>2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6" name="Button 9">
          <controlPr defaultSize="0" print="0" autoFill="0" autoPict="0" macro="[0]!triercomptedumois">
            <anchor moveWithCells="1" sizeWithCells="1">
              <from>
                <xdr:col>20</xdr:col>
                <xdr:colOff>15240</xdr:colOff>
                <xdr:row>2</xdr:row>
                <xdr:rowOff>7620</xdr:rowOff>
              </from>
              <to>
                <xdr:col>21</xdr:col>
                <xdr:colOff>381000</xdr:colOff>
                <xdr:row>3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7" name="Button 11">
          <controlPr defaultSize="0" print="0" autoFill="0" autoPict="0" macro="[0]!essaitableau">
            <anchor moveWithCells="1" sizeWithCells="1">
              <from>
                <xdr:col>4</xdr:col>
                <xdr:colOff>129540</xdr:colOff>
                <xdr:row>0</xdr:row>
                <xdr:rowOff>30480</xdr:rowOff>
              </from>
              <to>
                <xdr:col>5</xdr:col>
                <xdr:colOff>251460</xdr:colOff>
                <xdr:row>0</xdr:row>
                <xdr:rowOff>304800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courant</vt:lpstr>
      <vt:lpstr>compte du mois</vt:lpstr>
    </vt:vector>
  </TitlesOfParts>
  <Company>offic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defiefp</dc:creator>
  <cp:lastModifiedBy>Cordial</cp:lastModifiedBy>
  <cp:lastPrinted>2016-11-26T14:14:57Z</cp:lastPrinted>
  <dcterms:created xsi:type="dcterms:W3CDTF">2011-01-19T10:35:45Z</dcterms:created>
  <dcterms:modified xsi:type="dcterms:W3CDTF">2016-11-27T21:48:29Z</dcterms:modified>
</cp:coreProperties>
</file>