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05" windowWidth="28215" windowHeight="12240" activeTab="2"/>
  </bookViews>
  <sheets>
    <sheet name="1er Novembre 2014" sheetId="1" r:id="rId1"/>
    <sheet name="ect...." sheetId="2" r:id="rId2"/>
    <sheet name="31 décembre 2015" sheetId="4" r:id="rId3"/>
    <sheet name="Feuil3" sheetId="3" r:id="rId4"/>
  </sheets>
  <calcPr calcId="124519"/>
</workbook>
</file>

<file path=xl/calcChain.xml><?xml version="1.0" encoding="utf-8"?>
<calcChain xmlns="http://schemas.openxmlformats.org/spreadsheetml/2006/main">
  <c r="P4" i="4"/>
  <c r="O4"/>
  <c r="N4"/>
  <c r="M4"/>
  <c r="L4"/>
  <c r="K4"/>
  <c r="J4"/>
  <c r="I4"/>
  <c r="H4"/>
  <c r="G4"/>
  <c r="F4"/>
  <c r="E4"/>
  <c r="D4"/>
  <c r="C4"/>
  <c r="B4" s="1"/>
  <c r="P3"/>
  <c r="O3"/>
  <c r="N3"/>
  <c r="M3"/>
  <c r="L3"/>
  <c r="K3"/>
  <c r="J3"/>
  <c r="I3"/>
  <c r="H3"/>
  <c r="G3"/>
  <c r="F3"/>
  <c r="E3"/>
  <c r="D3"/>
  <c r="C3"/>
  <c r="B3" s="1"/>
  <c r="P4" i="1"/>
  <c r="O4"/>
  <c r="N4"/>
  <c r="M4"/>
  <c r="L4"/>
  <c r="K4"/>
  <c r="J4"/>
  <c r="I4"/>
  <c r="H4"/>
  <c r="G4"/>
  <c r="F4"/>
  <c r="E4"/>
  <c r="D4"/>
  <c r="C4"/>
  <c r="Q4" s="1"/>
  <c r="B4"/>
  <c r="P3"/>
  <c r="O3"/>
  <c r="N3"/>
  <c r="M3"/>
  <c r="L3"/>
  <c r="K3"/>
  <c r="J3"/>
  <c r="I3"/>
  <c r="H3"/>
  <c r="G3"/>
  <c r="F3"/>
  <c r="E3"/>
  <c r="D3"/>
  <c r="C3"/>
  <c r="Q3" s="1"/>
  <c r="B3"/>
  <c r="Q3" i="4" l="1"/>
  <c r="Q4"/>
</calcChain>
</file>

<file path=xl/sharedStrings.xml><?xml version="1.0" encoding="utf-8"?>
<sst xmlns="http://schemas.openxmlformats.org/spreadsheetml/2006/main" count="44" uniqueCount="13">
  <si>
    <t>Magasins</t>
  </si>
  <si>
    <t>Total d'erreurs</t>
  </si>
  <si>
    <t>Froid</t>
  </si>
  <si>
    <t>GTB</t>
  </si>
  <si>
    <t>Clim</t>
  </si>
  <si>
    <t>TOTAL</t>
  </si>
  <si>
    <t>Devrait archiver</t>
  </si>
  <si>
    <t>Ne devrait pas archiver</t>
  </si>
  <si>
    <t>Doit varier</t>
  </si>
  <si>
    <t>Maxi/Mini</t>
  </si>
  <si>
    <t>Mauvaise qualité</t>
  </si>
  <si>
    <t>Magasin 1</t>
  </si>
  <si>
    <t>Magasin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</si>
</sst>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3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workbookViewId="0">
      <selection activeCell="A3" sqref="A3"/>
    </sheetView>
  </sheetViews>
  <sheetFormatPr baseColWidth="10" defaultRowHeight="15"/>
  <sheetData>
    <row r="1" spans="1:17" ht="15.75" thickBot="1">
      <c r="A1" s="12" t="s">
        <v>0</v>
      </c>
      <c r="B1" s="14" t="s">
        <v>1</v>
      </c>
      <c r="C1" s="16" t="s">
        <v>2</v>
      </c>
      <c r="D1" s="16"/>
      <c r="E1" s="16"/>
      <c r="F1" s="16"/>
      <c r="G1" s="16"/>
      <c r="H1" s="17" t="s">
        <v>3</v>
      </c>
      <c r="I1" s="17"/>
      <c r="J1" s="17"/>
      <c r="K1" s="17"/>
      <c r="L1" s="18" t="s">
        <v>4</v>
      </c>
      <c r="M1" s="18"/>
      <c r="N1" s="18"/>
      <c r="O1" s="18"/>
      <c r="P1" s="19"/>
      <c r="Q1" s="20" t="s">
        <v>5</v>
      </c>
    </row>
    <row r="2" spans="1:17" ht="45.75" thickBot="1">
      <c r="A2" s="13"/>
      <c r="B2" s="15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2" t="s">
        <v>6</v>
      </c>
      <c r="I2" s="2" t="s">
        <v>7</v>
      </c>
      <c r="J2" s="2" t="s">
        <v>8</v>
      </c>
      <c r="K2" s="2" t="s">
        <v>10</v>
      </c>
      <c r="L2" s="3" t="s">
        <v>6</v>
      </c>
      <c r="M2" s="3" t="s">
        <v>7</v>
      </c>
      <c r="N2" s="3" t="s">
        <v>8</v>
      </c>
      <c r="O2" s="3" t="s">
        <v>9</v>
      </c>
      <c r="P2" s="4" t="s">
        <v>10</v>
      </c>
      <c r="Q2" s="20"/>
    </row>
    <row r="3" spans="1:17" ht="15.75" thickBot="1">
      <c r="A3" s="5" t="s">
        <v>11</v>
      </c>
      <c r="B3" s="6">
        <f>SUM(C3:P3)</f>
        <v>0</v>
      </c>
      <c r="C3" s="7">
        <f>IFERROR(VLOOKUP("*"&amp;$A3,V3:W253,2,FALSE),0)</f>
        <v>0</v>
      </c>
      <c r="D3" s="7">
        <f>IFERROR(VLOOKUP("*"&amp;$A3,X3:Y253,2,FALSE),0)</f>
        <v>0</v>
      </c>
      <c r="E3" s="8">
        <f>IFERROR(VLOOKUP("*"&amp;$A3,$Z$7:$AA$257,2,FALSE),0)</f>
        <v>0</v>
      </c>
      <c r="F3" s="8">
        <f>IFERROR(VLOOKUP("*"&amp;$A3,AD3:AE253,2,FALSE),0)+IFERROR(VLOOKUP("*"&amp;$A3,AB3:AC253,2,FALSE),0)</f>
        <v>0</v>
      </c>
      <c r="G3" s="8">
        <f>IFERROR(VLOOKUP("*"&amp;$A3,$AF$7:$AG$257,2,FALSE),0)</f>
        <v>0</v>
      </c>
      <c r="H3" s="8">
        <f>IFERROR(VLOOKUP("*"&amp;$A3,$AJ$7:$AK$257,2,FALSE),0)</f>
        <v>0</v>
      </c>
      <c r="I3" s="8">
        <f>IFERROR(VLOOKUP("*"&amp;$A3,$AL$7:$AM$257,2,FALSE),0)</f>
        <v>0</v>
      </c>
      <c r="J3" s="8">
        <f>IFERROR(VLOOKUP("*"&amp;$A3,$AN$7:$AO$257,2,FALSE),0)</f>
        <v>0</v>
      </c>
      <c r="K3" s="8">
        <f>IFERROR(VLOOKUP("*"&amp;$A3,$AP$7:$AQ$257,2,FALSE),0)</f>
        <v>0</v>
      </c>
      <c r="L3" s="8">
        <f>IFERROR(VLOOKUP("*"&amp;$A3,AT3:AU253,2,FALSE),0)</f>
        <v>0</v>
      </c>
      <c r="M3" s="8">
        <f>IFERROR(VLOOKUP("*"&amp;$A3,AV3:AW253,2,FALSE),0)</f>
        <v>0</v>
      </c>
      <c r="N3" s="8">
        <f>IFERROR(VLOOKUP("*"&amp;$A3,AX3:AY253,2,FALSE),0)</f>
        <v>0</v>
      </c>
      <c r="O3" s="6">
        <f>IFERROR(VLOOKUP("*"&amp;$A3,AZ3:BA253,2,FALSE),0)+IFERROR(VLOOKUP("*"&amp;$A3,BB3:BC253,2,FALSE),0)</f>
        <v>0</v>
      </c>
      <c r="P3" s="6">
        <f>IFERROR(VLOOKUP("*"&amp;$A3,BD3:BE253,2,FALSE),0)</f>
        <v>0</v>
      </c>
      <c r="Q3" s="9">
        <f>SUM(C3:P3)</f>
        <v>0</v>
      </c>
    </row>
    <row r="4" spans="1:17" ht="15.75" thickBot="1">
      <c r="A4" s="10" t="s">
        <v>12</v>
      </c>
      <c r="B4" s="6">
        <f t="shared" ref="B4" si="0">SUM(C4:P4)</f>
        <v>0</v>
      </c>
      <c r="C4" s="11">
        <f>IFERROR(VLOOKUP("*"&amp;$A4,V3:W254,2,FALSE),0)</f>
        <v>0</v>
      </c>
      <c r="D4" s="8">
        <f>IFERROR(VLOOKUP("*"&amp;$A4,$X$7:$Y$257,2,FALSE),0)</f>
        <v>0</v>
      </c>
      <c r="E4" s="8">
        <f t="shared" ref="E4" si="1">IFERROR(VLOOKUP("*"&amp;$A4,$Z$7:$AA$257,2,FALSE),0)</f>
        <v>0</v>
      </c>
      <c r="F4" s="8">
        <f>IFERROR(VLOOKUP("*"&amp;$A4,AB3:AC254,2,FALSE),0)+IFERROR(VLOOKUP("*"&amp;$A4,AD3:AE253,2,FALSE),0)</f>
        <v>0</v>
      </c>
      <c r="G4" s="8">
        <f t="shared" ref="G4" si="2">IFERROR(VLOOKUP("*"&amp;$A4,$AF$7:$AG$257,2,FALSE),0)</f>
        <v>0</v>
      </c>
      <c r="H4" s="8">
        <f>IFERROR(VLOOKUP("*"&amp;$A4,$AJ$7:$AK$257,2,FALSE),0)</f>
        <v>0</v>
      </c>
      <c r="I4" s="8">
        <f t="shared" ref="I4" si="3">IFERROR(VLOOKUP("*"&amp;$A4,$AL$7:$AM$257,2,FALSE),0)</f>
        <v>0</v>
      </c>
      <c r="J4" s="8">
        <f t="shared" ref="J4" si="4">IFERROR(VLOOKUP("*"&amp;$A4,$AN$7:$AO$257,2,FALSE),0)</f>
        <v>0</v>
      </c>
      <c r="K4" s="8">
        <f t="shared" ref="K4" si="5">IFERROR(VLOOKUP("*"&amp;$A4,$AP$7:$AQ$257,2,FALSE),0)</f>
        <v>0</v>
      </c>
      <c r="L4" s="8">
        <f>IFERROR(VLOOKUP("*"&amp;$A4,AT3:AU254,2,FALSE),0)</f>
        <v>0</v>
      </c>
      <c r="M4" s="8">
        <f>IFERROR(VLOOKUP("*"&amp;$A4,AV3:AW254,2,FALSE),0)</f>
        <v>0</v>
      </c>
      <c r="N4" s="8">
        <f>IFERROR(VLOOKUP("*"&amp;$A4,AX3:AY254,2,FALSE),0)</f>
        <v>0</v>
      </c>
      <c r="O4" s="6">
        <f>IFERROR(VLOOKUP("*"&amp;$A4,AZ3:BA254,2,FALSE),0)+IFERROR(VLOOKUP("*"&amp;$A4,BB3:BC254,2,FALSE),0)</f>
        <v>0</v>
      </c>
      <c r="P4" s="6">
        <f>IFERROR(VLOOKUP("*"&amp;$A4,BD3:BE254,2,FALSE),0)</f>
        <v>0</v>
      </c>
      <c r="Q4" s="9">
        <f t="shared" ref="Q4" si="6">SUM(C4:P4)</f>
        <v>0</v>
      </c>
    </row>
  </sheetData>
  <mergeCells count="6">
    <mergeCell ref="Q1:Q2"/>
    <mergeCell ref="A1:A2"/>
    <mergeCell ref="B1:B2"/>
    <mergeCell ref="C1:G1"/>
    <mergeCell ref="H1:K1"/>
    <mergeCell ref="L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41" sqref="D41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selection activeCell="D36" sqref="D36"/>
    </sheetView>
  </sheetViews>
  <sheetFormatPr baseColWidth="10" defaultRowHeight="15"/>
  <sheetData>
    <row r="1" spans="1:17" ht="15.75" thickBot="1">
      <c r="A1" s="12" t="s">
        <v>0</v>
      </c>
      <c r="B1" s="14" t="s">
        <v>1</v>
      </c>
      <c r="C1" s="16" t="s">
        <v>2</v>
      </c>
      <c r="D1" s="16"/>
      <c r="E1" s="16"/>
      <c r="F1" s="16"/>
      <c r="G1" s="16"/>
      <c r="H1" s="17" t="s">
        <v>3</v>
      </c>
      <c r="I1" s="17"/>
      <c r="J1" s="17"/>
      <c r="K1" s="17"/>
      <c r="L1" s="18" t="s">
        <v>4</v>
      </c>
      <c r="M1" s="18"/>
      <c r="N1" s="18"/>
      <c r="O1" s="18"/>
      <c r="P1" s="19"/>
      <c r="Q1" s="20" t="s">
        <v>5</v>
      </c>
    </row>
    <row r="2" spans="1:17" ht="45.75" thickBot="1">
      <c r="A2" s="13"/>
      <c r="B2" s="15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2" t="s">
        <v>6</v>
      </c>
      <c r="I2" s="2" t="s">
        <v>7</v>
      </c>
      <c r="J2" s="2" t="s">
        <v>8</v>
      </c>
      <c r="K2" s="2" t="s">
        <v>10</v>
      </c>
      <c r="L2" s="3" t="s">
        <v>6</v>
      </c>
      <c r="M2" s="3" t="s">
        <v>7</v>
      </c>
      <c r="N2" s="3" t="s">
        <v>8</v>
      </c>
      <c r="O2" s="3" t="s">
        <v>9</v>
      </c>
      <c r="P2" s="4" t="s">
        <v>10</v>
      </c>
      <c r="Q2" s="20"/>
    </row>
    <row r="3" spans="1:17" ht="15.75" thickBot="1">
      <c r="A3" s="5" t="s">
        <v>11</v>
      </c>
      <c r="B3" s="6">
        <f>SUM(C3:P3)</f>
        <v>0</v>
      </c>
      <c r="C3" s="7">
        <f>IFERROR(VLOOKUP("*"&amp;$A3,V3:W253,2,FALSE),0)</f>
        <v>0</v>
      </c>
      <c r="D3" s="7">
        <f>IFERROR(VLOOKUP("*"&amp;$A3,X3:Y253,2,FALSE),0)</f>
        <v>0</v>
      </c>
      <c r="E3" s="8">
        <f>IFERROR(VLOOKUP("*"&amp;$A3,$Z$7:$AA$257,2,FALSE),0)</f>
        <v>0</v>
      </c>
      <c r="F3" s="8">
        <f>IFERROR(VLOOKUP("*"&amp;$A3,AD3:AE253,2,FALSE),0)+IFERROR(VLOOKUP("*"&amp;$A3,AB3:AC253,2,FALSE),0)</f>
        <v>0</v>
      </c>
      <c r="G3" s="8">
        <f>IFERROR(VLOOKUP("*"&amp;$A3,$AF$7:$AG$257,2,FALSE),0)</f>
        <v>0</v>
      </c>
      <c r="H3" s="8">
        <f>IFERROR(VLOOKUP("*"&amp;$A3,$AJ$7:$AK$257,2,FALSE),0)</f>
        <v>0</v>
      </c>
      <c r="I3" s="8">
        <f>IFERROR(VLOOKUP("*"&amp;$A3,$AL$7:$AM$257,2,FALSE),0)</f>
        <v>0</v>
      </c>
      <c r="J3" s="8">
        <f>IFERROR(VLOOKUP("*"&amp;$A3,$AN$7:$AO$257,2,FALSE),0)</f>
        <v>0</v>
      </c>
      <c r="K3" s="8">
        <f>IFERROR(VLOOKUP("*"&amp;$A3,$AP$7:$AQ$257,2,FALSE),0)</f>
        <v>0</v>
      </c>
      <c r="L3" s="8">
        <f>IFERROR(VLOOKUP("*"&amp;$A3,AT3:AU253,2,FALSE),0)</f>
        <v>0</v>
      </c>
      <c r="M3" s="8">
        <f>IFERROR(VLOOKUP("*"&amp;$A3,AV3:AW253,2,FALSE),0)</f>
        <v>0</v>
      </c>
      <c r="N3" s="8">
        <f>IFERROR(VLOOKUP("*"&amp;$A3,AX3:AY253,2,FALSE),0)</f>
        <v>0</v>
      </c>
      <c r="O3" s="6">
        <f>IFERROR(VLOOKUP("*"&amp;$A3,AZ3:BA253,2,FALSE),0)+IFERROR(VLOOKUP("*"&amp;$A3,BB3:BC253,2,FALSE),0)</f>
        <v>0</v>
      </c>
      <c r="P3" s="6">
        <f>IFERROR(VLOOKUP("*"&amp;$A3,BD3:BE253,2,FALSE),0)</f>
        <v>0</v>
      </c>
      <c r="Q3" s="9">
        <f>SUM(C3:P3)</f>
        <v>0</v>
      </c>
    </row>
    <row r="4" spans="1:17" ht="15.75" thickBot="1">
      <c r="A4" s="10" t="s">
        <v>12</v>
      </c>
      <c r="B4" s="6">
        <f t="shared" ref="B4" si="0">SUM(C4:P4)</f>
        <v>0</v>
      </c>
      <c r="C4" s="11">
        <f>IFERROR(VLOOKUP("*"&amp;$A4,V3:W254,2,FALSE),0)</f>
        <v>0</v>
      </c>
      <c r="D4" s="8">
        <f>IFERROR(VLOOKUP("*"&amp;$A4,$X$7:$Y$257,2,FALSE),0)</f>
        <v>0</v>
      </c>
      <c r="E4" s="8">
        <f t="shared" ref="E4" si="1">IFERROR(VLOOKUP("*"&amp;$A4,$Z$7:$AA$257,2,FALSE),0)</f>
        <v>0</v>
      </c>
      <c r="F4" s="8">
        <f>IFERROR(VLOOKUP("*"&amp;$A4,AB3:AC254,2,FALSE),0)+IFERROR(VLOOKUP("*"&amp;$A4,AD3:AE253,2,FALSE),0)</f>
        <v>0</v>
      </c>
      <c r="G4" s="8">
        <f t="shared" ref="G4" si="2">IFERROR(VLOOKUP("*"&amp;$A4,$AF$7:$AG$257,2,FALSE),0)</f>
        <v>0</v>
      </c>
      <c r="H4" s="8">
        <f>IFERROR(VLOOKUP("*"&amp;$A4,$AJ$7:$AK$257,2,FALSE),0)</f>
        <v>0</v>
      </c>
      <c r="I4" s="8">
        <f t="shared" ref="I4" si="3">IFERROR(VLOOKUP("*"&amp;$A4,$AL$7:$AM$257,2,FALSE),0)</f>
        <v>0</v>
      </c>
      <c r="J4" s="8">
        <f t="shared" ref="J4" si="4">IFERROR(VLOOKUP("*"&amp;$A4,$AN$7:$AO$257,2,FALSE),0)</f>
        <v>0</v>
      </c>
      <c r="K4" s="8">
        <f t="shared" ref="K4" si="5">IFERROR(VLOOKUP("*"&amp;$A4,$AP$7:$AQ$257,2,FALSE),0)</f>
        <v>0</v>
      </c>
      <c r="L4" s="8">
        <f>IFERROR(VLOOKUP("*"&amp;$A4,AT3:AU254,2,FALSE),0)</f>
        <v>0</v>
      </c>
      <c r="M4" s="8">
        <f>IFERROR(VLOOKUP("*"&amp;$A4,AV3:AW254,2,FALSE),0)</f>
        <v>0</v>
      </c>
      <c r="N4" s="8">
        <f>IFERROR(VLOOKUP("*"&amp;$A4,AX3:AY254,2,FALSE),0)</f>
        <v>0</v>
      </c>
      <c r="O4" s="6">
        <f>IFERROR(VLOOKUP("*"&amp;$A4,AZ3:BA254,2,FALSE),0)+IFERROR(VLOOKUP("*"&amp;$A4,BB3:BC254,2,FALSE),0)</f>
        <v>0</v>
      </c>
      <c r="P4" s="6">
        <f>IFERROR(VLOOKUP("*"&amp;$A4,BD3:BE254,2,FALSE),0)</f>
        <v>0</v>
      </c>
      <c r="Q4" s="9">
        <f t="shared" ref="Q4" si="6">SUM(C4:P4)</f>
        <v>0</v>
      </c>
    </row>
  </sheetData>
  <mergeCells count="6">
    <mergeCell ref="A1:A2"/>
    <mergeCell ref="B1:B2"/>
    <mergeCell ref="C1:G1"/>
    <mergeCell ref="H1:K1"/>
    <mergeCell ref="L1:P1"/>
    <mergeCell ref="Q1:Q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1er Novembre 2014</vt:lpstr>
      <vt:lpstr>ect....</vt:lpstr>
      <vt:lpstr>31 décembre 2015</vt:lpstr>
      <vt:lpstr>Feuil3</vt:lpstr>
    </vt:vector>
  </TitlesOfParts>
  <Company>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</dc:creator>
  <cp:lastModifiedBy>as</cp:lastModifiedBy>
  <dcterms:created xsi:type="dcterms:W3CDTF">2014-10-10T10:22:18Z</dcterms:created>
  <dcterms:modified xsi:type="dcterms:W3CDTF">2014-10-10T10:37:12Z</dcterms:modified>
</cp:coreProperties>
</file>