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BDD_licencie" sheetId="1" r:id="rId1"/>
    <sheet name="Feuil2" sheetId="2" r:id="rId2"/>
  </sheets>
  <externalReferences>
    <externalReference r:id="rId3"/>
  </externalReferences>
  <definedNames>
    <definedName name="paiement">[1]donnee!$K$2:$K$5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C8" i="2"/>
  <c r="C9" i="2"/>
  <c r="C10" i="2"/>
  <c r="C11" i="2"/>
  <c r="C12" i="2"/>
  <c r="C13" i="2"/>
  <c r="C14" i="2"/>
  <c r="C15" i="2"/>
  <c r="C16" i="2"/>
  <c r="C6" i="2"/>
  <c r="K18" i="2"/>
  <c r="H16" i="2"/>
  <c r="F16" i="2"/>
  <c r="E16" i="2"/>
  <c r="K15" i="2"/>
  <c r="J15" i="2"/>
  <c r="H15" i="2"/>
  <c r="F15" i="2"/>
  <c r="E15" i="2"/>
  <c r="K14" i="2"/>
  <c r="J14" i="2"/>
  <c r="H14" i="2"/>
  <c r="F14" i="2"/>
  <c r="E14" i="2"/>
  <c r="K13" i="2"/>
  <c r="J13" i="2"/>
  <c r="H13" i="2"/>
  <c r="F13" i="2"/>
  <c r="E13" i="2"/>
  <c r="K12" i="2"/>
  <c r="J12" i="2"/>
  <c r="H12" i="2"/>
  <c r="F12" i="2"/>
  <c r="E12" i="2"/>
  <c r="K11" i="2"/>
  <c r="J11" i="2"/>
  <c r="H11" i="2"/>
  <c r="F11" i="2"/>
  <c r="E11" i="2"/>
  <c r="K10" i="2"/>
  <c r="J10" i="2"/>
  <c r="H10" i="2"/>
  <c r="F10" i="2"/>
  <c r="E10" i="2"/>
  <c r="K9" i="2"/>
  <c r="J9" i="2"/>
  <c r="H9" i="2"/>
  <c r="F9" i="2"/>
  <c r="E9" i="2"/>
  <c r="K8" i="2"/>
  <c r="J8" i="2"/>
  <c r="H8" i="2"/>
  <c r="F8" i="2"/>
  <c r="E8" i="2"/>
  <c r="K7" i="2"/>
  <c r="J7" i="2"/>
  <c r="H7" i="2"/>
  <c r="F7" i="2"/>
  <c r="E7" i="2"/>
  <c r="K6" i="2"/>
  <c r="J6" i="2"/>
  <c r="H6" i="2"/>
  <c r="F6" i="2"/>
  <c r="E6" i="2"/>
  <c r="K20" i="2" s="1"/>
  <c r="L395" i="1"/>
  <c r="E395" i="1"/>
  <c r="L394" i="1"/>
  <c r="E394" i="1"/>
  <c r="L393" i="1"/>
  <c r="E393" i="1"/>
  <c r="L392" i="1"/>
  <c r="E392" i="1"/>
  <c r="L391" i="1"/>
  <c r="E391" i="1"/>
  <c r="L390" i="1"/>
  <c r="E390" i="1"/>
  <c r="L389" i="1"/>
  <c r="C389" i="1"/>
  <c r="E389" i="1" s="1"/>
  <c r="L388" i="1"/>
  <c r="C388" i="1"/>
  <c r="E388" i="1" s="1"/>
  <c r="L387" i="1"/>
  <c r="C387" i="1"/>
  <c r="E387" i="1" s="1"/>
  <c r="L386" i="1"/>
  <c r="C386" i="1"/>
  <c r="E386" i="1" s="1"/>
  <c r="L385" i="1"/>
  <c r="C385" i="1"/>
  <c r="E385" i="1" s="1"/>
  <c r="L384" i="1"/>
  <c r="C384" i="1"/>
  <c r="E384" i="1" s="1"/>
  <c r="L383" i="1"/>
  <c r="E383" i="1"/>
  <c r="C383" i="1"/>
  <c r="W382" i="1"/>
  <c r="L382" i="1"/>
  <c r="C382" i="1"/>
  <c r="E382" i="1" s="1"/>
  <c r="W381" i="1"/>
  <c r="L381" i="1"/>
  <c r="E381" i="1"/>
  <c r="C381" i="1"/>
  <c r="W380" i="1"/>
  <c r="L380" i="1"/>
  <c r="C380" i="1"/>
  <c r="E380" i="1" s="1"/>
  <c r="W379" i="1"/>
  <c r="L379" i="1"/>
  <c r="E379" i="1"/>
  <c r="C379" i="1"/>
  <c r="W378" i="1"/>
  <c r="N378" i="1"/>
  <c r="L378" i="1"/>
  <c r="C378" i="1"/>
  <c r="E378" i="1" s="1"/>
  <c r="W377" i="1"/>
  <c r="N377" i="1"/>
  <c r="L377" i="1"/>
  <c r="C377" i="1"/>
  <c r="E377" i="1" s="1"/>
  <c r="W376" i="1"/>
  <c r="N376" i="1"/>
  <c r="L376" i="1"/>
  <c r="C376" i="1"/>
  <c r="E376" i="1" s="1"/>
  <c r="W375" i="1"/>
  <c r="N375" i="1"/>
  <c r="L375" i="1"/>
  <c r="C375" i="1"/>
  <c r="E375" i="1" s="1"/>
  <c r="W374" i="1"/>
  <c r="N374" i="1"/>
  <c r="L374" i="1"/>
  <c r="C374" i="1"/>
  <c r="E374" i="1" s="1"/>
  <c r="W373" i="1"/>
  <c r="N373" i="1"/>
  <c r="L373" i="1"/>
  <c r="C373" i="1"/>
  <c r="E373" i="1" s="1"/>
  <c r="W372" i="1"/>
  <c r="N372" i="1"/>
  <c r="L372" i="1"/>
  <c r="E372" i="1"/>
  <c r="C372" i="1"/>
  <c r="W371" i="1"/>
  <c r="N371" i="1"/>
  <c r="L371" i="1"/>
  <c r="E371" i="1"/>
  <c r="C371" i="1"/>
  <c r="W370" i="1"/>
  <c r="N370" i="1"/>
  <c r="L370" i="1"/>
  <c r="C370" i="1"/>
  <c r="E370" i="1" s="1"/>
  <c r="W369" i="1"/>
  <c r="N369" i="1"/>
  <c r="L369" i="1"/>
  <c r="C369" i="1"/>
  <c r="E369" i="1" s="1"/>
  <c r="W368" i="1"/>
  <c r="N368" i="1"/>
  <c r="L368" i="1"/>
  <c r="E368" i="1"/>
  <c r="C368" i="1"/>
  <c r="W367" i="1"/>
  <c r="N367" i="1"/>
  <c r="L367" i="1"/>
  <c r="C367" i="1"/>
  <c r="E367" i="1" s="1"/>
  <c r="W366" i="1"/>
  <c r="N366" i="1"/>
  <c r="L366" i="1"/>
  <c r="C366" i="1"/>
  <c r="E366" i="1" s="1"/>
  <c r="W365" i="1"/>
  <c r="N365" i="1"/>
  <c r="L365" i="1"/>
  <c r="E365" i="1"/>
  <c r="C365" i="1"/>
  <c r="W364" i="1"/>
  <c r="N364" i="1"/>
  <c r="L364" i="1"/>
  <c r="E364" i="1"/>
  <c r="C364" i="1"/>
  <c r="W363" i="1"/>
  <c r="N363" i="1"/>
  <c r="L363" i="1"/>
  <c r="E363" i="1"/>
  <c r="C363" i="1"/>
  <c r="W362" i="1"/>
  <c r="N362" i="1"/>
  <c r="L362" i="1"/>
  <c r="C362" i="1"/>
  <c r="E362" i="1" s="1"/>
  <c r="W361" i="1"/>
  <c r="N361" i="1"/>
  <c r="L361" i="1"/>
  <c r="C361" i="1"/>
  <c r="E361" i="1" s="1"/>
  <c r="W360" i="1"/>
  <c r="N360" i="1"/>
  <c r="L360" i="1"/>
  <c r="C360" i="1"/>
  <c r="E360" i="1" s="1"/>
  <c r="W359" i="1"/>
  <c r="N359" i="1"/>
  <c r="L359" i="1"/>
  <c r="C359" i="1"/>
  <c r="E359" i="1" s="1"/>
  <c r="W358" i="1"/>
  <c r="N358" i="1"/>
  <c r="L358" i="1"/>
  <c r="C358" i="1"/>
  <c r="E358" i="1" s="1"/>
  <c r="W357" i="1"/>
  <c r="N357" i="1"/>
  <c r="L357" i="1"/>
  <c r="C357" i="1"/>
  <c r="E357" i="1" s="1"/>
  <c r="W356" i="1"/>
  <c r="N356" i="1"/>
  <c r="L356" i="1"/>
  <c r="E356" i="1"/>
  <c r="C356" i="1"/>
  <c r="W355" i="1"/>
  <c r="N355" i="1"/>
  <c r="L355" i="1"/>
  <c r="E355" i="1"/>
  <c r="C355" i="1"/>
  <c r="W354" i="1"/>
  <c r="N354" i="1"/>
  <c r="L354" i="1"/>
  <c r="C354" i="1"/>
  <c r="E354" i="1" s="1"/>
  <c r="W353" i="1"/>
  <c r="N353" i="1"/>
  <c r="L353" i="1"/>
  <c r="C353" i="1"/>
  <c r="E353" i="1" s="1"/>
  <c r="W352" i="1"/>
  <c r="N352" i="1"/>
  <c r="L352" i="1"/>
  <c r="E352" i="1"/>
  <c r="C352" i="1"/>
  <c r="W351" i="1"/>
  <c r="N351" i="1"/>
  <c r="L351" i="1"/>
  <c r="C351" i="1"/>
  <c r="E351" i="1" s="1"/>
  <c r="W350" i="1"/>
  <c r="N350" i="1"/>
  <c r="L350" i="1"/>
  <c r="C350" i="1"/>
  <c r="E350" i="1" s="1"/>
  <c r="W349" i="1"/>
  <c r="N349" i="1"/>
  <c r="L349" i="1"/>
  <c r="E349" i="1"/>
  <c r="C349" i="1"/>
  <c r="W348" i="1"/>
  <c r="N348" i="1"/>
  <c r="L348" i="1"/>
  <c r="E348" i="1"/>
  <c r="C348" i="1"/>
  <c r="W347" i="1"/>
  <c r="N347" i="1"/>
  <c r="L347" i="1"/>
  <c r="E347" i="1"/>
  <c r="C347" i="1"/>
  <c r="W346" i="1"/>
  <c r="N346" i="1"/>
  <c r="L346" i="1"/>
  <c r="C346" i="1"/>
  <c r="E346" i="1" s="1"/>
  <c r="W345" i="1"/>
  <c r="N345" i="1"/>
  <c r="L345" i="1"/>
  <c r="C345" i="1"/>
  <c r="E345" i="1" s="1"/>
  <c r="W344" i="1"/>
  <c r="N344" i="1"/>
  <c r="L344" i="1"/>
  <c r="C344" i="1"/>
  <c r="E344" i="1" s="1"/>
  <c r="W343" i="1"/>
  <c r="N343" i="1"/>
  <c r="L343" i="1"/>
  <c r="C343" i="1"/>
  <c r="E343" i="1" s="1"/>
  <c r="W342" i="1"/>
  <c r="N342" i="1"/>
  <c r="L342" i="1"/>
  <c r="C342" i="1"/>
  <c r="E342" i="1" s="1"/>
  <c r="W341" i="1"/>
  <c r="N341" i="1"/>
  <c r="L341" i="1"/>
  <c r="C341" i="1"/>
  <c r="E341" i="1" s="1"/>
  <c r="W340" i="1"/>
  <c r="N340" i="1"/>
  <c r="L340" i="1"/>
  <c r="E340" i="1"/>
  <c r="C340" i="1"/>
  <c r="W339" i="1"/>
  <c r="N339" i="1"/>
  <c r="L339" i="1"/>
  <c r="E339" i="1"/>
  <c r="C339" i="1"/>
  <c r="W338" i="1"/>
  <c r="N338" i="1"/>
  <c r="L338" i="1"/>
  <c r="C338" i="1"/>
  <c r="E338" i="1" s="1"/>
  <c r="W337" i="1"/>
  <c r="N337" i="1"/>
  <c r="L337" i="1"/>
  <c r="C337" i="1"/>
  <c r="E337" i="1" s="1"/>
  <c r="W336" i="1"/>
  <c r="N336" i="1"/>
  <c r="L336" i="1"/>
  <c r="E336" i="1"/>
  <c r="C336" i="1"/>
  <c r="W335" i="1"/>
  <c r="N335" i="1"/>
  <c r="L335" i="1"/>
  <c r="C335" i="1"/>
  <c r="E335" i="1" s="1"/>
  <c r="W334" i="1"/>
  <c r="N334" i="1"/>
  <c r="L334" i="1"/>
  <c r="C334" i="1"/>
  <c r="E334" i="1" s="1"/>
  <c r="W333" i="1"/>
  <c r="N333" i="1"/>
  <c r="L333" i="1"/>
  <c r="E333" i="1"/>
  <c r="C333" i="1"/>
  <c r="W332" i="1"/>
  <c r="N332" i="1"/>
  <c r="L332" i="1"/>
  <c r="E332" i="1"/>
  <c r="C332" i="1"/>
  <c r="W331" i="1"/>
  <c r="N331" i="1"/>
  <c r="L331" i="1"/>
  <c r="E331" i="1"/>
  <c r="C331" i="1"/>
  <c r="W330" i="1"/>
  <c r="N330" i="1"/>
  <c r="L330" i="1"/>
  <c r="C330" i="1"/>
  <c r="E330" i="1" s="1"/>
  <c r="W329" i="1"/>
  <c r="N329" i="1"/>
  <c r="L329" i="1"/>
  <c r="C329" i="1"/>
  <c r="E329" i="1" s="1"/>
  <c r="W328" i="1"/>
  <c r="N328" i="1"/>
  <c r="L328" i="1"/>
  <c r="C328" i="1"/>
  <c r="E328" i="1" s="1"/>
  <c r="W327" i="1"/>
  <c r="N327" i="1"/>
  <c r="L327" i="1"/>
  <c r="C327" i="1"/>
  <c r="E327" i="1" s="1"/>
  <c r="W326" i="1"/>
  <c r="N326" i="1"/>
  <c r="L326" i="1"/>
  <c r="C326" i="1"/>
  <c r="E326" i="1" s="1"/>
  <c r="W325" i="1"/>
  <c r="N325" i="1"/>
  <c r="L325" i="1"/>
  <c r="C325" i="1"/>
  <c r="E325" i="1" s="1"/>
  <c r="W324" i="1"/>
  <c r="N324" i="1"/>
  <c r="L324" i="1"/>
  <c r="E324" i="1"/>
  <c r="C324" i="1"/>
  <c r="W323" i="1"/>
  <c r="N323" i="1"/>
  <c r="L323" i="1"/>
  <c r="E323" i="1"/>
  <c r="C323" i="1"/>
  <c r="W322" i="1"/>
  <c r="N322" i="1"/>
  <c r="L322" i="1"/>
  <c r="C322" i="1"/>
  <c r="E322" i="1" s="1"/>
  <c r="W321" i="1"/>
  <c r="N321" i="1"/>
  <c r="L321" i="1"/>
  <c r="C321" i="1"/>
  <c r="E321" i="1" s="1"/>
  <c r="W320" i="1"/>
  <c r="N320" i="1"/>
  <c r="L320" i="1"/>
  <c r="E320" i="1"/>
  <c r="C320" i="1"/>
  <c r="W319" i="1"/>
  <c r="N319" i="1"/>
  <c r="L319" i="1"/>
  <c r="C319" i="1"/>
  <c r="E319" i="1" s="1"/>
  <c r="W318" i="1"/>
  <c r="N318" i="1"/>
  <c r="L318" i="1"/>
  <c r="C318" i="1"/>
  <c r="E318" i="1" s="1"/>
  <c r="W317" i="1"/>
  <c r="N317" i="1"/>
  <c r="L317" i="1"/>
  <c r="E317" i="1"/>
  <c r="C317" i="1"/>
  <c r="W316" i="1"/>
  <c r="N316" i="1"/>
  <c r="L316" i="1"/>
  <c r="E316" i="1"/>
  <c r="C316" i="1"/>
  <c r="W315" i="1"/>
  <c r="N315" i="1"/>
  <c r="L315" i="1"/>
  <c r="E315" i="1"/>
  <c r="C315" i="1"/>
  <c r="W314" i="1"/>
  <c r="N314" i="1"/>
  <c r="L314" i="1"/>
  <c r="C314" i="1"/>
  <c r="E314" i="1" s="1"/>
  <c r="W313" i="1"/>
  <c r="N313" i="1"/>
  <c r="L313" i="1"/>
  <c r="C313" i="1"/>
  <c r="E313" i="1" s="1"/>
  <c r="W312" i="1"/>
  <c r="N312" i="1"/>
  <c r="L312" i="1"/>
  <c r="C312" i="1"/>
  <c r="E312" i="1" s="1"/>
  <c r="W311" i="1"/>
  <c r="N311" i="1"/>
  <c r="L311" i="1"/>
  <c r="C311" i="1"/>
  <c r="E311" i="1" s="1"/>
  <c r="W310" i="1"/>
  <c r="N310" i="1"/>
  <c r="L310" i="1"/>
  <c r="C310" i="1"/>
  <c r="E310" i="1" s="1"/>
  <c r="W309" i="1"/>
  <c r="N309" i="1"/>
  <c r="L309" i="1"/>
  <c r="C309" i="1"/>
  <c r="E309" i="1" s="1"/>
  <c r="W308" i="1"/>
  <c r="N308" i="1"/>
  <c r="L308" i="1"/>
  <c r="E308" i="1"/>
  <c r="C308" i="1"/>
  <c r="W307" i="1"/>
  <c r="N307" i="1"/>
  <c r="L307" i="1"/>
  <c r="E307" i="1"/>
  <c r="C307" i="1"/>
  <c r="W306" i="1"/>
  <c r="N306" i="1"/>
  <c r="L306" i="1"/>
  <c r="C306" i="1"/>
  <c r="E306" i="1" s="1"/>
  <c r="W305" i="1"/>
  <c r="N305" i="1"/>
  <c r="L305" i="1"/>
  <c r="C305" i="1"/>
  <c r="E305" i="1" s="1"/>
  <c r="W304" i="1"/>
  <c r="N304" i="1"/>
  <c r="L304" i="1"/>
  <c r="E304" i="1"/>
  <c r="C304" i="1"/>
  <c r="W303" i="1"/>
  <c r="N303" i="1"/>
  <c r="L303" i="1"/>
  <c r="C303" i="1"/>
  <c r="E303" i="1" s="1"/>
  <c r="W302" i="1"/>
  <c r="N302" i="1"/>
  <c r="L302" i="1"/>
  <c r="C302" i="1"/>
  <c r="E302" i="1" s="1"/>
  <c r="W301" i="1"/>
  <c r="N301" i="1"/>
  <c r="L301" i="1"/>
  <c r="E301" i="1"/>
  <c r="C301" i="1"/>
  <c r="W300" i="1"/>
  <c r="N300" i="1"/>
  <c r="L300" i="1"/>
  <c r="E300" i="1"/>
  <c r="C300" i="1"/>
  <c r="W299" i="1"/>
  <c r="N299" i="1"/>
  <c r="L299" i="1"/>
  <c r="E299" i="1"/>
  <c r="C299" i="1"/>
  <c r="W298" i="1"/>
  <c r="N298" i="1"/>
  <c r="L298" i="1"/>
  <c r="C298" i="1"/>
  <c r="E298" i="1" s="1"/>
  <c r="W297" i="1"/>
  <c r="N297" i="1"/>
  <c r="L297" i="1"/>
  <c r="C297" i="1"/>
  <c r="E297" i="1" s="1"/>
  <c r="W296" i="1"/>
  <c r="N296" i="1"/>
  <c r="L296" i="1"/>
  <c r="C296" i="1"/>
  <c r="E296" i="1" s="1"/>
  <c r="W295" i="1"/>
  <c r="N295" i="1"/>
  <c r="L295" i="1"/>
  <c r="C295" i="1"/>
  <c r="E295" i="1" s="1"/>
  <c r="W294" i="1"/>
  <c r="N294" i="1"/>
  <c r="L294" i="1"/>
  <c r="C294" i="1"/>
  <c r="E294" i="1" s="1"/>
  <c r="W293" i="1"/>
  <c r="N293" i="1"/>
  <c r="L293" i="1"/>
  <c r="C293" i="1"/>
  <c r="E293" i="1" s="1"/>
  <c r="W292" i="1"/>
  <c r="N292" i="1"/>
  <c r="L292" i="1"/>
  <c r="E292" i="1"/>
  <c r="C292" i="1"/>
  <c r="W291" i="1"/>
  <c r="N291" i="1"/>
  <c r="L291" i="1"/>
  <c r="E291" i="1"/>
  <c r="C291" i="1"/>
  <c r="W290" i="1"/>
  <c r="N290" i="1"/>
  <c r="L290" i="1"/>
  <c r="C290" i="1"/>
  <c r="E290" i="1" s="1"/>
  <c r="W289" i="1"/>
  <c r="N289" i="1"/>
  <c r="L289" i="1"/>
  <c r="C289" i="1"/>
  <c r="E289" i="1" s="1"/>
  <c r="W288" i="1"/>
  <c r="N288" i="1"/>
  <c r="L288" i="1"/>
  <c r="E288" i="1"/>
  <c r="C288" i="1"/>
  <c r="W287" i="1"/>
  <c r="N287" i="1"/>
  <c r="L287" i="1"/>
  <c r="C287" i="1"/>
  <c r="E287" i="1" s="1"/>
  <c r="W286" i="1"/>
  <c r="N286" i="1"/>
  <c r="L286" i="1"/>
  <c r="C286" i="1"/>
  <c r="E286" i="1" s="1"/>
  <c r="W285" i="1"/>
  <c r="N285" i="1"/>
  <c r="L285" i="1"/>
  <c r="E285" i="1"/>
  <c r="C285" i="1"/>
  <c r="W284" i="1"/>
  <c r="N284" i="1"/>
  <c r="L284" i="1"/>
  <c r="E284" i="1"/>
  <c r="C284" i="1"/>
  <c r="W283" i="1"/>
  <c r="N283" i="1"/>
  <c r="L283" i="1"/>
  <c r="E283" i="1"/>
  <c r="C283" i="1"/>
  <c r="W282" i="1"/>
  <c r="N282" i="1"/>
  <c r="L282" i="1"/>
  <c r="C282" i="1"/>
  <c r="E282" i="1" s="1"/>
  <c r="W281" i="1"/>
  <c r="N281" i="1"/>
  <c r="L281" i="1"/>
  <c r="C281" i="1"/>
  <c r="E281" i="1" s="1"/>
  <c r="W280" i="1"/>
  <c r="N280" i="1"/>
  <c r="L280" i="1"/>
  <c r="C280" i="1"/>
  <c r="E280" i="1" s="1"/>
  <c r="W279" i="1"/>
  <c r="N279" i="1"/>
  <c r="L279" i="1"/>
  <c r="C279" i="1"/>
  <c r="E279" i="1" s="1"/>
  <c r="W278" i="1"/>
  <c r="N278" i="1"/>
  <c r="L278" i="1"/>
  <c r="C278" i="1"/>
  <c r="E278" i="1" s="1"/>
  <c r="W277" i="1"/>
  <c r="N277" i="1"/>
  <c r="L277" i="1"/>
  <c r="C277" i="1"/>
  <c r="E277" i="1" s="1"/>
  <c r="W276" i="1"/>
  <c r="N276" i="1"/>
  <c r="L276" i="1"/>
  <c r="E276" i="1"/>
  <c r="C276" i="1"/>
  <c r="W275" i="1"/>
  <c r="N275" i="1"/>
  <c r="L275" i="1"/>
  <c r="E275" i="1"/>
  <c r="C275" i="1"/>
  <c r="W274" i="1"/>
  <c r="N274" i="1"/>
  <c r="L274" i="1"/>
  <c r="C274" i="1"/>
  <c r="E274" i="1" s="1"/>
  <c r="W273" i="1"/>
  <c r="N273" i="1"/>
  <c r="L273" i="1"/>
  <c r="C273" i="1"/>
  <c r="E273" i="1" s="1"/>
  <c r="W272" i="1"/>
  <c r="N272" i="1"/>
  <c r="L272" i="1"/>
  <c r="E272" i="1"/>
  <c r="C272" i="1"/>
  <c r="W271" i="1"/>
  <c r="N271" i="1"/>
  <c r="L271" i="1"/>
  <c r="C271" i="1"/>
  <c r="E271" i="1" s="1"/>
  <c r="W270" i="1"/>
  <c r="C270" i="1"/>
  <c r="E270" i="1" s="1"/>
  <c r="W269" i="1"/>
  <c r="C269" i="1"/>
  <c r="E269" i="1" s="1"/>
  <c r="W268" i="1"/>
  <c r="C268" i="1"/>
  <c r="E268" i="1" s="1"/>
  <c r="W267" i="1"/>
  <c r="E267" i="1"/>
  <c r="C267" i="1"/>
  <c r="W266" i="1"/>
  <c r="E266" i="1"/>
  <c r="C266" i="1"/>
  <c r="W265" i="1"/>
  <c r="C265" i="1"/>
  <c r="E265" i="1" s="1"/>
  <c r="W264" i="1"/>
  <c r="C264" i="1"/>
  <c r="E264" i="1" s="1"/>
  <c r="W263" i="1"/>
  <c r="C263" i="1"/>
  <c r="E263" i="1" s="1"/>
  <c r="W262" i="1"/>
  <c r="C262" i="1"/>
  <c r="E262" i="1" s="1"/>
  <c r="W261" i="1"/>
  <c r="C261" i="1"/>
  <c r="E261" i="1" s="1"/>
  <c r="W260" i="1"/>
  <c r="C260" i="1"/>
  <c r="E260" i="1" s="1"/>
  <c r="W259" i="1"/>
  <c r="E259" i="1"/>
  <c r="C259" i="1"/>
  <c r="W258" i="1"/>
  <c r="E258" i="1"/>
  <c r="C258" i="1"/>
  <c r="W257" i="1"/>
  <c r="E257" i="1"/>
  <c r="C257" i="1"/>
  <c r="W256" i="1"/>
  <c r="C256" i="1"/>
  <c r="E256" i="1" s="1"/>
  <c r="W255" i="1"/>
  <c r="C255" i="1"/>
  <c r="E255" i="1" s="1"/>
  <c r="W254" i="1"/>
  <c r="C254" i="1"/>
  <c r="E254" i="1" s="1"/>
  <c r="W253" i="1"/>
  <c r="C253" i="1"/>
  <c r="E253" i="1" s="1"/>
  <c r="W252" i="1"/>
  <c r="C252" i="1"/>
  <c r="E252" i="1" s="1"/>
  <c r="W251" i="1"/>
  <c r="E251" i="1"/>
  <c r="C251" i="1"/>
  <c r="W250" i="1"/>
  <c r="E250" i="1"/>
  <c r="C250" i="1"/>
  <c r="W249" i="1"/>
  <c r="C249" i="1"/>
  <c r="E249" i="1" s="1"/>
  <c r="W248" i="1"/>
  <c r="C248" i="1"/>
  <c r="E248" i="1" s="1"/>
  <c r="W247" i="1"/>
  <c r="C247" i="1"/>
  <c r="E247" i="1" s="1"/>
  <c r="W246" i="1"/>
  <c r="C246" i="1"/>
  <c r="E246" i="1" s="1"/>
  <c r="W245" i="1"/>
  <c r="C245" i="1"/>
  <c r="E245" i="1" s="1"/>
  <c r="W244" i="1"/>
  <c r="C244" i="1"/>
  <c r="E244" i="1" s="1"/>
  <c r="W243" i="1"/>
  <c r="E243" i="1"/>
  <c r="C243" i="1"/>
  <c r="W242" i="1"/>
  <c r="E242" i="1"/>
  <c r="C242" i="1"/>
  <c r="W241" i="1"/>
  <c r="E241" i="1"/>
  <c r="C241" i="1"/>
  <c r="W240" i="1"/>
  <c r="C240" i="1"/>
  <c r="E240" i="1" s="1"/>
  <c r="W239" i="1"/>
  <c r="C239" i="1"/>
  <c r="E239" i="1" s="1"/>
  <c r="W238" i="1"/>
  <c r="C238" i="1"/>
  <c r="E238" i="1" s="1"/>
  <c r="W237" i="1"/>
  <c r="C237" i="1"/>
  <c r="E237" i="1" s="1"/>
  <c r="W236" i="1"/>
  <c r="C236" i="1"/>
  <c r="E236" i="1" s="1"/>
  <c r="W235" i="1"/>
  <c r="E235" i="1"/>
  <c r="C235" i="1"/>
  <c r="W234" i="1"/>
  <c r="E234" i="1"/>
  <c r="C234" i="1"/>
  <c r="W233" i="1"/>
  <c r="C233" i="1"/>
  <c r="E233" i="1" s="1"/>
  <c r="W232" i="1"/>
  <c r="C232" i="1"/>
  <c r="E232" i="1" s="1"/>
  <c r="W231" i="1"/>
  <c r="C231" i="1"/>
  <c r="E231" i="1" s="1"/>
  <c r="W230" i="1"/>
  <c r="C230" i="1"/>
  <c r="E230" i="1" s="1"/>
  <c r="W229" i="1"/>
  <c r="C229" i="1"/>
  <c r="E229" i="1" s="1"/>
  <c r="W228" i="1"/>
  <c r="C228" i="1"/>
  <c r="E228" i="1" s="1"/>
  <c r="W227" i="1"/>
  <c r="E227" i="1"/>
  <c r="C227" i="1"/>
  <c r="W226" i="1"/>
  <c r="E226" i="1"/>
  <c r="C226" i="1"/>
  <c r="W225" i="1"/>
  <c r="E225" i="1"/>
  <c r="C225" i="1"/>
  <c r="W224" i="1"/>
  <c r="C224" i="1"/>
  <c r="E224" i="1" s="1"/>
  <c r="W223" i="1"/>
  <c r="C223" i="1"/>
  <c r="E223" i="1" s="1"/>
  <c r="W222" i="1"/>
  <c r="C222" i="1"/>
  <c r="E222" i="1" s="1"/>
  <c r="W221" i="1"/>
  <c r="C221" i="1"/>
  <c r="E221" i="1" s="1"/>
  <c r="W220" i="1"/>
  <c r="C220" i="1"/>
  <c r="E220" i="1" s="1"/>
  <c r="W219" i="1"/>
  <c r="E219" i="1"/>
  <c r="C219" i="1"/>
  <c r="W218" i="1"/>
  <c r="E218" i="1"/>
  <c r="C218" i="1"/>
  <c r="W217" i="1"/>
  <c r="C217" i="1"/>
  <c r="E217" i="1" s="1"/>
  <c r="W216" i="1"/>
  <c r="C216" i="1"/>
  <c r="E216" i="1" s="1"/>
  <c r="W215" i="1"/>
  <c r="C215" i="1"/>
  <c r="E215" i="1" s="1"/>
  <c r="W214" i="1"/>
  <c r="C214" i="1"/>
  <c r="E214" i="1" s="1"/>
  <c r="W213" i="1"/>
  <c r="C213" i="1"/>
  <c r="E213" i="1" s="1"/>
  <c r="W212" i="1"/>
  <c r="C212" i="1"/>
  <c r="E212" i="1" s="1"/>
  <c r="W211" i="1"/>
  <c r="E211" i="1"/>
  <c r="C211" i="1"/>
  <c r="W210" i="1"/>
  <c r="E210" i="1"/>
  <c r="C210" i="1"/>
  <c r="W209" i="1"/>
  <c r="E209" i="1"/>
  <c r="C209" i="1"/>
  <c r="W208" i="1"/>
  <c r="C208" i="1"/>
  <c r="E208" i="1" s="1"/>
  <c r="W207" i="1"/>
  <c r="C207" i="1"/>
  <c r="E207" i="1" s="1"/>
  <c r="W206" i="1"/>
  <c r="C206" i="1"/>
  <c r="E206" i="1" s="1"/>
  <c r="W205" i="1"/>
  <c r="C205" i="1"/>
  <c r="E205" i="1" s="1"/>
  <c r="W204" i="1"/>
  <c r="C204" i="1"/>
  <c r="E204" i="1" s="1"/>
  <c r="W203" i="1"/>
  <c r="E203" i="1"/>
  <c r="C203" i="1"/>
  <c r="W202" i="1"/>
  <c r="E202" i="1"/>
  <c r="C202" i="1"/>
  <c r="W201" i="1"/>
  <c r="C201" i="1"/>
  <c r="E201" i="1" s="1"/>
  <c r="W200" i="1"/>
  <c r="C200" i="1"/>
  <c r="E200" i="1" s="1"/>
  <c r="W199" i="1"/>
  <c r="C199" i="1"/>
  <c r="E199" i="1" s="1"/>
  <c r="W198" i="1"/>
  <c r="C198" i="1"/>
  <c r="E198" i="1" s="1"/>
  <c r="W197" i="1"/>
  <c r="C197" i="1"/>
  <c r="E197" i="1" s="1"/>
  <c r="W196" i="1"/>
  <c r="C196" i="1"/>
  <c r="E196" i="1" s="1"/>
  <c r="W195" i="1"/>
  <c r="E195" i="1"/>
  <c r="C195" i="1"/>
  <c r="W194" i="1"/>
  <c r="E194" i="1"/>
  <c r="C194" i="1"/>
  <c r="W193" i="1"/>
  <c r="E193" i="1"/>
  <c r="C193" i="1"/>
  <c r="W192" i="1"/>
  <c r="C192" i="1"/>
  <c r="E192" i="1" s="1"/>
  <c r="W191" i="1"/>
  <c r="C191" i="1"/>
  <c r="E191" i="1" s="1"/>
  <c r="W190" i="1"/>
  <c r="C190" i="1"/>
  <c r="E190" i="1" s="1"/>
  <c r="W189" i="1"/>
  <c r="C189" i="1"/>
  <c r="E189" i="1" s="1"/>
  <c r="W188" i="1"/>
  <c r="C188" i="1"/>
  <c r="E188" i="1" s="1"/>
  <c r="W187" i="1"/>
  <c r="E187" i="1"/>
  <c r="C187" i="1"/>
  <c r="W186" i="1"/>
  <c r="E186" i="1"/>
  <c r="C186" i="1"/>
  <c r="W185" i="1"/>
  <c r="C185" i="1"/>
  <c r="E185" i="1" s="1"/>
  <c r="W184" i="1"/>
  <c r="C184" i="1"/>
  <c r="E184" i="1" s="1"/>
  <c r="W183" i="1"/>
  <c r="C183" i="1"/>
  <c r="E183" i="1" s="1"/>
  <c r="W182" i="1"/>
  <c r="C182" i="1"/>
  <c r="E182" i="1" s="1"/>
  <c r="W181" i="1"/>
  <c r="C181" i="1"/>
  <c r="E181" i="1" s="1"/>
  <c r="W180" i="1"/>
  <c r="C180" i="1"/>
  <c r="E180" i="1" s="1"/>
  <c r="W179" i="1"/>
  <c r="E179" i="1"/>
  <c r="C179" i="1"/>
  <c r="W178" i="1"/>
  <c r="E178" i="1"/>
  <c r="C178" i="1"/>
  <c r="W177" i="1"/>
  <c r="E177" i="1"/>
  <c r="C177" i="1"/>
  <c r="W176" i="1"/>
  <c r="C176" i="1"/>
  <c r="E176" i="1" s="1"/>
  <c r="W175" i="1"/>
  <c r="C175" i="1"/>
  <c r="E175" i="1" s="1"/>
  <c r="W174" i="1"/>
  <c r="C174" i="1"/>
  <c r="E174" i="1" s="1"/>
  <c r="W173" i="1"/>
  <c r="C173" i="1"/>
  <c r="E173" i="1" s="1"/>
  <c r="W172" i="1"/>
  <c r="C172" i="1"/>
  <c r="E172" i="1" s="1"/>
  <c r="W171" i="1"/>
  <c r="E171" i="1"/>
  <c r="C171" i="1"/>
  <c r="W170" i="1"/>
  <c r="E170" i="1"/>
  <c r="C170" i="1"/>
  <c r="W169" i="1"/>
  <c r="C169" i="1"/>
  <c r="E169" i="1" s="1"/>
  <c r="W168" i="1"/>
  <c r="C168" i="1"/>
  <c r="E168" i="1" s="1"/>
  <c r="W167" i="1"/>
  <c r="C167" i="1"/>
  <c r="E167" i="1" s="1"/>
  <c r="W166" i="1"/>
  <c r="C166" i="1"/>
  <c r="E166" i="1" s="1"/>
  <c r="W165" i="1"/>
  <c r="C165" i="1"/>
  <c r="E165" i="1" s="1"/>
  <c r="W164" i="1"/>
  <c r="C164" i="1"/>
  <c r="E164" i="1" s="1"/>
  <c r="W163" i="1"/>
  <c r="E163" i="1"/>
  <c r="C163" i="1"/>
  <c r="W162" i="1"/>
  <c r="E162" i="1"/>
  <c r="C162" i="1"/>
  <c r="W161" i="1"/>
  <c r="E161" i="1"/>
  <c r="C161" i="1"/>
  <c r="W160" i="1"/>
  <c r="C160" i="1"/>
  <c r="E160" i="1" s="1"/>
  <c r="W159" i="1"/>
  <c r="C159" i="1"/>
  <c r="E159" i="1" s="1"/>
  <c r="W158" i="1"/>
  <c r="C158" i="1"/>
  <c r="E158" i="1" s="1"/>
  <c r="W157" i="1"/>
  <c r="C157" i="1"/>
  <c r="E157" i="1" s="1"/>
  <c r="W156" i="1"/>
  <c r="C156" i="1"/>
  <c r="E156" i="1" s="1"/>
  <c r="W155" i="1"/>
  <c r="E155" i="1"/>
  <c r="C155" i="1"/>
  <c r="W154" i="1"/>
  <c r="E154" i="1"/>
  <c r="C154" i="1"/>
  <c r="W153" i="1"/>
  <c r="C153" i="1"/>
  <c r="E153" i="1" s="1"/>
  <c r="W152" i="1"/>
  <c r="C152" i="1"/>
  <c r="E152" i="1" s="1"/>
  <c r="W151" i="1"/>
  <c r="C151" i="1"/>
  <c r="E151" i="1" s="1"/>
  <c r="W150" i="1"/>
  <c r="C150" i="1"/>
  <c r="E150" i="1" s="1"/>
  <c r="W149" i="1"/>
  <c r="C149" i="1"/>
  <c r="E149" i="1" s="1"/>
  <c r="W148" i="1"/>
  <c r="C148" i="1"/>
  <c r="E148" i="1" s="1"/>
  <c r="W147" i="1"/>
  <c r="E147" i="1"/>
  <c r="C147" i="1"/>
  <c r="W146" i="1"/>
  <c r="E146" i="1"/>
  <c r="C146" i="1"/>
  <c r="W145" i="1"/>
  <c r="E145" i="1"/>
  <c r="C145" i="1"/>
  <c r="W144" i="1"/>
  <c r="C144" i="1"/>
  <c r="E144" i="1" s="1"/>
  <c r="W143" i="1"/>
  <c r="C143" i="1"/>
  <c r="E143" i="1" s="1"/>
  <c r="W142" i="1"/>
  <c r="C142" i="1"/>
  <c r="E142" i="1" s="1"/>
  <c r="W141" i="1"/>
  <c r="C141" i="1"/>
  <c r="E141" i="1" s="1"/>
  <c r="W140" i="1"/>
  <c r="C140" i="1"/>
  <c r="E140" i="1" s="1"/>
  <c r="W139" i="1"/>
  <c r="E139" i="1"/>
  <c r="C139" i="1"/>
  <c r="W138" i="1"/>
  <c r="E138" i="1"/>
  <c r="C138" i="1"/>
  <c r="W137" i="1"/>
  <c r="C137" i="1"/>
  <c r="E137" i="1" s="1"/>
  <c r="W136" i="1"/>
  <c r="C136" i="1"/>
  <c r="E136" i="1" s="1"/>
  <c r="W135" i="1"/>
  <c r="C135" i="1"/>
  <c r="E135" i="1" s="1"/>
  <c r="W134" i="1"/>
  <c r="C134" i="1"/>
  <c r="E134" i="1" s="1"/>
  <c r="W133" i="1"/>
  <c r="C133" i="1"/>
  <c r="E133" i="1" s="1"/>
  <c r="W132" i="1"/>
  <c r="C132" i="1"/>
  <c r="E132" i="1" s="1"/>
  <c r="W131" i="1"/>
  <c r="E131" i="1"/>
  <c r="C131" i="1"/>
  <c r="W130" i="1"/>
  <c r="E130" i="1"/>
  <c r="C130" i="1"/>
  <c r="W129" i="1"/>
  <c r="E129" i="1"/>
  <c r="C129" i="1"/>
  <c r="W128" i="1"/>
  <c r="C128" i="1"/>
  <c r="E128" i="1" s="1"/>
  <c r="W127" i="1"/>
  <c r="C127" i="1"/>
  <c r="E127" i="1" s="1"/>
  <c r="W126" i="1"/>
  <c r="C126" i="1"/>
  <c r="E126" i="1" s="1"/>
  <c r="W125" i="1"/>
  <c r="C125" i="1"/>
  <c r="E125" i="1" s="1"/>
  <c r="W124" i="1"/>
  <c r="C124" i="1"/>
  <c r="E124" i="1" s="1"/>
  <c r="W123" i="1"/>
  <c r="E123" i="1"/>
  <c r="C123" i="1"/>
  <c r="W122" i="1"/>
  <c r="E122" i="1"/>
  <c r="C122" i="1"/>
  <c r="W121" i="1"/>
  <c r="C121" i="1"/>
  <c r="E121" i="1" s="1"/>
  <c r="W120" i="1"/>
  <c r="C120" i="1"/>
  <c r="E120" i="1" s="1"/>
  <c r="W119" i="1"/>
  <c r="C119" i="1"/>
  <c r="E119" i="1" s="1"/>
  <c r="W118" i="1"/>
  <c r="C118" i="1"/>
  <c r="E118" i="1" s="1"/>
  <c r="W117" i="1"/>
  <c r="C117" i="1"/>
  <c r="E117" i="1" s="1"/>
  <c r="W116" i="1"/>
  <c r="C116" i="1"/>
  <c r="E116" i="1" s="1"/>
  <c r="W115" i="1"/>
  <c r="E115" i="1"/>
  <c r="C115" i="1"/>
  <c r="W114" i="1"/>
  <c r="E114" i="1"/>
  <c r="C114" i="1"/>
  <c r="W113" i="1"/>
  <c r="E113" i="1"/>
  <c r="C113" i="1"/>
  <c r="W112" i="1"/>
  <c r="C112" i="1"/>
  <c r="E112" i="1" s="1"/>
  <c r="W111" i="1"/>
  <c r="C111" i="1"/>
  <c r="E111" i="1" s="1"/>
  <c r="W110" i="1"/>
  <c r="C110" i="1"/>
  <c r="E110" i="1" s="1"/>
  <c r="W109" i="1"/>
  <c r="C109" i="1"/>
  <c r="E109" i="1" s="1"/>
  <c r="W108" i="1"/>
  <c r="C108" i="1"/>
  <c r="E108" i="1" s="1"/>
  <c r="W107" i="1"/>
  <c r="E107" i="1"/>
  <c r="C107" i="1"/>
  <c r="W106" i="1"/>
  <c r="E106" i="1"/>
  <c r="C106" i="1"/>
  <c r="W105" i="1"/>
  <c r="E105" i="1"/>
  <c r="C105" i="1"/>
  <c r="W104" i="1"/>
  <c r="C104" i="1"/>
  <c r="E104" i="1" s="1"/>
  <c r="W103" i="1"/>
  <c r="C103" i="1"/>
  <c r="E103" i="1" s="1"/>
  <c r="W102" i="1"/>
  <c r="C102" i="1"/>
  <c r="E102" i="1" s="1"/>
  <c r="W101" i="1"/>
  <c r="C101" i="1"/>
  <c r="E101" i="1" s="1"/>
  <c r="W100" i="1"/>
  <c r="C100" i="1"/>
  <c r="E100" i="1" s="1"/>
  <c r="W99" i="1"/>
  <c r="E99" i="1"/>
  <c r="C99" i="1"/>
  <c r="W98" i="1"/>
  <c r="E98" i="1"/>
  <c r="C98" i="1"/>
  <c r="W97" i="1"/>
  <c r="C97" i="1"/>
  <c r="E97" i="1" s="1"/>
  <c r="W96" i="1"/>
  <c r="C96" i="1"/>
  <c r="E96" i="1" s="1"/>
  <c r="W95" i="1"/>
  <c r="C95" i="1"/>
  <c r="E95" i="1" s="1"/>
  <c r="W94" i="1"/>
  <c r="C94" i="1"/>
  <c r="E94" i="1" s="1"/>
  <c r="W93" i="1"/>
  <c r="C93" i="1"/>
  <c r="E93" i="1" s="1"/>
  <c r="W92" i="1"/>
  <c r="E92" i="1"/>
  <c r="C92" i="1"/>
  <c r="W91" i="1"/>
  <c r="E91" i="1"/>
  <c r="C91" i="1"/>
  <c r="W90" i="1"/>
  <c r="E90" i="1"/>
  <c r="C90" i="1"/>
  <c r="W89" i="1"/>
  <c r="C89" i="1"/>
  <c r="E89" i="1" s="1"/>
  <c r="W88" i="1"/>
  <c r="C88" i="1"/>
  <c r="E88" i="1" s="1"/>
  <c r="W87" i="1"/>
  <c r="C87" i="1"/>
  <c r="E87" i="1" s="1"/>
  <c r="W86" i="1"/>
  <c r="E86" i="1"/>
  <c r="C86" i="1"/>
  <c r="W85" i="1"/>
  <c r="C85" i="1"/>
  <c r="E85" i="1" s="1"/>
  <c r="W84" i="1"/>
  <c r="C84" i="1"/>
  <c r="E84" i="1" s="1"/>
  <c r="W83" i="1"/>
  <c r="E83" i="1"/>
  <c r="C83" i="1"/>
  <c r="W82" i="1"/>
  <c r="E82" i="1"/>
  <c r="C82" i="1"/>
  <c r="W81" i="1"/>
  <c r="C81" i="1"/>
  <c r="E81" i="1" s="1"/>
  <c r="W80" i="1"/>
  <c r="C80" i="1"/>
  <c r="E80" i="1" s="1"/>
  <c r="W79" i="1"/>
  <c r="C79" i="1"/>
  <c r="E79" i="1" s="1"/>
  <c r="W78" i="1"/>
  <c r="C78" i="1"/>
  <c r="E78" i="1" s="1"/>
  <c r="W77" i="1"/>
  <c r="C77" i="1"/>
  <c r="E77" i="1" s="1"/>
  <c r="W76" i="1"/>
  <c r="E76" i="1"/>
  <c r="C76" i="1"/>
  <c r="W75" i="1"/>
  <c r="E75" i="1"/>
  <c r="C75" i="1"/>
  <c r="W74" i="1"/>
  <c r="E74" i="1"/>
  <c r="C74" i="1"/>
  <c r="W73" i="1"/>
  <c r="C73" i="1"/>
  <c r="E73" i="1" s="1"/>
  <c r="W72" i="1"/>
  <c r="C72" i="1"/>
  <c r="E72" i="1" s="1"/>
  <c r="W71" i="1"/>
  <c r="C71" i="1"/>
  <c r="E71" i="1" s="1"/>
  <c r="W70" i="1"/>
  <c r="E70" i="1"/>
  <c r="C70" i="1"/>
  <c r="W69" i="1"/>
  <c r="C69" i="1"/>
  <c r="E69" i="1" s="1"/>
  <c r="W68" i="1"/>
  <c r="E68" i="1"/>
  <c r="C68" i="1"/>
  <c r="W67" i="1"/>
  <c r="E67" i="1"/>
  <c r="C67" i="1"/>
  <c r="W66" i="1"/>
  <c r="E66" i="1"/>
  <c r="C66" i="1"/>
  <c r="W65" i="1"/>
  <c r="E65" i="1"/>
  <c r="C65" i="1"/>
  <c r="W64" i="1"/>
  <c r="C64" i="1"/>
  <c r="E64" i="1" s="1"/>
  <c r="W63" i="1"/>
  <c r="C63" i="1"/>
  <c r="E63" i="1" s="1"/>
  <c r="W62" i="1"/>
  <c r="E62" i="1"/>
  <c r="C62" i="1"/>
  <c r="W61" i="1"/>
  <c r="C61" i="1"/>
  <c r="E61" i="1" s="1"/>
  <c r="W60" i="1"/>
  <c r="C60" i="1"/>
  <c r="E60" i="1" s="1"/>
  <c r="W59" i="1"/>
  <c r="E59" i="1"/>
  <c r="C59" i="1"/>
  <c r="W58" i="1"/>
  <c r="E58" i="1"/>
  <c r="C58" i="1"/>
  <c r="W57" i="1"/>
  <c r="C57" i="1"/>
  <c r="E57" i="1" s="1"/>
  <c r="W56" i="1"/>
  <c r="C56" i="1"/>
  <c r="E56" i="1" s="1"/>
  <c r="W55" i="1"/>
  <c r="C55" i="1"/>
  <c r="E55" i="1" s="1"/>
  <c r="W54" i="1"/>
  <c r="C54" i="1"/>
  <c r="E54" i="1" s="1"/>
  <c r="W53" i="1"/>
  <c r="C53" i="1"/>
  <c r="E53" i="1" s="1"/>
  <c r="W52" i="1"/>
  <c r="C52" i="1"/>
  <c r="E52" i="1" s="1"/>
  <c r="W51" i="1"/>
  <c r="E51" i="1"/>
  <c r="C51" i="1"/>
  <c r="W50" i="1"/>
  <c r="E50" i="1"/>
  <c r="C50" i="1"/>
  <c r="W49" i="1"/>
  <c r="E49" i="1"/>
  <c r="C49" i="1"/>
  <c r="W48" i="1"/>
  <c r="C48" i="1"/>
  <c r="E48" i="1" s="1"/>
  <c r="W47" i="1"/>
  <c r="C47" i="1"/>
  <c r="E47" i="1" s="1"/>
  <c r="W46" i="1"/>
  <c r="C46" i="1"/>
  <c r="E46" i="1" s="1"/>
  <c r="W45" i="1"/>
  <c r="C45" i="1"/>
  <c r="E45" i="1" s="1"/>
  <c r="W44" i="1"/>
  <c r="C44" i="1"/>
  <c r="E44" i="1" s="1"/>
  <c r="W43" i="1"/>
  <c r="E43" i="1"/>
  <c r="C43" i="1"/>
  <c r="W42" i="1"/>
  <c r="E42" i="1"/>
  <c r="C42" i="1"/>
  <c r="W41" i="1"/>
  <c r="E41" i="1"/>
  <c r="C41" i="1"/>
  <c r="W40" i="1"/>
  <c r="C40" i="1"/>
  <c r="E40" i="1" s="1"/>
  <c r="W39" i="1"/>
  <c r="C39" i="1"/>
  <c r="E39" i="1" s="1"/>
  <c r="W38" i="1"/>
  <c r="C38" i="1"/>
  <c r="E38" i="1" s="1"/>
  <c r="W37" i="1"/>
  <c r="C37" i="1"/>
  <c r="E37" i="1" s="1"/>
  <c r="W36" i="1"/>
  <c r="C36" i="1"/>
  <c r="E36" i="1" s="1"/>
  <c r="W35" i="1"/>
  <c r="E35" i="1"/>
  <c r="C35" i="1"/>
  <c r="W34" i="1"/>
  <c r="E34" i="1"/>
  <c r="C34" i="1"/>
  <c r="W33" i="1"/>
  <c r="C33" i="1"/>
  <c r="E33" i="1" s="1"/>
  <c r="W32" i="1"/>
  <c r="C32" i="1"/>
  <c r="E32" i="1" s="1"/>
  <c r="W31" i="1"/>
  <c r="C31" i="1"/>
  <c r="E31" i="1" s="1"/>
  <c r="W30" i="1"/>
  <c r="C30" i="1"/>
  <c r="E30" i="1" s="1"/>
  <c r="W29" i="1"/>
  <c r="C29" i="1"/>
  <c r="E29" i="1" s="1"/>
  <c r="W28" i="1"/>
  <c r="E28" i="1"/>
  <c r="C28" i="1"/>
  <c r="W27" i="1"/>
  <c r="E27" i="1"/>
  <c r="C27" i="1"/>
  <c r="W26" i="1"/>
  <c r="E26" i="1"/>
  <c r="C26" i="1"/>
  <c r="W25" i="1"/>
  <c r="C25" i="1"/>
  <c r="E25" i="1" s="1"/>
  <c r="W24" i="1"/>
  <c r="C24" i="1"/>
  <c r="E24" i="1" s="1"/>
  <c r="W23" i="1"/>
  <c r="C23" i="1"/>
  <c r="E23" i="1" s="1"/>
  <c r="W22" i="1"/>
  <c r="E22" i="1"/>
  <c r="C22" i="1"/>
  <c r="W21" i="1"/>
  <c r="C21" i="1"/>
  <c r="E21" i="1" s="1"/>
  <c r="W20" i="1"/>
  <c r="C20" i="1"/>
  <c r="E20" i="1" s="1"/>
  <c r="W19" i="1"/>
  <c r="E19" i="1"/>
  <c r="C19" i="1"/>
  <c r="W18" i="1"/>
  <c r="E18" i="1"/>
  <c r="C18" i="1"/>
  <c r="W17" i="1"/>
  <c r="C17" i="1"/>
  <c r="E17" i="1" s="1"/>
  <c r="W16" i="1"/>
  <c r="C16" i="1"/>
  <c r="E16" i="1" s="1"/>
  <c r="W15" i="1"/>
  <c r="C15" i="1"/>
  <c r="E15" i="1" s="1"/>
  <c r="W14" i="1"/>
  <c r="C14" i="1"/>
  <c r="E14" i="1" s="1"/>
  <c r="W13" i="1"/>
  <c r="C13" i="1"/>
  <c r="E13" i="1" s="1"/>
  <c r="W12" i="1"/>
  <c r="E12" i="1"/>
  <c r="C12" i="1"/>
  <c r="W11" i="1"/>
  <c r="E11" i="1"/>
  <c r="C11" i="1"/>
  <c r="W10" i="1"/>
  <c r="E10" i="1"/>
  <c r="C10" i="1"/>
  <c r="W9" i="1"/>
  <c r="C9" i="1"/>
  <c r="E9" i="1" s="1"/>
  <c r="W8" i="1"/>
  <c r="C8" i="1"/>
  <c r="E8" i="1" s="1"/>
  <c r="W7" i="1"/>
  <c r="C7" i="1"/>
  <c r="E7" i="1" s="1"/>
  <c r="W6" i="1"/>
  <c r="E6" i="1"/>
  <c r="C6" i="1"/>
  <c r="W5" i="1"/>
  <c r="C5" i="1"/>
  <c r="E5" i="1" s="1"/>
  <c r="W4" i="1"/>
  <c r="E4" i="1"/>
  <c r="C4" i="1"/>
  <c r="W3" i="1"/>
  <c r="E3" i="1"/>
  <c r="C3" i="1"/>
  <c r="K17" i="2" l="1"/>
</calcChain>
</file>

<file path=xl/sharedStrings.xml><?xml version="1.0" encoding="utf-8"?>
<sst xmlns="http://schemas.openxmlformats.org/spreadsheetml/2006/main" count="435" uniqueCount="351">
  <si>
    <t>option</t>
  </si>
  <si>
    <t>Paiement N°1</t>
  </si>
  <si>
    <t>Paiement N°2</t>
  </si>
  <si>
    <t>Paiement N°3</t>
  </si>
  <si>
    <t>N° Licence</t>
  </si>
  <si>
    <t>Nons</t>
  </si>
  <si>
    <t>Prénoms</t>
  </si>
  <si>
    <t>Nom Prénom</t>
  </si>
  <si>
    <t>date de naissance</t>
  </si>
  <si>
    <t>sexe</t>
  </si>
  <si>
    <t>adresse</t>
  </si>
  <si>
    <t>cp</t>
  </si>
  <si>
    <t>ville</t>
  </si>
  <si>
    <t>Ville</t>
  </si>
  <si>
    <t>Mail</t>
  </si>
  <si>
    <t>Telephone N°1</t>
  </si>
  <si>
    <t>Telephone N°2</t>
  </si>
  <si>
    <t>catégorie</t>
  </si>
  <si>
    <t>somme due au club</t>
  </si>
  <si>
    <t>Criterium</t>
  </si>
  <si>
    <t>Formule intensive</t>
  </si>
  <si>
    <t>Maillot</t>
  </si>
  <si>
    <t>total option</t>
  </si>
  <si>
    <t>Mode de paiement</t>
  </si>
  <si>
    <t>N°</t>
  </si>
  <si>
    <t>Montant</t>
  </si>
  <si>
    <t>date encaissement souhaité</t>
  </si>
  <si>
    <t>date encaissement réalisé</t>
  </si>
  <si>
    <t>ALEXANDRE MARTIN</t>
  </si>
  <si>
    <t>Julien</t>
  </si>
  <si>
    <t>Samuel</t>
  </si>
  <si>
    <t>ALIBERT-VALAIRE</t>
  </si>
  <si>
    <t>Liam</t>
  </si>
  <si>
    <t>ALLARD-LATOUR</t>
  </si>
  <si>
    <t>Marie</t>
  </si>
  <si>
    <t>ALTHEIM</t>
  </si>
  <si>
    <t>Bernhard</t>
  </si>
  <si>
    <t>AMIOT</t>
  </si>
  <si>
    <t>Christophe</t>
  </si>
  <si>
    <t>AMODEO</t>
  </si>
  <si>
    <t>Jean-baptiste</t>
  </si>
  <si>
    <t>ANGELERGUES</t>
  </si>
  <si>
    <t>Svitlana</t>
  </si>
  <si>
    <t>ANTOY</t>
  </si>
  <si>
    <t>Alya</t>
  </si>
  <si>
    <t>AUBERTIN-MOREL</t>
  </si>
  <si>
    <t>Lenni</t>
  </si>
  <si>
    <t>BABIN</t>
  </si>
  <si>
    <t>Emile</t>
  </si>
  <si>
    <t>BAILLY</t>
  </si>
  <si>
    <t>Isabelle</t>
  </si>
  <si>
    <t>BARBIERI</t>
  </si>
  <si>
    <t>François</t>
  </si>
  <si>
    <t>Gilbert</t>
  </si>
  <si>
    <t>BARTHELET</t>
  </si>
  <si>
    <t>Héloïse</t>
  </si>
  <si>
    <t>BEKKALI</t>
  </si>
  <si>
    <t>Jâd</t>
  </si>
  <si>
    <t xml:space="preserve">BEAU </t>
  </si>
  <si>
    <t>Valentino</t>
  </si>
  <si>
    <t>BENKADDOUR</t>
  </si>
  <si>
    <t>Oualid</t>
  </si>
  <si>
    <t>BERGET</t>
  </si>
  <si>
    <t>Simon</t>
  </si>
  <si>
    <t>BIERENT</t>
  </si>
  <si>
    <t>Elias</t>
  </si>
  <si>
    <t>BLOC</t>
  </si>
  <si>
    <t>Denis</t>
  </si>
  <si>
    <t>BLONDEAU</t>
  </si>
  <si>
    <t>Perrine</t>
  </si>
  <si>
    <t>BOBAN</t>
  </si>
  <si>
    <t>Hadrien</t>
  </si>
  <si>
    <t>BOET</t>
  </si>
  <si>
    <t>Tania</t>
  </si>
  <si>
    <t>BOIS-CHANLIAU</t>
  </si>
  <si>
    <t>Arsène</t>
  </si>
  <si>
    <t>BOYARM</t>
  </si>
  <si>
    <t>Aaron</t>
  </si>
  <si>
    <t>BRAYE</t>
  </si>
  <si>
    <t>Frédéric</t>
  </si>
  <si>
    <t>BRYAN</t>
  </si>
  <si>
    <t>Andy</t>
  </si>
  <si>
    <t>BUISSON</t>
  </si>
  <si>
    <t>Gaspard</t>
  </si>
  <si>
    <t>BUSSIDAN</t>
  </si>
  <si>
    <t>BZINKIEWICZ</t>
  </si>
  <si>
    <t>Antonin</t>
  </si>
  <si>
    <t>Matthias</t>
  </si>
  <si>
    <t>CAIGNOL</t>
  </si>
  <si>
    <t>Cathy</t>
  </si>
  <si>
    <t>Patrick</t>
  </si>
  <si>
    <t>CAMPOROTA</t>
  </si>
  <si>
    <t>Alexis</t>
  </si>
  <si>
    <t>Camille</t>
  </si>
  <si>
    <t>CAPAO</t>
  </si>
  <si>
    <t>Lucas</t>
  </si>
  <si>
    <t>CASSINA</t>
  </si>
  <si>
    <t>Jules</t>
  </si>
  <si>
    <t>CHAAR</t>
  </si>
  <si>
    <t>Hicham</t>
  </si>
  <si>
    <t>CHAROTTE</t>
  </si>
  <si>
    <t>Maxime</t>
  </si>
  <si>
    <t>CLEMENCE</t>
  </si>
  <si>
    <t>Eliott</t>
  </si>
  <si>
    <t>Thibault</t>
  </si>
  <si>
    <t>CLEMENT</t>
  </si>
  <si>
    <t>Maurice</t>
  </si>
  <si>
    <t>Serge</t>
  </si>
  <si>
    <t>Ulysse</t>
  </si>
  <si>
    <t>CLUZEL</t>
  </si>
  <si>
    <t>COLIN</t>
  </si>
  <si>
    <t>Christian</t>
  </si>
  <si>
    <t>DANJOUX</t>
  </si>
  <si>
    <t>Bryan</t>
  </si>
  <si>
    <t>DESFARGES</t>
  </si>
  <si>
    <t>DESNOYERS</t>
  </si>
  <si>
    <t>Remi</t>
  </si>
  <si>
    <t>DIGEON-UGGERI</t>
  </si>
  <si>
    <t>DOMERGUE</t>
  </si>
  <si>
    <t>Guilhem</t>
  </si>
  <si>
    <t>DUPARET</t>
  </si>
  <si>
    <t>Mattéo</t>
  </si>
  <si>
    <t>DUPONT</t>
  </si>
  <si>
    <t>William</t>
  </si>
  <si>
    <t>DURAND</t>
  </si>
  <si>
    <t>Mathilde</t>
  </si>
  <si>
    <t>EBANO</t>
  </si>
  <si>
    <t>Gabriel</t>
  </si>
  <si>
    <t>EL HANNARI</t>
  </si>
  <si>
    <t>Fahd</t>
  </si>
  <si>
    <t>FAIVRE</t>
  </si>
  <si>
    <t>Gabin</t>
  </si>
  <si>
    <t>FARHAN FARAH</t>
  </si>
  <si>
    <t>Abdirahim</t>
  </si>
  <si>
    <t>FERNEY</t>
  </si>
  <si>
    <t>Céline</t>
  </si>
  <si>
    <t>Léa</t>
  </si>
  <si>
    <t>FICHOT</t>
  </si>
  <si>
    <t>Aurélie</t>
  </si>
  <si>
    <t>FLEITH</t>
  </si>
  <si>
    <t>Paul</t>
  </si>
  <si>
    <t>FLEURAT-LESSARD</t>
  </si>
  <si>
    <t>Arthur</t>
  </si>
  <si>
    <t>Louise</t>
  </si>
  <si>
    <t>FOUCHEROT</t>
  </si>
  <si>
    <t>Bastien</t>
  </si>
  <si>
    <t>GARLIN</t>
  </si>
  <si>
    <t>GARRETA</t>
  </si>
  <si>
    <t>Adrien</t>
  </si>
  <si>
    <t>GIRARD</t>
  </si>
  <si>
    <t>Philippe</t>
  </si>
  <si>
    <t>Thomas</t>
  </si>
  <si>
    <t>GOUX</t>
  </si>
  <si>
    <t>GUERBA</t>
  </si>
  <si>
    <t>Haïssa</t>
  </si>
  <si>
    <t>Mohamed</t>
  </si>
  <si>
    <t>Rihem</t>
  </si>
  <si>
    <t>GUILLEMIER</t>
  </si>
  <si>
    <t>Antoine</t>
  </si>
  <si>
    <t>Eric</t>
  </si>
  <si>
    <t>HARATYK</t>
  </si>
  <si>
    <t>HARBULOT</t>
  </si>
  <si>
    <t>Francis</t>
  </si>
  <si>
    <t>HARDY</t>
  </si>
  <si>
    <t>Jérome</t>
  </si>
  <si>
    <t>HARDY OROPALLO</t>
  </si>
  <si>
    <t>Damien</t>
  </si>
  <si>
    <t>HONDERLIK</t>
  </si>
  <si>
    <t>Theo</t>
  </si>
  <si>
    <t>JACOTOT</t>
  </si>
  <si>
    <t>Baptiste</t>
  </si>
  <si>
    <t>JACQUEMIN</t>
  </si>
  <si>
    <t>Mael</t>
  </si>
  <si>
    <t>JANNIAUD</t>
  </si>
  <si>
    <t>Nicolas</t>
  </si>
  <si>
    <t>JARRY</t>
  </si>
  <si>
    <t>Anko</t>
  </si>
  <si>
    <t>JOLY</t>
  </si>
  <si>
    <t>Lenny</t>
  </si>
  <si>
    <t>JOSERAND</t>
  </si>
  <si>
    <t>Alexandre</t>
  </si>
  <si>
    <t>JOUAN</t>
  </si>
  <si>
    <t>JOUVET</t>
  </si>
  <si>
    <t>JULIEN</t>
  </si>
  <si>
    <t>Marine</t>
  </si>
  <si>
    <t>JUNGER</t>
  </si>
  <si>
    <t>Hugo</t>
  </si>
  <si>
    <t>KACHIN</t>
  </si>
  <si>
    <t>Salim</t>
  </si>
  <si>
    <t>LACAGNE</t>
  </si>
  <si>
    <t>Pierrette</t>
  </si>
  <si>
    <t>LACOMME</t>
  </si>
  <si>
    <t>LAHOUCINE</t>
  </si>
  <si>
    <t>Dominique</t>
  </si>
  <si>
    <t>LAKHZAMI</t>
  </si>
  <si>
    <t>Marek</t>
  </si>
  <si>
    <t>LAPARADE</t>
  </si>
  <si>
    <t>LAPOPIN</t>
  </si>
  <si>
    <t>Matthieu</t>
  </si>
  <si>
    <t>LAURENT</t>
  </si>
  <si>
    <t>Yann</t>
  </si>
  <si>
    <t>LE POUL</t>
  </si>
  <si>
    <t>Nathan</t>
  </si>
  <si>
    <t>LEVAULT</t>
  </si>
  <si>
    <t>Pierre</t>
  </si>
  <si>
    <t>MARTIN</t>
  </si>
  <si>
    <t>MARTIRE</t>
  </si>
  <si>
    <t>Patricia</t>
  </si>
  <si>
    <t>MASSART</t>
  </si>
  <si>
    <t>Jean-Pierre</t>
  </si>
  <si>
    <t>MAUPOINT</t>
  </si>
  <si>
    <t>Gaëtan</t>
  </si>
  <si>
    <t>MERITE</t>
  </si>
  <si>
    <t>MERLE</t>
  </si>
  <si>
    <t>David</t>
  </si>
  <si>
    <t>Emilie</t>
  </si>
  <si>
    <t>MERTZ</t>
  </si>
  <si>
    <t>Stephane</t>
  </si>
  <si>
    <t>MESKEL</t>
  </si>
  <si>
    <t>Thibaut</t>
  </si>
  <si>
    <t>MINGOIA</t>
  </si>
  <si>
    <t>Vincent</t>
  </si>
  <si>
    <t>MITROVIC</t>
  </si>
  <si>
    <t>MONDON</t>
  </si>
  <si>
    <t>Ethan</t>
  </si>
  <si>
    <t>Zélia</t>
  </si>
  <si>
    <t>Zoé</t>
  </si>
  <si>
    <t>MORLON</t>
  </si>
  <si>
    <t>MOUSSA-BELHADJ</t>
  </si>
  <si>
    <t>Ilyas</t>
  </si>
  <si>
    <t>MUTTER</t>
  </si>
  <si>
    <t>NARSIS</t>
  </si>
  <si>
    <t>Yacine</t>
  </si>
  <si>
    <t>NAUD ANGELOT</t>
  </si>
  <si>
    <t>Alexandra</t>
  </si>
  <si>
    <t>NAUD</t>
  </si>
  <si>
    <t>NEMRAS</t>
  </si>
  <si>
    <t>Reda</t>
  </si>
  <si>
    <t>NICOLLE</t>
  </si>
  <si>
    <t>Corentin</t>
  </si>
  <si>
    <t>NOMBRET</t>
  </si>
  <si>
    <t>OBULJEN</t>
  </si>
  <si>
    <t>ORSATTI</t>
  </si>
  <si>
    <t>Valentin</t>
  </si>
  <si>
    <t>OUBABBOU</t>
  </si>
  <si>
    <t>Anouar</t>
  </si>
  <si>
    <t>OUCHIDARI</t>
  </si>
  <si>
    <t>Armand</t>
  </si>
  <si>
    <t>PANNECOUCKE</t>
  </si>
  <si>
    <t>Pierre-robert</t>
  </si>
  <si>
    <t>PATIN</t>
  </si>
  <si>
    <t>Ambre</t>
  </si>
  <si>
    <t>Juliana</t>
  </si>
  <si>
    <t>PATISSIER</t>
  </si>
  <si>
    <t>PELLET</t>
  </si>
  <si>
    <t>PERNIN</t>
  </si>
  <si>
    <t>Genevieve</t>
  </si>
  <si>
    <t>PERRIN</t>
  </si>
  <si>
    <t>Sylvain</t>
  </si>
  <si>
    <t>PERRODIN</t>
  </si>
  <si>
    <t>PETIT</t>
  </si>
  <si>
    <t>Romain</t>
  </si>
  <si>
    <t>PILON</t>
  </si>
  <si>
    <t>Marvin</t>
  </si>
  <si>
    <t>PINEAU</t>
  </si>
  <si>
    <t>Yaël</t>
  </si>
  <si>
    <t>PONCHON</t>
  </si>
  <si>
    <t>Rémi</t>
  </si>
  <si>
    <t>Tony</t>
  </si>
  <si>
    <t>PRETESACQUE</t>
  </si>
  <si>
    <t>Léo</t>
  </si>
  <si>
    <t>PUISIEUX</t>
  </si>
  <si>
    <t>QUENTIN</t>
  </si>
  <si>
    <t>QUIEVY</t>
  </si>
  <si>
    <t>Léopold</t>
  </si>
  <si>
    <t>REMILI</t>
  </si>
  <si>
    <t>Samsha</t>
  </si>
  <si>
    <t>RIALLAND</t>
  </si>
  <si>
    <t>Mickaël</t>
  </si>
  <si>
    <t>RICHARD</t>
  </si>
  <si>
    <t>Etienne</t>
  </si>
  <si>
    <t>Maxence</t>
  </si>
  <si>
    <t>RIVIERE</t>
  </si>
  <si>
    <t>Lionel</t>
  </si>
  <si>
    <t>ROBE</t>
  </si>
  <si>
    <t>Nino</t>
  </si>
  <si>
    <t>ROBLIN</t>
  </si>
  <si>
    <t>ROUSSE</t>
  </si>
  <si>
    <t>ROUSSELET</t>
  </si>
  <si>
    <t>Louis</t>
  </si>
  <si>
    <t>ROUX</t>
  </si>
  <si>
    <t>Bruno</t>
  </si>
  <si>
    <t>ROUZET</t>
  </si>
  <si>
    <t>RUDIER</t>
  </si>
  <si>
    <t>Guillaume</t>
  </si>
  <si>
    <t>RUEDIN</t>
  </si>
  <si>
    <t>Sophie</t>
  </si>
  <si>
    <t>SARADIN</t>
  </si>
  <si>
    <t>SBERNA</t>
  </si>
  <si>
    <t>Anthony</t>
  </si>
  <si>
    <t>SCARPA-SERAFIN</t>
  </si>
  <si>
    <t>SIMON</t>
  </si>
  <si>
    <t xml:space="preserve">SIMONET </t>
  </si>
  <si>
    <t>Kenzo</t>
  </si>
  <si>
    <t>TAILLANDIER</t>
  </si>
  <si>
    <t>THEVENOT</t>
  </si>
  <si>
    <t>Lara</t>
  </si>
  <si>
    <t>THIVENT</t>
  </si>
  <si>
    <t>Sébastien</t>
  </si>
  <si>
    <t>THONNEY</t>
  </si>
  <si>
    <t>Jacques</t>
  </si>
  <si>
    <t>Marguerite</t>
  </si>
  <si>
    <t>TILLIER</t>
  </si>
  <si>
    <t>Eléonore</t>
  </si>
  <si>
    <t>TRAN</t>
  </si>
  <si>
    <t>Yvan</t>
  </si>
  <si>
    <t>VALENTIN</t>
  </si>
  <si>
    <t>Noham</t>
  </si>
  <si>
    <t>VANHAMME</t>
  </si>
  <si>
    <t>Tom</t>
  </si>
  <si>
    <t>VAVASSEUR</t>
  </si>
  <si>
    <t>VELDEMAN</t>
  </si>
  <si>
    <t>VIDAL</t>
  </si>
  <si>
    <t>VINETTE</t>
  </si>
  <si>
    <t>Wesley</t>
  </si>
  <si>
    <t>VUILLIER</t>
  </si>
  <si>
    <t>VULQUAIN-FRELIN</t>
  </si>
  <si>
    <t>Jimmy</t>
  </si>
  <si>
    <t>WASZKIEL</t>
  </si>
  <si>
    <t>YVRAY</t>
  </si>
  <si>
    <t>ZAIMI</t>
  </si>
  <si>
    <t>Youssef</t>
  </si>
  <si>
    <t>ZANA</t>
  </si>
  <si>
    <t>ZIADE</t>
  </si>
  <si>
    <t>Tarek</t>
  </si>
  <si>
    <t>ZIMMER</t>
  </si>
  <si>
    <t>ZIZI</t>
  </si>
  <si>
    <t>Ayoub</t>
  </si>
  <si>
    <t>Mustapha</t>
  </si>
  <si>
    <t>Commande Matériel</t>
  </si>
  <si>
    <t>N° licence</t>
  </si>
  <si>
    <t>Nom prémon</t>
  </si>
  <si>
    <t>N° ref</t>
  </si>
  <si>
    <t>Désignation</t>
  </si>
  <si>
    <t>Prix</t>
  </si>
  <si>
    <t>Nbre</t>
  </si>
  <si>
    <t>Remise</t>
  </si>
  <si>
    <t>Prix Net</t>
  </si>
  <si>
    <t>TOTAL</t>
  </si>
  <si>
    <t>Frais de port</t>
  </si>
  <si>
    <t>Total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</si>
</sst>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NumberForma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NumberFormat="1"/>
    <xf numFmtId="0" fontId="0" fillId="0" borderId="0" xfId="0" applyAlignment="1">
      <alignment horizontal="center" vertical="center"/>
    </xf>
    <xf numFmtId="0" fontId="6" fillId="0" borderId="0" xfId="1" applyFont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165" fontId="6" fillId="0" borderId="0" xfId="1" applyNumberFormat="1" applyFont="1" applyBorder="1" applyAlignment="1">
      <alignment horizontal="center" vertical="center"/>
    </xf>
    <xf numFmtId="9" fontId="6" fillId="0" borderId="0" xfId="1" applyNumberFormat="1" applyFont="1" applyAlignment="1">
      <alignment horizontal="center" vertical="center"/>
    </xf>
    <xf numFmtId="165" fontId="6" fillId="0" borderId="0" xfId="1" applyNumberFormat="1" applyFont="1" applyAlignment="1">
      <alignment horizontal="center" vertical="center"/>
    </xf>
    <xf numFmtId="165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right" vertical="center"/>
    </xf>
    <xf numFmtId="165" fontId="8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  <xf numFmtId="1" fontId="4" fillId="0" borderId="0" xfId="0" applyNumberFormat="1" applyFont="1" applyAlignment="1">
      <alignment horizontal="center" vertical="center" wrapText="1"/>
    </xf>
    <xf numFmtId="1" fontId="0" fillId="0" borderId="0" xfId="0" applyNumberFormat="1" applyFill="1" applyBorder="1" applyAlignment="1" applyProtection="1">
      <alignment horizontal="center"/>
    </xf>
    <xf numFmtId="1" fontId="0" fillId="0" borderId="0" xfId="0" applyNumberFormat="1" applyFill="1" applyBorder="1" applyAlignment="1" applyProtection="1">
      <alignment horizontal="center"/>
      <protection locked="0"/>
    </xf>
  </cellXfs>
  <cellStyles count="2">
    <cellStyle name="Normal" xfId="0" builtinId="0"/>
    <cellStyle name="Texte explicatif" xfId="1" builtinId="53"/>
  </cellStyles>
  <dxfs count="153"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ouveau%20gestion%20dijon%20tt\essai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"/>
      <sheetName val="sommaire"/>
      <sheetName val="sommaire_buvette"/>
      <sheetName val="fiche inventaire"/>
      <sheetName val="journal stock"/>
      <sheetName val="etat stock"/>
      <sheetName val="base inventaire"/>
      <sheetName val="inventaire"/>
      <sheetName val="base client"/>
      <sheetName val="base facturation"/>
      <sheetName val="chiffre d'affaire"/>
      <sheetName val="facture"/>
      <sheetName val="base produits"/>
      <sheetName val="sommaire_materiel"/>
      <sheetName val="base"/>
      <sheetName val="faire_Commande"/>
      <sheetName val="tableau commande"/>
      <sheetName val="sommaire_licencie"/>
      <sheetName val="BDD_licencies"/>
      <sheetName val="sommaire_administratif"/>
    </sheetNames>
    <sheetDataSet>
      <sheetData sheetId="0">
        <row r="2">
          <cell r="K2" t="str">
            <v>Cheque</v>
          </cell>
        </row>
        <row r="3">
          <cell r="K3" t="str">
            <v>Espece</v>
          </cell>
        </row>
        <row r="4">
          <cell r="K4" t="str">
            <v>Cheque vacance</v>
          </cell>
        </row>
        <row r="5">
          <cell r="K5" t="str">
            <v>Bon caf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0200194</v>
          </cell>
          <cell r="B2" t="str">
            <v>Chemisette Grip Lady</v>
          </cell>
          <cell r="C2">
            <v>39.9</v>
          </cell>
          <cell r="D2" t="str">
            <v>Tibhar</v>
          </cell>
          <cell r="E2" t="str">
            <v>Wack Sport</v>
          </cell>
          <cell r="F2" t="str">
            <v>textile</v>
          </cell>
        </row>
        <row r="3">
          <cell r="A3" t="str">
            <v>0210157</v>
          </cell>
          <cell r="B3" t="str">
            <v>Jupette Tibhar Lady</v>
          </cell>
          <cell r="C3">
            <v>29.9</v>
          </cell>
          <cell r="D3" t="str">
            <v>Tibhar</v>
          </cell>
          <cell r="E3" t="str">
            <v>Wack Sport</v>
          </cell>
          <cell r="F3" t="str">
            <v>textile</v>
          </cell>
        </row>
        <row r="4">
          <cell r="A4" t="str">
            <v>0000323</v>
          </cell>
          <cell r="B4" t="str">
            <v>Mark V</v>
          </cell>
          <cell r="C4" t="str">
            <v>39,90</v>
          </cell>
          <cell r="D4" t="str">
            <v>Stiga</v>
          </cell>
          <cell r="E4" t="str">
            <v>Wack Sport</v>
          </cell>
          <cell r="F4" t="str">
            <v>Revetement</v>
          </cell>
        </row>
        <row r="5">
          <cell r="A5" t="str">
            <v>0101096</v>
          </cell>
          <cell r="B5" t="str">
            <v>Bois TREIBER CO OFF/S</v>
          </cell>
          <cell r="C5">
            <v>89.9</v>
          </cell>
          <cell r="D5" t="str">
            <v>Andro</v>
          </cell>
          <cell r="E5" t="str">
            <v>Wack Sport</v>
          </cell>
          <cell r="F5" t="str">
            <v>Bois</v>
          </cell>
        </row>
        <row r="6">
          <cell r="A6" t="str">
            <v>0120115</v>
          </cell>
          <cell r="B6" t="str">
            <v>THIBAR SAMSONOV JUNIOR</v>
          </cell>
          <cell r="C6">
            <v>21.9</v>
          </cell>
          <cell r="D6" t="str">
            <v>Tibhar</v>
          </cell>
          <cell r="E6" t="str">
            <v>Wack Sport</v>
          </cell>
          <cell r="F6" t="str">
            <v>Raquette</v>
          </cell>
        </row>
        <row r="7">
          <cell r="A7" t="str">
            <v>0000193</v>
          </cell>
          <cell r="B7" t="str">
            <v>REV.SUPER DEFENSE 40</v>
          </cell>
          <cell r="C7">
            <v>37.9</v>
          </cell>
          <cell r="E7" t="str">
            <v>Wack Sport</v>
          </cell>
          <cell r="F7" t="str">
            <v>Revetement</v>
          </cell>
        </row>
        <row r="8">
          <cell r="A8" t="str">
            <v>0001065</v>
          </cell>
          <cell r="B8" t="str">
            <v>BACKSIDE 2.0 D</v>
          </cell>
          <cell r="C8" t="str">
            <v>32,95</v>
          </cell>
          <cell r="D8" t="str">
            <v>Andro</v>
          </cell>
          <cell r="E8" t="str">
            <v>Wack Sport</v>
          </cell>
          <cell r="F8" t="str">
            <v>Revetement</v>
          </cell>
        </row>
      </sheetData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5"/>
  <sheetViews>
    <sheetView tabSelected="1" workbookViewId="0">
      <selection activeCell="H382" sqref="H382"/>
    </sheetView>
  </sheetViews>
  <sheetFormatPr baseColWidth="10" defaultRowHeight="15" x14ac:dyDescent="0.25"/>
  <cols>
    <col min="1" max="1" width="10.42578125" style="37" customWidth="1"/>
    <col min="2" max="2" width="19.140625" style="2" hidden="1" customWidth="1"/>
    <col min="3" max="3" width="19.5703125" style="1" hidden="1" customWidth="1"/>
    <col min="4" max="4" width="11.42578125" style="1" hidden="1" customWidth="1"/>
    <col min="5" max="5" width="28.85546875" style="1" bestFit="1" customWidth="1"/>
    <col min="6" max="6" width="12.28515625" style="1" customWidth="1"/>
    <col min="7" max="7" width="6.5703125" style="1" bestFit="1" customWidth="1"/>
    <col min="8" max="8" width="34.28515625" style="1" customWidth="1"/>
    <col min="9" max="9" width="16.7109375" style="1" customWidth="1"/>
    <col min="10" max="10" width="13.7109375" style="1" customWidth="1"/>
    <col min="11" max="11" width="11.42578125" style="1"/>
    <col min="12" max="12" width="19.42578125" style="1" bestFit="1" customWidth="1"/>
    <col min="13" max="13" width="32.42578125" style="1" bestFit="1" customWidth="1"/>
    <col min="14" max="15" width="13.28515625" style="1" bestFit="1" customWidth="1"/>
    <col min="16" max="16" width="14.140625" style="1" bestFit="1" customWidth="1"/>
    <col min="17" max="17" width="15" style="1" customWidth="1"/>
    <col min="18" max="18" width="11.42578125" style="1"/>
    <col min="19" max="19" width="11.28515625" style="1" customWidth="1"/>
    <col min="20" max="20" width="11.42578125" style="1"/>
    <col min="21" max="21" width="12.5703125" style="1" customWidth="1"/>
    <col min="22" max="22" width="11.42578125" style="1"/>
    <col min="23" max="23" width="13.140625" style="1" customWidth="1"/>
    <col min="24" max="24" width="13" style="1" customWidth="1"/>
    <col min="25" max="26" width="11.42578125" style="1"/>
    <col min="27" max="27" width="16.7109375" style="1" customWidth="1"/>
    <col min="28" max="28" width="17.42578125" style="1" customWidth="1"/>
    <col min="29" max="29" width="17" style="1" customWidth="1"/>
    <col min="30" max="30" width="18" style="1" customWidth="1"/>
    <col min="31" max="31" width="11.42578125" style="1"/>
    <col min="32" max="32" width="17.140625" style="1" customWidth="1"/>
    <col min="33" max="33" width="17.5703125" style="1" customWidth="1"/>
    <col min="34" max="34" width="17.42578125" style="1" customWidth="1"/>
    <col min="35" max="35" width="17.28515625" style="1" customWidth="1"/>
    <col min="36" max="36" width="15.28515625" style="1" bestFit="1" customWidth="1"/>
    <col min="37" max="37" width="17.5703125" style="1" customWidth="1"/>
    <col min="38" max="38" width="20.28515625" style="1" customWidth="1"/>
    <col min="39" max="40" width="17" style="1" customWidth="1"/>
    <col min="41" max="16384" width="11.42578125" style="1"/>
  </cols>
  <sheetData>
    <row r="1" spans="1:40" ht="78" customHeight="1" x14ac:dyDescent="0.25">
      <c r="T1" s="33" t="s">
        <v>0</v>
      </c>
      <c r="U1" s="33"/>
      <c r="V1" s="33"/>
      <c r="W1" s="3"/>
      <c r="X1" s="34" t="s">
        <v>1</v>
      </c>
      <c r="Y1" s="34"/>
      <c r="Z1" s="34"/>
      <c r="AA1" s="34"/>
      <c r="AB1" s="34"/>
      <c r="AC1" s="34" t="s">
        <v>2</v>
      </c>
      <c r="AD1" s="34"/>
      <c r="AE1" s="34"/>
      <c r="AF1" s="34"/>
      <c r="AG1" s="34"/>
      <c r="AH1" s="34" t="s">
        <v>3</v>
      </c>
      <c r="AI1" s="34"/>
      <c r="AJ1" s="34"/>
      <c r="AK1" s="34"/>
      <c r="AL1" s="34"/>
      <c r="AM1" s="4"/>
      <c r="AN1" s="4"/>
    </row>
    <row r="2" spans="1:40" s="6" customFormat="1" ht="62.25" customHeight="1" x14ac:dyDescent="0.25">
      <c r="A2" s="38" t="s">
        <v>4</v>
      </c>
      <c r="B2" s="6" t="s">
        <v>5</v>
      </c>
      <c r="D2" s="6" t="s">
        <v>6</v>
      </c>
      <c r="E2" s="6" t="s">
        <v>7</v>
      </c>
      <c r="F2" s="5" t="s">
        <v>8</v>
      </c>
      <c r="G2" s="6" t="s">
        <v>9</v>
      </c>
      <c r="H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5" t="s">
        <v>15</v>
      </c>
      <c r="O2" s="5" t="s">
        <v>16</v>
      </c>
      <c r="P2" s="6" t="s">
        <v>17</v>
      </c>
      <c r="Q2" s="5" t="s">
        <v>18</v>
      </c>
      <c r="T2" s="6" t="s">
        <v>19</v>
      </c>
      <c r="U2" s="5" t="s">
        <v>20</v>
      </c>
      <c r="V2" s="6" t="s">
        <v>21</v>
      </c>
      <c r="W2" s="5" t="s">
        <v>22</v>
      </c>
      <c r="X2" s="5" t="s">
        <v>23</v>
      </c>
      <c r="Y2" s="6" t="s">
        <v>24</v>
      </c>
      <c r="Z2" s="6" t="s">
        <v>25</v>
      </c>
      <c r="AA2" s="5" t="s">
        <v>26</v>
      </c>
      <c r="AB2" s="5" t="s">
        <v>27</v>
      </c>
      <c r="AC2" s="5" t="s">
        <v>23</v>
      </c>
      <c r="AD2" s="6" t="s">
        <v>24</v>
      </c>
      <c r="AE2" s="6" t="s">
        <v>25</v>
      </c>
      <c r="AF2" s="5" t="s">
        <v>26</v>
      </c>
      <c r="AG2" s="5" t="s">
        <v>27</v>
      </c>
      <c r="AH2" s="5" t="s">
        <v>23</v>
      </c>
      <c r="AI2" s="6" t="s">
        <v>24</v>
      </c>
      <c r="AJ2" s="6" t="s">
        <v>25</v>
      </c>
      <c r="AK2" s="5" t="s">
        <v>26</v>
      </c>
      <c r="AL2" s="5" t="s">
        <v>27</v>
      </c>
      <c r="AM2" s="5"/>
      <c r="AN2" s="5"/>
    </row>
    <row r="3" spans="1:40" x14ac:dyDescent="0.25">
      <c r="A3" s="7">
        <v>2112047</v>
      </c>
      <c r="B3" s="8" t="s">
        <v>28</v>
      </c>
      <c r="C3" s="9" t="str">
        <f t="shared" ref="C3:C66" si="0">UPPER(B3)</f>
        <v>ALEXANDRE MARTIN</v>
      </c>
      <c r="D3" s="8" t="s">
        <v>29</v>
      </c>
      <c r="E3" s="9" t="str">
        <f>CONCATENATE(C3," ",D3)</f>
        <v>ALEXANDRE MARTIN Julien</v>
      </c>
      <c r="F3" s="10"/>
      <c r="H3"/>
      <c r="I3"/>
      <c r="J3"/>
      <c r="K3"/>
      <c r="M3"/>
      <c r="N3" s="11"/>
      <c r="O3" s="11"/>
      <c r="W3" s="1" t="str">
        <f t="shared" ref="W3:W66" si="1">IF(T3="","",T3+U3+V3)</f>
        <v/>
      </c>
    </row>
    <row r="4" spans="1:40" x14ac:dyDescent="0.25">
      <c r="A4" s="7">
        <v>2112048</v>
      </c>
      <c r="B4" s="8" t="s">
        <v>28</v>
      </c>
      <c r="C4" s="9" t="str">
        <f t="shared" si="0"/>
        <v>ALEXANDRE MARTIN</v>
      </c>
      <c r="D4" s="8" t="s">
        <v>30</v>
      </c>
      <c r="E4" s="9" t="str">
        <f t="shared" ref="E4:E67" si="2">CONCATENATE(C4," ",D4)</f>
        <v>ALEXANDRE MARTIN Samuel</v>
      </c>
      <c r="F4" s="10"/>
      <c r="H4"/>
      <c r="I4"/>
      <c r="J4"/>
      <c r="K4"/>
      <c r="M4"/>
      <c r="N4" s="11"/>
      <c r="O4" s="11"/>
      <c r="W4" s="1" t="str">
        <f t="shared" si="1"/>
        <v/>
      </c>
    </row>
    <row r="5" spans="1:40" x14ac:dyDescent="0.25">
      <c r="A5" s="39">
        <v>2112658</v>
      </c>
      <c r="B5" s="8" t="s">
        <v>31</v>
      </c>
      <c r="C5" s="9" t="str">
        <f t="shared" si="0"/>
        <v>ALIBERT-VALAIRE</v>
      </c>
      <c r="D5" s="8" t="s">
        <v>32</v>
      </c>
      <c r="E5" s="9" t="str">
        <f t="shared" si="2"/>
        <v>ALIBERT-VALAIRE Liam</v>
      </c>
      <c r="F5" s="10"/>
      <c r="H5"/>
      <c r="I5"/>
      <c r="J5"/>
      <c r="K5"/>
      <c r="M5"/>
      <c r="N5" s="11"/>
      <c r="O5" s="11"/>
      <c r="W5" s="1" t="str">
        <f t="shared" si="1"/>
        <v/>
      </c>
    </row>
    <row r="6" spans="1:40" x14ac:dyDescent="0.25">
      <c r="A6" s="12">
        <v>2112552</v>
      </c>
      <c r="B6" s="13" t="s">
        <v>33</v>
      </c>
      <c r="C6" s="9" t="str">
        <f t="shared" si="0"/>
        <v>ALLARD-LATOUR</v>
      </c>
      <c r="D6" s="13" t="s">
        <v>34</v>
      </c>
      <c r="E6" s="9" t="str">
        <f t="shared" si="2"/>
        <v>ALLARD-LATOUR Marie</v>
      </c>
      <c r="F6" s="10"/>
      <c r="H6"/>
      <c r="I6"/>
      <c r="J6"/>
      <c r="K6"/>
      <c r="M6"/>
      <c r="N6" s="11"/>
      <c r="O6" s="11"/>
      <c r="W6" s="1" t="str">
        <f t="shared" si="1"/>
        <v/>
      </c>
    </row>
    <row r="7" spans="1:40" x14ac:dyDescent="0.25">
      <c r="A7" s="12">
        <v>2112213</v>
      </c>
      <c r="B7" s="13" t="s">
        <v>35</v>
      </c>
      <c r="C7" s="9" t="str">
        <f t="shared" si="0"/>
        <v>ALTHEIM</v>
      </c>
      <c r="D7" s="13" t="s">
        <v>36</v>
      </c>
      <c r="E7" s="9" t="str">
        <f t="shared" si="2"/>
        <v>ALTHEIM Bernhard</v>
      </c>
      <c r="F7" s="10"/>
      <c r="H7"/>
      <c r="I7"/>
      <c r="J7"/>
      <c r="K7"/>
      <c r="M7"/>
      <c r="N7" s="11"/>
      <c r="O7" s="11"/>
      <c r="W7" s="1" t="str">
        <f t="shared" si="1"/>
        <v/>
      </c>
    </row>
    <row r="8" spans="1:40" x14ac:dyDescent="0.25">
      <c r="A8" s="7">
        <v>212320</v>
      </c>
      <c r="B8" s="8" t="s">
        <v>37</v>
      </c>
      <c r="C8" s="9" t="str">
        <f t="shared" si="0"/>
        <v>AMIOT</v>
      </c>
      <c r="D8" s="8" t="s">
        <v>38</v>
      </c>
      <c r="E8" s="9" t="str">
        <f t="shared" si="2"/>
        <v>AMIOT Christophe</v>
      </c>
      <c r="F8" s="10"/>
      <c r="H8"/>
      <c r="I8"/>
      <c r="J8"/>
      <c r="K8"/>
      <c r="M8"/>
      <c r="N8" s="11"/>
      <c r="O8" s="11"/>
      <c r="W8" s="1" t="str">
        <f t="shared" si="1"/>
        <v/>
      </c>
    </row>
    <row r="9" spans="1:40" x14ac:dyDescent="0.25">
      <c r="A9" s="12">
        <v>2112630</v>
      </c>
      <c r="B9" s="13" t="s">
        <v>39</v>
      </c>
      <c r="C9" s="9" t="str">
        <f t="shared" si="0"/>
        <v>AMODEO</v>
      </c>
      <c r="D9" s="13" t="s">
        <v>40</v>
      </c>
      <c r="E9" s="9" t="str">
        <f t="shared" si="2"/>
        <v>AMODEO Jean-baptiste</v>
      </c>
      <c r="F9" s="10"/>
      <c r="H9"/>
      <c r="I9"/>
      <c r="J9"/>
      <c r="K9"/>
      <c r="M9"/>
      <c r="N9" s="11"/>
      <c r="O9" s="11"/>
      <c r="W9" s="1" t="str">
        <f t="shared" si="1"/>
        <v/>
      </c>
    </row>
    <row r="10" spans="1:40" x14ac:dyDescent="0.25">
      <c r="A10" s="12">
        <v>2112626</v>
      </c>
      <c r="B10" s="13" t="s">
        <v>41</v>
      </c>
      <c r="C10" s="9" t="str">
        <f t="shared" si="0"/>
        <v>ANGELERGUES</v>
      </c>
      <c r="D10" s="13" t="s">
        <v>42</v>
      </c>
      <c r="E10" s="9" t="str">
        <f t="shared" si="2"/>
        <v>ANGELERGUES Svitlana</v>
      </c>
      <c r="F10" s="10"/>
      <c r="H10"/>
      <c r="I10"/>
      <c r="J10"/>
      <c r="K10"/>
      <c r="M10"/>
      <c r="N10" s="11"/>
      <c r="O10" s="11"/>
      <c r="W10" s="1" t="str">
        <f t="shared" si="1"/>
        <v/>
      </c>
    </row>
    <row r="11" spans="1:40" x14ac:dyDescent="0.25">
      <c r="A11" s="12">
        <v>2111925</v>
      </c>
      <c r="B11" s="13" t="s">
        <v>43</v>
      </c>
      <c r="C11" s="9" t="str">
        <f t="shared" si="0"/>
        <v>ANTOY</v>
      </c>
      <c r="D11" s="13" t="s">
        <v>44</v>
      </c>
      <c r="E11" s="9" t="str">
        <f t="shared" si="2"/>
        <v>ANTOY Alya</v>
      </c>
      <c r="F11" s="10"/>
      <c r="H11"/>
      <c r="I11"/>
      <c r="J11"/>
      <c r="K11"/>
      <c r="M11"/>
      <c r="N11" s="11"/>
      <c r="O11" s="11"/>
      <c r="W11" s="1" t="str">
        <f t="shared" si="1"/>
        <v/>
      </c>
    </row>
    <row r="12" spans="1:40" x14ac:dyDescent="0.25">
      <c r="A12" s="7">
        <v>7113678</v>
      </c>
      <c r="B12" s="8" t="s">
        <v>45</v>
      </c>
      <c r="C12" s="9" t="str">
        <f t="shared" si="0"/>
        <v>AUBERTIN-MOREL</v>
      </c>
      <c r="D12" s="8" t="s">
        <v>46</v>
      </c>
      <c r="E12" s="9" t="str">
        <f t="shared" si="2"/>
        <v>AUBERTIN-MOREL Lenni</v>
      </c>
      <c r="F12" s="10"/>
      <c r="H12"/>
      <c r="I12"/>
      <c r="J12"/>
      <c r="K12"/>
      <c r="M12"/>
      <c r="N12" s="11"/>
      <c r="O12" s="11"/>
      <c r="W12" s="1" t="str">
        <f t="shared" si="1"/>
        <v/>
      </c>
    </row>
    <row r="13" spans="1:40" x14ac:dyDescent="0.25">
      <c r="A13" s="12">
        <v>2111797</v>
      </c>
      <c r="B13" s="13" t="s">
        <v>47</v>
      </c>
      <c r="C13" s="9" t="str">
        <f t="shared" si="0"/>
        <v>BABIN</v>
      </c>
      <c r="D13" s="13" t="s">
        <v>48</v>
      </c>
      <c r="E13" s="9" t="str">
        <f t="shared" si="2"/>
        <v>BABIN Emile</v>
      </c>
      <c r="F13" s="10"/>
      <c r="H13"/>
      <c r="I13"/>
      <c r="J13"/>
      <c r="K13"/>
      <c r="M13"/>
      <c r="N13" s="11"/>
      <c r="O13" s="11"/>
      <c r="W13" s="1" t="str">
        <f t="shared" si="1"/>
        <v/>
      </c>
    </row>
    <row r="14" spans="1:40" x14ac:dyDescent="0.25">
      <c r="A14" s="12">
        <v>2112567</v>
      </c>
      <c r="B14" s="13" t="s">
        <v>49</v>
      </c>
      <c r="C14" s="9" t="str">
        <f t="shared" si="0"/>
        <v>BAILLY</v>
      </c>
      <c r="D14" s="13" t="s">
        <v>50</v>
      </c>
      <c r="E14" s="9" t="str">
        <f t="shared" si="2"/>
        <v>BAILLY Isabelle</v>
      </c>
      <c r="F14" s="10"/>
      <c r="H14"/>
      <c r="I14"/>
      <c r="J14"/>
      <c r="K14"/>
      <c r="M14"/>
      <c r="N14" s="11"/>
      <c r="O14" s="11"/>
      <c r="W14" s="1" t="str">
        <f t="shared" si="1"/>
        <v/>
      </c>
    </row>
    <row r="15" spans="1:40" x14ac:dyDescent="0.25">
      <c r="A15" s="12">
        <v>212288</v>
      </c>
      <c r="B15" s="13" t="s">
        <v>51</v>
      </c>
      <c r="C15" s="9" t="str">
        <f t="shared" si="0"/>
        <v>BARBIERI</v>
      </c>
      <c r="D15" s="13" t="s">
        <v>52</v>
      </c>
      <c r="E15" s="9" t="str">
        <f t="shared" si="2"/>
        <v>BARBIERI François</v>
      </c>
      <c r="F15" s="10"/>
      <c r="H15"/>
      <c r="I15"/>
      <c r="J15"/>
      <c r="K15"/>
      <c r="M15"/>
      <c r="N15" s="11"/>
      <c r="O15" s="11"/>
      <c r="W15" s="1" t="str">
        <f t="shared" si="1"/>
        <v/>
      </c>
    </row>
    <row r="16" spans="1:40" x14ac:dyDescent="0.25">
      <c r="A16" s="7">
        <v>212268</v>
      </c>
      <c r="B16" s="8" t="s">
        <v>51</v>
      </c>
      <c r="C16" s="9" t="str">
        <f t="shared" si="0"/>
        <v>BARBIERI</v>
      </c>
      <c r="D16" s="8" t="s">
        <v>53</v>
      </c>
      <c r="E16" s="9" t="str">
        <f t="shared" si="2"/>
        <v>BARBIERI Gilbert</v>
      </c>
      <c r="F16" s="10"/>
      <c r="H16"/>
      <c r="I16"/>
      <c r="J16"/>
      <c r="K16"/>
      <c r="M16"/>
      <c r="N16" s="11"/>
      <c r="O16" s="11"/>
      <c r="W16" s="1" t="str">
        <f t="shared" si="1"/>
        <v/>
      </c>
    </row>
    <row r="17" spans="1:23" x14ac:dyDescent="0.25">
      <c r="A17" s="12">
        <v>2112116</v>
      </c>
      <c r="B17" s="13" t="s">
        <v>54</v>
      </c>
      <c r="C17" s="9" t="str">
        <f t="shared" si="0"/>
        <v>BARTHELET</v>
      </c>
      <c r="D17" s="13" t="s">
        <v>55</v>
      </c>
      <c r="E17" s="9" t="str">
        <f t="shared" si="2"/>
        <v>BARTHELET Héloïse</v>
      </c>
      <c r="F17" s="10"/>
      <c r="H17"/>
      <c r="I17"/>
      <c r="J17"/>
      <c r="K17"/>
      <c r="M17"/>
      <c r="N17" s="11"/>
      <c r="O17" s="11"/>
      <c r="W17" s="1" t="str">
        <f t="shared" si="1"/>
        <v/>
      </c>
    </row>
    <row r="18" spans="1:23" x14ac:dyDescent="0.25">
      <c r="A18" s="12">
        <v>2112229</v>
      </c>
      <c r="B18" s="13" t="s">
        <v>56</v>
      </c>
      <c r="C18" s="9" t="str">
        <f t="shared" si="0"/>
        <v>BEKKALI</v>
      </c>
      <c r="D18" s="13" t="s">
        <v>57</v>
      </c>
      <c r="E18" s="9" t="str">
        <f t="shared" si="2"/>
        <v>BEKKALI Jâd</v>
      </c>
      <c r="F18" s="10"/>
      <c r="H18"/>
      <c r="I18"/>
      <c r="J18"/>
      <c r="K18"/>
      <c r="M18"/>
      <c r="N18" s="11"/>
      <c r="O18" s="11"/>
      <c r="W18" s="1" t="str">
        <f t="shared" si="1"/>
        <v/>
      </c>
    </row>
    <row r="19" spans="1:23" x14ac:dyDescent="0.25">
      <c r="A19" s="39">
        <v>2112661</v>
      </c>
      <c r="B19" s="8" t="s">
        <v>58</v>
      </c>
      <c r="C19" s="9" t="str">
        <f t="shared" si="0"/>
        <v xml:space="preserve">BEAU </v>
      </c>
      <c r="D19" s="8" t="s">
        <v>59</v>
      </c>
      <c r="E19" s="9" t="str">
        <f t="shared" si="2"/>
        <v>BEAU  Valentino</v>
      </c>
      <c r="F19" s="10"/>
      <c r="H19"/>
      <c r="I19"/>
      <c r="J19"/>
      <c r="K19"/>
      <c r="M19"/>
      <c r="N19" s="11"/>
      <c r="O19" s="11"/>
      <c r="W19" s="1" t="str">
        <f t="shared" si="1"/>
        <v/>
      </c>
    </row>
    <row r="20" spans="1:23" x14ac:dyDescent="0.25">
      <c r="A20" s="12">
        <v>2112625</v>
      </c>
      <c r="B20" s="13" t="s">
        <v>60</v>
      </c>
      <c r="C20" s="9" t="str">
        <f t="shared" si="0"/>
        <v>BENKADDOUR</v>
      </c>
      <c r="D20" s="13" t="s">
        <v>61</v>
      </c>
      <c r="E20" s="9" t="str">
        <f t="shared" si="2"/>
        <v>BENKADDOUR Oualid</v>
      </c>
      <c r="F20" s="10"/>
      <c r="H20"/>
      <c r="I20"/>
      <c r="J20"/>
      <c r="K20"/>
      <c r="M20"/>
      <c r="N20" s="11"/>
      <c r="O20" s="11"/>
      <c r="W20" s="1" t="str">
        <f t="shared" si="1"/>
        <v/>
      </c>
    </row>
    <row r="21" spans="1:23" x14ac:dyDescent="0.25">
      <c r="A21" s="12">
        <v>218009</v>
      </c>
      <c r="B21" s="13" t="s">
        <v>62</v>
      </c>
      <c r="C21" s="9" t="str">
        <f t="shared" si="0"/>
        <v>BERGET</v>
      </c>
      <c r="D21" s="13" t="s">
        <v>63</v>
      </c>
      <c r="E21" s="9" t="str">
        <f t="shared" si="2"/>
        <v>BERGET Simon</v>
      </c>
      <c r="F21" s="10"/>
      <c r="H21"/>
      <c r="I21"/>
      <c r="J21"/>
      <c r="K21"/>
      <c r="M21"/>
      <c r="N21" s="11"/>
      <c r="O21" s="11"/>
      <c r="W21" s="1" t="str">
        <f t="shared" si="1"/>
        <v/>
      </c>
    </row>
    <row r="22" spans="1:23" x14ac:dyDescent="0.25">
      <c r="A22" s="12">
        <v>2112474</v>
      </c>
      <c r="B22" s="13" t="s">
        <v>64</v>
      </c>
      <c r="C22" s="9" t="str">
        <f t="shared" si="0"/>
        <v>BIERENT</v>
      </c>
      <c r="D22" s="13" t="s">
        <v>65</v>
      </c>
      <c r="E22" s="9" t="str">
        <f t="shared" si="2"/>
        <v>BIERENT Elias</v>
      </c>
      <c r="F22" s="10"/>
      <c r="H22"/>
      <c r="I22"/>
      <c r="J22"/>
      <c r="K22"/>
      <c r="M22"/>
      <c r="N22" s="11"/>
      <c r="O22" s="11"/>
      <c r="W22" s="1" t="str">
        <f t="shared" si="1"/>
        <v/>
      </c>
    </row>
    <row r="23" spans="1:23" x14ac:dyDescent="0.25">
      <c r="A23" s="12">
        <v>2111239</v>
      </c>
      <c r="B23" s="13" t="s">
        <v>66</v>
      </c>
      <c r="C23" s="9" t="str">
        <f t="shared" si="0"/>
        <v>BLOC</v>
      </c>
      <c r="D23" s="13" t="s">
        <v>67</v>
      </c>
      <c r="E23" s="9" t="str">
        <f t="shared" si="2"/>
        <v>BLOC Denis</v>
      </c>
      <c r="F23" s="10"/>
      <c r="H23"/>
      <c r="I23"/>
      <c r="J23"/>
      <c r="K23"/>
      <c r="M23"/>
      <c r="N23" s="11"/>
      <c r="O23" s="11"/>
      <c r="W23" s="1" t="str">
        <f t="shared" si="1"/>
        <v/>
      </c>
    </row>
    <row r="24" spans="1:23" x14ac:dyDescent="0.25">
      <c r="A24" s="7">
        <v>524483</v>
      </c>
      <c r="B24" s="8" t="s">
        <v>68</v>
      </c>
      <c r="C24" s="9" t="str">
        <f t="shared" si="0"/>
        <v>BLONDEAU</v>
      </c>
      <c r="D24" s="8" t="s">
        <v>69</v>
      </c>
      <c r="E24" s="9" t="str">
        <f t="shared" si="2"/>
        <v>BLONDEAU Perrine</v>
      </c>
      <c r="F24" s="10"/>
      <c r="H24"/>
      <c r="I24"/>
      <c r="J24"/>
      <c r="K24"/>
      <c r="M24"/>
      <c r="N24" s="11"/>
      <c r="O24" s="11"/>
      <c r="W24" s="1" t="str">
        <f t="shared" si="1"/>
        <v/>
      </c>
    </row>
    <row r="25" spans="1:23" x14ac:dyDescent="0.25">
      <c r="A25" s="12">
        <v>2112274</v>
      </c>
      <c r="B25" s="13" t="s">
        <v>70</v>
      </c>
      <c r="C25" s="9" t="str">
        <f t="shared" si="0"/>
        <v>BOBAN</v>
      </c>
      <c r="D25" s="13" t="s">
        <v>71</v>
      </c>
      <c r="E25" s="9" t="str">
        <f t="shared" si="2"/>
        <v>BOBAN Hadrien</v>
      </c>
      <c r="F25" s="10"/>
      <c r="H25"/>
      <c r="I25"/>
      <c r="J25"/>
      <c r="K25"/>
      <c r="M25"/>
      <c r="N25" s="11"/>
      <c r="O25" s="11"/>
      <c r="W25" s="1" t="str">
        <f t="shared" si="1"/>
        <v/>
      </c>
    </row>
    <row r="26" spans="1:23" x14ac:dyDescent="0.25">
      <c r="A26" s="12">
        <v>588499</v>
      </c>
      <c r="B26" s="13" t="s">
        <v>72</v>
      </c>
      <c r="C26" s="9" t="str">
        <f t="shared" si="0"/>
        <v>BOET</v>
      </c>
      <c r="D26" s="13" t="s">
        <v>73</v>
      </c>
      <c r="E26" s="9" t="str">
        <f t="shared" si="2"/>
        <v>BOET Tania</v>
      </c>
      <c r="F26" s="10"/>
      <c r="H26"/>
      <c r="I26"/>
      <c r="J26"/>
      <c r="K26"/>
      <c r="M26"/>
      <c r="N26" s="11"/>
      <c r="O26" s="11"/>
      <c r="W26" s="1" t="str">
        <f t="shared" si="1"/>
        <v/>
      </c>
    </row>
    <row r="27" spans="1:23" x14ac:dyDescent="0.25">
      <c r="A27" s="12">
        <v>2112634</v>
      </c>
      <c r="B27" s="13" t="s">
        <v>74</v>
      </c>
      <c r="C27" s="9" t="str">
        <f t="shared" si="0"/>
        <v>BOIS-CHANLIAU</v>
      </c>
      <c r="D27" s="13" t="s">
        <v>75</v>
      </c>
      <c r="E27" s="9" t="str">
        <f t="shared" si="2"/>
        <v>BOIS-CHANLIAU Arsène</v>
      </c>
      <c r="F27" s="10"/>
      <c r="H27"/>
      <c r="I27"/>
      <c r="J27"/>
      <c r="K27"/>
      <c r="M27"/>
      <c r="N27" s="11"/>
      <c r="O27" s="11"/>
      <c r="W27" s="1" t="str">
        <f t="shared" si="1"/>
        <v/>
      </c>
    </row>
    <row r="28" spans="1:23" x14ac:dyDescent="0.25">
      <c r="A28" s="12">
        <v>2111788</v>
      </c>
      <c r="B28" s="13" t="s">
        <v>76</v>
      </c>
      <c r="C28" s="9" t="str">
        <f t="shared" si="0"/>
        <v>BOYARM</v>
      </c>
      <c r="D28" s="13" t="s">
        <v>77</v>
      </c>
      <c r="E28" s="9" t="str">
        <f t="shared" si="2"/>
        <v>BOYARM Aaron</v>
      </c>
      <c r="F28" s="10"/>
      <c r="H28"/>
      <c r="I28"/>
      <c r="J28"/>
      <c r="K28"/>
      <c r="M28"/>
      <c r="N28" s="11"/>
      <c r="O28" s="11"/>
      <c r="W28" s="1" t="str">
        <f t="shared" si="1"/>
        <v/>
      </c>
    </row>
    <row r="29" spans="1:23" x14ac:dyDescent="0.25">
      <c r="A29" s="12">
        <v>217952</v>
      </c>
      <c r="B29" s="13" t="s">
        <v>78</v>
      </c>
      <c r="C29" s="9" t="str">
        <f t="shared" si="0"/>
        <v>BRAYE</v>
      </c>
      <c r="D29" s="13" t="s">
        <v>79</v>
      </c>
      <c r="E29" s="9" t="str">
        <f t="shared" si="2"/>
        <v>BRAYE Frédéric</v>
      </c>
      <c r="F29" s="10"/>
      <c r="H29"/>
      <c r="I29"/>
      <c r="J29"/>
      <c r="K29"/>
      <c r="M29"/>
      <c r="N29" s="11"/>
      <c r="O29" s="11"/>
      <c r="W29" s="1" t="str">
        <f t="shared" si="1"/>
        <v/>
      </c>
    </row>
    <row r="30" spans="1:23" x14ac:dyDescent="0.25">
      <c r="A30" s="7">
        <v>2112523</v>
      </c>
      <c r="B30" s="8" t="s">
        <v>80</v>
      </c>
      <c r="C30" s="9" t="str">
        <f t="shared" si="0"/>
        <v>BRYAN</v>
      </c>
      <c r="D30" s="8" t="s">
        <v>81</v>
      </c>
      <c r="E30" s="9" t="str">
        <f t="shared" si="2"/>
        <v>BRYAN Andy</v>
      </c>
      <c r="F30" s="10"/>
      <c r="H30"/>
      <c r="I30"/>
      <c r="J30"/>
      <c r="K30"/>
      <c r="M30"/>
      <c r="N30" s="11"/>
      <c r="O30" s="11"/>
      <c r="W30" s="1" t="str">
        <f t="shared" si="1"/>
        <v/>
      </c>
    </row>
    <row r="31" spans="1:23" x14ac:dyDescent="0.25">
      <c r="A31" s="7">
        <v>2112273</v>
      </c>
      <c r="B31" s="8" t="s">
        <v>82</v>
      </c>
      <c r="C31" s="9" t="str">
        <f t="shared" si="0"/>
        <v>BUISSON</v>
      </c>
      <c r="D31" s="8" t="s">
        <v>83</v>
      </c>
      <c r="E31" s="9" t="str">
        <f t="shared" si="2"/>
        <v>BUISSON Gaspard</v>
      </c>
      <c r="F31" s="10"/>
      <c r="H31"/>
      <c r="I31"/>
      <c r="J31"/>
      <c r="K31"/>
      <c r="M31"/>
      <c r="N31" s="11"/>
      <c r="O31" s="11"/>
      <c r="W31" s="1" t="str">
        <f t="shared" si="1"/>
        <v/>
      </c>
    </row>
    <row r="32" spans="1:23" x14ac:dyDescent="0.25">
      <c r="A32" s="7">
        <v>2111983</v>
      </c>
      <c r="B32" s="8" t="s">
        <v>84</v>
      </c>
      <c r="C32" s="9" t="str">
        <f t="shared" si="0"/>
        <v>BUSSIDAN</v>
      </c>
      <c r="D32" s="8" t="s">
        <v>83</v>
      </c>
      <c r="E32" s="9" t="str">
        <f t="shared" si="2"/>
        <v>BUSSIDAN Gaspard</v>
      </c>
      <c r="F32" s="10"/>
      <c r="H32"/>
      <c r="I32"/>
      <c r="J32"/>
      <c r="K32"/>
      <c r="M32"/>
      <c r="N32" s="11"/>
      <c r="O32" s="11"/>
      <c r="W32" s="1" t="str">
        <f t="shared" si="1"/>
        <v/>
      </c>
    </row>
    <row r="33" spans="1:23" x14ac:dyDescent="0.25">
      <c r="A33" s="40">
        <v>2112407</v>
      </c>
      <c r="B33" s="13" t="s">
        <v>85</v>
      </c>
      <c r="C33" s="9" t="str">
        <f t="shared" si="0"/>
        <v>BZINKIEWICZ</v>
      </c>
      <c r="D33" s="13" t="s">
        <v>86</v>
      </c>
      <c r="E33" s="9" t="str">
        <f t="shared" si="2"/>
        <v>BZINKIEWICZ Antonin</v>
      </c>
      <c r="F33" s="10"/>
      <c r="H33"/>
      <c r="I33"/>
      <c r="J33"/>
      <c r="K33"/>
      <c r="M33"/>
      <c r="N33" s="11"/>
      <c r="O33" s="11"/>
      <c r="W33" s="1" t="str">
        <f t="shared" si="1"/>
        <v/>
      </c>
    </row>
    <row r="34" spans="1:23" x14ac:dyDescent="0.25">
      <c r="A34" s="12">
        <v>2112406</v>
      </c>
      <c r="B34" s="13" t="s">
        <v>85</v>
      </c>
      <c r="C34" s="9" t="str">
        <f t="shared" si="0"/>
        <v>BZINKIEWICZ</v>
      </c>
      <c r="D34" s="13" t="s">
        <v>87</v>
      </c>
      <c r="E34" s="9" t="str">
        <f t="shared" si="2"/>
        <v>BZINKIEWICZ Matthias</v>
      </c>
      <c r="F34" s="10"/>
      <c r="H34"/>
      <c r="I34"/>
      <c r="J34"/>
      <c r="K34"/>
      <c r="M34"/>
      <c r="N34" s="11"/>
      <c r="O34" s="11"/>
      <c r="W34" s="1" t="str">
        <f t="shared" si="1"/>
        <v/>
      </c>
    </row>
    <row r="35" spans="1:23" x14ac:dyDescent="0.25">
      <c r="A35" s="39">
        <v>2111254</v>
      </c>
      <c r="B35" s="8" t="s">
        <v>88</v>
      </c>
      <c r="C35" s="9" t="str">
        <f t="shared" si="0"/>
        <v>CAIGNOL</v>
      </c>
      <c r="D35" s="8" t="s">
        <v>89</v>
      </c>
      <c r="E35" s="9" t="str">
        <f t="shared" si="2"/>
        <v>CAIGNOL Cathy</v>
      </c>
      <c r="F35" s="10"/>
      <c r="H35"/>
      <c r="I35"/>
      <c r="J35"/>
      <c r="K35"/>
      <c r="M35"/>
      <c r="N35" s="11"/>
      <c r="O35" s="11"/>
      <c r="W35" s="1" t="str">
        <f t="shared" si="1"/>
        <v/>
      </c>
    </row>
    <row r="36" spans="1:23" x14ac:dyDescent="0.25">
      <c r="A36" s="39">
        <v>216894</v>
      </c>
      <c r="B36" s="8" t="s">
        <v>88</v>
      </c>
      <c r="C36" s="9" t="str">
        <f t="shared" si="0"/>
        <v>CAIGNOL</v>
      </c>
      <c r="D36" s="8" t="s">
        <v>90</v>
      </c>
      <c r="E36" s="9" t="str">
        <f t="shared" si="2"/>
        <v>CAIGNOL Patrick</v>
      </c>
      <c r="F36" s="10"/>
      <c r="H36"/>
      <c r="I36"/>
      <c r="J36"/>
      <c r="K36"/>
      <c r="M36"/>
      <c r="N36" s="11"/>
      <c r="O36" s="11"/>
      <c r="W36" s="1" t="str">
        <f t="shared" si="1"/>
        <v/>
      </c>
    </row>
    <row r="37" spans="1:23" x14ac:dyDescent="0.25">
      <c r="A37" s="7">
        <v>2110814</v>
      </c>
      <c r="B37" s="8" t="s">
        <v>91</v>
      </c>
      <c r="C37" s="9" t="str">
        <f t="shared" si="0"/>
        <v>CAMPOROTA</v>
      </c>
      <c r="D37" s="8" t="s">
        <v>92</v>
      </c>
      <c r="E37" s="9" t="str">
        <f t="shared" si="2"/>
        <v>CAMPOROTA Alexis</v>
      </c>
      <c r="F37" s="10"/>
      <c r="H37"/>
      <c r="I37"/>
      <c r="J37"/>
      <c r="K37"/>
      <c r="M37"/>
      <c r="N37" s="11"/>
      <c r="O37" s="11"/>
      <c r="W37" s="1" t="str">
        <f t="shared" si="1"/>
        <v/>
      </c>
    </row>
    <row r="38" spans="1:23" x14ac:dyDescent="0.25">
      <c r="A38" s="7">
        <v>2111133</v>
      </c>
      <c r="B38" s="8" t="s">
        <v>91</v>
      </c>
      <c r="C38" s="9" t="str">
        <f t="shared" si="0"/>
        <v>CAMPOROTA</v>
      </c>
      <c r="D38" s="8" t="s">
        <v>93</v>
      </c>
      <c r="E38" s="9" t="str">
        <f t="shared" si="2"/>
        <v>CAMPOROTA Camille</v>
      </c>
      <c r="F38" s="10"/>
      <c r="H38"/>
      <c r="I38"/>
      <c r="J38"/>
      <c r="K38"/>
      <c r="M38"/>
      <c r="N38" s="11"/>
      <c r="O38" s="11"/>
      <c r="W38" s="1" t="str">
        <f t="shared" si="1"/>
        <v/>
      </c>
    </row>
    <row r="39" spans="1:23" x14ac:dyDescent="0.25">
      <c r="A39" s="7">
        <v>2111552</v>
      </c>
      <c r="B39" s="8" t="s">
        <v>94</v>
      </c>
      <c r="C39" s="9" t="str">
        <f t="shared" si="0"/>
        <v>CAPAO</v>
      </c>
      <c r="D39" s="8" t="s">
        <v>95</v>
      </c>
      <c r="E39" s="9" t="str">
        <f t="shared" si="2"/>
        <v>CAPAO Lucas</v>
      </c>
      <c r="F39" s="10"/>
      <c r="H39"/>
      <c r="I39"/>
      <c r="J39"/>
      <c r="K39"/>
      <c r="M39"/>
      <c r="N39" s="11"/>
      <c r="O39" s="11"/>
      <c r="W39" s="1" t="str">
        <f t="shared" si="1"/>
        <v/>
      </c>
    </row>
    <row r="40" spans="1:23" x14ac:dyDescent="0.25">
      <c r="A40" s="12">
        <v>2112633</v>
      </c>
      <c r="B40" s="13" t="s">
        <v>96</v>
      </c>
      <c r="C40" s="9" t="str">
        <f t="shared" si="0"/>
        <v>CASSINA</v>
      </c>
      <c r="D40" s="13" t="s">
        <v>97</v>
      </c>
      <c r="E40" s="9" t="str">
        <f t="shared" si="2"/>
        <v>CASSINA Jules</v>
      </c>
      <c r="F40" s="10"/>
      <c r="H40"/>
      <c r="I40"/>
      <c r="J40"/>
      <c r="K40"/>
      <c r="M40"/>
      <c r="N40" s="11"/>
      <c r="O40" s="11"/>
      <c r="W40" s="1" t="str">
        <f t="shared" si="1"/>
        <v/>
      </c>
    </row>
    <row r="41" spans="1:23" x14ac:dyDescent="0.25">
      <c r="A41" s="7">
        <v>2111219</v>
      </c>
      <c r="B41" s="8" t="s">
        <v>98</v>
      </c>
      <c r="C41" s="9" t="str">
        <f t="shared" si="0"/>
        <v>CHAAR</v>
      </c>
      <c r="D41" s="8" t="s">
        <v>99</v>
      </c>
      <c r="E41" s="9" t="str">
        <f t="shared" si="2"/>
        <v>CHAAR Hicham</v>
      </c>
      <c r="F41" s="10"/>
      <c r="H41"/>
      <c r="I41"/>
      <c r="J41"/>
      <c r="K41"/>
      <c r="M41"/>
      <c r="N41" s="11"/>
      <c r="O41" s="11"/>
      <c r="W41" s="1" t="str">
        <f t="shared" si="1"/>
        <v/>
      </c>
    </row>
    <row r="42" spans="1:23" x14ac:dyDescent="0.25">
      <c r="A42" s="7">
        <v>2112405</v>
      </c>
      <c r="B42" s="8" t="s">
        <v>100</v>
      </c>
      <c r="C42" s="9" t="str">
        <f t="shared" si="0"/>
        <v>CHAROTTE</v>
      </c>
      <c r="D42" s="8" t="s">
        <v>101</v>
      </c>
      <c r="E42" s="9" t="str">
        <f t="shared" si="2"/>
        <v>CHAROTTE Maxime</v>
      </c>
      <c r="F42" s="10"/>
      <c r="H42"/>
      <c r="I42"/>
      <c r="J42"/>
      <c r="K42"/>
      <c r="M42"/>
      <c r="N42" s="11"/>
      <c r="O42" s="11"/>
      <c r="W42" s="1" t="str">
        <f t="shared" si="1"/>
        <v/>
      </c>
    </row>
    <row r="43" spans="1:23" x14ac:dyDescent="0.25">
      <c r="A43" s="12">
        <v>2111816</v>
      </c>
      <c r="B43" s="13" t="s">
        <v>102</v>
      </c>
      <c r="C43" s="9" t="str">
        <f t="shared" si="0"/>
        <v>CLEMENCE</v>
      </c>
      <c r="D43" s="13" t="s">
        <v>103</v>
      </c>
      <c r="E43" s="9" t="str">
        <f t="shared" si="2"/>
        <v>CLEMENCE Eliott</v>
      </c>
      <c r="F43" s="10"/>
      <c r="H43"/>
      <c r="I43"/>
      <c r="J43"/>
      <c r="K43"/>
      <c r="M43"/>
      <c r="N43" s="11"/>
      <c r="O43" s="11"/>
      <c r="W43" s="1" t="str">
        <f t="shared" si="1"/>
        <v/>
      </c>
    </row>
    <row r="44" spans="1:23" x14ac:dyDescent="0.25">
      <c r="A44" s="12">
        <v>904230</v>
      </c>
      <c r="B44" s="13" t="s">
        <v>102</v>
      </c>
      <c r="C44" s="9" t="str">
        <f t="shared" si="0"/>
        <v>CLEMENCE</v>
      </c>
      <c r="D44" s="13" t="s">
        <v>104</v>
      </c>
      <c r="E44" s="9" t="str">
        <f t="shared" si="2"/>
        <v>CLEMENCE Thibault</v>
      </c>
      <c r="F44" s="10"/>
      <c r="H44"/>
      <c r="I44"/>
      <c r="J44"/>
      <c r="K44"/>
      <c r="M44"/>
      <c r="N44" s="11"/>
      <c r="O44" s="11"/>
      <c r="W44" s="1" t="str">
        <f t="shared" si="1"/>
        <v/>
      </c>
    </row>
    <row r="45" spans="1:23" x14ac:dyDescent="0.25">
      <c r="A45" s="12">
        <v>216303</v>
      </c>
      <c r="B45" s="13" t="s">
        <v>105</v>
      </c>
      <c r="C45" s="9" t="str">
        <f t="shared" si="0"/>
        <v>CLEMENT</v>
      </c>
      <c r="D45" s="13" t="s">
        <v>106</v>
      </c>
      <c r="E45" s="9" t="str">
        <f t="shared" si="2"/>
        <v>CLEMENT Maurice</v>
      </c>
      <c r="F45" s="10"/>
      <c r="H45"/>
      <c r="I45"/>
      <c r="J45"/>
      <c r="K45"/>
      <c r="M45"/>
      <c r="N45" s="11"/>
      <c r="O45" s="11"/>
      <c r="W45" s="1" t="str">
        <f t="shared" si="1"/>
        <v/>
      </c>
    </row>
    <row r="46" spans="1:23" x14ac:dyDescent="0.25">
      <c r="A46" s="7">
        <v>2111006</v>
      </c>
      <c r="B46" s="8" t="s">
        <v>105</v>
      </c>
      <c r="C46" s="9" t="str">
        <f t="shared" si="0"/>
        <v>CLEMENT</v>
      </c>
      <c r="D46" s="8" t="s">
        <v>107</v>
      </c>
      <c r="E46" s="9" t="str">
        <f t="shared" si="2"/>
        <v>CLEMENT Serge</v>
      </c>
      <c r="F46" s="10"/>
      <c r="H46"/>
      <c r="I46"/>
      <c r="J46"/>
      <c r="K46"/>
      <c r="M46"/>
      <c r="N46" s="11"/>
      <c r="O46" s="11"/>
      <c r="W46" s="1" t="str">
        <f t="shared" si="1"/>
        <v/>
      </c>
    </row>
    <row r="47" spans="1:23" x14ac:dyDescent="0.25">
      <c r="A47" s="7">
        <v>2112511</v>
      </c>
      <c r="B47" s="8" t="s">
        <v>105</v>
      </c>
      <c r="C47" s="9" t="str">
        <f t="shared" si="0"/>
        <v>CLEMENT</v>
      </c>
      <c r="D47" s="8" t="s">
        <v>108</v>
      </c>
      <c r="E47" s="9" t="str">
        <f t="shared" si="2"/>
        <v>CLEMENT Ulysse</v>
      </c>
      <c r="F47" s="10"/>
      <c r="H47"/>
      <c r="I47"/>
      <c r="J47"/>
      <c r="K47"/>
      <c r="M47"/>
      <c r="N47" s="11"/>
      <c r="O47" s="11"/>
      <c r="W47" s="1" t="str">
        <f t="shared" si="1"/>
        <v/>
      </c>
    </row>
    <row r="48" spans="1:23" x14ac:dyDescent="0.25">
      <c r="A48" s="39">
        <v>2112642</v>
      </c>
      <c r="B48" s="8" t="s">
        <v>109</v>
      </c>
      <c r="C48" s="9" t="str">
        <f t="shared" si="0"/>
        <v>CLUZEL</v>
      </c>
      <c r="D48" s="8" t="s">
        <v>86</v>
      </c>
      <c r="E48" s="9" t="str">
        <f t="shared" si="2"/>
        <v>CLUZEL Antonin</v>
      </c>
      <c r="F48" s="10"/>
      <c r="H48"/>
      <c r="I48"/>
      <c r="J48"/>
      <c r="K48"/>
      <c r="M48"/>
      <c r="N48" s="11"/>
      <c r="O48" s="11"/>
      <c r="W48" s="1" t="str">
        <f t="shared" si="1"/>
        <v/>
      </c>
    </row>
    <row r="49" spans="1:23" x14ac:dyDescent="0.25">
      <c r="A49" s="7">
        <v>218952</v>
      </c>
      <c r="B49" s="8" t="s">
        <v>110</v>
      </c>
      <c r="C49" s="9" t="str">
        <f t="shared" si="0"/>
        <v>COLIN</v>
      </c>
      <c r="D49" s="8" t="s">
        <v>111</v>
      </c>
      <c r="E49" s="9" t="str">
        <f t="shared" si="2"/>
        <v>COLIN Christian</v>
      </c>
      <c r="F49" s="10"/>
      <c r="H49"/>
      <c r="I49"/>
      <c r="J49"/>
      <c r="K49"/>
      <c r="M49"/>
      <c r="N49" s="11"/>
      <c r="O49" s="11"/>
      <c r="W49" s="1" t="str">
        <f t="shared" si="1"/>
        <v/>
      </c>
    </row>
    <row r="50" spans="1:23" x14ac:dyDescent="0.25">
      <c r="A50" s="12">
        <v>2112613</v>
      </c>
      <c r="B50" s="13" t="s">
        <v>112</v>
      </c>
      <c r="C50" s="9" t="str">
        <f t="shared" si="0"/>
        <v>DANJOUX</v>
      </c>
      <c r="D50" s="13" t="s">
        <v>113</v>
      </c>
      <c r="E50" s="9" t="str">
        <f t="shared" si="2"/>
        <v>DANJOUX Bryan</v>
      </c>
      <c r="F50" s="10"/>
      <c r="H50"/>
      <c r="I50"/>
      <c r="J50"/>
      <c r="K50"/>
      <c r="M50"/>
      <c r="N50" s="11"/>
      <c r="O50" s="11"/>
      <c r="W50" s="1" t="str">
        <f t="shared" si="1"/>
        <v/>
      </c>
    </row>
    <row r="51" spans="1:23" x14ac:dyDescent="0.25">
      <c r="A51" s="12">
        <v>2112615</v>
      </c>
      <c r="B51" s="13" t="s">
        <v>114</v>
      </c>
      <c r="C51" s="9" t="str">
        <f t="shared" si="0"/>
        <v>DESFARGES</v>
      </c>
      <c r="D51" s="13" t="s">
        <v>93</v>
      </c>
      <c r="E51" s="9" t="str">
        <f t="shared" si="2"/>
        <v>DESFARGES Camille</v>
      </c>
      <c r="F51" s="10"/>
      <c r="H51"/>
      <c r="I51"/>
      <c r="J51"/>
      <c r="K51"/>
      <c r="M51"/>
      <c r="N51" s="11"/>
      <c r="O51" s="11"/>
      <c r="W51" s="1" t="str">
        <f t="shared" si="1"/>
        <v/>
      </c>
    </row>
    <row r="52" spans="1:23" x14ac:dyDescent="0.25">
      <c r="A52" s="12">
        <v>2110682</v>
      </c>
      <c r="B52" s="13" t="s">
        <v>115</v>
      </c>
      <c r="C52" s="9" t="str">
        <f t="shared" si="0"/>
        <v>DESNOYERS</v>
      </c>
      <c r="D52" s="13" t="s">
        <v>116</v>
      </c>
      <c r="E52" s="9" t="str">
        <f t="shared" si="2"/>
        <v>DESNOYERS Remi</v>
      </c>
      <c r="F52" s="10"/>
      <c r="H52"/>
      <c r="I52"/>
      <c r="J52"/>
      <c r="K52"/>
      <c r="M52"/>
      <c r="N52" s="11"/>
      <c r="O52" s="11"/>
      <c r="W52" s="1" t="str">
        <f t="shared" si="1"/>
        <v/>
      </c>
    </row>
    <row r="53" spans="1:23" x14ac:dyDescent="0.25">
      <c r="A53" s="12">
        <v>2110702</v>
      </c>
      <c r="B53" s="13" t="s">
        <v>117</v>
      </c>
      <c r="C53" s="9" t="str">
        <f t="shared" si="0"/>
        <v>DIGEON-UGGERI</v>
      </c>
      <c r="D53" s="13" t="s">
        <v>29</v>
      </c>
      <c r="E53" s="9" t="str">
        <f t="shared" si="2"/>
        <v>DIGEON-UGGERI Julien</v>
      </c>
      <c r="F53" s="10"/>
      <c r="H53"/>
      <c r="I53"/>
      <c r="J53"/>
      <c r="K53"/>
      <c r="M53"/>
      <c r="N53" s="11"/>
      <c r="O53" s="11"/>
      <c r="W53" s="1" t="str">
        <f t="shared" si="1"/>
        <v/>
      </c>
    </row>
    <row r="54" spans="1:23" x14ac:dyDescent="0.25">
      <c r="A54" s="39">
        <v>2112244</v>
      </c>
      <c r="B54" s="8" t="s">
        <v>118</v>
      </c>
      <c r="C54" s="9" t="str">
        <f t="shared" si="0"/>
        <v>DOMERGUE</v>
      </c>
      <c r="D54" s="8" t="s">
        <v>119</v>
      </c>
      <c r="E54" s="9" t="str">
        <f t="shared" si="2"/>
        <v>DOMERGUE Guilhem</v>
      </c>
      <c r="F54" s="10"/>
      <c r="H54"/>
      <c r="I54"/>
      <c r="J54"/>
      <c r="K54"/>
      <c r="M54"/>
      <c r="N54" s="11"/>
      <c r="O54" s="11"/>
      <c r="W54" s="1" t="str">
        <f t="shared" si="1"/>
        <v/>
      </c>
    </row>
    <row r="55" spans="1:23" x14ac:dyDescent="0.25">
      <c r="A55" s="12">
        <v>2111602</v>
      </c>
      <c r="B55" s="13" t="s">
        <v>120</v>
      </c>
      <c r="C55" s="9" t="str">
        <f t="shared" si="0"/>
        <v>DUPARET</v>
      </c>
      <c r="D55" s="13" t="s">
        <v>121</v>
      </c>
      <c r="E55" s="9" t="str">
        <f t="shared" si="2"/>
        <v>DUPARET Mattéo</v>
      </c>
      <c r="F55" s="10"/>
      <c r="H55"/>
      <c r="I55"/>
      <c r="J55"/>
      <c r="K55"/>
      <c r="M55"/>
      <c r="N55" s="11"/>
      <c r="O55" s="11"/>
      <c r="W55" s="1" t="str">
        <f t="shared" si="1"/>
        <v/>
      </c>
    </row>
    <row r="56" spans="1:23" x14ac:dyDescent="0.25">
      <c r="A56" s="12">
        <v>587853</v>
      </c>
      <c r="B56" s="13" t="s">
        <v>122</v>
      </c>
      <c r="C56" s="9" t="str">
        <f t="shared" si="0"/>
        <v>DUPONT</v>
      </c>
      <c r="D56" s="13" t="s">
        <v>123</v>
      </c>
      <c r="E56" s="9" t="str">
        <f t="shared" si="2"/>
        <v>DUPONT William</v>
      </c>
      <c r="F56" s="10"/>
      <c r="H56"/>
      <c r="I56"/>
      <c r="J56"/>
      <c r="K56"/>
      <c r="M56"/>
      <c r="N56" s="11"/>
      <c r="O56" s="11"/>
      <c r="W56" s="1" t="str">
        <f t="shared" si="1"/>
        <v/>
      </c>
    </row>
    <row r="57" spans="1:23" x14ac:dyDescent="0.25">
      <c r="A57" s="12">
        <v>2112242</v>
      </c>
      <c r="B57" s="13" t="s">
        <v>124</v>
      </c>
      <c r="C57" s="9" t="str">
        <f t="shared" si="0"/>
        <v>DURAND</v>
      </c>
      <c r="D57" s="13" t="s">
        <v>125</v>
      </c>
      <c r="E57" s="9" t="str">
        <f t="shared" si="2"/>
        <v>DURAND Mathilde</v>
      </c>
      <c r="F57" s="10"/>
      <c r="H57"/>
      <c r="I57"/>
      <c r="J57"/>
      <c r="K57"/>
      <c r="M57"/>
      <c r="N57" s="11"/>
      <c r="O57" s="11"/>
      <c r="W57" s="1" t="str">
        <f t="shared" si="1"/>
        <v/>
      </c>
    </row>
    <row r="58" spans="1:23" x14ac:dyDescent="0.25">
      <c r="A58" s="12">
        <v>2111935</v>
      </c>
      <c r="B58" s="13" t="s">
        <v>126</v>
      </c>
      <c r="C58" s="9" t="str">
        <f t="shared" si="0"/>
        <v>EBANO</v>
      </c>
      <c r="D58" s="13" t="s">
        <v>127</v>
      </c>
      <c r="E58" s="9" t="str">
        <f t="shared" si="2"/>
        <v>EBANO Gabriel</v>
      </c>
      <c r="F58" s="10"/>
      <c r="H58"/>
      <c r="I58"/>
      <c r="J58"/>
      <c r="K58"/>
      <c r="M58"/>
      <c r="N58" s="11"/>
      <c r="O58" s="11"/>
      <c r="W58" s="1" t="str">
        <f t="shared" si="1"/>
        <v/>
      </c>
    </row>
    <row r="59" spans="1:23" x14ac:dyDescent="0.25">
      <c r="A59" s="12">
        <v>2112495</v>
      </c>
      <c r="B59" s="13" t="s">
        <v>128</v>
      </c>
      <c r="C59" s="9" t="str">
        <f t="shared" si="0"/>
        <v>EL HANNARI</v>
      </c>
      <c r="D59" s="13" t="s">
        <v>129</v>
      </c>
      <c r="E59" s="9" t="str">
        <f t="shared" si="2"/>
        <v>EL HANNARI Fahd</v>
      </c>
      <c r="F59" s="10"/>
      <c r="H59"/>
      <c r="I59"/>
      <c r="J59"/>
      <c r="K59"/>
      <c r="M59"/>
      <c r="N59" s="11"/>
      <c r="O59" s="11"/>
      <c r="W59" s="1" t="str">
        <f t="shared" si="1"/>
        <v/>
      </c>
    </row>
    <row r="60" spans="1:23" x14ac:dyDescent="0.25">
      <c r="A60" s="39">
        <v>2112657</v>
      </c>
      <c r="B60" s="8" t="s">
        <v>130</v>
      </c>
      <c r="C60" s="9" t="str">
        <f t="shared" si="0"/>
        <v>FAIVRE</v>
      </c>
      <c r="D60" s="8" t="s">
        <v>131</v>
      </c>
      <c r="E60" s="9" t="str">
        <f t="shared" si="2"/>
        <v>FAIVRE Gabin</v>
      </c>
      <c r="F60" s="10"/>
      <c r="H60"/>
      <c r="I60"/>
      <c r="J60"/>
      <c r="K60"/>
      <c r="M60"/>
      <c r="N60" s="11"/>
      <c r="O60" s="11"/>
      <c r="W60" s="1" t="str">
        <f t="shared" si="1"/>
        <v/>
      </c>
    </row>
    <row r="61" spans="1:23" x14ac:dyDescent="0.25">
      <c r="A61" s="12">
        <v>2112510</v>
      </c>
      <c r="B61" s="13" t="s">
        <v>132</v>
      </c>
      <c r="C61" s="9" t="str">
        <f t="shared" si="0"/>
        <v>FARHAN FARAH</v>
      </c>
      <c r="D61" s="13" t="s">
        <v>133</v>
      </c>
      <c r="E61" s="9" t="str">
        <f t="shared" si="2"/>
        <v>FARHAN FARAH Abdirahim</v>
      </c>
      <c r="F61" s="10"/>
      <c r="H61"/>
      <c r="I61"/>
      <c r="J61"/>
      <c r="K61"/>
      <c r="M61"/>
      <c r="N61" s="11"/>
      <c r="O61" s="11"/>
      <c r="W61" s="1" t="str">
        <f t="shared" si="1"/>
        <v/>
      </c>
    </row>
    <row r="62" spans="1:23" x14ac:dyDescent="0.25">
      <c r="A62" s="12">
        <v>2111912</v>
      </c>
      <c r="B62" s="13" t="s">
        <v>134</v>
      </c>
      <c r="C62" s="9" t="str">
        <f t="shared" si="0"/>
        <v>FERNEY</v>
      </c>
      <c r="D62" s="13" t="s">
        <v>135</v>
      </c>
      <c r="E62" s="9" t="str">
        <f t="shared" si="2"/>
        <v>FERNEY Céline</v>
      </c>
      <c r="F62" s="10"/>
      <c r="H62"/>
      <c r="I62"/>
      <c r="J62"/>
      <c r="K62"/>
      <c r="M62"/>
      <c r="N62" s="11"/>
      <c r="O62" s="11"/>
      <c r="W62" s="1" t="str">
        <f t="shared" si="1"/>
        <v/>
      </c>
    </row>
    <row r="63" spans="1:23" x14ac:dyDescent="0.25">
      <c r="A63" s="12">
        <v>2110217</v>
      </c>
      <c r="B63" s="13" t="s">
        <v>134</v>
      </c>
      <c r="C63" s="9" t="str">
        <f t="shared" si="0"/>
        <v>FERNEY</v>
      </c>
      <c r="D63" s="13" t="s">
        <v>111</v>
      </c>
      <c r="E63" s="9" t="str">
        <f t="shared" si="2"/>
        <v>FERNEY Christian</v>
      </c>
      <c r="F63" s="10"/>
      <c r="H63"/>
      <c r="I63"/>
      <c r="J63"/>
      <c r="K63"/>
      <c r="M63"/>
      <c r="N63" s="11"/>
      <c r="O63" s="11"/>
      <c r="W63" s="1" t="str">
        <f t="shared" si="1"/>
        <v/>
      </c>
    </row>
    <row r="64" spans="1:23" x14ac:dyDescent="0.25">
      <c r="A64" s="12">
        <v>2110467</v>
      </c>
      <c r="B64" s="13" t="s">
        <v>134</v>
      </c>
      <c r="C64" s="9" t="str">
        <f t="shared" si="0"/>
        <v>FERNEY</v>
      </c>
      <c r="D64" s="13" t="s">
        <v>136</v>
      </c>
      <c r="E64" s="9" t="str">
        <f t="shared" si="2"/>
        <v>FERNEY Léa</v>
      </c>
      <c r="F64" s="10"/>
      <c r="H64"/>
      <c r="I64"/>
      <c r="J64"/>
      <c r="K64"/>
      <c r="M64"/>
      <c r="N64" s="11"/>
      <c r="O64" s="11"/>
      <c r="W64" s="1" t="str">
        <f t="shared" si="1"/>
        <v/>
      </c>
    </row>
    <row r="65" spans="1:23" x14ac:dyDescent="0.25">
      <c r="A65" s="12">
        <v>2111916</v>
      </c>
      <c r="B65" s="13" t="s">
        <v>137</v>
      </c>
      <c r="C65" s="9" t="str">
        <f t="shared" si="0"/>
        <v>FICHOT</v>
      </c>
      <c r="D65" s="13" t="s">
        <v>138</v>
      </c>
      <c r="E65" s="9" t="str">
        <f t="shared" si="2"/>
        <v>FICHOT Aurélie</v>
      </c>
      <c r="F65" s="10"/>
      <c r="H65"/>
      <c r="I65"/>
      <c r="J65"/>
      <c r="K65"/>
      <c r="M65"/>
      <c r="N65" s="11"/>
      <c r="O65" s="11"/>
      <c r="W65" s="1" t="str">
        <f t="shared" si="1"/>
        <v/>
      </c>
    </row>
    <row r="66" spans="1:23" x14ac:dyDescent="0.25">
      <c r="A66" s="12">
        <v>2112307</v>
      </c>
      <c r="B66" s="13" t="s">
        <v>139</v>
      </c>
      <c r="C66" s="9" t="str">
        <f t="shared" si="0"/>
        <v>FLEITH</v>
      </c>
      <c r="D66" s="13" t="s">
        <v>140</v>
      </c>
      <c r="E66" s="9" t="str">
        <f t="shared" si="2"/>
        <v>FLEITH Paul</v>
      </c>
      <c r="F66" s="10"/>
      <c r="H66"/>
      <c r="I66"/>
      <c r="J66"/>
      <c r="K66"/>
      <c r="M66"/>
      <c r="N66" s="11"/>
      <c r="O66" s="11"/>
      <c r="W66" s="1" t="str">
        <f t="shared" si="1"/>
        <v/>
      </c>
    </row>
    <row r="67" spans="1:23" x14ac:dyDescent="0.25">
      <c r="A67" s="7">
        <v>2111938</v>
      </c>
      <c r="B67" s="8" t="s">
        <v>141</v>
      </c>
      <c r="C67" s="9" t="str">
        <f t="shared" ref="C67:C130" si="3">UPPER(B67)</f>
        <v>FLEURAT-LESSARD</v>
      </c>
      <c r="D67" s="8" t="s">
        <v>142</v>
      </c>
      <c r="E67" s="9" t="str">
        <f t="shared" si="2"/>
        <v>FLEURAT-LESSARD Arthur</v>
      </c>
      <c r="F67" s="10"/>
      <c r="H67"/>
      <c r="I67"/>
      <c r="J67"/>
      <c r="K67"/>
      <c r="M67"/>
      <c r="N67" s="11"/>
      <c r="O67" s="11"/>
      <c r="W67" s="1" t="str">
        <f t="shared" ref="W67:W130" si="4">IF(T67="","",T67+U67+V67)</f>
        <v/>
      </c>
    </row>
    <row r="68" spans="1:23" x14ac:dyDescent="0.25">
      <c r="A68" s="12">
        <v>2112224</v>
      </c>
      <c r="B68" s="13" t="s">
        <v>141</v>
      </c>
      <c r="C68" s="9" t="str">
        <f t="shared" si="3"/>
        <v>FLEURAT-LESSARD</v>
      </c>
      <c r="D68" s="13" t="s">
        <v>143</v>
      </c>
      <c r="E68" s="9" t="str">
        <f t="shared" ref="E68:E131" si="5">CONCATENATE(C68," ",D68)</f>
        <v>FLEURAT-LESSARD Louise</v>
      </c>
      <c r="F68" s="10"/>
      <c r="H68"/>
      <c r="I68"/>
      <c r="J68"/>
      <c r="K68"/>
      <c r="M68"/>
      <c r="N68" s="11"/>
      <c r="O68" s="11"/>
      <c r="W68" s="1" t="str">
        <f t="shared" si="4"/>
        <v/>
      </c>
    </row>
    <row r="69" spans="1:23" x14ac:dyDescent="0.25">
      <c r="A69" s="7">
        <v>2111035</v>
      </c>
      <c r="B69" s="8" t="s">
        <v>144</v>
      </c>
      <c r="C69" s="9" t="str">
        <f t="shared" si="3"/>
        <v>FOUCHEROT</v>
      </c>
      <c r="D69" s="8" t="s">
        <v>145</v>
      </c>
      <c r="E69" s="9" t="str">
        <f t="shared" si="5"/>
        <v>FOUCHEROT Bastien</v>
      </c>
      <c r="F69" s="10"/>
      <c r="H69"/>
      <c r="I69"/>
      <c r="J69"/>
      <c r="K69"/>
      <c r="M69"/>
      <c r="N69" s="11"/>
      <c r="O69" s="11"/>
      <c r="W69" s="1" t="str">
        <f t="shared" si="4"/>
        <v/>
      </c>
    </row>
    <row r="70" spans="1:23" x14ac:dyDescent="0.25">
      <c r="A70" s="12">
        <v>219955</v>
      </c>
      <c r="B70" s="13" t="s">
        <v>146</v>
      </c>
      <c r="C70" s="9" t="str">
        <f t="shared" si="3"/>
        <v>GARLIN</v>
      </c>
      <c r="D70" s="13" t="s">
        <v>38</v>
      </c>
      <c r="E70" s="9" t="str">
        <f t="shared" si="5"/>
        <v>GARLIN Christophe</v>
      </c>
      <c r="F70" s="10"/>
      <c r="H70"/>
      <c r="I70"/>
      <c r="J70"/>
      <c r="K70"/>
      <c r="M70"/>
      <c r="N70" s="11"/>
      <c r="O70" s="11"/>
      <c r="W70" s="1" t="str">
        <f t="shared" si="4"/>
        <v/>
      </c>
    </row>
    <row r="71" spans="1:23" x14ac:dyDescent="0.25">
      <c r="A71" s="12">
        <v>219789</v>
      </c>
      <c r="B71" s="13" t="s">
        <v>146</v>
      </c>
      <c r="C71" s="9" t="str">
        <f t="shared" si="3"/>
        <v>GARLIN</v>
      </c>
      <c r="D71" s="13" t="s">
        <v>30</v>
      </c>
      <c r="E71" s="9" t="str">
        <f t="shared" si="5"/>
        <v>GARLIN Samuel</v>
      </c>
      <c r="F71" s="10"/>
      <c r="H71"/>
      <c r="I71"/>
      <c r="J71"/>
      <c r="K71"/>
      <c r="M71"/>
      <c r="N71" s="11"/>
      <c r="O71" s="11"/>
      <c r="W71" s="1" t="str">
        <f t="shared" si="4"/>
        <v/>
      </c>
    </row>
    <row r="72" spans="1:23" x14ac:dyDescent="0.25">
      <c r="A72" s="12">
        <v>2112494</v>
      </c>
      <c r="B72" s="13" t="s">
        <v>147</v>
      </c>
      <c r="C72" s="9" t="str">
        <f t="shared" si="3"/>
        <v>GARRETA</v>
      </c>
      <c r="D72" s="13" t="s">
        <v>148</v>
      </c>
      <c r="E72" s="9" t="str">
        <f t="shared" si="5"/>
        <v>GARRETA Adrien</v>
      </c>
      <c r="F72" s="10"/>
      <c r="H72"/>
      <c r="I72"/>
      <c r="J72"/>
      <c r="K72"/>
      <c r="M72"/>
      <c r="N72" s="11"/>
      <c r="O72" s="11"/>
      <c r="W72" s="1" t="str">
        <f t="shared" si="4"/>
        <v/>
      </c>
    </row>
    <row r="73" spans="1:23" x14ac:dyDescent="0.25">
      <c r="A73" s="12">
        <v>219956</v>
      </c>
      <c r="B73" s="13" t="s">
        <v>149</v>
      </c>
      <c r="C73" s="9" t="str">
        <f t="shared" si="3"/>
        <v>GIRARD</v>
      </c>
      <c r="D73" s="13" t="s">
        <v>150</v>
      </c>
      <c r="E73" s="9" t="str">
        <f t="shared" si="5"/>
        <v>GIRARD Philippe</v>
      </c>
      <c r="F73" s="10"/>
      <c r="H73"/>
      <c r="I73"/>
      <c r="J73"/>
      <c r="K73"/>
      <c r="M73"/>
      <c r="N73" s="11"/>
      <c r="O73" s="11"/>
      <c r="W73" s="1" t="str">
        <f t="shared" si="4"/>
        <v/>
      </c>
    </row>
    <row r="74" spans="1:23" x14ac:dyDescent="0.25">
      <c r="A74" s="7">
        <v>219802</v>
      </c>
      <c r="B74" s="8" t="s">
        <v>149</v>
      </c>
      <c r="C74" s="9" t="str">
        <f t="shared" si="3"/>
        <v>GIRARD</v>
      </c>
      <c r="D74" s="8" t="s">
        <v>151</v>
      </c>
      <c r="E74" s="9" t="str">
        <f t="shared" si="5"/>
        <v>GIRARD Thomas</v>
      </c>
      <c r="F74" s="10"/>
      <c r="H74"/>
      <c r="I74"/>
      <c r="J74"/>
      <c r="K74"/>
      <c r="M74"/>
      <c r="N74" s="11"/>
      <c r="O74" s="11"/>
      <c r="W74" s="1" t="str">
        <f t="shared" si="4"/>
        <v/>
      </c>
    </row>
    <row r="75" spans="1:23" x14ac:dyDescent="0.25">
      <c r="A75" s="12">
        <v>2110205</v>
      </c>
      <c r="B75" s="13" t="s">
        <v>152</v>
      </c>
      <c r="C75" s="9" t="str">
        <f t="shared" si="3"/>
        <v>GOUX</v>
      </c>
      <c r="D75" s="13" t="s">
        <v>30</v>
      </c>
      <c r="E75" s="9" t="str">
        <f t="shared" si="5"/>
        <v>GOUX Samuel</v>
      </c>
      <c r="F75" s="10"/>
      <c r="H75"/>
      <c r="I75"/>
      <c r="J75"/>
      <c r="K75"/>
      <c r="M75"/>
      <c r="N75" s="11"/>
      <c r="O75" s="11"/>
      <c r="W75" s="1" t="str">
        <f t="shared" si="4"/>
        <v/>
      </c>
    </row>
    <row r="76" spans="1:23" x14ac:dyDescent="0.25">
      <c r="A76" s="12">
        <v>2112580</v>
      </c>
      <c r="B76" s="13" t="s">
        <v>153</v>
      </c>
      <c r="C76" s="9" t="str">
        <f t="shared" si="3"/>
        <v>GUERBA</v>
      </c>
      <c r="D76" s="13" t="s">
        <v>154</v>
      </c>
      <c r="E76" s="9" t="str">
        <f t="shared" si="5"/>
        <v>GUERBA Haïssa</v>
      </c>
      <c r="F76" s="10"/>
      <c r="H76"/>
      <c r="I76"/>
      <c r="J76"/>
      <c r="K76"/>
      <c r="M76"/>
      <c r="N76" s="11"/>
      <c r="O76" s="11"/>
      <c r="W76" s="1" t="str">
        <f t="shared" si="4"/>
        <v/>
      </c>
    </row>
    <row r="77" spans="1:23" x14ac:dyDescent="0.25">
      <c r="A77" s="12">
        <v>2112608</v>
      </c>
      <c r="B77" s="13" t="s">
        <v>153</v>
      </c>
      <c r="C77" s="9" t="str">
        <f t="shared" si="3"/>
        <v>GUERBA</v>
      </c>
      <c r="D77" s="13" t="s">
        <v>155</v>
      </c>
      <c r="E77" s="9" t="str">
        <f t="shared" si="5"/>
        <v>GUERBA Mohamed</v>
      </c>
      <c r="F77" s="10"/>
      <c r="H77"/>
      <c r="I77"/>
      <c r="J77"/>
      <c r="K77"/>
      <c r="M77"/>
      <c r="N77" s="11"/>
      <c r="O77" s="11"/>
      <c r="W77" s="1" t="str">
        <f t="shared" si="4"/>
        <v/>
      </c>
    </row>
    <row r="78" spans="1:23" x14ac:dyDescent="0.25">
      <c r="A78" s="12">
        <v>2112609</v>
      </c>
      <c r="B78" s="13" t="s">
        <v>153</v>
      </c>
      <c r="C78" s="9" t="str">
        <f t="shared" si="3"/>
        <v>GUERBA</v>
      </c>
      <c r="D78" s="13" t="s">
        <v>156</v>
      </c>
      <c r="E78" s="9" t="str">
        <f t="shared" si="5"/>
        <v>GUERBA Rihem</v>
      </c>
      <c r="F78" s="10"/>
      <c r="H78"/>
      <c r="I78"/>
      <c r="J78"/>
      <c r="K78"/>
      <c r="M78"/>
      <c r="N78" s="11"/>
      <c r="O78" s="11"/>
      <c r="W78" s="1" t="str">
        <f t="shared" si="4"/>
        <v/>
      </c>
    </row>
    <row r="79" spans="1:23" x14ac:dyDescent="0.25">
      <c r="A79" s="7">
        <v>2110035</v>
      </c>
      <c r="B79" s="8" t="s">
        <v>157</v>
      </c>
      <c r="C79" s="9" t="str">
        <f t="shared" si="3"/>
        <v>GUILLEMIER</v>
      </c>
      <c r="D79" s="8" t="s">
        <v>158</v>
      </c>
      <c r="E79" s="9" t="str">
        <f t="shared" si="5"/>
        <v>GUILLEMIER Antoine</v>
      </c>
      <c r="F79" s="10"/>
      <c r="H79"/>
      <c r="I79"/>
      <c r="J79"/>
      <c r="K79"/>
      <c r="M79"/>
      <c r="N79" s="11"/>
      <c r="O79" s="11"/>
      <c r="W79" s="1" t="str">
        <f t="shared" si="4"/>
        <v/>
      </c>
    </row>
    <row r="80" spans="1:23" x14ac:dyDescent="0.25">
      <c r="A80" s="12">
        <v>2111931</v>
      </c>
      <c r="B80" s="13" t="s">
        <v>157</v>
      </c>
      <c r="C80" s="9" t="str">
        <f t="shared" si="3"/>
        <v>GUILLEMIER</v>
      </c>
      <c r="D80" s="13" t="s">
        <v>159</v>
      </c>
      <c r="E80" s="9" t="str">
        <f t="shared" si="5"/>
        <v>GUILLEMIER Eric</v>
      </c>
      <c r="F80" s="10"/>
      <c r="H80"/>
      <c r="I80"/>
      <c r="J80"/>
      <c r="K80"/>
      <c r="M80"/>
      <c r="N80" s="11"/>
      <c r="O80" s="11"/>
      <c r="W80" s="1" t="str">
        <f t="shared" si="4"/>
        <v/>
      </c>
    </row>
    <row r="81" spans="1:23" x14ac:dyDescent="0.25">
      <c r="A81" s="12">
        <v>212453</v>
      </c>
      <c r="B81" s="13" t="s">
        <v>160</v>
      </c>
      <c r="C81" s="9" t="str">
        <f t="shared" si="3"/>
        <v>HARATYK</v>
      </c>
      <c r="D81" s="13" t="s">
        <v>150</v>
      </c>
      <c r="E81" s="9" t="str">
        <f t="shared" si="5"/>
        <v>HARATYK Philippe</v>
      </c>
      <c r="F81" s="10"/>
      <c r="H81"/>
      <c r="I81"/>
      <c r="J81"/>
      <c r="K81"/>
      <c r="M81"/>
      <c r="N81" s="11"/>
      <c r="O81" s="11"/>
      <c r="W81" s="1" t="str">
        <f t="shared" si="4"/>
        <v/>
      </c>
    </row>
    <row r="82" spans="1:23" x14ac:dyDescent="0.25">
      <c r="A82" s="7">
        <v>2111618</v>
      </c>
      <c r="B82" s="8" t="s">
        <v>161</v>
      </c>
      <c r="C82" s="9" t="str">
        <f t="shared" si="3"/>
        <v>HARBULOT</v>
      </c>
      <c r="D82" s="8" t="s">
        <v>162</v>
      </c>
      <c r="E82" s="9" t="str">
        <f t="shared" si="5"/>
        <v>HARBULOT Francis</v>
      </c>
      <c r="F82" s="10"/>
      <c r="H82"/>
      <c r="I82"/>
      <c r="J82"/>
      <c r="K82"/>
      <c r="M82"/>
      <c r="N82" s="11"/>
      <c r="O82" s="11"/>
      <c r="W82" s="1" t="str">
        <f t="shared" si="4"/>
        <v/>
      </c>
    </row>
    <row r="83" spans="1:23" x14ac:dyDescent="0.25">
      <c r="A83" s="12">
        <v>2110288</v>
      </c>
      <c r="B83" s="13" t="s">
        <v>163</v>
      </c>
      <c r="C83" s="9" t="str">
        <f t="shared" si="3"/>
        <v>HARDY</v>
      </c>
      <c r="D83" s="13" t="s">
        <v>164</v>
      </c>
      <c r="E83" s="9" t="str">
        <f t="shared" si="5"/>
        <v>HARDY Jérome</v>
      </c>
      <c r="F83" s="10"/>
      <c r="H83"/>
      <c r="I83"/>
      <c r="J83"/>
      <c r="K83"/>
      <c r="M83"/>
      <c r="N83" s="11"/>
      <c r="O83" s="11"/>
      <c r="W83" s="1" t="str">
        <f t="shared" si="4"/>
        <v/>
      </c>
    </row>
    <row r="84" spans="1:23" x14ac:dyDescent="0.25">
      <c r="A84" s="12">
        <v>2110246</v>
      </c>
      <c r="B84" s="13" t="s">
        <v>165</v>
      </c>
      <c r="C84" s="9" t="str">
        <f t="shared" si="3"/>
        <v>HARDY OROPALLO</v>
      </c>
      <c r="D84" s="13" t="s">
        <v>166</v>
      </c>
      <c r="E84" s="9" t="str">
        <f t="shared" si="5"/>
        <v>HARDY OROPALLO Damien</v>
      </c>
      <c r="F84" s="10"/>
      <c r="H84"/>
      <c r="I84"/>
      <c r="J84"/>
      <c r="K84"/>
      <c r="M84"/>
      <c r="N84" s="11"/>
      <c r="O84" s="11"/>
      <c r="W84" s="1" t="str">
        <f t="shared" si="4"/>
        <v/>
      </c>
    </row>
    <row r="85" spans="1:23" x14ac:dyDescent="0.25">
      <c r="A85" s="12">
        <v>715720</v>
      </c>
      <c r="B85" s="13" t="s">
        <v>167</v>
      </c>
      <c r="C85" s="9" t="str">
        <f t="shared" si="3"/>
        <v>HONDERLIK</v>
      </c>
      <c r="D85" s="13" t="s">
        <v>168</v>
      </c>
      <c r="E85" s="9" t="str">
        <f t="shared" si="5"/>
        <v>HONDERLIK Theo</v>
      </c>
      <c r="F85" s="10"/>
      <c r="H85"/>
      <c r="I85"/>
      <c r="J85"/>
      <c r="K85"/>
      <c r="M85"/>
      <c r="N85" s="11"/>
      <c r="O85" s="11"/>
      <c r="W85" s="1" t="str">
        <f t="shared" si="4"/>
        <v/>
      </c>
    </row>
    <row r="86" spans="1:23" x14ac:dyDescent="0.25">
      <c r="A86" s="7">
        <v>2111603</v>
      </c>
      <c r="B86" s="8" t="s">
        <v>169</v>
      </c>
      <c r="C86" s="9" t="str">
        <f t="shared" si="3"/>
        <v>JACOTOT</v>
      </c>
      <c r="D86" s="8" t="s">
        <v>170</v>
      </c>
      <c r="E86" s="9" t="str">
        <f t="shared" si="5"/>
        <v>JACOTOT Baptiste</v>
      </c>
      <c r="F86" s="10"/>
      <c r="H86"/>
      <c r="I86"/>
      <c r="J86"/>
      <c r="K86"/>
      <c r="M86"/>
      <c r="N86" s="11"/>
      <c r="O86" s="11"/>
      <c r="W86" s="1" t="str">
        <f t="shared" si="4"/>
        <v/>
      </c>
    </row>
    <row r="87" spans="1:23" x14ac:dyDescent="0.25">
      <c r="A87" s="7">
        <v>2112049</v>
      </c>
      <c r="B87" s="8" t="s">
        <v>171</v>
      </c>
      <c r="C87" s="9" t="str">
        <f t="shared" si="3"/>
        <v>JACQUEMIN</v>
      </c>
      <c r="D87" s="8" t="s">
        <v>172</v>
      </c>
      <c r="E87" s="9" t="str">
        <f t="shared" si="5"/>
        <v>JACQUEMIN Mael</v>
      </c>
      <c r="F87" s="10"/>
      <c r="H87"/>
      <c r="I87"/>
      <c r="J87"/>
      <c r="K87"/>
      <c r="M87"/>
      <c r="N87" s="11"/>
      <c r="O87" s="11"/>
      <c r="W87" s="1" t="str">
        <f t="shared" si="4"/>
        <v/>
      </c>
    </row>
    <row r="88" spans="1:23" x14ac:dyDescent="0.25">
      <c r="A88" s="39">
        <v>2112656</v>
      </c>
      <c r="B88" s="8" t="s">
        <v>173</v>
      </c>
      <c r="C88" s="9" t="str">
        <f t="shared" si="3"/>
        <v>JANNIAUD</v>
      </c>
      <c r="D88" s="8" t="s">
        <v>174</v>
      </c>
      <c r="E88" s="9" t="str">
        <f t="shared" si="5"/>
        <v>JANNIAUD Nicolas</v>
      </c>
      <c r="F88" s="10"/>
      <c r="H88"/>
      <c r="I88"/>
      <c r="J88"/>
      <c r="K88"/>
      <c r="M88"/>
      <c r="N88" s="11"/>
      <c r="O88" s="11"/>
      <c r="W88" s="1" t="str">
        <f t="shared" si="4"/>
        <v/>
      </c>
    </row>
    <row r="89" spans="1:23" x14ac:dyDescent="0.25">
      <c r="A89" s="12">
        <v>2110687</v>
      </c>
      <c r="B89" s="13" t="s">
        <v>175</v>
      </c>
      <c r="C89" s="9" t="str">
        <f t="shared" si="3"/>
        <v>JARRY</v>
      </c>
      <c r="D89" s="13" t="s">
        <v>176</v>
      </c>
      <c r="E89" s="9" t="str">
        <f t="shared" si="5"/>
        <v>JARRY Anko</v>
      </c>
      <c r="F89" s="10"/>
      <c r="H89"/>
      <c r="I89"/>
      <c r="J89"/>
      <c r="K89"/>
      <c r="M89"/>
      <c r="N89" s="11"/>
      <c r="O89" s="11"/>
      <c r="W89" s="1" t="str">
        <f t="shared" si="4"/>
        <v/>
      </c>
    </row>
    <row r="90" spans="1:23" x14ac:dyDescent="0.25">
      <c r="A90" s="39">
        <v>2112643</v>
      </c>
      <c r="B90" s="8" t="s">
        <v>177</v>
      </c>
      <c r="C90" s="9" t="str">
        <f t="shared" si="3"/>
        <v>JOLY</v>
      </c>
      <c r="D90" s="8" t="s">
        <v>178</v>
      </c>
      <c r="E90" s="9" t="str">
        <f t="shared" si="5"/>
        <v>JOLY Lenny</v>
      </c>
      <c r="F90" s="10"/>
      <c r="H90"/>
      <c r="I90"/>
      <c r="J90"/>
      <c r="K90"/>
      <c r="M90"/>
      <c r="N90" s="11"/>
      <c r="O90" s="11"/>
      <c r="W90" s="1" t="str">
        <f t="shared" si="4"/>
        <v/>
      </c>
    </row>
    <row r="91" spans="1:23" x14ac:dyDescent="0.25">
      <c r="A91" s="12">
        <v>2112568</v>
      </c>
      <c r="B91" s="13" t="s">
        <v>179</v>
      </c>
      <c r="C91" s="9" t="str">
        <f t="shared" si="3"/>
        <v>JOSERAND</v>
      </c>
      <c r="D91" s="13" t="s">
        <v>180</v>
      </c>
      <c r="E91" s="9" t="str">
        <f t="shared" si="5"/>
        <v>JOSERAND Alexandre</v>
      </c>
      <c r="F91" s="10"/>
      <c r="H91"/>
      <c r="I91"/>
      <c r="J91"/>
      <c r="K91"/>
      <c r="M91"/>
      <c r="N91" s="11"/>
      <c r="O91" s="11"/>
      <c r="W91" s="1" t="str">
        <f t="shared" si="4"/>
        <v/>
      </c>
    </row>
    <row r="92" spans="1:23" x14ac:dyDescent="0.25">
      <c r="A92" s="7">
        <v>2111934</v>
      </c>
      <c r="B92" s="8" t="s">
        <v>181</v>
      </c>
      <c r="C92" s="9" t="str">
        <f t="shared" si="3"/>
        <v>JOUAN</v>
      </c>
      <c r="D92" s="8" t="s">
        <v>151</v>
      </c>
      <c r="E92" s="9" t="str">
        <f t="shared" si="5"/>
        <v>JOUAN Thomas</v>
      </c>
      <c r="F92" s="10"/>
      <c r="H92"/>
      <c r="I92"/>
      <c r="J92"/>
      <c r="K92"/>
      <c r="M92"/>
      <c r="N92" s="11"/>
      <c r="O92" s="11"/>
      <c r="W92" s="1" t="str">
        <f t="shared" si="4"/>
        <v/>
      </c>
    </row>
    <row r="93" spans="1:23" x14ac:dyDescent="0.25">
      <c r="A93" s="12">
        <v>2112632</v>
      </c>
      <c r="B93" s="13" t="s">
        <v>182</v>
      </c>
      <c r="C93" s="9" t="str">
        <f t="shared" si="3"/>
        <v>JOUVET</v>
      </c>
      <c r="D93" s="13" t="s">
        <v>127</v>
      </c>
      <c r="E93" s="9" t="str">
        <f t="shared" si="5"/>
        <v>JOUVET Gabriel</v>
      </c>
      <c r="F93" s="10"/>
      <c r="H93"/>
      <c r="I93"/>
      <c r="J93"/>
      <c r="K93"/>
      <c r="M93"/>
      <c r="N93" s="11"/>
      <c r="O93" s="11"/>
      <c r="W93" s="1" t="str">
        <f t="shared" si="4"/>
        <v/>
      </c>
    </row>
    <row r="94" spans="1:23" x14ac:dyDescent="0.25">
      <c r="A94" s="39">
        <v>217880</v>
      </c>
      <c r="B94" s="8" t="s">
        <v>183</v>
      </c>
      <c r="C94" s="9" t="str">
        <f t="shared" si="3"/>
        <v>JULIEN</v>
      </c>
      <c r="D94" s="8" t="s">
        <v>184</v>
      </c>
      <c r="E94" s="9" t="str">
        <f t="shared" si="5"/>
        <v>JULIEN Marine</v>
      </c>
      <c r="F94" s="10"/>
      <c r="H94"/>
      <c r="I94"/>
      <c r="J94"/>
      <c r="K94"/>
      <c r="M94"/>
      <c r="N94" s="11"/>
      <c r="O94" s="11"/>
      <c r="W94" s="1" t="str">
        <f t="shared" si="4"/>
        <v/>
      </c>
    </row>
    <row r="95" spans="1:23" x14ac:dyDescent="0.25">
      <c r="A95" s="12">
        <v>2112481</v>
      </c>
      <c r="B95" s="13" t="s">
        <v>185</v>
      </c>
      <c r="C95" s="9" t="str">
        <f t="shared" si="3"/>
        <v>JUNGER</v>
      </c>
      <c r="D95" s="13" t="s">
        <v>186</v>
      </c>
      <c r="E95" s="9" t="str">
        <f t="shared" si="5"/>
        <v>JUNGER Hugo</v>
      </c>
      <c r="F95" s="10"/>
      <c r="H95"/>
      <c r="I95"/>
      <c r="J95"/>
      <c r="K95"/>
      <c r="M95"/>
      <c r="N95" s="11"/>
      <c r="O95" s="11"/>
      <c r="W95" s="1" t="str">
        <f t="shared" si="4"/>
        <v/>
      </c>
    </row>
    <row r="96" spans="1:23" x14ac:dyDescent="0.25">
      <c r="A96" s="12">
        <v>2111141</v>
      </c>
      <c r="B96" s="13" t="s">
        <v>187</v>
      </c>
      <c r="C96" s="9" t="str">
        <f t="shared" si="3"/>
        <v>KACHIN</v>
      </c>
      <c r="D96" s="13" t="s">
        <v>188</v>
      </c>
      <c r="E96" s="9" t="str">
        <f t="shared" si="5"/>
        <v>KACHIN Salim</v>
      </c>
      <c r="F96" s="10"/>
      <c r="H96"/>
      <c r="I96"/>
      <c r="J96"/>
      <c r="K96"/>
      <c r="M96"/>
      <c r="N96" s="11"/>
      <c r="O96" s="11"/>
      <c r="W96" s="1" t="str">
        <f t="shared" si="4"/>
        <v/>
      </c>
    </row>
    <row r="97" spans="1:23" x14ac:dyDescent="0.25">
      <c r="A97" s="12">
        <v>2112641</v>
      </c>
      <c r="B97" s="13" t="s">
        <v>189</v>
      </c>
      <c r="C97" s="9" t="str">
        <f t="shared" si="3"/>
        <v>LACAGNE</v>
      </c>
      <c r="D97" s="13" t="s">
        <v>190</v>
      </c>
      <c r="E97" s="9" t="str">
        <f t="shared" si="5"/>
        <v>LACAGNE Pierrette</v>
      </c>
      <c r="F97" s="10"/>
      <c r="H97"/>
      <c r="I97"/>
      <c r="J97"/>
      <c r="K97"/>
      <c r="M97"/>
      <c r="N97" s="11"/>
      <c r="O97" s="11"/>
      <c r="W97" s="1" t="str">
        <f t="shared" si="4"/>
        <v/>
      </c>
    </row>
    <row r="98" spans="1:23" x14ac:dyDescent="0.25">
      <c r="A98" s="7">
        <v>2112136</v>
      </c>
      <c r="B98" s="8" t="s">
        <v>191</v>
      </c>
      <c r="C98" s="9" t="str">
        <f t="shared" si="3"/>
        <v>LACOMME</v>
      </c>
      <c r="D98" s="8" t="s">
        <v>158</v>
      </c>
      <c r="E98" s="9" t="str">
        <f t="shared" si="5"/>
        <v>LACOMME Antoine</v>
      </c>
      <c r="F98" s="10"/>
      <c r="H98"/>
      <c r="I98"/>
      <c r="J98"/>
      <c r="K98"/>
      <c r="M98"/>
      <c r="N98" s="11"/>
      <c r="O98" s="11"/>
      <c r="W98" s="1" t="str">
        <f t="shared" si="4"/>
        <v/>
      </c>
    </row>
    <row r="99" spans="1:23" x14ac:dyDescent="0.25">
      <c r="A99" s="39">
        <v>2112647</v>
      </c>
      <c r="B99" s="8" t="s">
        <v>192</v>
      </c>
      <c r="C99" s="9" t="str">
        <f t="shared" si="3"/>
        <v>LAHOUCINE</v>
      </c>
      <c r="D99" s="8" t="s">
        <v>193</v>
      </c>
      <c r="E99" s="9" t="str">
        <f t="shared" si="5"/>
        <v>LAHOUCINE Dominique</v>
      </c>
      <c r="F99" s="10"/>
      <c r="H99"/>
      <c r="I99"/>
      <c r="J99"/>
      <c r="K99"/>
      <c r="M99"/>
      <c r="N99" s="11"/>
      <c r="O99" s="11"/>
      <c r="W99" s="1" t="str">
        <f t="shared" si="4"/>
        <v/>
      </c>
    </row>
    <row r="100" spans="1:23" x14ac:dyDescent="0.25">
      <c r="A100" s="12">
        <v>2112612</v>
      </c>
      <c r="B100" s="13" t="s">
        <v>194</v>
      </c>
      <c r="C100" s="9" t="str">
        <f t="shared" si="3"/>
        <v>LAKHZAMI</v>
      </c>
      <c r="D100" s="13" t="s">
        <v>195</v>
      </c>
      <c r="E100" s="9" t="str">
        <f t="shared" si="5"/>
        <v>LAKHZAMI Marek</v>
      </c>
      <c r="F100" s="10"/>
      <c r="H100"/>
      <c r="I100"/>
      <c r="J100"/>
      <c r="K100"/>
      <c r="M100"/>
      <c r="N100" s="11"/>
      <c r="O100" s="11"/>
      <c r="W100" s="1" t="str">
        <f t="shared" si="4"/>
        <v/>
      </c>
    </row>
    <row r="101" spans="1:23" x14ac:dyDescent="0.25">
      <c r="A101" s="7">
        <v>2111553</v>
      </c>
      <c r="B101" s="8" t="s">
        <v>196</v>
      </c>
      <c r="C101" s="9" t="str">
        <f t="shared" si="3"/>
        <v>LAPARADE</v>
      </c>
      <c r="D101" s="8" t="s">
        <v>111</v>
      </c>
      <c r="E101" s="9" t="str">
        <f t="shared" si="5"/>
        <v>LAPARADE Christian</v>
      </c>
      <c r="F101" s="10"/>
      <c r="H101"/>
      <c r="I101"/>
      <c r="J101"/>
      <c r="K101"/>
      <c r="M101"/>
      <c r="N101" s="11"/>
      <c r="O101" s="11"/>
      <c r="W101" s="1" t="str">
        <f t="shared" si="4"/>
        <v/>
      </c>
    </row>
    <row r="102" spans="1:23" x14ac:dyDescent="0.25">
      <c r="A102" s="12">
        <v>2111185</v>
      </c>
      <c r="B102" s="13" t="s">
        <v>197</v>
      </c>
      <c r="C102" s="9" t="str">
        <f t="shared" si="3"/>
        <v>LAPOPIN</v>
      </c>
      <c r="D102" s="13" t="s">
        <v>198</v>
      </c>
      <c r="E102" s="9" t="str">
        <f t="shared" si="5"/>
        <v>LAPOPIN Matthieu</v>
      </c>
      <c r="F102" s="10"/>
      <c r="H102"/>
      <c r="I102"/>
      <c r="J102"/>
      <c r="K102"/>
      <c r="M102"/>
      <c r="N102" s="11"/>
      <c r="O102" s="11"/>
      <c r="W102" s="1" t="str">
        <f t="shared" si="4"/>
        <v/>
      </c>
    </row>
    <row r="103" spans="1:23" x14ac:dyDescent="0.25">
      <c r="A103" s="12">
        <v>588372</v>
      </c>
      <c r="B103" s="13" t="s">
        <v>199</v>
      </c>
      <c r="C103" s="9" t="str">
        <f t="shared" si="3"/>
        <v>LAURENT</v>
      </c>
      <c r="D103" s="13" t="s">
        <v>200</v>
      </c>
      <c r="E103" s="9" t="str">
        <f t="shared" si="5"/>
        <v>LAURENT Yann</v>
      </c>
      <c r="F103" s="10"/>
      <c r="H103"/>
      <c r="I103"/>
      <c r="J103"/>
      <c r="K103"/>
      <c r="M103"/>
      <c r="N103" s="11"/>
      <c r="O103" s="11"/>
      <c r="W103" s="1" t="str">
        <f t="shared" si="4"/>
        <v/>
      </c>
    </row>
    <row r="104" spans="1:23" x14ac:dyDescent="0.25">
      <c r="A104" s="12">
        <v>2215606</v>
      </c>
      <c r="B104" s="13" t="s">
        <v>201</v>
      </c>
      <c r="C104" s="9" t="str">
        <f t="shared" si="3"/>
        <v>LE POUL</v>
      </c>
      <c r="D104" s="13" t="s">
        <v>202</v>
      </c>
      <c r="E104" s="9" t="str">
        <f t="shared" si="5"/>
        <v>LE POUL Nathan</v>
      </c>
      <c r="F104" s="10"/>
      <c r="H104"/>
      <c r="I104"/>
      <c r="J104"/>
      <c r="K104"/>
      <c r="M104"/>
      <c r="N104" s="11"/>
      <c r="O104" s="11"/>
      <c r="W104" s="1" t="str">
        <f t="shared" si="4"/>
        <v/>
      </c>
    </row>
    <row r="105" spans="1:23" x14ac:dyDescent="0.25">
      <c r="A105" s="7">
        <v>2112118</v>
      </c>
      <c r="B105" s="8" t="s">
        <v>203</v>
      </c>
      <c r="C105" s="9" t="str">
        <f t="shared" si="3"/>
        <v>LEVAULT</v>
      </c>
      <c r="D105" s="8" t="s">
        <v>204</v>
      </c>
      <c r="E105" s="9" t="str">
        <f t="shared" si="5"/>
        <v>LEVAULT Pierre</v>
      </c>
      <c r="F105" s="10"/>
      <c r="H105"/>
      <c r="I105"/>
      <c r="J105"/>
      <c r="K105"/>
      <c r="M105"/>
      <c r="N105" s="11"/>
      <c r="O105" s="11"/>
      <c r="W105" s="1" t="str">
        <f t="shared" si="4"/>
        <v/>
      </c>
    </row>
    <row r="106" spans="1:23" x14ac:dyDescent="0.25">
      <c r="A106" s="12">
        <v>892281</v>
      </c>
      <c r="B106" s="13" t="s">
        <v>205</v>
      </c>
      <c r="C106" s="9" t="str">
        <f t="shared" si="3"/>
        <v>MARTIN</v>
      </c>
      <c r="D106" s="13" t="s">
        <v>29</v>
      </c>
      <c r="E106" s="9" t="str">
        <f t="shared" si="5"/>
        <v>MARTIN Julien</v>
      </c>
      <c r="F106" s="10"/>
      <c r="H106"/>
      <c r="I106"/>
      <c r="J106"/>
      <c r="K106"/>
      <c r="M106"/>
      <c r="N106" s="11"/>
      <c r="O106" s="11"/>
      <c r="W106" s="1" t="str">
        <f t="shared" si="4"/>
        <v/>
      </c>
    </row>
    <row r="107" spans="1:23" x14ac:dyDescent="0.25">
      <c r="A107" s="12">
        <v>2112570</v>
      </c>
      <c r="B107" s="13" t="s">
        <v>206</v>
      </c>
      <c r="C107" s="9" t="str">
        <f t="shared" si="3"/>
        <v>MARTIRE</v>
      </c>
      <c r="D107" s="13" t="s">
        <v>207</v>
      </c>
      <c r="E107" s="9" t="str">
        <f t="shared" si="5"/>
        <v>MARTIRE Patricia</v>
      </c>
      <c r="F107" s="10"/>
      <c r="H107"/>
      <c r="I107"/>
      <c r="J107"/>
      <c r="K107"/>
      <c r="M107"/>
      <c r="N107" s="11"/>
      <c r="O107" s="11"/>
      <c r="W107" s="1" t="str">
        <f t="shared" si="4"/>
        <v/>
      </c>
    </row>
    <row r="108" spans="1:23" x14ac:dyDescent="0.25">
      <c r="A108" s="7">
        <v>2111468</v>
      </c>
      <c r="B108" s="8" t="s">
        <v>208</v>
      </c>
      <c r="C108" s="9" t="str">
        <f t="shared" si="3"/>
        <v>MASSART</v>
      </c>
      <c r="D108" s="8" t="s">
        <v>209</v>
      </c>
      <c r="E108" s="9" t="str">
        <f t="shared" si="5"/>
        <v>MASSART Jean-Pierre</v>
      </c>
      <c r="F108" s="10"/>
      <c r="H108"/>
      <c r="I108"/>
      <c r="J108"/>
      <c r="K108"/>
      <c r="M108"/>
      <c r="N108" s="11"/>
      <c r="O108" s="11"/>
      <c r="W108" s="1" t="str">
        <f t="shared" si="4"/>
        <v/>
      </c>
    </row>
    <row r="109" spans="1:23" x14ac:dyDescent="0.25">
      <c r="A109" s="12">
        <v>2112479</v>
      </c>
      <c r="B109" s="13" t="s">
        <v>210</v>
      </c>
      <c r="C109" s="9" t="str">
        <f t="shared" si="3"/>
        <v>MAUPOINT</v>
      </c>
      <c r="D109" s="13" t="s">
        <v>211</v>
      </c>
      <c r="E109" s="9" t="str">
        <f t="shared" si="5"/>
        <v>MAUPOINT Gaëtan</v>
      </c>
      <c r="W109" s="1" t="str">
        <f t="shared" si="4"/>
        <v/>
      </c>
    </row>
    <row r="110" spans="1:23" x14ac:dyDescent="0.25">
      <c r="A110" s="7">
        <v>2111662</v>
      </c>
      <c r="B110" s="8" t="s">
        <v>212</v>
      </c>
      <c r="C110" s="9" t="str">
        <f t="shared" si="3"/>
        <v>MERITE</v>
      </c>
      <c r="D110" s="8" t="s">
        <v>93</v>
      </c>
      <c r="E110" s="9" t="str">
        <f t="shared" si="5"/>
        <v>MERITE Camille</v>
      </c>
      <c r="W110" s="1" t="str">
        <f t="shared" si="4"/>
        <v/>
      </c>
    </row>
    <row r="111" spans="1:23" x14ac:dyDescent="0.25">
      <c r="A111" s="12">
        <v>2110895</v>
      </c>
      <c r="B111" s="13" t="s">
        <v>213</v>
      </c>
      <c r="C111" s="9" t="str">
        <f t="shared" si="3"/>
        <v>MERLE</v>
      </c>
      <c r="D111" s="13" t="s">
        <v>158</v>
      </c>
      <c r="E111" s="9" t="str">
        <f t="shared" si="5"/>
        <v>MERLE Antoine</v>
      </c>
      <c r="W111" s="1" t="str">
        <f t="shared" si="4"/>
        <v/>
      </c>
    </row>
    <row r="112" spans="1:23" x14ac:dyDescent="0.25">
      <c r="A112" s="7">
        <v>2110888</v>
      </c>
      <c r="B112" s="8" t="s">
        <v>213</v>
      </c>
      <c r="C112" s="9" t="str">
        <f t="shared" si="3"/>
        <v>MERLE</v>
      </c>
      <c r="D112" s="8" t="s">
        <v>214</v>
      </c>
      <c r="E112" s="9" t="str">
        <f t="shared" si="5"/>
        <v>MERLE David</v>
      </c>
      <c r="W112" s="1" t="str">
        <f t="shared" si="4"/>
        <v/>
      </c>
    </row>
    <row r="113" spans="1:23" x14ac:dyDescent="0.25">
      <c r="A113" s="12">
        <v>2112363</v>
      </c>
      <c r="B113" s="13" t="s">
        <v>213</v>
      </c>
      <c r="C113" s="9" t="str">
        <f t="shared" si="3"/>
        <v>MERLE</v>
      </c>
      <c r="D113" s="13" t="s">
        <v>215</v>
      </c>
      <c r="E113" s="9" t="str">
        <f t="shared" si="5"/>
        <v>MERLE Emilie</v>
      </c>
      <c r="W113" s="1" t="str">
        <f t="shared" si="4"/>
        <v/>
      </c>
    </row>
    <row r="114" spans="1:23" x14ac:dyDescent="0.25">
      <c r="A114" s="12">
        <v>2112628</v>
      </c>
      <c r="B114" s="13" t="s">
        <v>216</v>
      </c>
      <c r="C114" s="9" t="str">
        <f t="shared" si="3"/>
        <v>MERTZ</v>
      </c>
      <c r="D114" s="13" t="s">
        <v>217</v>
      </c>
      <c r="E114" s="9" t="str">
        <f t="shared" si="5"/>
        <v>MERTZ Stephane</v>
      </c>
      <c r="W114" s="1" t="str">
        <f t="shared" si="4"/>
        <v/>
      </c>
    </row>
    <row r="115" spans="1:23" x14ac:dyDescent="0.25">
      <c r="A115" s="12">
        <v>2111680</v>
      </c>
      <c r="B115" s="13" t="s">
        <v>218</v>
      </c>
      <c r="C115" s="9" t="str">
        <f t="shared" si="3"/>
        <v>MESKEL</v>
      </c>
      <c r="D115" s="13" t="s">
        <v>219</v>
      </c>
      <c r="E115" s="9" t="str">
        <f t="shared" si="5"/>
        <v>MESKEL Thibaut</v>
      </c>
      <c r="W115" s="1" t="str">
        <f t="shared" si="4"/>
        <v/>
      </c>
    </row>
    <row r="116" spans="1:23" x14ac:dyDescent="0.25">
      <c r="A116" s="12">
        <v>113044</v>
      </c>
      <c r="B116" s="13" t="s">
        <v>220</v>
      </c>
      <c r="C116" s="9" t="str">
        <f t="shared" si="3"/>
        <v>MINGOIA</v>
      </c>
      <c r="D116" s="13" t="s">
        <v>221</v>
      </c>
      <c r="E116" s="9" t="str">
        <f t="shared" si="5"/>
        <v>MINGOIA Vincent</v>
      </c>
      <c r="W116" s="1" t="str">
        <f t="shared" si="4"/>
        <v/>
      </c>
    </row>
    <row r="117" spans="1:23" x14ac:dyDescent="0.25">
      <c r="A117" s="12">
        <v>2112624</v>
      </c>
      <c r="B117" s="13" t="s">
        <v>222</v>
      </c>
      <c r="C117" s="9" t="str">
        <f t="shared" si="3"/>
        <v>MITROVIC</v>
      </c>
      <c r="D117" s="13" t="s">
        <v>67</v>
      </c>
      <c r="E117" s="9" t="str">
        <f t="shared" si="5"/>
        <v>MITROVIC Denis</v>
      </c>
      <c r="W117" s="1" t="str">
        <f t="shared" si="4"/>
        <v/>
      </c>
    </row>
    <row r="118" spans="1:23" x14ac:dyDescent="0.25">
      <c r="A118" s="12">
        <v>2112629</v>
      </c>
      <c r="B118" s="13" t="s">
        <v>223</v>
      </c>
      <c r="C118" s="9" t="str">
        <f t="shared" si="3"/>
        <v>MONDON</v>
      </c>
      <c r="D118" s="13" t="s">
        <v>224</v>
      </c>
      <c r="E118" s="9" t="str">
        <f t="shared" si="5"/>
        <v>MONDON Ethan</v>
      </c>
      <c r="W118" s="1" t="str">
        <f t="shared" si="4"/>
        <v/>
      </c>
    </row>
    <row r="119" spans="1:23" x14ac:dyDescent="0.25">
      <c r="A119" s="12">
        <v>2112637</v>
      </c>
      <c r="B119" s="13" t="s">
        <v>223</v>
      </c>
      <c r="C119" s="9" t="str">
        <f t="shared" si="3"/>
        <v>MONDON</v>
      </c>
      <c r="D119" s="13" t="s">
        <v>225</v>
      </c>
      <c r="E119" s="9" t="str">
        <f t="shared" si="5"/>
        <v>MONDON Zélia</v>
      </c>
      <c r="W119" s="1" t="str">
        <f t="shared" si="4"/>
        <v/>
      </c>
    </row>
    <row r="120" spans="1:23" x14ac:dyDescent="0.25">
      <c r="A120" s="12">
        <v>2112636</v>
      </c>
      <c r="B120" s="13" t="s">
        <v>223</v>
      </c>
      <c r="C120" s="9" t="str">
        <f t="shared" si="3"/>
        <v>MONDON</v>
      </c>
      <c r="D120" s="13" t="s">
        <v>226</v>
      </c>
      <c r="E120" s="9" t="str">
        <f t="shared" si="5"/>
        <v>MONDON Zoé</v>
      </c>
      <c r="W120" s="1" t="str">
        <f t="shared" si="4"/>
        <v/>
      </c>
    </row>
    <row r="121" spans="1:23" x14ac:dyDescent="0.25">
      <c r="A121" s="7">
        <v>212232</v>
      </c>
      <c r="B121" s="8" t="s">
        <v>227</v>
      </c>
      <c r="C121" s="9" t="str">
        <f t="shared" si="3"/>
        <v>MORLON</v>
      </c>
      <c r="D121" s="8" t="s">
        <v>52</v>
      </c>
      <c r="E121" s="9" t="str">
        <f t="shared" si="5"/>
        <v>MORLON François</v>
      </c>
      <c r="W121" s="1" t="str">
        <f t="shared" si="4"/>
        <v/>
      </c>
    </row>
    <row r="122" spans="1:23" x14ac:dyDescent="0.25">
      <c r="A122" s="12">
        <v>2112635</v>
      </c>
      <c r="B122" s="13" t="s">
        <v>228</v>
      </c>
      <c r="C122" s="9" t="str">
        <f t="shared" si="3"/>
        <v>MOUSSA-BELHADJ</v>
      </c>
      <c r="D122" s="13" t="s">
        <v>229</v>
      </c>
      <c r="E122" s="9" t="str">
        <f t="shared" si="5"/>
        <v>MOUSSA-BELHADJ Ilyas</v>
      </c>
      <c r="W122" s="1" t="str">
        <f t="shared" si="4"/>
        <v/>
      </c>
    </row>
    <row r="123" spans="1:23" x14ac:dyDescent="0.25">
      <c r="A123" s="12">
        <v>2112482</v>
      </c>
      <c r="B123" s="13" t="s">
        <v>230</v>
      </c>
      <c r="C123" s="9" t="str">
        <f t="shared" si="3"/>
        <v>MUTTER</v>
      </c>
      <c r="D123" s="13" t="s">
        <v>204</v>
      </c>
      <c r="E123" s="9" t="str">
        <f t="shared" si="5"/>
        <v>MUTTER Pierre</v>
      </c>
      <c r="W123" s="1" t="str">
        <f t="shared" si="4"/>
        <v/>
      </c>
    </row>
    <row r="124" spans="1:23" x14ac:dyDescent="0.25">
      <c r="A124" s="12">
        <v>7512933</v>
      </c>
      <c r="B124" s="13" t="s">
        <v>231</v>
      </c>
      <c r="C124" s="9" t="str">
        <f t="shared" si="3"/>
        <v>NARSIS</v>
      </c>
      <c r="D124" s="13" t="s">
        <v>232</v>
      </c>
      <c r="E124" s="9" t="str">
        <f t="shared" si="5"/>
        <v>NARSIS Yacine</v>
      </c>
      <c r="W124" s="1" t="str">
        <f t="shared" si="4"/>
        <v/>
      </c>
    </row>
    <row r="125" spans="1:23" x14ac:dyDescent="0.25">
      <c r="A125" s="39">
        <v>2112678</v>
      </c>
      <c r="B125" s="8" t="s">
        <v>233</v>
      </c>
      <c r="C125" s="9" t="str">
        <f t="shared" si="3"/>
        <v>NAUD ANGELOT</v>
      </c>
      <c r="D125" s="8" t="s">
        <v>234</v>
      </c>
      <c r="E125" s="9" t="str">
        <f t="shared" si="5"/>
        <v>NAUD ANGELOT Alexandra</v>
      </c>
      <c r="W125" s="1" t="str">
        <f t="shared" si="4"/>
        <v/>
      </c>
    </row>
    <row r="126" spans="1:23" x14ac:dyDescent="0.25">
      <c r="A126" s="7">
        <v>2112364</v>
      </c>
      <c r="B126" s="8" t="s">
        <v>235</v>
      </c>
      <c r="C126" s="9" t="str">
        <f t="shared" si="3"/>
        <v>NAUD</v>
      </c>
      <c r="D126" s="8" t="s">
        <v>148</v>
      </c>
      <c r="E126" s="9" t="str">
        <f t="shared" si="5"/>
        <v>NAUD Adrien</v>
      </c>
      <c r="W126" s="1" t="str">
        <f t="shared" si="4"/>
        <v/>
      </c>
    </row>
    <row r="127" spans="1:23" x14ac:dyDescent="0.25">
      <c r="A127" s="12">
        <v>2110858</v>
      </c>
      <c r="B127" s="13" t="s">
        <v>236</v>
      </c>
      <c r="C127" s="9" t="str">
        <f t="shared" si="3"/>
        <v>NEMRAS</v>
      </c>
      <c r="D127" s="13" t="s">
        <v>237</v>
      </c>
      <c r="E127" s="9" t="str">
        <f t="shared" si="5"/>
        <v>NEMRAS Reda</v>
      </c>
      <c r="W127" s="1" t="str">
        <f t="shared" si="4"/>
        <v/>
      </c>
    </row>
    <row r="128" spans="1:23" x14ac:dyDescent="0.25">
      <c r="A128" s="12">
        <v>3011199</v>
      </c>
      <c r="B128" s="13" t="s">
        <v>238</v>
      </c>
      <c r="C128" s="9" t="str">
        <f t="shared" si="3"/>
        <v>NICOLLE</v>
      </c>
      <c r="D128" s="13" t="s">
        <v>239</v>
      </c>
      <c r="E128" s="9" t="str">
        <f t="shared" si="5"/>
        <v>NICOLLE Corentin</v>
      </c>
      <c r="W128" s="1" t="str">
        <f t="shared" si="4"/>
        <v/>
      </c>
    </row>
    <row r="129" spans="1:23" x14ac:dyDescent="0.25">
      <c r="A129" s="12">
        <v>2110700</v>
      </c>
      <c r="B129" s="13" t="s">
        <v>240</v>
      </c>
      <c r="C129" s="9" t="str">
        <f t="shared" si="3"/>
        <v>NOMBRET</v>
      </c>
      <c r="D129" s="13" t="s">
        <v>142</v>
      </c>
      <c r="E129" s="9" t="str">
        <f t="shared" si="5"/>
        <v>NOMBRET Arthur</v>
      </c>
      <c r="W129" s="1" t="str">
        <f t="shared" si="4"/>
        <v/>
      </c>
    </row>
    <row r="130" spans="1:23" x14ac:dyDescent="0.25">
      <c r="A130" s="12">
        <v>2112166</v>
      </c>
      <c r="B130" s="13" t="s">
        <v>241</v>
      </c>
      <c r="C130" s="9" t="str">
        <f t="shared" si="3"/>
        <v>OBULJEN</v>
      </c>
      <c r="D130" s="13" t="s">
        <v>174</v>
      </c>
      <c r="E130" s="9" t="str">
        <f t="shared" si="5"/>
        <v>OBULJEN Nicolas</v>
      </c>
      <c r="W130" s="1" t="str">
        <f t="shared" si="4"/>
        <v/>
      </c>
    </row>
    <row r="131" spans="1:23" x14ac:dyDescent="0.25">
      <c r="A131" s="7">
        <v>219442</v>
      </c>
      <c r="B131" s="8" t="s">
        <v>242</v>
      </c>
      <c r="C131" s="9" t="str">
        <f t="shared" ref="C131:C194" si="6">UPPER(B131)</f>
        <v>ORSATTI</v>
      </c>
      <c r="D131" s="8" t="s">
        <v>243</v>
      </c>
      <c r="E131" s="9" t="str">
        <f t="shared" si="5"/>
        <v>ORSATTI Valentin</v>
      </c>
      <c r="W131" s="1" t="str">
        <f t="shared" ref="W131:W194" si="7">IF(T131="","",T131+U131+V131)</f>
        <v/>
      </c>
    </row>
    <row r="132" spans="1:23" x14ac:dyDescent="0.25">
      <c r="A132" s="12">
        <v>2112610</v>
      </c>
      <c r="B132" s="13" t="s">
        <v>244</v>
      </c>
      <c r="C132" s="9" t="str">
        <f t="shared" si="6"/>
        <v>OUBABBOU</v>
      </c>
      <c r="D132" s="13" t="s">
        <v>245</v>
      </c>
      <c r="E132" s="9" t="str">
        <f t="shared" ref="E132:E195" si="8">CONCATENATE(C132," ",D132)</f>
        <v>OUBABBOU Anouar</v>
      </c>
      <c r="W132" s="1" t="str">
        <f t="shared" si="7"/>
        <v/>
      </c>
    </row>
    <row r="133" spans="1:23" x14ac:dyDescent="0.25">
      <c r="A133" s="12">
        <v>2111561</v>
      </c>
      <c r="B133" s="13" t="s">
        <v>246</v>
      </c>
      <c r="C133" s="9" t="str">
        <f t="shared" si="6"/>
        <v>OUCHIDARI</v>
      </c>
      <c r="D133" s="13" t="s">
        <v>247</v>
      </c>
      <c r="E133" s="9" t="str">
        <f t="shared" si="8"/>
        <v>OUCHIDARI Armand</v>
      </c>
      <c r="W133" s="1" t="str">
        <f t="shared" si="7"/>
        <v/>
      </c>
    </row>
    <row r="134" spans="1:23" x14ac:dyDescent="0.25">
      <c r="A134" s="7">
        <v>3324058</v>
      </c>
      <c r="B134" s="8" t="s">
        <v>248</v>
      </c>
      <c r="C134" s="9" t="str">
        <f t="shared" si="6"/>
        <v>PANNECOUCKE</v>
      </c>
      <c r="D134" s="8" t="s">
        <v>249</v>
      </c>
      <c r="E134" s="9" t="str">
        <f t="shared" si="8"/>
        <v>PANNECOUCKE Pierre-robert</v>
      </c>
      <c r="W134" s="1" t="str">
        <f t="shared" si="7"/>
        <v/>
      </c>
    </row>
    <row r="135" spans="1:23" x14ac:dyDescent="0.25">
      <c r="A135" s="12">
        <v>2112404</v>
      </c>
      <c r="B135" s="13" t="s">
        <v>250</v>
      </c>
      <c r="C135" s="9" t="str">
        <f t="shared" si="6"/>
        <v>PATIN</v>
      </c>
      <c r="D135" s="13" t="s">
        <v>251</v>
      </c>
      <c r="E135" s="9" t="str">
        <f t="shared" si="8"/>
        <v>PATIN Ambre</v>
      </c>
      <c r="W135" s="1" t="str">
        <f t="shared" si="7"/>
        <v/>
      </c>
    </row>
    <row r="136" spans="1:23" x14ac:dyDescent="0.25">
      <c r="A136" s="12">
        <v>2112193</v>
      </c>
      <c r="B136" s="13" t="s">
        <v>250</v>
      </c>
      <c r="C136" s="9" t="str">
        <f t="shared" si="6"/>
        <v>PATIN</v>
      </c>
      <c r="D136" s="13" t="s">
        <v>252</v>
      </c>
      <c r="E136" s="9" t="str">
        <f t="shared" si="8"/>
        <v>PATIN Juliana</v>
      </c>
      <c r="W136" s="1" t="str">
        <f t="shared" si="7"/>
        <v/>
      </c>
    </row>
    <row r="137" spans="1:23" x14ac:dyDescent="0.25">
      <c r="A137" s="12">
        <v>9432204</v>
      </c>
      <c r="B137" s="13" t="s">
        <v>253</v>
      </c>
      <c r="C137" s="9" t="str">
        <f t="shared" si="6"/>
        <v>PATISSIER</v>
      </c>
      <c r="D137" s="13" t="s">
        <v>125</v>
      </c>
      <c r="E137" s="9" t="str">
        <f t="shared" si="8"/>
        <v>PATISSIER Mathilde</v>
      </c>
      <c r="W137" s="1" t="str">
        <f t="shared" si="7"/>
        <v/>
      </c>
    </row>
    <row r="138" spans="1:23" x14ac:dyDescent="0.25">
      <c r="A138" s="12">
        <v>2112478</v>
      </c>
      <c r="B138" s="13" t="s">
        <v>254</v>
      </c>
      <c r="C138" s="9" t="str">
        <f t="shared" si="6"/>
        <v>PELLET</v>
      </c>
      <c r="D138" s="13" t="s">
        <v>166</v>
      </c>
      <c r="E138" s="9" t="str">
        <f t="shared" si="8"/>
        <v>PELLET Damien</v>
      </c>
      <c r="W138" s="1" t="str">
        <f t="shared" si="7"/>
        <v/>
      </c>
    </row>
    <row r="139" spans="1:23" x14ac:dyDescent="0.25">
      <c r="A139" s="12">
        <v>2111855</v>
      </c>
      <c r="B139" s="13" t="s">
        <v>255</v>
      </c>
      <c r="C139" s="9" t="str">
        <f t="shared" si="6"/>
        <v>PERNIN</v>
      </c>
      <c r="D139" s="13" t="s">
        <v>256</v>
      </c>
      <c r="E139" s="9" t="str">
        <f t="shared" si="8"/>
        <v>PERNIN Genevieve</v>
      </c>
      <c r="W139" s="1" t="str">
        <f t="shared" si="7"/>
        <v/>
      </c>
    </row>
    <row r="140" spans="1:23" x14ac:dyDescent="0.25">
      <c r="A140" s="7">
        <v>215874</v>
      </c>
      <c r="B140" s="8" t="s">
        <v>257</v>
      </c>
      <c r="C140" s="9" t="str">
        <f t="shared" si="6"/>
        <v>PERRIN</v>
      </c>
      <c r="D140" s="8" t="s">
        <v>258</v>
      </c>
      <c r="E140" s="9" t="str">
        <f t="shared" si="8"/>
        <v>PERRIN Sylvain</v>
      </c>
      <c r="W140" s="1" t="str">
        <f t="shared" si="7"/>
        <v/>
      </c>
    </row>
    <row r="141" spans="1:23" x14ac:dyDescent="0.25">
      <c r="A141" s="12">
        <v>2111483</v>
      </c>
      <c r="B141" s="13" t="s">
        <v>259</v>
      </c>
      <c r="C141" s="9" t="str">
        <f t="shared" si="6"/>
        <v>PERRODIN</v>
      </c>
      <c r="D141" s="13" t="s">
        <v>52</v>
      </c>
      <c r="E141" s="9" t="str">
        <f t="shared" si="8"/>
        <v>PERRODIN François</v>
      </c>
      <c r="W141" s="1" t="str">
        <f t="shared" si="7"/>
        <v/>
      </c>
    </row>
    <row r="142" spans="1:23" x14ac:dyDescent="0.25">
      <c r="A142" s="12">
        <v>219703</v>
      </c>
      <c r="B142" s="13" t="s">
        <v>260</v>
      </c>
      <c r="C142" s="9" t="str">
        <f t="shared" si="6"/>
        <v>PETIT</v>
      </c>
      <c r="D142" s="13" t="s">
        <v>261</v>
      </c>
      <c r="E142" s="9" t="str">
        <f t="shared" si="8"/>
        <v>PETIT Romain</v>
      </c>
      <c r="W142" s="1" t="str">
        <f t="shared" si="7"/>
        <v/>
      </c>
    </row>
    <row r="143" spans="1:23" x14ac:dyDescent="0.25">
      <c r="A143" s="12">
        <v>2514890</v>
      </c>
      <c r="B143" s="13" t="s">
        <v>262</v>
      </c>
      <c r="C143" s="9" t="str">
        <f t="shared" si="6"/>
        <v>PILON</v>
      </c>
      <c r="D143" s="13" t="s">
        <v>263</v>
      </c>
      <c r="E143" s="9" t="str">
        <f t="shared" si="8"/>
        <v>PILON Marvin</v>
      </c>
      <c r="W143" s="1" t="str">
        <f t="shared" si="7"/>
        <v/>
      </c>
    </row>
    <row r="144" spans="1:23" x14ac:dyDescent="0.25">
      <c r="A144" s="7">
        <v>2112522</v>
      </c>
      <c r="B144" s="8" t="s">
        <v>264</v>
      </c>
      <c r="C144" s="9" t="str">
        <f t="shared" si="6"/>
        <v>PINEAU</v>
      </c>
      <c r="D144" s="8" t="s">
        <v>224</v>
      </c>
      <c r="E144" s="9" t="str">
        <f t="shared" si="8"/>
        <v>PINEAU Ethan</v>
      </c>
      <c r="W144" s="1" t="str">
        <f t="shared" si="7"/>
        <v/>
      </c>
    </row>
    <row r="145" spans="1:23" x14ac:dyDescent="0.25">
      <c r="A145" s="7">
        <v>2111566</v>
      </c>
      <c r="B145" s="8" t="s">
        <v>264</v>
      </c>
      <c r="C145" s="9" t="str">
        <f t="shared" si="6"/>
        <v>PINEAU</v>
      </c>
      <c r="D145" s="8" t="s">
        <v>265</v>
      </c>
      <c r="E145" s="9" t="str">
        <f t="shared" si="8"/>
        <v>PINEAU Yaël</v>
      </c>
      <c r="W145" s="1" t="str">
        <f t="shared" si="7"/>
        <v/>
      </c>
    </row>
    <row r="146" spans="1:23" x14ac:dyDescent="0.25">
      <c r="A146" s="12">
        <v>2112614</v>
      </c>
      <c r="B146" s="13" t="s">
        <v>266</v>
      </c>
      <c r="C146" s="9" t="str">
        <f t="shared" si="6"/>
        <v>PONCHON</v>
      </c>
      <c r="D146" s="13" t="s">
        <v>267</v>
      </c>
      <c r="E146" s="9" t="str">
        <f t="shared" si="8"/>
        <v>PONCHON Rémi</v>
      </c>
      <c r="W146" s="1" t="str">
        <f t="shared" si="7"/>
        <v/>
      </c>
    </row>
    <row r="147" spans="1:23" x14ac:dyDescent="0.25">
      <c r="A147" s="12">
        <v>23987</v>
      </c>
      <c r="B147" s="13" t="s">
        <v>266</v>
      </c>
      <c r="C147" s="9" t="str">
        <f t="shared" si="6"/>
        <v>PONCHON</v>
      </c>
      <c r="D147" s="13" t="s">
        <v>268</v>
      </c>
      <c r="E147" s="9" t="str">
        <f t="shared" si="8"/>
        <v>PONCHON Tony</v>
      </c>
      <c r="W147" s="1" t="str">
        <f t="shared" si="7"/>
        <v/>
      </c>
    </row>
    <row r="148" spans="1:23" x14ac:dyDescent="0.25">
      <c r="A148" s="7">
        <v>2111551</v>
      </c>
      <c r="B148" s="8" t="s">
        <v>269</v>
      </c>
      <c r="C148" s="9" t="str">
        <f t="shared" si="6"/>
        <v>PRETESACQUE</v>
      </c>
      <c r="D148" s="8" t="s">
        <v>270</v>
      </c>
      <c r="E148" s="9" t="str">
        <f t="shared" si="8"/>
        <v>PRETESACQUE Léo</v>
      </c>
      <c r="W148" s="1" t="str">
        <f t="shared" si="7"/>
        <v/>
      </c>
    </row>
    <row r="149" spans="1:23" x14ac:dyDescent="0.25">
      <c r="A149" s="7">
        <v>2111619</v>
      </c>
      <c r="B149" s="8" t="s">
        <v>271</v>
      </c>
      <c r="C149" s="9" t="str">
        <f t="shared" si="6"/>
        <v>PUISIEUX</v>
      </c>
      <c r="D149" s="8" t="s">
        <v>261</v>
      </c>
      <c r="E149" s="9" t="str">
        <f t="shared" si="8"/>
        <v>PUISIEUX Romain</v>
      </c>
      <c r="W149" s="1" t="str">
        <f t="shared" si="7"/>
        <v/>
      </c>
    </row>
    <row r="150" spans="1:23" x14ac:dyDescent="0.25">
      <c r="A150" s="39">
        <v>2112644</v>
      </c>
      <c r="B150" s="8" t="s">
        <v>272</v>
      </c>
      <c r="C150" s="9" t="str">
        <f t="shared" si="6"/>
        <v>QUENTIN</v>
      </c>
      <c r="D150" s="8" t="s">
        <v>270</v>
      </c>
      <c r="E150" s="9" t="str">
        <f t="shared" si="8"/>
        <v>QUENTIN Léo</v>
      </c>
      <c r="W150" s="1" t="str">
        <f t="shared" si="7"/>
        <v/>
      </c>
    </row>
    <row r="151" spans="1:23" x14ac:dyDescent="0.25">
      <c r="A151" s="39">
        <v>2112668</v>
      </c>
      <c r="B151" s="8" t="s">
        <v>273</v>
      </c>
      <c r="C151" s="9" t="str">
        <f t="shared" si="6"/>
        <v>QUIEVY</v>
      </c>
      <c r="D151" s="8" t="s">
        <v>127</v>
      </c>
      <c r="E151" s="9" t="str">
        <f t="shared" si="8"/>
        <v>QUIEVY Gabriel</v>
      </c>
      <c r="W151" s="1" t="str">
        <f t="shared" si="7"/>
        <v/>
      </c>
    </row>
    <row r="152" spans="1:23" x14ac:dyDescent="0.25">
      <c r="A152" s="7">
        <v>2112512</v>
      </c>
      <c r="B152" s="8" t="s">
        <v>273</v>
      </c>
      <c r="C152" s="9" t="str">
        <f t="shared" si="6"/>
        <v>QUIEVY</v>
      </c>
      <c r="D152" s="8" t="s">
        <v>274</v>
      </c>
      <c r="E152" s="9" t="str">
        <f t="shared" si="8"/>
        <v>QUIEVY Léopold</v>
      </c>
      <c r="W152" s="1" t="str">
        <f t="shared" si="7"/>
        <v/>
      </c>
    </row>
    <row r="153" spans="1:23" x14ac:dyDescent="0.25">
      <c r="A153" s="12">
        <v>2111142</v>
      </c>
      <c r="B153" s="13" t="s">
        <v>275</v>
      </c>
      <c r="C153" s="9" t="str">
        <f t="shared" si="6"/>
        <v>REMILI</v>
      </c>
      <c r="D153" s="13" t="s">
        <v>276</v>
      </c>
      <c r="E153" s="9" t="str">
        <f t="shared" si="8"/>
        <v>REMILI Samsha</v>
      </c>
      <c r="W153" s="1" t="str">
        <f t="shared" si="7"/>
        <v/>
      </c>
    </row>
    <row r="154" spans="1:23" x14ac:dyDescent="0.25">
      <c r="A154" s="12">
        <v>2111685</v>
      </c>
      <c r="B154" s="13" t="s">
        <v>277</v>
      </c>
      <c r="C154" s="9" t="str">
        <f t="shared" si="6"/>
        <v>RIALLAND</v>
      </c>
      <c r="D154" s="13" t="s">
        <v>278</v>
      </c>
      <c r="E154" s="9" t="str">
        <f t="shared" si="8"/>
        <v>RIALLAND Mickaël</v>
      </c>
      <c r="W154" s="1" t="str">
        <f t="shared" si="7"/>
        <v/>
      </c>
    </row>
    <row r="155" spans="1:23" x14ac:dyDescent="0.25">
      <c r="A155" s="12">
        <v>2112135</v>
      </c>
      <c r="B155" s="13" t="s">
        <v>279</v>
      </c>
      <c r="C155" s="9" t="str">
        <f t="shared" si="6"/>
        <v>RICHARD</v>
      </c>
      <c r="D155" s="13" t="s">
        <v>280</v>
      </c>
      <c r="E155" s="9" t="str">
        <f t="shared" si="8"/>
        <v>RICHARD Etienne</v>
      </c>
      <c r="W155" s="1" t="str">
        <f t="shared" si="7"/>
        <v/>
      </c>
    </row>
    <row r="156" spans="1:23" x14ac:dyDescent="0.25">
      <c r="A156" s="7">
        <v>5430191</v>
      </c>
      <c r="B156" s="8" t="s">
        <v>279</v>
      </c>
      <c r="C156" s="9" t="str">
        <f t="shared" si="6"/>
        <v>RICHARD</v>
      </c>
      <c r="D156" s="8" t="s">
        <v>281</v>
      </c>
      <c r="E156" s="9" t="str">
        <f t="shared" si="8"/>
        <v>RICHARD Maxence</v>
      </c>
      <c r="W156" s="1" t="str">
        <f t="shared" si="7"/>
        <v/>
      </c>
    </row>
    <row r="157" spans="1:23" x14ac:dyDescent="0.25">
      <c r="A157" s="7">
        <v>213264</v>
      </c>
      <c r="B157" s="8" t="s">
        <v>282</v>
      </c>
      <c r="C157" s="9" t="str">
        <f t="shared" si="6"/>
        <v>RIVIERE</v>
      </c>
      <c r="D157" s="8" t="s">
        <v>283</v>
      </c>
      <c r="E157" s="9" t="str">
        <f t="shared" si="8"/>
        <v>RIVIERE Lionel</v>
      </c>
      <c r="W157" s="1" t="str">
        <f t="shared" si="7"/>
        <v/>
      </c>
    </row>
    <row r="158" spans="1:23" x14ac:dyDescent="0.25">
      <c r="A158" s="12">
        <v>2112007</v>
      </c>
      <c r="B158" s="13" t="s">
        <v>284</v>
      </c>
      <c r="C158" s="9" t="str">
        <f t="shared" si="6"/>
        <v>ROBE</v>
      </c>
      <c r="D158" s="13" t="s">
        <v>285</v>
      </c>
      <c r="E158" s="9" t="str">
        <f t="shared" si="8"/>
        <v>ROBE Nino</v>
      </c>
      <c r="W158" s="1" t="str">
        <f t="shared" si="7"/>
        <v/>
      </c>
    </row>
    <row r="159" spans="1:23" x14ac:dyDescent="0.25">
      <c r="A159" s="12">
        <v>2112003</v>
      </c>
      <c r="B159" s="13" t="s">
        <v>286</v>
      </c>
      <c r="C159" s="9" t="str">
        <f t="shared" si="6"/>
        <v>ROBLIN</v>
      </c>
      <c r="D159" s="13" t="s">
        <v>95</v>
      </c>
      <c r="E159" s="9" t="str">
        <f t="shared" si="8"/>
        <v>ROBLIN Lucas</v>
      </c>
      <c r="W159" s="1" t="str">
        <f t="shared" si="7"/>
        <v/>
      </c>
    </row>
    <row r="160" spans="1:23" x14ac:dyDescent="0.25">
      <c r="A160" s="12">
        <v>2112569</v>
      </c>
      <c r="B160" s="13" t="s">
        <v>287</v>
      </c>
      <c r="C160" s="9" t="str">
        <f t="shared" si="6"/>
        <v>ROUSSE</v>
      </c>
      <c r="D160" s="13" t="s">
        <v>38</v>
      </c>
      <c r="E160" s="9" t="str">
        <f t="shared" si="8"/>
        <v>ROUSSE Christophe</v>
      </c>
      <c r="W160" s="1" t="str">
        <f t="shared" si="7"/>
        <v/>
      </c>
    </row>
    <row r="161" spans="1:23" x14ac:dyDescent="0.25">
      <c r="A161" s="12">
        <v>2112117</v>
      </c>
      <c r="B161" s="13" t="s">
        <v>288</v>
      </c>
      <c r="C161" s="9" t="str">
        <f t="shared" si="6"/>
        <v>ROUSSELET</v>
      </c>
      <c r="D161" s="13" t="s">
        <v>289</v>
      </c>
      <c r="E161" s="9" t="str">
        <f t="shared" si="8"/>
        <v>ROUSSELET Louis</v>
      </c>
      <c r="W161" s="1" t="str">
        <f t="shared" si="7"/>
        <v/>
      </c>
    </row>
    <row r="162" spans="1:23" x14ac:dyDescent="0.25">
      <c r="A162" s="12">
        <v>219777</v>
      </c>
      <c r="B162" s="13" t="s">
        <v>288</v>
      </c>
      <c r="C162" s="9" t="str">
        <f t="shared" si="6"/>
        <v>ROUSSELET</v>
      </c>
      <c r="D162" s="13" t="s">
        <v>140</v>
      </c>
      <c r="E162" s="9" t="str">
        <f t="shared" si="8"/>
        <v>ROUSSELET Paul</v>
      </c>
      <c r="W162" s="1" t="str">
        <f t="shared" si="7"/>
        <v/>
      </c>
    </row>
    <row r="163" spans="1:23" x14ac:dyDescent="0.25">
      <c r="A163" s="12">
        <v>217276</v>
      </c>
      <c r="B163" s="13" t="s">
        <v>290</v>
      </c>
      <c r="C163" s="9" t="str">
        <f t="shared" si="6"/>
        <v>ROUX</v>
      </c>
      <c r="D163" s="13" t="s">
        <v>291</v>
      </c>
      <c r="E163" s="9" t="str">
        <f t="shared" si="8"/>
        <v>ROUX Bruno</v>
      </c>
      <c r="W163" s="1" t="str">
        <f t="shared" si="7"/>
        <v/>
      </c>
    </row>
    <row r="164" spans="1:23" x14ac:dyDescent="0.25">
      <c r="A164" s="12">
        <v>2111889</v>
      </c>
      <c r="B164" s="13" t="s">
        <v>292</v>
      </c>
      <c r="C164" s="9" t="str">
        <f t="shared" si="6"/>
        <v>ROUZET</v>
      </c>
      <c r="D164" s="13" t="s">
        <v>204</v>
      </c>
      <c r="E164" s="9" t="str">
        <f t="shared" si="8"/>
        <v>ROUZET Pierre</v>
      </c>
      <c r="W164" s="1" t="str">
        <f t="shared" si="7"/>
        <v/>
      </c>
    </row>
    <row r="165" spans="1:23" x14ac:dyDescent="0.25">
      <c r="A165" s="12">
        <v>2112480</v>
      </c>
      <c r="B165" s="13" t="s">
        <v>293</v>
      </c>
      <c r="C165" s="9" t="str">
        <f t="shared" si="6"/>
        <v>RUDIER</v>
      </c>
      <c r="D165" s="13" t="s">
        <v>294</v>
      </c>
      <c r="E165" s="9" t="str">
        <f t="shared" si="8"/>
        <v>RUDIER Guillaume</v>
      </c>
      <c r="W165" s="1" t="str">
        <f t="shared" si="7"/>
        <v/>
      </c>
    </row>
    <row r="166" spans="1:23" x14ac:dyDescent="0.25">
      <c r="A166" s="12">
        <v>2112046</v>
      </c>
      <c r="B166" s="13" t="s">
        <v>295</v>
      </c>
      <c r="C166" s="9" t="str">
        <f t="shared" si="6"/>
        <v>RUEDIN</v>
      </c>
      <c r="D166" s="13" t="s">
        <v>296</v>
      </c>
      <c r="E166" s="9" t="str">
        <f t="shared" si="8"/>
        <v>RUEDIN Sophie</v>
      </c>
      <c r="W166" s="1" t="str">
        <f t="shared" si="7"/>
        <v/>
      </c>
    </row>
    <row r="167" spans="1:23" x14ac:dyDescent="0.25">
      <c r="A167" s="12">
        <v>2112144</v>
      </c>
      <c r="B167" s="13" t="s">
        <v>297</v>
      </c>
      <c r="C167" s="9" t="str">
        <f t="shared" si="6"/>
        <v>SARADIN</v>
      </c>
      <c r="D167" s="13" t="s">
        <v>170</v>
      </c>
      <c r="E167" s="9" t="str">
        <f t="shared" si="8"/>
        <v>SARADIN Baptiste</v>
      </c>
      <c r="W167" s="1" t="str">
        <f t="shared" si="7"/>
        <v/>
      </c>
    </row>
    <row r="168" spans="1:23" x14ac:dyDescent="0.25">
      <c r="A168" s="7">
        <v>218734</v>
      </c>
      <c r="B168" s="8" t="s">
        <v>298</v>
      </c>
      <c r="C168" s="9" t="str">
        <f t="shared" si="6"/>
        <v>SBERNA</v>
      </c>
      <c r="D168" s="8" t="s">
        <v>299</v>
      </c>
      <c r="E168" s="9" t="str">
        <f t="shared" si="8"/>
        <v>SBERNA Anthony</v>
      </c>
      <c r="W168" s="1" t="str">
        <f t="shared" si="7"/>
        <v/>
      </c>
    </row>
    <row r="169" spans="1:23" x14ac:dyDescent="0.25">
      <c r="A169" s="7">
        <v>2112335</v>
      </c>
      <c r="B169" s="8" t="s">
        <v>300</v>
      </c>
      <c r="C169" s="9" t="str">
        <f t="shared" si="6"/>
        <v>SCARPA-SERAFIN</v>
      </c>
      <c r="D169" s="8" t="s">
        <v>59</v>
      </c>
      <c r="E169" s="9" t="str">
        <f t="shared" si="8"/>
        <v>SCARPA-SERAFIN Valentino</v>
      </c>
      <c r="W169" s="1" t="str">
        <f t="shared" si="7"/>
        <v/>
      </c>
    </row>
    <row r="170" spans="1:23" x14ac:dyDescent="0.25">
      <c r="A170" s="39">
        <v>2112679</v>
      </c>
      <c r="B170" s="8" t="s">
        <v>301</v>
      </c>
      <c r="C170" s="9" t="str">
        <f t="shared" si="6"/>
        <v>SIMON</v>
      </c>
      <c r="D170" s="8" t="s">
        <v>140</v>
      </c>
      <c r="E170" s="9" t="str">
        <f t="shared" si="8"/>
        <v>SIMON Paul</v>
      </c>
      <c r="W170" s="1" t="str">
        <f t="shared" si="7"/>
        <v/>
      </c>
    </row>
    <row r="171" spans="1:23" x14ac:dyDescent="0.25">
      <c r="A171" s="39">
        <v>2112667</v>
      </c>
      <c r="B171" s="8" t="s">
        <v>302</v>
      </c>
      <c r="C171" s="9" t="str">
        <f t="shared" si="6"/>
        <v xml:space="preserve">SIMONET </v>
      </c>
      <c r="D171" s="8" t="s">
        <v>303</v>
      </c>
      <c r="E171" s="9" t="str">
        <f t="shared" si="8"/>
        <v>SIMONET  Kenzo</v>
      </c>
      <c r="W171" s="1" t="str">
        <f t="shared" si="7"/>
        <v/>
      </c>
    </row>
    <row r="172" spans="1:23" x14ac:dyDescent="0.25">
      <c r="A172" s="7">
        <v>215561</v>
      </c>
      <c r="B172" s="8" t="s">
        <v>304</v>
      </c>
      <c r="C172" s="9" t="str">
        <f t="shared" si="6"/>
        <v>TAILLANDIER</v>
      </c>
      <c r="D172" s="8" t="s">
        <v>111</v>
      </c>
      <c r="E172" s="9" t="str">
        <f t="shared" si="8"/>
        <v>TAILLANDIER Christian</v>
      </c>
      <c r="W172" s="1" t="str">
        <f t="shared" si="7"/>
        <v/>
      </c>
    </row>
    <row r="173" spans="1:23" x14ac:dyDescent="0.25">
      <c r="A173" s="12">
        <v>2112627</v>
      </c>
      <c r="B173" s="13" t="s">
        <v>305</v>
      </c>
      <c r="C173" s="9" t="str">
        <f t="shared" si="6"/>
        <v>THEVENOT</v>
      </c>
      <c r="D173" s="13" t="s">
        <v>306</v>
      </c>
      <c r="E173" s="9" t="str">
        <f t="shared" si="8"/>
        <v>THEVENOT Lara</v>
      </c>
      <c r="W173" s="1" t="str">
        <f t="shared" si="7"/>
        <v/>
      </c>
    </row>
    <row r="174" spans="1:23" x14ac:dyDescent="0.25">
      <c r="A174" s="12">
        <v>2111466</v>
      </c>
      <c r="B174" s="13" t="s">
        <v>307</v>
      </c>
      <c r="C174" s="9" t="str">
        <f t="shared" si="6"/>
        <v>THIVENT</v>
      </c>
      <c r="D174" s="13" t="s">
        <v>308</v>
      </c>
      <c r="E174" s="9" t="str">
        <f t="shared" si="8"/>
        <v>THIVENT Sébastien</v>
      </c>
      <c r="W174" s="1" t="str">
        <f t="shared" si="7"/>
        <v/>
      </c>
    </row>
    <row r="175" spans="1:23" x14ac:dyDescent="0.25">
      <c r="A175" s="12">
        <v>2112565</v>
      </c>
      <c r="B175" s="13" t="s">
        <v>309</v>
      </c>
      <c r="C175" s="9" t="str">
        <f t="shared" si="6"/>
        <v>THONNEY</v>
      </c>
      <c r="D175" s="13" t="s">
        <v>310</v>
      </c>
      <c r="E175" s="9" t="str">
        <f t="shared" si="8"/>
        <v>THONNEY Jacques</v>
      </c>
      <c r="W175" s="1" t="str">
        <f t="shared" si="7"/>
        <v/>
      </c>
    </row>
    <row r="176" spans="1:23" x14ac:dyDescent="0.25">
      <c r="A176" s="12">
        <v>2112566</v>
      </c>
      <c r="B176" s="13" t="s">
        <v>309</v>
      </c>
      <c r="C176" s="9" t="str">
        <f t="shared" si="6"/>
        <v>THONNEY</v>
      </c>
      <c r="D176" s="13" t="s">
        <v>311</v>
      </c>
      <c r="E176" s="9" t="str">
        <f t="shared" si="8"/>
        <v>THONNEY Marguerite</v>
      </c>
      <c r="W176" s="1" t="str">
        <f t="shared" si="7"/>
        <v/>
      </c>
    </row>
    <row r="177" spans="1:23" x14ac:dyDescent="0.25">
      <c r="A177" s="12">
        <v>2111664</v>
      </c>
      <c r="B177" s="13" t="s">
        <v>312</v>
      </c>
      <c r="C177" s="9" t="str">
        <f t="shared" si="6"/>
        <v>TILLIER</v>
      </c>
      <c r="D177" s="13" t="s">
        <v>313</v>
      </c>
      <c r="E177" s="9" t="str">
        <f t="shared" si="8"/>
        <v>TILLIER Eléonore</v>
      </c>
      <c r="W177" s="1" t="str">
        <f t="shared" si="7"/>
        <v/>
      </c>
    </row>
    <row r="178" spans="1:23" x14ac:dyDescent="0.25">
      <c r="A178" s="12">
        <v>219444</v>
      </c>
      <c r="B178" s="13" t="s">
        <v>314</v>
      </c>
      <c r="C178" s="9" t="str">
        <f t="shared" si="6"/>
        <v>TRAN</v>
      </c>
      <c r="D178" s="13" t="s">
        <v>315</v>
      </c>
      <c r="E178" s="9" t="str">
        <f t="shared" si="8"/>
        <v>TRAN Yvan</v>
      </c>
      <c r="W178" s="1" t="str">
        <f t="shared" si="7"/>
        <v/>
      </c>
    </row>
    <row r="179" spans="1:23" x14ac:dyDescent="0.25">
      <c r="A179" s="12">
        <v>2112631</v>
      </c>
      <c r="B179" s="13" t="s">
        <v>316</v>
      </c>
      <c r="C179" s="9" t="str">
        <f t="shared" si="6"/>
        <v>VALENTIN</v>
      </c>
      <c r="D179" s="13" t="s">
        <v>317</v>
      </c>
      <c r="E179" s="9" t="str">
        <f t="shared" si="8"/>
        <v>VALENTIN Noham</v>
      </c>
      <c r="W179" s="1" t="str">
        <f t="shared" si="7"/>
        <v/>
      </c>
    </row>
    <row r="180" spans="1:23" x14ac:dyDescent="0.25">
      <c r="A180" s="39">
        <v>2112654</v>
      </c>
      <c r="B180" s="8" t="s">
        <v>318</v>
      </c>
      <c r="C180" s="9" t="str">
        <f t="shared" si="6"/>
        <v>VANHAMME</v>
      </c>
      <c r="D180" s="8" t="s">
        <v>319</v>
      </c>
      <c r="E180" s="9" t="str">
        <f t="shared" si="8"/>
        <v>VANHAMME Tom</v>
      </c>
      <c r="W180" s="1" t="str">
        <f t="shared" si="7"/>
        <v/>
      </c>
    </row>
    <row r="181" spans="1:23" x14ac:dyDescent="0.25">
      <c r="A181" s="39">
        <v>2112659</v>
      </c>
      <c r="B181" s="8" t="s">
        <v>320</v>
      </c>
      <c r="C181" s="9" t="str">
        <f t="shared" si="6"/>
        <v>VAVASSEUR</v>
      </c>
      <c r="D181" s="8" t="s">
        <v>159</v>
      </c>
      <c r="E181" s="9" t="str">
        <f t="shared" si="8"/>
        <v>VAVASSEUR Eric</v>
      </c>
      <c r="W181" s="1" t="str">
        <f t="shared" si="7"/>
        <v/>
      </c>
    </row>
    <row r="182" spans="1:23" x14ac:dyDescent="0.25">
      <c r="A182" s="7">
        <v>6212484</v>
      </c>
      <c r="B182" s="8" t="s">
        <v>321</v>
      </c>
      <c r="C182" s="9" t="str">
        <f t="shared" si="6"/>
        <v>VELDEMAN</v>
      </c>
      <c r="D182" s="8" t="s">
        <v>92</v>
      </c>
      <c r="E182" s="9" t="str">
        <f t="shared" si="8"/>
        <v>VELDEMAN Alexis</v>
      </c>
      <c r="W182" s="1" t="str">
        <f t="shared" si="7"/>
        <v/>
      </c>
    </row>
    <row r="183" spans="1:23" x14ac:dyDescent="0.25">
      <c r="A183" s="12">
        <v>2112611</v>
      </c>
      <c r="B183" s="13" t="s">
        <v>322</v>
      </c>
      <c r="C183" s="9" t="str">
        <f t="shared" si="6"/>
        <v>VIDAL</v>
      </c>
      <c r="D183" s="13" t="s">
        <v>289</v>
      </c>
      <c r="E183" s="9" t="str">
        <f t="shared" si="8"/>
        <v>VIDAL Louis</v>
      </c>
      <c r="W183" s="1" t="str">
        <f t="shared" si="7"/>
        <v/>
      </c>
    </row>
    <row r="184" spans="1:23" x14ac:dyDescent="0.25">
      <c r="A184" s="39">
        <v>2112660</v>
      </c>
      <c r="B184" s="8" t="s">
        <v>323</v>
      </c>
      <c r="C184" s="9" t="str">
        <f t="shared" si="6"/>
        <v>VINETTE</v>
      </c>
      <c r="D184" s="8" t="s">
        <v>324</v>
      </c>
      <c r="E184" s="9" t="str">
        <f t="shared" si="8"/>
        <v>VINETTE Wesley</v>
      </c>
      <c r="W184" s="1" t="str">
        <f t="shared" si="7"/>
        <v/>
      </c>
    </row>
    <row r="185" spans="1:23" x14ac:dyDescent="0.25">
      <c r="A185" s="39">
        <v>2112655</v>
      </c>
      <c r="B185" s="8" t="s">
        <v>325</v>
      </c>
      <c r="C185" s="9" t="str">
        <f t="shared" si="6"/>
        <v>VUILLIER</v>
      </c>
      <c r="D185" s="8" t="s">
        <v>127</v>
      </c>
      <c r="E185" s="9" t="str">
        <f t="shared" si="8"/>
        <v>VUILLIER Gabriel</v>
      </c>
      <c r="W185" s="1" t="str">
        <f t="shared" si="7"/>
        <v/>
      </c>
    </row>
    <row r="186" spans="1:23" x14ac:dyDescent="0.25">
      <c r="A186" s="12">
        <v>2112483</v>
      </c>
      <c r="B186" s="13" t="s">
        <v>326</v>
      </c>
      <c r="C186" s="9" t="str">
        <f t="shared" si="6"/>
        <v>VULQUAIN-FRELIN</v>
      </c>
      <c r="D186" s="13" t="s">
        <v>327</v>
      </c>
      <c r="E186" s="9" t="str">
        <f t="shared" si="8"/>
        <v>VULQUAIN-FRELIN Jimmy</v>
      </c>
      <c r="W186" s="1" t="str">
        <f t="shared" si="7"/>
        <v/>
      </c>
    </row>
    <row r="187" spans="1:23" x14ac:dyDescent="0.25">
      <c r="A187" s="12">
        <v>2112362</v>
      </c>
      <c r="B187" s="13" t="s">
        <v>328</v>
      </c>
      <c r="C187" s="9" t="str">
        <f t="shared" si="6"/>
        <v>WASZKIEL</v>
      </c>
      <c r="D187" s="13" t="s">
        <v>142</v>
      </c>
      <c r="E187" s="9" t="str">
        <f t="shared" si="8"/>
        <v>WASZKIEL Arthur</v>
      </c>
      <c r="W187" s="1" t="str">
        <f t="shared" si="7"/>
        <v/>
      </c>
    </row>
    <row r="188" spans="1:23" x14ac:dyDescent="0.25">
      <c r="A188" s="7">
        <v>212334</v>
      </c>
      <c r="B188" s="8" t="s">
        <v>329</v>
      </c>
      <c r="C188" s="9" t="str">
        <f t="shared" si="6"/>
        <v>YVRAY</v>
      </c>
      <c r="D188" s="8" t="s">
        <v>200</v>
      </c>
      <c r="E188" s="9" t="str">
        <f t="shared" si="8"/>
        <v>YVRAY Yann</v>
      </c>
      <c r="W188" s="1" t="str">
        <f t="shared" si="7"/>
        <v/>
      </c>
    </row>
    <row r="189" spans="1:23" x14ac:dyDescent="0.25">
      <c r="A189" s="12">
        <v>2111789</v>
      </c>
      <c r="B189" s="13" t="s">
        <v>330</v>
      </c>
      <c r="C189" s="9" t="str">
        <f t="shared" si="6"/>
        <v>ZAIMI</v>
      </c>
      <c r="D189" s="13" t="s">
        <v>331</v>
      </c>
      <c r="E189" s="9" t="str">
        <f t="shared" si="8"/>
        <v>ZAIMI Youssef</v>
      </c>
      <c r="W189" s="1" t="str">
        <f t="shared" si="7"/>
        <v/>
      </c>
    </row>
    <row r="190" spans="1:23" x14ac:dyDescent="0.25">
      <c r="A190" s="12">
        <v>215531</v>
      </c>
      <c r="B190" s="13" t="s">
        <v>332</v>
      </c>
      <c r="C190" s="9" t="str">
        <f t="shared" si="6"/>
        <v>ZANA</v>
      </c>
      <c r="D190" s="13" t="s">
        <v>159</v>
      </c>
      <c r="E190" s="9" t="str">
        <f t="shared" si="8"/>
        <v>ZANA Eric</v>
      </c>
      <c r="W190" s="1" t="str">
        <f t="shared" si="7"/>
        <v/>
      </c>
    </row>
    <row r="191" spans="1:23" x14ac:dyDescent="0.25">
      <c r="A191" s="12">
        <v>217438</v>
      </c>
      <c r="B191" s="13" t="s">
        <v>333</v>
      </c>
      <c r="C191" s="9" t="str">
        <f t="shared" si="6"/>
        <v>ZIADE</v>
      </c>
      <c r="D191" s="13" t="s">
        <v>334</v>
      </c>
      <c r="E191" s="9" t="str">
        <f t="shared" si="8"/>
        <v>ZIADE Tarek</v>
      </c>
      <c r="W191" s="1" t="str">
        <f t="shared" si="7"/>
        <v/>
      </c>
    </row>
    <row r="192" spans="1:23" x14ac:dyDescent="0.25">
      <c r="A192" s="12">
        <v>2112236</v>
      </c>
      <c r="B192" s="13" t="s">
        <v>335</v>
      </c>
      <c r="C192" s="9" t="str">
        <f t="shared" si="6"/>
        <v>ZIMMER</v>
      </c>
      <c r="D192" s="13" t="s">
        <v>170</v>
      </c>
      <c r="E192" s="9" t="str">
        <f t="shared" si="8"/>
        <v>ZIMMER Baptiste</v>
      </c>
      <c r="W192" s="1" t="str">
        <f t="shared" si="7"/>
        <v/>
      </c>
    </row>
    <row r="193" spans="1:23" x14ac:dyDescent="0.25">
      <c r="A193" s="12">
        <v>2112606</v>
      </c>
      <c r="B193" s="13" t="s">
        <v>336</v>
      </c>
      <c r="C193" s="9" t="str">
        <f t="shared" si="6"/>
        <v>ZIZI</v>
      </c>
      <c r="D193" s="13" t="s">
        <v>337</v>
      </c>
      <c r="E193" s="9" t="str">
        <f t="shared" si="8"/>
        <v>ZIZI Ayoub</v>
      </c>
      <c r="W193" s="1" t="str">
        <f t="shared" si="7"/>
        <v/>
      </c>
    </row>
    <row r="194" spans="1:23" x14ac:dyDescent="0.25">
      <c r="A194" s="12">
        <v>2112607</v>
      </c>
      <c r="B194" s="13" t="s">
        <v>336</v>
      </c>
      <c r="C194" s="9" t="str">
        <f t="shared" si="6"/>
        <v>ZIZI</v>
      </c>
      <c r="D194" s="13" t="s">
        <v>338</v>
      </c>
      <c r="E194" s="9" t="str">
        <f t="shared" si="8"/>
        <v>ZIZI Mustapha</v>
      </c>
      <c r="W194" s="1" t="str">
        <f t="shared" si="7"/>
        <v/>
      </c>
    </row>
    <row r="195" spans="1:23" x14ac:dyDescent="0.25">
      <c r="A195" s="14">
        <v>193</v>
      </c>
      <c r="B195">
        <v>193</v>
      </c>
      <c r="C195" s="1" t="str">
        <f t="shared" ref="C195:C258" si="9">UPPER(B195)</f>
        <v>193</v>
      </c>
      <c r="D195" s="1">
        <v>193</v>
      </c>
      <c r="E195" s="1" t="str">
        <f t="shared" si="8"/>
        <v>193 193</v>
      </c>
      <c r="W195" s="1" t="str">
        <f t="shared" ref="W195:W258" si="10">IF(T195="","",T195+U195+V195)</f>
        <v/>
      </c>
    </row>
    <row r="196" spans="1:23" x14ac:dyDescent="0.25">
      <c r="A196" s="14">
        <v>194</v>
      </c>
      <c r="B196">
        <v>194</v>
      </c>
      <c r="C196" s="1" t="str">
        <f t="shared" si="9"/>
        <v>194</v>
      </c>
      <c r="D196" s="1">
        <v>194</v>
      </c>
      <c r="E196" s="1" t="str">
        <f t="shared" ref="E196:E259" si="11">CONCATENATE(C196," ",D196)</f>
        <v>194 194</v>
      </c>
      <c r="W196" s="1" t="str">
        <f t="shared" si="10"/>
        <v/>
      </c>
    </row>
    <row r="197" spans="1:23" x14ac:dyDescent="0.25">
      <c r="A197" s="14">
        <v>195</v>
      </c>
      <c r="B197">
        <v>195</v>
      </c>
      <c r="C197" s="1" t="str">
        <f t="shared" si="9"/>
        <v>195</v>
      </c>
      <c r="D197" s="1">
        <v>195</v>
      </c>
      <c r="E197" s="1" t="str">
        <f t="shared" si="11"/>
        <v>195 195</v>
      </c>
      <c r="W197" s="1" t="str">
        <f t="shared" si="10"/>
        <v/>
      </c>
    </row>
    <row r="198" spans="1:23" x14ac:dyDescent="0.25">
      <c r="A198" s="14">
        <v>196</v>
      </c>
      <c r="B198">
        <v>196</v>
      </c>
      <c r="C198" s="1" t="str">
        <f t="shared" si="9"/>
        <v>196</v>
      </c>
      <c r="D198" s="1">
        <v>196</v>
      </c>
      <c r="E198" s="1" t="str">
        <f t="shared" si="11"/>
        <v>196 196</v>
      </c>
      <c r="W198" s="1" t="str">
        <f t="shared" si="10"/>
        <v/>
      </c>
    </row>
    <row r="199" spans="1:23" x14ac:dyDescent="0.25">
      <c r="A199" s="14">
        <v>197</v>
      </c>
      <c r="B199">
        <v>197</v>
      </c>
      <c r="C199" s="1" t="str">
        <f t="shared" si="9"/>
        <v>197</v>
      </c>
      <c r="D199" s="1">
        <v>197</v>
      </c>
      <c r="E199" s="1" t="str">
        <f t="shared" si="11"/>
        <v>197 197</v>
      </c>
      <c r="W199" s="1" t="str">
        <f t="shared" si="10"/>
        <v/>
      </c>
    </row>
    <row r="200" spans="1:23" x14ac:dyDescent="0.25">
      <c r="A200" s="14">
        <v>198</v>
      </c>
      <c r="B200">
        <v>198</v>
      </c>
      <c r="C200" s="1" t="str">
        <f t="shared" si="9"/>
        <v>198</v>
      </c>
      <c r="D200" s="1">
        <v>198</v>
      </c>
      <c r="E200" s="1" t="str">
        <f t="shared" si="11"/>
        <v>198 198</v>
      </c>
      <c r="W200" s="1" t="str">
        <f t="shared" si="10"/>
        <v/>
      </c>
    </row>
    <row r="201" spans="1:23" x14ac:dyDescent="0.25">
      <c r="A201" s="14">
        <v>199</v>
      </c>
      <c r="B201">
        <v>199</v>
      </c>
      <c r="C201" s="1" t="str">
        <f t="shared" si="9"/>
        <v>199</v>
      </c>
      <c r="D201" s="1">
        <v>199</v>
      </c>
      <c r="E201" s="1" t="str">
        <f t="shared" si="11"/>
        <v>199 199</v>
      </c>
      <c r="W201" s="1" t="str">
        <f t="shared" si="10"/>
        <v/>
      </c>
    </row>
    <row r="202" spans="1:23" x14ac:dyDescent="0.25">
      <c r="A202" s="14">
        <v>200</v>
      </c>
      <c r="B202">
        <v>200</v>
      </c>
      <c r="C202" s="1" t="str">
        <f t="shared" si="9"/>
        <v>200</v>
      </c>
      <c r="D202" s="1">
        <v>200</v>
      </c>
      <c r="E202" s="1" t="str">
        <f t="shared" si="11"/>
        <v>200 200</v>
      </c>
      <c r="W202" s="1" t="str">
        <f t="shared" si="10"/>
        <v/>
      </c>
    </row>
    <row r="203" spans="1:23" x14ac:dyDescent="0.25">
      <c r="A203" s="14">
        <v>201</v>
      </c>
      <c r="B203">
        <v>201</v>
      </c>
      <c r="C203" s="1" t="str">
        <f t="shared" si="9"/>
        <v>201</v>
      </c>
      <c r="D203" s="1">
        <v>201</v>
      </c>
      <c r="E203" s="1" t="str">
        <f t="shared" si="11"/>
        <v>201 201</v>
      </c>
      <c r="W203" s="1" t="str">
        <f t="shared" si="10"/>
        <v/>
      </c>
    </row>
    <row r="204" spans="1:23" x14ac:dyDescent="0.25">
      <c r="A204" s="14">
        <v>202</v>
      </c>
      <c r="B204">
        <v>202</v>
      </c>
      <c r="C204" s="1" t="str">
        <f t="shared" si="9"/>
        <v>202</v>
      </c>
      <c r="D204" s="1">
        <v>202</v>
      </c>
      <c r="E204" s="1" t="str">
        <f t="shared" si="11"/>
        <v>202 202</v>
      </c>
      <c r="W204" s="1" t="str">
        <f t="shared" si="10"/>
        <v/>
      </c>
    </row>
    <row r="205" spans="1:23" x14ac:dyDescent="0.25">
      <c r="A205" s="14">
        <v>203</v>
      </c>
      <c r="B205">
        <v>203</v>
      </c>
      <c r="C205" s="1" t="str">
        <f t="shared" si="9"/>
        <v>203</v>
      </c>
      <c r="D205" s="1">
        <v>203</v>
      </c>
      <c r="E205" s="1" t="str">
        <f t="shared" si="11"/>
        <v>203 203</v>
      </c>
      <c r="W205" s="1" t="str">
        <f t="shared" si="10"/>
        <v/>
      </c>
    </row>
    <row r="206" spans="1:23" x14ac:dyDescent="0.25">
      <c r="A206" s="14">
        <v>204</v>
      </c>
      <c r="B206">
        <v>204</v>
      </c>
      <c r="C206" s="1" t="str">
        <f t="shared" si="9"/>
        <v>204</v>
      </c>
      <c r="D206" s="1">
        <v>204</v>
      </c>
      <c r="E206" s="1" t="str">
        <f t="shared" si="11"/>
        <v>204 204</v>
      </c>
      <c r="W206" s="1" t="str">
        <f t="shared" si="10"/>
        <v/>
      </c>
    </row>
    <row r="207" spans="1:23" x14ac:dyDescent="0.25">
      <c r="A207" s="14">
        <v>205</v>
      </c>
      <c r="B207">
        <v>205</v>
      </c>
      <c r="C207" s="1" t="str">
        <f t="shared" si="9"/>
        <v>205</v>
      </c>
      <c r="D207" s="1">
        <v>205</v>
      </c>
      <c r="E207" s="1" t="str">
        <f t="shared" si="11"/>
        <v>205 205</v>
      </c>
      <c r="W207" s="1" t="str">
        <f t="shared" si="10"/>
        <v/>
      </c>
    </row>
    <row r="208" spans="1:23" x14ac:dyDescent="0.25">
      <c r="A208" s="14">
        <v>206</v>
      </c>
      <c r="B208">
        <v>206</v>
      </c>
      <c r="C208" s="1" t="str">
        <f t="shared" si="9"/>
        <v>206</v>
      </c>
      <c r="D208" s="1">
        <v>206</v>
      </c>
      <c r="E208" s="1" t="str">
        <f t="shared" si="11"/>
        <v>206 206</v>
      </c>
      <c r="W208" s="1" t="str">
        <f t="shared" si="10"/>
        <v/>
      </c>
    </row>
    <row r="209" spans="1:23" x14ac:dyDescent="0.25">
      <c r="A209" s="14">
        <v>207</v>
      </c>
      <c r="B209">
        <v>207</v>
      </c>
      <c r="C209" s="1" t="str">
        <f t="shared" si="9"/>
        <v>207</v>
      </c>
      <c r="D209" s="1">
        <v>207</v>
      </c>
      <c r="E209" s="1" t="str">
        <f t="shared" si="11"/>
        <v>207 207</v>
      </c>
      <c r="W209" s="1" t="str">
        <f t="shared" si="10"/>
        <v/>
      </c>
    </row>
    <row r="210" spans="1:23" x14ac:dyDescent="0.25">
      <c r="A210" s="14">
        <v>208</v>
      </c>
      <c r="B210">
        <v>208</v>
      </c>
      <c r="C210" s="1" t="str">
        <f t="shared" si="9"/>
        <v>208</v>
      </c>
      <c r="D210" s="1">
        <v>208</v>
      </c>
      <c r="E210" s="1" t="str">
        <f t="shared" si="11"/>
        <v>208 208</v>
      </c>
      <c r="W210" s="1" t="str">
        <f t="shared" si="10"/>
        <v/>
      </c>
    </row>
    <row r="211" spans="1:23" x14ac:dyDescent="0.25">
      <c r="A211" s="14">
        <v>209</v>
      </c>
      <c r="B211">
        <v>209</v>
      </c>
      <c r="C211" s="1" t="str">
        <f t="shared" si="9"/>
        <v>209</v>
      </c>
      <c r="D211" s="1">
        <v>209</v>
      </c>
      <c r="E211" s="1" t="str">
        <f t="shared" si="11"/>
        <v>209 209</v>
      </c>
      <c r="W211" s="1" t="str">
        <f t="shared" si="10"/>
        <v/>
      </c>
    </row>
    <row r="212" spans="1:23" x14ac:dyDescent="0.25">
      <c r="A212" s="14">
        <v>210</v>
      </c>
      <c r="B212">
        <v>210</v>
      </c>
      <c r="C212" s="1" t="str">
        <f t="shared" si="9"/>
        <v>210</v>
      </c>
      <c r="D212" s="1">
        <v>210</v>
      </c>
      <c r="E212" s="1" t="str">
        <f t="shared" si="11"/>
        <v>210 210</v>
      </c>
      <c r="W212" s="1" t="str">
        <f t="shared" si="10"/>
        <v/>
      </c>
    </row>
    <row r="213" spans="1:23" x14ac:dyDescent="0.25">
      <c r="A213" s="14">
        <v>211</v>
      </c>
      <c r="B213">
        <v>211</v>
      </c>
      <c r="C213" s="1" t="str">
        <f t="shared" si="9"/>
        <v>211</v>
      </c>
      <c r="D213" s="1">
        <v>211</v>
      </c>
      <c r="E213" s="1" t="str">
        <f t="shared" si="11"/>
        <v>211 211</v>
      </c>
      <c r="W213" s="1" t="str">
        <f t="shared" si="10"/>
        <v/>
      </c>
    </row>
    <row r="214" spans="1:23" x14ac:dyDescent="0.25">
      <c r="A214" s="14">
        <v>212</v>
      </c>
      <c r="B214">
        <v>212</v>
      </c>
      <c r="C214" s="1" t="str">
        <f t="shared" si="9"/>
        <v>212</v>
      </c>
      <c r="D214" s="1">
        <v>212</v>
      </c>
      <c r="E214" s="1" t="str">
        <f t="shared" si="11"/>
        <v>212 212</v>
      </c>
      <c r="W214" s="1" t="str">
        <f t="shared" si="10"/>
        <v/>
      </c>
    </row>
    <row r="215" spans="1:23" x14ac:dyDescent="0.25">
      <c r="A215" s="14">
        <v>213</v>
      </c>
      <c r="B215">
        <v>213</v>
      </c>
      <c r="C215" s="1" t="str">
        <f t="shared" si="9"/>
        <v>213</v>
      </c>
      <c r="D215" s="1">
        <v>213</v>
      </c>
      <c r="E215" s="1" t="str">
        <f t="shared" si="11"/>
        <v>213 213</v>
      </c>
      <c r="W215" s="1" t="str">
        <f t="shared" si="10"/>
        <v/>
      </c>
    </row>
    <row r="216" spans="1:23" x14ac:dyDescent="0.25">
      <c r="A216" s="14">
        <v>214</v>
      </c>
      <c r="B216">
        <v>214</v>
      </c>
      <c r="C216" s="1" t="str">
        <f t="shared" si="9"/>
        <v>214</v>
      </c>
      <c r="D216" s="1">
        <v>214</v>
      </c>
      <c r="E216" s="1" t="str">
        <f t="shared" si="11"/>
        <v>214 214</v>
      </c>
      <c r="W216" s="1" t="str">
        <f t="shared" si="10"/>
        <v/>
      </c>
    </row>
    <row r="217" spans="1:23" x14ac:dyDescent="0.25">
      <c r="A217" s="14">
        <v>215</v>
      </c>
      <c r="B217">
        <v>215</v>
      </c>
      <c r="C217" s="1" t="str">
        <f t="shared" si="9"/>
        <v>215</v>
      </c>
      <c r="D217" s="1">
        <v>215</v>
      </c>
      <c r="E217" s="1" t="str">
        <f t="shared" si="11"/>
        <v>215 215</v>
      </c>
      <c r="W217" s="1" t="str">
        <f t="shared" si="10"/>
        <v/>
      </c>
    </row>
    <row r="218" spans="1:23" x14ac:dyDescent="0.25">
      <c r="A218" s="14">
        <v>216</v>
      </c>
      <c r="B218">
        <v>216</v>
      </c>
      <c r="C218" s="1" t="str">
        <f t="shared" si="9"/>
        <v>216</v>
      </c>
      <c r="D218" s="1">
        <v>216</v>
      </c>
      <c r="E218" s="1" t="str">
        <f t="shared" si="11"/>
        <v>216 216</v>
      </c>
      <c r="W218" s="1" t="str">
        <f t="shared" si="10"/>
        <v/>
      </c>
    </row>
    <row r="219" spans="1:23" x14ac:dyDescent="0.25">
      <c r="A219" s="14">
        <v>217</v>
      </c>
      <c r="B219">
        <v>217</v>
      </c>
      <c r="C219" s="1" t="str">
        <f t="shared" si="9"/>
        <v>217</v>
      </c>
      <c r="D219" s="1">
        <v>217</v>
      </c>
      <c r="E219" s="1" t="str">
        <f t="shared" si="11"/>
        <v>217 217</v>
      </c>
      <c r="W219" s="1" t="str">
        <f t="shared" si="10"/>
        <v/>
      </c>
    </row>
    <row r="220" spans="1:23" x14ac:dyDescent="0.25">
      <c r="A220" s="14">
        <v>218</v>
      </c>
      <c r="B220">
        <v>218</v>
      </c>
      <c r="C220" s="1" t="str">
        <f t="shared" si="9"/>
        <v>218</v>
      </c>
      <c r="D220" s="1">
        <v>218</v>
      </c>
      <c r="E220" s="1" t="str">
        <f t="shared" si="11"/>
        <v>218 218</v>
      </c>
      <c r="W220" s="1" t="str">
        <f t="shared" si="10"/>
        <v/>
      </c>
    </row>
    <row r="221" spans="1:23" x14ac:dyDescent="0.25">
      <c r="A221" s="14">
        <v>219</v>
      </c>
      <c r="B221">
        <v>219</v>
      </c>
      <c r="C221" s="1" t="str">
        <f t="shared" si="9"/>
        <v>219</v>
      </c>
      <c r="D221" s="1">
        <v>219</v>
      </c>
      <c r="E221" s="1" t="str">
        <f t="shared" si="11"/>
        <v>219 219</v>
      </c>
      <c r="W221" s="1" t="str">
        <f t="shared" si="10"/>
        <v/>
      </c>
    </row>
    <row r="222" spans="1:23" x14ac:dyDescent="0.25">
      <c r="A222" s="14">
        <v>220</v>
      </c>
      <c r="B222">
        <v>220</v>
      </c>
      <c r="C222" s="1" t="str">
        <f t="shared" si="9"/>
        <v>220</v>
      </c>
      <c r="D222" s="1">
        <v>220</v>
      </c>
      <c r="E222" s="1" t="str">
        <f t="shared" si="11"/>
        <v>220 220</v>
      </c>
      <c r="W222" s="1" t="str">
        <f t="shared" si="10"/>
        <v/>
      </c>
    </row>
    <row r="223" spans="1:23" x14ac:dyDescent="0.25">
      <c r="A223" s="14">
        <v>221</v>
      </c>
      <c r="B223">
        <v>221</v>
      </c>
      <c r="C223" s="1" t="str">
        <f t="shared" si="9"/>
        <v>221</v>
      </c>
      <c r="D223" s="1">
        <v>221</v>
      </c>
      <c r="E223" s="1" t="str">
        <f t="shared" si="11"/>
        <v>221 221</v>
      </c>
      <c r="W223" s="1" t="str">
        <f t="shared" si="10"/>
        <v/>
      </c>
    </row>
    <row r="224" spans="1:23" x14ac:dyDescent="0.25">
      <c r="A224" s="14">
        <v>222</v>
      </c>
      <c r="B224">
        <v>222</v>
      </c>
      <c r="C224" s="1" t="str">
        <f t="shared" si="9"/>
        <v>222</v>
      </c>
      <c r="D224" s="1">
        <v>222</v>
      </c>
      <c r="E224" s="1" t="str">
        <f t="shared" si="11"/>
        <v>222 222</v>
      </c>
      <c r="W224" s="1" t="str">
        <f t="shared" si="10"/>
        <v/>
      </c>
    </row>
    <row r="225" spans="1:23" x14ac:dyDescent="0.25">
      <c r="A225" s="14">
        <v>223</v>
      </c>
      <c r="B225">
        <v>223</v>
      </c>
      <c r="C225" s="1" t="str">
        <f t="shared" si="9"/>
        <v>223</v>
      </c>
      <c r="D225" s="1">
        <v>223</v>
      </c>
      <c r="E225" s="1" t="str">
        <f t="shared" si="11"/>
        <v>223 223</v>
      </c>
      <c r="W225" s="1" t="str">
        <f t="shared" si="10"/>
        <v/>
      </c>
    </row>
    <row r="226" spans="1:23" x14ac:dyDescent="0.25">
      <c r="A226" s="14">
        <v>224</v>
      </c>
      <c r="B226">
        <v>224</v>
      </c>
      <c r="C226" s="1" t="str">
        <f t="shared" si="9"/>
        <v>224</v>
      </c>
      <c r="D226" s="1">
        <v>224</v>
      </c>
      <c r="E226" s="1" t="str">
        <f t="shared" si="11"/>
        <v>224 224</v>
      </c>
      <c r="W226" s="1" t="str">
        <f t="shared" si="10"/>
        <v/>
      </c>
    </row>
    <row r="227" spans="1:23" x14ac:dyDescent="0.25">
      <c r="A227" s="14">
        <v>225</v>
      </c>
      <c r="B227">
        <v>225</v>
      </c>
      <c r="C227" s="1" t="str">
        <f t="shared" si="9"/>
        <v>225</v>
      </c>
      <c r="D227" s="1">
        <v>225</v>
      </c>
      <c r="E227" s="1" t="str">
        <f t="shared" si="11"/>
        <v>225 225</v>
      </c>
      <c r="W227" s="1" t="str">
        <f t="shared" si="10"/>
        <v/>
      </c>
    </row>
    <row r="228" spans="1:23" x14ac:dyDescent="0.25">
      <c r="A228" s="14">
        <v>226</v>
      </c>
      <c r="B228">
        <v>226</v>
      </c>
      <c r="C228" s="1" t="str">
        <f t="shared" si="9"/>
        <v>226</v>
      </c>
      <c r="D228" s="1">
        <v>226</v>
      </c>
      <c r="E228" s="1" t="str">
        <f t="shared" si="11"/>
        <v>226 226</v>
      </c>
      <c r="W228" s="1" t="str">
        <f t="shared" si="10"/>
        <v/>
      </c>
    </row>
    <row r="229" spans="1:23" x14ac:dyDescent="0.25">
      <c r="A229" s="14">
        <v>227</v>
      </c>
      <c r="B229">
        <v>227</v>
      </c>
      <c r="C229" s="1" t="str">
        <f t="shared" si="9"/>
        <v>227</v>
      </c>
      <c r="D229" s="1">
        <v>227</v>
      </c>
      <c r="E229" s="1" t="str">
        <f t="shared" si="11"/>
        <v>227 227</v>
      </c>
      <c r="W229" s="1" t="str">
        <f t="shared" si="10"/>
        <v/>
      </c>
    </row>
    <row r="230" spans="1:23" x14ac:dyDescent="0.25">
      <c r="A230" s="14">
        <v>228</v>
      </c>
      <c r="B230">
        <v>228</v>
      </c>
      <c r="C230" s="1" t="str">
        <f t="shared" si="9"/>
        <v>228</v>
      </c>
      <c r="D230" s="1">
        <v>228</v>
      </c>
      <c r="E230" s="1" t="str">
        <f t="shared" si="11"/>
        <v>228 228</v>
      </c>
      <c r="W230" s="1" t="str">
        <f t="shared" si="10"/>
        <v/>
      </c>
    </row>
    <row r="231" spans="1:23" x14ac:dyDescent="0.25">
      <c r="A231" s="14">
        <v>229</v>
      </c>
      <c r="B231">
        <v>229</v>
      </c>
      <c r="C231" s="1" t="str">
        <f t="shared" si="9"/>
        <v>229</v>
      </c>
      <c r="D231" s="1">
        <v>229</v>
      </c>
      <c r="E231" s="1" t="str">
        <f t="shared" si="11"/>
        <v>229 229</v>
      </c>
      <c r="W231" s="1" t="str">
        <f t="shared" si="10"/>
        <v/>
      </c>
    </row>
    <row r="232" spans="1:23" x14ac:dyDescent="0.25">
      <c r="A232" s="14">
        <v>230</v>
      </c>
      <c r="B232">
        <v>230</v>
      </c>
      <c r="C232" s="1" t="str">
        <f t="shared" si="9"/>
        <v>230</v>
      </c>
      <c r="D232" s="1">
        <v>230</v>
      </c>
      <c r="E232" s="1" t="str">
        <f t="shared" si="11"/>
        <v>230 230</v>
      </c>
      <c r="W232" s="1" t="str">
        <f t="shared" si="10"/>
        <v/>
      </c>
    </row>
    <row r="233" spans="1:23" x14ac:dyDescent="0.25">
      <c r="A233" s="14">
        <v>231</v>
      </c>
      <c r="B233">
        <v>231</v>
      </c>
      <c r="C233" s="1" t="str">
        <f t="shared" si="9"/>
        <v>231</v>
      </c>
      <c r="D233" s="1">
        <v>231</v>
      </c>
      <c r="E233" s="1" t="str">
        <f t="shared" si="11"/>
        <v>231 231</v>
      </c>
      <c r="W233" s="1" t="str">
        <f t="shared" si="10"/>
        <v/>
      </c>
    </row>
    <row r="234" spans="1:23" x14ac:dyDescent="0.25">
      <c r="A234" s="14">
        <v>232</v>
      </c>
      <c r="B234">
        <v>232</v>
      </c>
      <c r="C234" s="1" t="str">
        <f t="shared" si="9"/>
        <v>232</v>
      </c>
      <c r="D234" s="1">
        <v>232</v>
      </c>
      <c r="E234" s="1" t="str">
        <f t="shared" si="11"/>
        <v>232 232</v>
      </c>
      <c r="W234" s="1" t="str">
        <f t="shared" si="10"/>
        <v/>
      </c>
    </row>
    <row r="235" spans="1:23" x14ac:dyDescent="0.25">
      <c r="A235" s="14">
        <v>233</v>
      </c>
      <c r="B235">
        <v>233</v>
      </c>
      <c r="C235" s="1" t="str">
        <f t="shared" si="9"/>
        <v>233</v>
      </c>
      <c r="D235" s="1">
        <v>233</v>
      </c>
      <c r="E235" s="1" t="str">
        <f t="shared" si="11"/>
        <v>233 233</v>
      </c>
      <c r="W235" s="1" t="str">
        <f t="shared" si="10"/>
        <v/>
      </c>
    </row>
    <row r="236" spans="1:23" x14ac:dyDescent="0.25">
      <c r="A236" s="14">
        <v>234</v>
      </c>
      <c r="B236">
        <v>234</v>
      </c>
      <c r="C236" s="1" t="str">
        <f t="shared" si="9"/>
        <v>234</v>
      </c>
      <c r="D236" s="1">
        <v>234</v>
      </c>
      <c r="E236" s="1" t="str">
        <f t="shared" si="11"/>
        <v>234 234</v>
      </c>
      <c r="W236" s="1" t="str">
        <f t="shared" si="10"/>
        <v/>
      </c>
    </row>
    <row r="237" spans="1:23" x14ac:dyDescent="0.25">
      <c r="A237" s="14">
        <v>235</v>
      </c>
      <c r="B237">
        <v>235</v>
      </c>
      <c r="C237" s="1" t="str">
        <f t="shared" si="9"/>
        <v>235</v>
      </c>
      <c r="D237" s="1">
        <v>235</v>
      </c>
      <c r="E237" s="1" t="str">
        <f t="shared" si="11"/>
        <v>235 235</v>
      </c>
      <c r="W237" s="1" t="str">
        <f t="shared" si="10"/>
        <v/>
      </c>
    </row>
    <row r="238" spans="1:23" x14ac:dyDescent="0.25">
      <c r="A238" s="14">
        <v>236</v>
      </c>
      <c r="B238">
        <v>236</v>
      </c>
      <c r="C238" s="1" t="str">
        <f t="shared" si="9"/>
        <v>236</v>
      </c>
      <c r="D238" s="1">
        <v>236</v>
      </c>
      <c r="E238" s="1" t="str">
        <f t="shared" si="11"/>
        <v>236 236</v>
      </c>
      <c r="W238" s="1" t="str">
        <f t="shared" si="10"/>
        <v/>
      </c>
    </row>
    <row r="239" spans="1:23" x14ac:dyDescent="0.25">
      <c r="A239" s="14">
        <v>237</v>
      </c>
      <c r="B239">
        <v>237</v>
      </c>
      <c r="C239" s="1" t="str">
        <f t="shared" si="9"/>
        <v>237</v>
      </c>
      <c r="D239" s="1">
        <v>237</v>
      </c>
      <c r="E239" s="1" t="str">
        <f t="shared" si="11"/>
        <v>237 237</v>
      </c>
      <c r="W239" s="1" t="str">
        <f t="shared" si="10"/>
        <v/>
      </c>
    </row>
    <row r="240" spans="1:23" x14ac:dyDescent="0.25">
      <c r="A240" s="14">
        <v>238</v>
      </c>
      <c r="B240">
        <v>238</v>
      </c>
      <c r="C240" s="1" t="str">
        <f t="shared" si="9"/>
        <v>238</v>
      </c>
      <c r="D240" s="1">
        <v>238</v>
      </c>
      <c r="E240" s="1" t="str">
        <f t="shared" si="11"/>
        <v>238 238</v>
      </c>
      <c r="W240" s="1" t="str">
        <f t="shared" si="10"/>
        <v/>
      </c>
    </row>
    <row r="241" spans="1:23" x14ac:dyDescent="0.25">
      <c r="A241" s="14">
        <v>239</v>
      </c>
      <c r="B241">
        <v>239</v>
      </c>
      <c r="C241" s="1" t="str">
        <f t="shared" si="9"/>
        <v>239</v>
      </c>
      <c r="D241" s="1">
        <v>239</v>
      </c>
      <c r="E241" s="1" t="str">
        <f t="shared" si="11"/>
        <v>239 239</v>
      </c>
      <c r="W241" s="1" t="str">
        <f t="shared" si="10"/>
        <v/>
      </c>
    </row>
    <row r="242" spans="1:23" x14ac:dyDescent="0.25">
      <c r="A242" s="14">
        <v>240</v>
      </c>
      <c r="B242">
        <v>240</v>
      </c>
      <c r="C242" s="1" t="str">
        <f t="shared" si="9"/>
        <v>240</v>
      </c>
      <c r="D242" s="1">
        <v>240</v>
      </c>
      <c r="E242" s="1" t="str">
        <f t="shared" si="11"/>
        <v>240 240</v>
      </c>
      <c r="W242" s="1" t="str">
        <f t="shared" si="10"/>
        <v/>
      </c>
    </row>
    <row r="243" spans="1:23" x14ac:dyDescent="0.25">
      <c r="A243" s="14">
        <v>241</v>
      </c>
      <c r="B243">
        <v>241</v>
      </c>
      <c r="C243" s="1" t="str">
        <f t="shared" si="9"/>
        <v>241</v>
      </c>
      <c r="D243" s="1">
        <v>241</v>
      </c>
      <c r="E243" s="1" t="str">
        <f t="shared" si="11"/>
        <v>241 241</v>
      </c>
      <c r="W243" s="1" t="str">
        <f t="shared" si="10"/>
        <v/>
      </c>
    </row>
    <row r="244" spans="1:23" x14ac:dyDescent="0.25">
      <c r="A244" s="14">
        <v>242</v>
      </c>
      <c r="B244">
        <v>242</v>
      </c>
      <c r="C244" s="1" t="str">
        <f t="shared" si="9"/>
        <v>242</v>
      </c>
      <c r="D244" s="1">
        <v>242</v>
      </c>
      <c r="E244" s="1" t="str">
        <f t="shared" si="11"/>
        <v>242 242</v>
      </c>
      <c r="W244" s="1" t="str">
        <f t="shared" si="10"/>
        <v/>
      </c>
    </row>
    <row r="245" spans="1:23" x14ac:dyDescent="0.25">
      <c r="A245" s="14">
        <v>243</v>
      </c>
      <c r="B245">
        <v>243</v>
      </c>
      <c r="C245" s="1" t="str">
        <f t="shared" si="9"/>
        <v>243</v>
      </c>
      <c r="D245" s="1">
        <v>243</v>
      </c>
      <c r="E245" s="1" t="str">
        <f t="shared" si="11"/>
        <v>243 243</v>
      </c>
      <c r="W245" s="1" t="str">
        <f t="shared" si="10"/>
        <v/>
      </c>
    </row>
    <row r="246" spans="1:23" x14ac:dyDescent="0.25">
      <c r="A246" s="14">
        <v>244</v>
      </c>
      <c r="B246">
        <v>244</v>
      </c>
      <c r="C246" s="1" t="str">
        <f t="shared" si="9"/>
        <v>244</v>
      </c>
      <c r="D246" s="1">
        <v>244</v>
      </c>
      <c r="E246" s="1" t="str">
        <f t="shared" si="11"/>
        <v>244 244</v>
      </c>
      <c r="W246" s="1" t="str">
        <f t="shared" si="10"/>
        <v/>
      </c>
    </row>
    <row r="247" spans="1:23" x14ac:dyDescent="0.25">
      <c r="A247" s="14">
        <v>245</v>
      </c>
      <c r="B247">
        <v>245</v>
      </c>
      <c r="C247" s="1" t="str">
        <f t="shared" si="9"/>
        <v>245</v>
      </c>
      <c r="D247" s="1">
        <v>245</v>
      </c>
      <c r="E247" s="1" t="str">
        <f t="shared" si="11"/>
        <v>245 245</v>
      </c>
      <c r="W247" s="1" t="str">
        <f t="shared" si="10"/>
        <v/>
      </c>
    </row>
    <row r="248" spans="1:23" x14ac:dyDescent="0.25">
      <c r="A248" s="14">
        <v>246</v>
      </c>
      <c r="B248">
        <v>246</v>
      </c>
      <c r="C248" s="1" t="str">
        <f t="shared" si="9"/>
        <v>246</v>
      </c>
      <c r="D248" s="1">
        <v>246</v>
      </c>
      <c r="E248" s="1" t="str">
        <f t="shared" si="11"/>
        <v>246 246</v>
      </c>
      <c r="W248" s="1" t="str">
        <f t="shared" si="10"/>
        <v/>
      </c>
    </row>
    <row r="249" spans="1:23" x14ac:dyDescent="0.25">
      <c r="A249" s="14">
        <v>247</v>
      </c>
      <c r="B249">
        <v>247</v>
      </c>
      <c r="C249" s="1" t="str">
        <f t="shared" si="9"/>
        <v>247</v>
      </c>
      <c r="D249" s="1">
        <v>247</v>
      </c>
      <c r="E249" s="1" t="str">
        <f t="shared" si="11"/>
        <v>247 247</v>
      </c>
      <c r="W249" s="1" t="str">
        <f t="shared" si="10"/>
        <v/>
      </c>
    </row>
    <row r="250" spans="1:23" x14ac:dyDescent="0.25">
      <c r="A250" s="14">
        <v>248</v>
      </c>
      <c r="B250">
        <v>248</v>
      </c>
      <c r="C250" s="1" t="str">
        <f t="shared" si="9"/>
        <v>248</v>
      </c>
      <c r="D250" s="1">
        <v>248</v>
      </c>
      <c r="E250" s="1" t="str">
        <f t="shared" si="11"/>
        <v>248 248</v>
      </c>
      <c r="W250" s="1" t="str">
        <f t="shared" si="10"/>
        <v/>
      </c>
    </row>
    <row r="251" spans="1:23" x14ac:dyDescent="0.25">
      <c r="A251" s="14">
        <v>249</v>
      </c>
      <c r="B251">
        <v>249</v>
      </c>
      <c r="C251" s="1" t="str">
        <f t="shared" si="9"/>
        <v>249</v>
      </c>
      <c r="D251" s="1">
        <v>249</v>
      </c>
      <c r="E251" s="1" t="str">
        <f t="shared" si="11"/>
        <v>249 249</v>
      </c>
      <c r="W251" s="1" t="str">
        <f t="shared" si="10"/>
        <v/>
      </c>
    </row>
    <row r="252" spans="1:23" x14ac:dyDescent="0.25">
      <c r="A252" s="14">
        <v>250</v>
      </c>
      <c r="B252">
        <v>250</v>
      </c>
      <c r="C252" s="1" t="str">
        <f t="shared" si="9"/>
        <v>250</v>
      </c>
      <c r="D252" s="1">
        <v>250</v>
      </c>
      <c r="E252" s="1" t="str">
        <f t="shared" si="11"/>
        <v>250 250</v>
      </c>
      <c r="W252" s="1" t="str">
        <f t="shared" si="10"/>
        <v/>
      </c>
    </row>
    <row r="253" spans="1:23" x14ac:dyDescent="0.25">
      <c r="A253" s="14">
        <v>251</v>
      </c>
      <c r="B253">
        <v>251</v>
      </c>
      <c r="C253" s="1" t="str">
        <f t="shared" si="9"/>
        <v>251</v>
      </c>
      <c r="D253" s="1">
        <v>251</v>
      </c>
      <c r="E253" s="1" t="str">
        <f t="shared" si="11"/>
        <v>251 251</v>
      </c>
      <c r="W253" s="1" t="str">
        <f t="shared" si="10"/>
        <v/>
      </c>
    </row>
    <row r="254" spans="1:23" x14ac:dyDescent="0.25">
      <c r="A254" s="14">
        <v>252</v>
      </c>
      <c r="B254">
        <v>252</v>
      </c>
      <c r="C254" s="1" t="str">
        <f t="shared" si="9"/>
        <v>252</v>
      </c>
      <c r="D254" s="1">
        <v>252</v>
      </c>
      <c r="E254" s="1" t="str">
        <f t="shared" si="11"/>
        <v>252 252</v>
      </c>
      <c r="W254" s="1" t="str">
        <f t="shared" si="10"/>
        <v/>
      </c>
    </row>
    <row r="255" spans="1:23" x14ac:dyDescent="0.25">
      <c r="A255" s="14">
        <v>253</v>
      </c>
      <c r="B255">
        <v>253</v>
      </c>
      <c r="C255" s="1" t="str">
        <f t="shared" si="9"/>
        <v>253</v>
      </c>
      <c r="D255" s="1">
        <v>253</v>
      </c>
      <c r="E255" s="1" t="str">
        <f t="shared" si="11"/>
        <v>253 253</v>
      </c>
      <c r="W255" s="1" t="str">
        <f t="shared" si="10"/>
        <v/>
      </c>
    </row>
    <row r="256" spans="1:23" x14ac:dyDescent="0.25">
      <c r="A256" s="14">
        <v>254</v>
      </c>
      <c r="B256">
        <v>254</v>
      </c>
      <c r="C256" s="1" t="str">
        <f t="shared" si="9"/>
        <v>254</v>
      </c>
      <c r="D256" s="1">
        <v>254</v>
      </c>
      <c r="E256" s="1" t="str">
        <f t="shared" si="11"/>
        <v>254 254</v>
      </c>
      <c r="W256" s="1" t="str">
        <f t="shared" si="10"/>
        <v/>
      </c>
    </row>
    <row r="257" spans="1:23" x14ac:dyDescent="0.25">
      <c r="A257" s="14">
        <v>255</v>
      </c>
      <c r="B257">
        <v>255</v>
      </c>
      <c r="C257" s="1" t="str">
        <f t="shared" si="9"/>
        <v>255</v>
      </c>
      <c r="D257" s="1">
        <v>255</v>
      </c>
      <c r="E257" s="1" t="str">
        <f t="shared" si="11"/>
        <v>255 255</v>
      </c>
      <c r="W257" s="1" t="str">
        <f t="shared" si="10"/>
        <v/>
      </c>
    </row>
    <row r="258" spans="1:23" x14ac:dyDescent="0.25">
      <c r="A258" s="14">
        <v>256</v>
      </c>
      <c r="B258">
        <v>256</v>
      </c>
      <c r="C258" s="1" t="str">
        <f t="shared" si="9"/>
        <v>256</v>
      </c>
      <c r="D258" s="1">
        <v>256</v>
      </c>
      <c r="E258" s="1" t="str">
        <f t="shared" si="11"/>
        <v>256 256</v>
      </c>
      <c r="W258" s="1" t="str">
        <f t="shared" si="10"/>
        <v/>
      </c>
    </row>
    <row r="259" spans="1:23" x14ac:dyDescent="0.25">
      <c r="A259" s="14">
        <v>257</v>
      </c>
      <c r="B259">
        <v>257</v>
      </c>
      <c r="C259" s="1" t="str">
        <f t="shared" ref="C259:C322" si="12">UPPER(B259)</f>
        <v>257</v>
      </c>
      <c r="D259" s="1">
        <v>257</v>
      </c>
      <c r="E259" s="1" t="str">
        <f t="shared" si="11"/>
        <v>257 257</v>
      </c>
      <c r="W259" s="1" t="str">
        <f t="shared" ref="W259:W322" si="13">IF(T259="","",T259+U259+V259)</f>
        <v/>
      </c>
    </row>
    <row r="260" spans="1:23" x14ac:dyDescent="0.25">
      <c r="A260" s="14">
        <v>258</v>
      </c>
      <c r="B260">
        <v>258</v>
      </c>
      <c r="C260" s="1" t="str">
        <f t="shared" si="12"/>
        <v>258</v>
      </c>
      <c r="D260" s="1">
        <v>258</v>
      </c>
      <c r="E260" s="1" t="str">
        <f t="shared" ref="E260:E323" si="14">CONCATENATE(C260," ",D260)</f>
        <v>258 258</v>
      </c>
      <c r="W260" s="1" t="str">
        <f t="shared" si="13"/>
        <v/>
      </c>
    </row>
    <row r="261" spans="1:23" x14ac:dyDescent="0.25">
      <c r="A261" s="14">
        <v>259</v>
      </c>
      <c r="B261">
        <v>259</v>
      </c>
      <c r="C261" s="1" t="str">
        <f t="shared" si="12"/>
        <v>259</v>
      </c>
      <c r="D261" s="1">
        <v>259</v>
      </c>
      <c r="E261" s="1" t="str">
        <f t="shared" si="14"/>
        <v>259 259</v>
      </c>
      <c r="W261" s="1" t="str">
        <f t="shared" si="13"/>
        <v/>
      </c>
    </row>
    <row r="262" spans="1:23" x14ac:dyDescent="0.25">
      <c r="A262" s="14">
        <v>260</v>
      </c>
      <c r="B262">
        <v>260</v>
      </c>
      <c r="C262" s="1" t="str">
        <f t="shared" si="12"/>
        <v>260</v>
      </c>
      <c r="D262" s="1">
        <v>260</v>
      </c>
      <c r="E262" s="1" t="str">
        <f t="shared" si="14"/>
        <v>260 260</v>
      </c>
      <c r="W262" s="1" t="str">
        <f t="shared" si="13"/>
        <v/>
      </c>
    </row>
    <row r="263" spans="1:23" x14ac:dyDescent="0.25">
      <c r="A263" s="14">
        <v>261</v>
      </c>
      <c r="B263">
        <v>261</v>
      </c>
      <c r="C263" s="1" t="str">
        <f t="shared" si="12"/>
        <v>261</v>
      </c>
      <c r="D263" s="1">
        <v>261</v>
      </c>
      <c r="E263" s="1" t="str">
        <f t="shared" si="14"/>
        <v>261 261</v>
      </c>
      <c r="W263" s="1" t="str">
        <f t="shared" si="13"/>
        <v/>
      </c>
    </row>
    <row r="264" spans="1:23" x14ac:dyDescent="0.25">
      <c r="A264" s="14">
        <v>262</v>
      </c>
      <c r="B264">
        <v>262</v>
      </c>
      <c r="C264" s="1" t="str">
        <f t="shared" si="12"/>
        <v>262</v>
      </c>
      <c r="D264" s="1">
        <v>262</v>
      </c>
      <c r="E264" s="1" t="str">
        <f t="shared" si="14"/>
        <v>262 262</v>
      </c>
      <c r="W264" s="1" t="str">
        <f t="shared" si="13"/>
        <v/>
      </c>
    </row>
    <row r="265" spans="1:23" x14ac:dyDescent="0.25">
      <c r="A265" s="14">
        <v>263</v>
      </c>
      <c r="B265">
        <v>263</v>
      </c>
      <c r="C265" s="1" t="str">
        <f t="shared" si="12"/>
        <v>263</v>
      </c>
      <c r="D265" s="1">
        <v>263</v>
      </c>
      <c r="E265" s="1" t="str">
        <f t="shared" si="14"/>
        <v>263 263</v>
      </c>
      <c r="W265" s="1" t="str">
        <f t="shared" si="13"/>
        <v/>
      </c>
    </row>
    <row r="266" spans="1:23" x14ac:dyDescent="0.25">
      <c r="A266" s="14">
        <v>264</v>
      </c>
      <c r="B266">
        <v>264</v>
      </c>
      <c r="C266" s="1" t="str">
        <f t="shared" si="12"/>
        <v>264</v>
      </c>
      <c r="D266" s="1">
        <v>264</v>
      </c>
      <c r="E266" s="1" t="str">
        <f t="shared" si="14"/>
        <v>264 264</v>
      </c>
      <c r="W266" s="1" t="str">
        <f t="shared" si="13"/>
        <v/>
      </c>
    </row>
    <row r="267" spans="1:23" x14ac:dyDescent="0.25">
      <c r="A267" s="14">
        <v>265</v>
      </c>
      <c r="B267">
        <v>265</v>
      </c>
      <c r="C267" s="1" t="str">
        <f t="shared" si="12"/>
        <v>265</v>
      </c>
      <c r="D267" s="1">
        <v>265</v>
      </c>
      <c r="E267" s="1" t="str">
        <f t="shared" si="14"/>
        <v>265 265</v>
      </c>
      <c r="W267" s="1" t="str">
        <f t="shared" si="13"/>
        <v/>
      </c>
    </row>
    <row r="268" spans="1:23" x14ac:dyDescent="0.25">
      <c r="A268" s="14">
        <v>266</v>
      </c>
      <c r="B268">
        <v>266</v>
      </c>
      <c r="C268" s="1" t="str">
        <f t="shared" si="12"/>
        <v>266</v>
      </c>
      <c r="D268" s="1">
        <v>266</v>
      </c>
      <c r="E268" s="1" t="str">
        <f t="shared" si="14"/>
        <v>266 266</v>
      </c>
      <c r="W268" s="1" t="str">
        <f t="shared" si="13"/>
        <v/>
      </c>
    </row>
    <row r="269" spans="1:23" x14ac:dyDescent="0.25">
      <c r="A269" s="14">
        <v>267</v>
      </c>
      <c r="B269">
        <v>267</v>
      </c>
      <c r="C269" s="1" t="str">
        <f t="shared" si="12"/>
        <v>267</v>
      </c>
      <c r="D269" s="1">
        <v>267</v>
      </c>
      <c r="E269" s="1" t="str">
        <f t="shared" si="14"/>
        <v>267 267</v>
      </c>
      <c r="W269" s="1" t="str">
        <f t="shared" si="13"/>
        <v/>
      </c>
    </row>
    <row r="270" spans="1:23" x14ac:dyDescent="0.25">
      <c r="A270" s="14">
        <v>268</v>
      </c>
      <c r="B270">
        <v>268</v>
      </c>
      <c r="C270" s="1" t="str">
        <f t="shared" si="12"/>
        <v>268</v>
      </c>
      <c r="D270" s="1">
        <v>268</v>
      </c>
      <c r="E270" s="1" t="str">
        <f t="shared" si="14"/>
        <v>268 268</v>
      </c>
      <c r="W270" s="1" t="str">
        <f t="shared" si="13"/>
        <v/>
      </c>
    </row>
    <row r="271" spans="1:23" x14ac:dyDescent="0.25">
      <c r="A271" s="14">
        <v>269</v>
      </c>
      <c r="B271">
        <v>269</v>
      </c>
      <c r="C271" s="1" t="str">
        <f t="shared" si="12"/>
        <v>269</v>
      </c>
      <c r="D271" s="1">
        <v>269</v>
      </c>
      <c r="E271" s="1" t="str">
        <f t="shared" si="14"/>
        <v>269 269</v>
      </c>
      <c r="L271" s="1" t="str">
        <f t="shared" ref="L271:L334" si="15">UPPER(K271)</f>
        <v/>
      </c>
      <c r="N271" s="1" t="str">
        <f t="shared" ref="N271:N334" si="16">UPPER(M271)</f>
        <v/>
      </c>
      <c r="W271" s="1" t="str">
        <f t="shared" si="13"/>
        <v/>
      </c>
    </row>
    <row r="272" spans="1:23" x14ac:dyDescent="0.25">
      <c r="A272" s="14">
        <v>270</v>
      </c>
      <c r="B272">
        <v>270</v>
      </c>
      <c r="C272" s="1" t="str">
        <f t="shared" si="12"/>
        <v>270</v>
      </c>
      <c r="D272" s="1">
        <v>270</v>
      </c>
      <c r="E272" s="1" t="str">
        <f t="shared" si="14"/>
        <v>270 270</v>
      </c>
      <c r="L272" s="1" t="str">
        <f t="shared" si="15"/>
        <v/>
      </c>
      <c r="N272" s="1" t="str">
        <f t="shared" si="16"/>
        <v/>
      </c>
      <c r="W272" s="1" t="str">
        <f t="shared" si="13"/>
        <v/>
      </c>
    </row>
    <row r="273" spans="1:23" x14ac:dyDescent="0.25">
      <c r="A273" s="14">
        <v>271</v>
      </c>
      <c r="B273">
        <v>271</v>
      </c>
      <c r="C273" s="1" t="str">
        <f t="shared" si="12"/>
        <v>271</v>
      </c>
      <c r="D273" s="1">
        <v>271</v>
      </c>
      <c r="E273" s="1" t="str">
        <f t="shared" si="14"/>
        <v>271 271</v>
      </c>
      <c r="L273" s="1" t="str">
        <f t="shared" si="15"/>
        <v/>
      </c>
      <c r="N273" s="1" t="str">
        <f t="shared" si="16"/>
        <v/>
      </c>
      <c r="W273" s="1" t="str">
        <f t="shared" si="13"/>
        <v/>
      </c>
    </row>
    <row r="274" spans="1:23" x14ac:dyDescent="0.25">
      <c r="A274" s="14">
        <v>272</v>
      </c>
      <c r="B274">
        <v>272</v>
      </c>
      <c r="C274" s="1" t="str">
        <f t="shared" si="12"/>
        <v>272</v>
      </c>
      <c r="D274" s="1">
        <v>272</v>
      </c>
      <c r="E274" s="1" t="str">
        <f t="shared" si="14"/>
        <v>272 272</v>
      </c>
      <c r="L274" s="1" t="str">
        <f t="shared" si="15"/>
        <v/>
      </c>
      <c r="N274" s="1" t="str">
        <f t="shared" si="16"/>
        <v/>
      </c>
      <c r="W274" s="1" t="str">
        <f t="shared" si="13"/>
        <v/>
      </c>
    </row>
    <row r="275" spans="1:23" x14ac:dyDescent="0.25">
      <c r="A275" s="14">
        <v>273</v>
      </c>
      <c r="B275">
        <v>273</v>
      </c>
      <c r="C275" s="1" t="str">
        <f t="shared" si="12"/>
        <v>273</v>
      </c>
      <c r="D275" s="1">
        <v>273</v>
      </c>
      <c r="E275" s="1" t="str">
        <f t="shared" si="14"/>
        <v>273 273</v>
      </c>
      <c r="L275" s="1" t="str">
        <f t="shared" si="15"/>
        <v/>
      </c>
      <c r="N275" s="1" t="str">
        <f t="shared" si="16"/>
        <v/>
      </c>
      <c r="W275" s="1" t="str">
        <f t="shared" si="13"/>
        <v/>
      </c>
    </row>
    <row r="276" spans="1:23" x14ac:dyDescent="0.25">
      <c r="A276" s="14">
        <v>274</v>
      </c>
      <c r="B276">
        <v>274</v>
      </c>
      <c r="C276" s="1" t="str">
        <f t="shared" si="12"/>
        <v>274</v>
      </c>
      <c r="D276" s="1">
        <v>274</v>
      </c>
      <c r="E276" s="1" t="str">
        <f t="shared" si="14"/>
        <v>274 274</v>
      </c>
      <c r="L276" s="1" t="str">
        <f t="shared" si="15"/>
        <v/>
      </c>
      <c r="N276" s="1" t="str">
        <f t="shared" si="16"/>
        <v/>
      </c>
      <c r="W276" s="1" t="str">
        <f t="shared" si="13"/>
        <v/>
      </c>
    </row>
    <row r="277" spans="1:23" x14ac:dyDescent="0.25">
      <c r="A277" s="14">
        <v>275</v>
      </c>
      <c r="B277">
        <v>275</v>
      </c>
      <c r="C277" s="1" t="str">
        <f t="shared" si="12"/>
        <v>275</v>
      </c>
      <c r="D277" s="1">
        <v>275</v>
      </c>
      <c r="E277" s="1" t="str">
        <f t="shared" si="14"/>
        <v>275 275</v>
      </c>
      <c r="L277" s="1" t="str">
        <f t="shared" si="15"/>
        <v/>
      </c>
      <c r="N277" s="1" t="str">
        <f t="shared" si="16"/>
        <v/>
      </c>
      <c r="W277" s="1" t="str">
        <f t="shared" si="13"/>
        <v/>
      </c>
    </row>
    <row r="278" spans="1:23" x14ac:dyDescent="0.25">
      <c r="A278" s="14">
        <v>276</v>
      </c>
      <c r="B278">
        <v>276</v>
      </c>
      <c r="C278" s="1" t="str">
        <f t="shared" si="12"/>
        <v>276</v>
      </c>
      <c r="D278" s="1">
        <v>276</v>
      </c>
      <c r="E278" s="1" t="str">
        <f t="shared" si="14"/>
        <v>276 276</v>
      </c>
      <c r="L278" s="1" t="str">
        <f t="shared" si="15"/>
        <v/>
      </c>
      <c r="N278" s="1" t="str">
        <f t="shared" si="16"/>
        <v/>
      </c>
      <c r="W278" s="1" t="str">
        <f t="shared" si="13"/>
        <v/>
      </c>
    </row>
    <row r="279" spans="1:23" x14ac:dyDescent="0.25">
      <c r="A279" s="14">
        <v>277</v>
      </c>
      <c r="B279">
        <v>277</v>
      </c>
      <c r="C279" s="1" t="str">
        <f t="shared" si="12"/>
        <v>277</v>
      </c>
      <c r="D279" s="1">
        <v>277</v>
      </c>
      <c r="E279" s="1" t="str">
        <f t="shared" si="14"/>
        <v>277 277</v>
      </c>
      <c r="L279" s="1" t="str">
        <f t="shared" si="15"/>
        <v/>
      </c>
      <c r="N279" s="1" t="str">
        <f t="shared" si="16"/>
        <v/>
      </c>
      <c r="W279" s="1" t="str">
        <f t="shared" si="13"/>
        <v/>
      </c>
    </row>
    <row r="280" spans="1:23" x14ac:dyDescent="0.25">
      <c r="A280" s="14">
        <v>278</v>
      </c>
      <c r="B280">
        <v>278</v>
      </c>
      <c r="C280" s="1" t="str">
        <f t="shared" si="12"/>
        <v>278</v>
      </c>
      <c r="D280" s="1">
        <v>278</v>
      </c>
      <c r="E280" s="1" t="str">
        <f t="shared" si="14"/>
        <v>278 278</v>
      </c>
      <c r="L280" s="1" t="str">
        <f t="shared" si="15"/>
        <v/>
      </c>
      <c r="N280" s="1" t="str">
        <f t="shared" si="16"/>
        <v/>
      </c>
      <c r="W280" s="1" t="str">
        <f t="shared" si="13"/>
        <v/>
      </c>
    </row>
    <row r="281" spans="1:23" x14ac:dyDescent="0.25">
      <c r="A281" s="14">
        <v>279</v>
      </c>
      <c r="B281">
        <v>279</v>
      </c>
      <c r="C281" s="1" t="str">
        <f t="shared" si="12"/>
        <v>279</v>
      </c>
      <c r="D281" s="1">
        <v>279</v>
      </c>
      <c r="E281" s="1" t="str">
        <f t="shared" si="14"/>
        <v>279 279</v>
      </c>
      <c r="L281" s="1" t="str">
        <f t="shared" si="15"/>
        <v/>
      </c>
      <c r="N281" s="1" t="str">
        <f t="shared" si="16"/>
        <v/>
      </c>
      <c r="W281" s="1" t="str">
        <f t="shared" si="13"/>
        <v/>
      </c>
    </row>
    <row r="282" spans="1:23" x14ac:dyDescent="0.25">
      <c r="A282" s="14">
        <v>280</v>
      </c>
      <c r="B282">
        <v>280</v>
      </c>
      <c r="C282" s="1" t="str">
        <f t="shared" si="12"/>
        <v>280</v>
      </c>
      <c r="D282" s="1">
        <v>280</v>
      </c>
      <c r="E282" s="1" t="str">
        <f t="shared" si="14"/>
        <v>280 280</v>
      </c>
      <c r="L282" s="1" t="str">
        <f t="shared" si="15"/>
        <v/>
      </c>
      <c r="N282" s="1" t="str">
        <f t="shared" si="16"/>
        <v/>
      </c>
      <c r="W282" s="1" t="str">
        <f t="shared" si="13"/>
        <v/>
      </c>
    </row>
    <row r="283" spans="1:23" x14ac:dyDescent="0.25">
      <c r="A283" s="14">
        <v>281</v>
      </c>
      <c r="B283">
        <v>281</v>
      </c>
      <c r="C283" s="1" t="str">
        <f t="shared" si="12"/>
        <v>281</v>
      </c>
      <c r="D283" s="1">
        <v>281</v>
      </c>
      <c r="E283" s="1" t="str">
        <f t="shared" si="14"/>
        <v>281 281</v>
      </c>
      <c r="L283" s="1" t="str">
        <f t="shared" si="15"/>
        <v/>
      </c>
      <c r="N283" s="1" t="str">
        <f t="shared" si="16"/>
        <v/>
      </c>
      <c r="W283" s="1" t="str">
        <f t="shared" si="13"/>
        <v/>
      </c>
    </row>
    <row r="284" spans="1:23" x14ac:dyDescent="0.25">
      <c r="A284" s="14">
        <v>282</v>
      </c>
      <c r="B284">
        <v>282</v>
      </c>
      <c r="C284" s="1" t="str">
        <f t="shared" si="12"/>
        <v>282</v>
      </c>
      <c r="D284" s="1">
        <v>282</v>
      </c>
      <c r="E284" s="1" t="str">
        <f t="shared" si="14"/>
        <v>282 282</v>
      </c>
      <c r="L284" s="1" t="str">
        <f t="shared" si="15"/>
        <v/>
      </c>
      <c r="N284" s="1" t="str">
        <f t="shared" si="16"/>
        <v/>
      </c>
      <c r="W284" s="1" t="str">
        <f t="shared" si="13"/>
        <v/>
      </c>
    </row>
    <row r="285" spans="1:23" x14ac:dyDescent="0.25">
      <c r="A285" s="14">
        <v>283</v>
      </c>
      <c r="B285">
        <v>283</v>
      </c>
      <c r="C285" s="1" t="str">
        <f t="shared" si="12"/>
        <v>283</v>
      </c>
      <c r="D285" s="1">
        <v>283</v>
      </c>
      <c r="E285" s="1" t="str">
        <f t="shared" si="14"/>
        <v>283 283</v>
      </c>
      <c r="L285" s="1" t="str">
        <f t="shared" si="15"/>
        <v/>
      </c>
      <c r="N285" s="1" t="str">
        <f t="shared" si="16"/>
        <v/>
      </c>
      <c r="W285" s="1" t="str">
        <f t="shared" si="13"/>
        <v/>
      </c>
    </row>
    <row r="286" spans="1:23" x14ac:dyDescent="0.25">
      <c r="A286" s="14">
        <v>284</v>
      </c>
      <c r="B286">
        <v>284</v>
      </c>
      <c r="C286" s="1" t="str">
        <f t="shared" si="12"/>
        <v>284</v>
      </c>
      <c r="D286" s="1">
        <v>284</v>
      </c>
      <c r="E286" s="1" t="str">
        <f t="shared" si="14"/>
        <v>284 284</v>
      </c>
      <c r="L286" s="1" t="str">
        <f t="shared" si="15"/>
        <v/>
      </c>
      <c r="N286" s="1" t="str">
        <f t="shared" si="16"/>
        <v/>
      </c>
      <c r="W286" s="1" t="str">
        <f t="shared" si="13"/>
        <v/>
      </c>
    </row>
    <row r="287" spans="1:23" x14ac:dyDescent="0.25">
      <c r="A287" s="14">
        <v>285</v>
      </c>
      <c r="B287">
        <v>285</v>
      </c>
      <c r="C287" s="1" t="str">
        <f t="shared" si="12"/>
        <v>285</v>
      </c>
      <c r="D287" s="1">
        <v>285</v>
      </c>
      <c r="E287" s="1" t="str">
        <f t="shared" si="14"/>
        <v>285 285</v>
      </c>
      <c r="L287" s="1" t="str">
        <f t="shared" si="15"/>
        <v/>
      </c>
      <c r="N287" s="1" t="str">
        <f t="shared" si="16"/>
        <v/>
      </c>
      <c r="W287" s="1" t="str">
        <f t="shared" si="13"/>
        <v/>
      </c>
    </row>
    <row r="288" spans="1:23" x14ac:dyDescent="0.25">
      <c r="A288" s="14">
        <v>286</v>
      </c>
      <c r="B288">
        <v>286</v>
      </c>
      <c r="C288" s="1" t="str">
        <f t="shared" si="12"/>
        <v>286</v>
      </c>
      <c r="D288" s="1">
        <v>286</v>
      </c>
      <c r="E288" s="1" t="str">
        <f t="shared" si="14"/>
        <v>286 286</v>
      </c>
      <c r="L288" s="1" t="str">
        <f t="shared" si="15"/>
        <v/>
      </c>
      <c r="N288" s="1" t="str">
        <f t="shared" si="16"/>
        <v/>
      </c>
      <c r="W288" s="1" t="str">
        <f t="shared" si="13"/>
        <v/>
      </c>
    </row>
    <row r="289" spans="1:23" x14ac:dyDescent="0.25">
      <c r="A289" s="14">
        <v>287</v>
      </c>
      <c r="B289">
        <v>287</v>
      </c>
      <c r="C289" s="1" t="str">
        <f t="shared" si="12"/>
        <v>287</v>
      </c>
      <c r="D289" s="1">
        <v>287</v>
      </c>
      <c r="E289" s="1" t="str">
        <f t="shared" si="14"/>
        <v>287 287</v>
      </c>
      <c r="L289" s="1" t="str">
        <f t="shared" si="15"/>
        <v/>
      </c>
      <c r="N289" s="1" t="str">
        <f t="shared" si="16"/>
        <v/>
      </c>
      <c r="W289" s="1" t="str">
        <f t="shared" si="13"/>
        <v/>
      </c>
    </row>
    <row r="290" spans="1:23" x14ac:dyDescent="0.25">
      <c r="A290" s="14">
        <v>288</v>
      </c>
      <c r="B290">
        <v>288</v>
      </c>
      <c r="C290" s="1" t="str">
        <f t="shared" si="12"/>
        <v>288</v>
      </c>
      <c r="D290" s="1">
        <v>288</v>
      </c>
      <c r="E290" s="1" t="str">
        <f t="shared" si="14"/>
        <v>288 288</v>
      </c>
      <c r="L290" s="1" t="str">
        <f t="shared" si="15"/>
        <v/>
      </c>
      <c r="N290" s="1" t="str">
        <f t="shared" si="16"/>
        <v/>
      </c>
      <c r="W290" s="1" t="str">
        <f t="shared" si="13"/>
        <v/>
      </c>
    </row>
    <row r="291" spans="1:23" x14ac:dyDescent="0.25">
      <c r="A291" s="14">
        <v>289</v>
      </c>
      <c r="B291">
        <v>289</v>
      </c>
      <c r="C291" s="1" t="str">
        <f t="shared" si="12"/>
        <v>289</v>
      </c>
      <c r="D291" s="1">
        <v>289</v>
      </c>
      <c r="E291" s="1" t="str">
        <f t="shared" si="14"/>
        <v>289 289</v>
      </c>
      <c r="L291" s="1" t="str">
        <f t="shared" si="15"/>
        <v/>
      </c>
      <c r="N291" s="1" t="str">
        <f t="shared" si="16"/>
        <v/>
      </c>
      <c r="W291" s="1" t="str">
        <f t="shared" si="13"/>
        <v/>
      </c>
    </row>
    <row r="292" spans="1:23" x14ac:dyDescent="0.25">
      <c r="A292" s="14">
        <v>290</v>
      </c>
      <c r="B292">
        <v>290</v>
      </c>
      <c r="C292" s="1" t="str">
        <f t="shared" si="12"/>
        <v>290</v>
      </c>
      <c r="D292" s="1">
        <v>290</v>
      </c>
      <c r="E292" s="1" t="str">
        <f t="shared" si="14"/>
        <v>290 290</v>
      </c>
      <c r="L292" s="1" t="str">
        <f t="shared" si="15"/>
        <v/>
      </c>
      <c r="N292" s="1" t="str">
        <f t="shared" si="16"/>
        <v/>
      </c>
      <c r="W292" s="1" t="str">
        <f t="shared" si="13"/>
        <v/>
      </c>
    </row>
    <row r="293" spans="1:23" x14ac:dyDescent="0.25">
      <c r="A293" s="14">
        <v>291</v>
      </c>
      <c r="B293">
        <v>291</v>
      </c>
      <c r="C293" s="1" t="str">
        <f t="shared" si="12"/>
        <v>291</v>
      </c>
      <c r="D293" s="1">
        <v>291</v>
      </c>
      <c r="E293" s="1" t="str">
        <f t="shared" si="14"/>
        <v>291 291</v>
      </c>
      <c r="L293" s="1" t="str">
        <f t="shared" si="15"/>
        <v/>
      </c>
      <c r="N293" s="1" t="str">
        <f t="shared" si="16"/>
        <v/>
      </c>
      <c r="W293" s="1" t="str">
        <f t="shared" si="13"/>
        <v/>
      </c>
    </row>
    <row r="294" spans="1:23" x14ac:dyDescent="0.25">
      <c r="A294" s="14">
        <v>292</v>
      </c>
      <c r="B294">
        <v>292</v>
      </c>
      <c r="C294" s="1" t="str">
        <f t="shared" si="12"/>
        <v>292</v>
      </c>
      <c r="D294" s="1">
        <v>292</v>
      </c>
      <c r="E294" s="1" t="str">
        <f t="shared" si="14"/>
        <v>292 292</v>
      </c>
      <c r="L294" s="1" t="str">
        <f t="shared" si="15"/>
        <v/>
      </c>
      <c r="N294" s="1" t="str">
        <f t="shared" si="16"/>
        <v/>
      </c>
      <c r="W294" s="1" t="str">
        <f t="shared" si="13"/>
        <v/>
      </c>
    </row>
    <row r="295" spans="1:23" x14ac:dyDescent="0.25">
      <c r="A295" s="14">
        <v>293</v>
      </c>
      <c r="B295">
        <v>293</v>
      </c>
      <c r="C295" s="1" t="str">
        <f t="shared" si="12"/>
        <v>293</v>
      </c>
      <c r="D295" s="1">
        <v>293</v>
      </c>
      <c r="E295" s="1" t="str">
        <f t="shared" si="14"/>
        <v>293 293</v>
      </c>
      <c r="L295" s="1" t="str">
        <f t="shared" si="15"/>
        <v/>
      </c>
      <c r="N295" s="1" t="str">
        <f t="shared" si="16"/>
        <v/>
      </c>
      <c r="W295" s="1" t="str">
        <f t="shared" si="13"/>
        <v/>
      </c>
    </row>
    <row r="296" spans="1:23" x14ac:dyDescent="0.25">
      <c r="A296" s="14">
        <v>294</v>
      </c>
      <c r="B296">
        <v>294</v>
      </c>
      <c r="C296" s="1" t="str">
        <f t="shared" si="12"/>
        <v>294</v>
      </c>
      <c r="D296" s="1">
        <v>294</v>
      </c>
      <c r="E296" s="1" t="str">
        <f t="shared" si="14"/>
        <v>294 294</v>
      </c>
      <c r="L296" s="1" t="str">
        <f t="shared" si="15"/>
        <v/>
      </c>
      <c r="N296" s="1" t="str">
        <f t="shared" si="16"/>
        <v/>
      </c>
      <c r="W296" s="1" t="str">
        <f t="shared" si="13"/>
        <v/>
      </c>
    </row>
    <row r="297" spans="1:23" x14ac:dyDescent="0.25">
      <c r="A297" s="14">
        <v>295</v>
      </c>
      <c r="B297">
        <v>295</v>
      </c>
      <c r="C297" s="1" t="str">
        <f t="shared" si="12"/>
        <v>295</v>
      </c>
      <c r="D297" s="1">
        <v>295</v>
      </c>
      <c r="E297" s="1" t="str">
        <f t="shared" si="14"/>
        <v>295 295</v>
      </c>
      <c r="L297" s="1" t="str">
        <f t="shared" si="15"/>
        <v/>
      </c>
      <c r="N297" s="1" t="str">
        <f t="shared" si="16"/>
        <v/>
      </c>
      <c r="W297" s="1" t="str">
        <f t="shared" si="13"/>
        <v/>
      </c>
    </row>
    <row r="298" spans="1:23" x14ac:dyDescent="0.25">
      <c r="A298" s="14">
        <v>296</v>
      </c>
      <c r="B298">
        <v>296</v>
      </c>
      <c r="C298" s="1" t="str">
        <f t="shared" si="12"/>
        <v>296</v>
      </c>
      <c r="D298" s="1">
        <v>296</v>
      </c>
      <c r="E298" s="1" t="str">
        <f t="shared" si="14"/>
        <v>296 296</v>
      </c>
      <c r="L298" s="1" t="str">
        <f t="shared" si="15"/>
        <v/>
      </c>
      <c r="N298" s="1" t="str">
        <f t="shared" si="16"/>
        <v/>
      </c>
      <c r="W298" s="1" t="str">
        <f t="shared" si="13"/>
        <v/>
      </c>
    </row>
    <row r="299" spans="1:23" x14ac:dyDescent="0.25">
      <c r="A299" s="14">
        <v>297</v>
      </c>
      <c r="B299">
        <v>297</v>
      </c>
      <c r="C299" s="1" t="str">
        <f t="shared" si="12"/>
        <v>297</v>
      </c>
      <c r="D299" s="1">
        <v>297</v>
      </c>
      <c r="E299" s="1" t="str">
        <f t="shared" si="14"/>
        <v>297 297</v>
      </c>
      <c r="L299" s="1" t="str">
        <f t="shared" si="15"/>
        <v/>
      </c>
      <c r="N299" s="1" t="str">
        <f t="shared" si="16"/>
        <v/>
      </c>
      <c r="W299" s="1" t="str">
        <f t="shared" si="13"/>
        <v/>
      </c>
    </row>
    <row r="300" spans="1:23" x14ac:dyDescent="0.25">
      <c r="A300" s="14">
        <v>298</v>
      </c>
      <c r="B300">
        <v>298</v>
      </c>
      <c r="C300" s="1" t="str">
        <f t="shared" si="12"/>
        <v>298</v>
      </c>
      <c r="D300" s="1">
        <v>298</v>
      </c>
      <c r="E300" s="1" t="str">
        <f t="shared" si="14"/>
        <v>298 298</v>
      </c>
      <c r="L300" s="1" t="str">
        <f t="shared" si="15"/>
        <v/>
      </c>
      <c r="N300" s="1" t="str">
        <f t="shared" si="16"/>
        <v/>
      </c>
      <c r="W300" s="1" t="str">
        <f t="shared" si="13"/>
        <v/>
      </c>
    </row>
    <row r="301" spans="1:23" x14ac:dyDescent="0.25">
      <c r="A301" s="14">
        <v>299</v>
      </c>
      <c r="B301">
        <v>299</v>
      </c>
      <c r="C301" s="1" t="str">
        <f t="shared" si="12"/>
        <v>299</v>
      </c>
      <c r="D301" s="1">
        <v>299</v>
      </c>
      <c r="E301" s="1" t="str">
        <f t="shared" si="14"/>
        <v>299 299</v>
      </c>
      <c r="L301" s="1" t="str">
        <f t="shared" si="15"/>
        <v/>
      </c>
      <c r="N301" s="1" t="str">
        <f t="shared" si="16"/>
        <v/>
      </c>
      <c r="W301" s="1" t="str">
        <f t="shared" si="13"/>
        <v/>
      </c>
    </row>
    <row r="302" spans="1:23" x14ac:dyDescent="0.25">
      <c r="A302" s="14">
        <v>300</v>
      </c>
      <c r="B302">
        <v>300</v>
      </c>
      <c r="C302" s="1" t="str">
        <f t="shared" si="12"/>
        <v>300</v>
      </c>
      <c r="D302" s="1">
        <v>300</v>
      </c>
      <c r="E302" s="1" t="str">
        <f t="shared" si="14"/>
        <v>300 300</v>
      </c>
      <c r="L302" s="1" t="str">
        <f t="shared" si="15"/>
        <v/>
      </c>
      <c r="N302" s="1" t="str">
        <f t="shared" si="16"/>
        <v/>
      </c>
      <c r="W302" s="1" t="str">
        <f t="shared" si="13"/>
        <v/>
      </c>
    </row>
    <row r="303" spans="1:23" x14ac:dyDescent="0.25">
      <c r="A303" s="14">
        <v>301</v>
      </c>
      <c r="B303">
        <v>301</v>
      </c>
      <c r="C303" s="1" t="str">
        <f t="shared" si="12"/>
        <v>301</v>
      </c>
      <c r="D303" s="1">
        <v>301</v>
      </c>
      <c r="E303" s="1" t="str">
        <f t="shared" si="14"/>
        <v>301 301</v>
      </c>
      <c r="L303" s="1" t="str">
        <f t="shared" si="15"/>
        <v/>
      </c>
      <c r="N303" s="1" t="str">
        <f t="shared" si="16"/>
        <v/>
      </c>
      <c r="W303" s="1" t="str">
        <f t="shared" si="13"/>
        <v/>
      </c>
    </row>
    <row r="304" spans="1:23" x14ac:dyDescent="0.25">
      <c r="A304" s="14">
        <v>302</v>
      </c>
      <c r="B304">
        <v>302</v>
      </c>
      <c r="C304" s="1" t="str">
        <f t="shared" si="12"/>
        <v>302</v>
      </c>
      <c r="D304" s="1">
        <v>302</v>
      </c>
      <c r="E304" s="1" t="str">
        <f t="shared" si="14"/>
        <v>302 302</v>
      </c>
      <c r="L304" s="1" t="str">
        <f t="shared" si="15"/>
        <v/>
      </c>
      <c r="N304" s="1" t="str">
        <f t="shared" si="16"/>
        <v/>
      </c>
      <c r="W304" s="1" t="str">
        <f t="shared" si="13"/>
        <v/>
      </c>
    </row>
    <row r="305" spans="1:23" x14ac:dyDescent="0.25">
      <c r="A305" s="14">
        <v>303</v>
      </c>
      <c r="B305">
        <v>303</v>
      </c>
      <c r="C305" s="1" t="str">
        <f t="shared" si="12"/>
        <v>303</v>
      </c>
      <c r="D305" s="1">
        <v>303</v>
      </c>
      <c r="E305" s="1" t="str">
        <f t="shared" si="14"/>
        <v>303 303</v>
      </c>
      <c r="L305" s="1" t="str">
        <f t="shared" si="15"/>
        <v/>
      </c>
      <c r="N305" s="1" t="str">
        <f t="shared" si="16"/>
        <v/>
      </c>
      <c r="W305" s="1" t="str">
        <f t="shared" si="13"/>
        <v/>
      </c>
    </row>
    <row r="306" spans="1:23" x14ac:dyDescent="0.25">
      <c r="A306" s="14">
        <v>304</v>
      </c>
      <c r="B306">
        <v>304</v>
      </c>
      <c r="C306" s="1" t="str">
        <f t="shared" si="12"/>
        <v>304</v>
      </c>
      <c r="D306" s="1">
        <v>304</v>
      </c>
      <c r="E306" s="1" t="str">
        <f t="shared" si="14"/>
        <v>304 304</v>
      </c>
      <c r="L306" s="1" t="str">
        <f t="shared" si="15"/>
        <v/>
      </c>
      <c r="N306" s="1" t="str">
        <f t="shared" si="16"/>
        <v/>
      </c>
      <c r="W306" s="1" t="str">
        <f t="shared" si="13"/>
        <v/>
      </c>
    </row>
    <row r="307" spans="1:23" x14ac:dyDescent="0.25">
      <c r="A307" s="14">
        <v>305</v>
      </c>
      <c r="B307">
        <v>305</v>
      </c>
      <c r="C307" s="1" t="str">
        <f t="shared" si="12"/>
        <v>305</v>
      </c>
      <c r="D307" s="1">
        <v>305</v>
      </c>
      <c r="E307" s="1" t="str">
        <f t="shared" si="14"/>
        <v>305 305</v>
      </c>
      <c r="L307" s="1" t="str">
        <f t="shared" si="15"/>
        <v/>
      </c>
      <c r="N307" s="1" t="str">
        <f t="shared" si="16"/>
        <v/>
      </c>
      <c r="W307" s="1" t="str">
        <f t="shared" si="13"/>
        <v/>
      </c>
    </row>
    <row r="308" spans="1:23" x14ac:dyDescent="0.25">
      <c r="A308" s="14">
        <v>306</v>
      </c>
      <c r="B308">
        <v>306</v>
      </c>
      <c r="C308" s="1" t="str">
        <f t="shared" si="12"/>
        <v>306</v>
      </c>
      <c r="D308" s="1">
        <v>306</v>
      </c>
      <c r="E308" s="1" t="str">
        <f t="shared" si="14"/>
        <v>306 306</v>
      </c>
      <c r="L308" s="1" t="str">
        <f t="shared" si="15"/>
        <v/>
      </c>
      <c r="N308" s="1" t="str">
        <f t="shared" si="16"/>
        <v/>
      </c>
      <c r="W308" s="1" t="str">
        <f t="shared" si="13"/>
        <v/>
      </c>
    </row>
    <row r="309" spans="1:23" x14ac:dyDescent="0.25">
      <c r="A309" s="14">
        <v>307</v>
      </c>
      <c r="B309">
        <v>307</v>
      </c>
      <c r="C309" s="1" t="str">
        <f t="shared" si="12"/>
        <v>307</v>
      </c>
      <c r="D309" s="1">
        <v>307</v>
      </c>
      <c r="E309" s="1" t="str">
        <f t="shared" si="14"/>
        <v>307 307</v>
      </c>
      <c r="L309" s="1" t="str">
        <f t="shared" si="15"/>
        <v/>
      </c>
      <c r="N309" s="1" t="str">
        <f t="shared" si="16"/>
        <v/>
      </c>
      <c r="W309" s="1" t="str">
        <f t="shared" si="13"/>
        <v/>
      </c>
    </row>
    <row r="310" spans="1:23" x14ac:dyDescent="0.25">
      <c r="A310" s="14">
        <v>308</v>
      </c>
      <c r="B310">
        <v>308</v>
      </c>
      <c r="C310" s="1" t="str">
        <f t="shared" si="12"/>
        <v>308</v>
      </c>
      <c r="D310" s="1">
        <v>308</v>
      </c>
      <c r="E310" s="1" t="str">
        <f t="shared" si="14"/>
        <v>308 308</v>
      </c>
      <c r="L310" s="1" t="str">
        <f t="shared" si="15"/>
        <v/>
      </c>
      <c r="N310" s="1" t="str">
        <f t="shared" si="16"/>
        <v/>
      </c>
      <c r="W310" s="1" t="str">
        <f t="shared" si="13"/>
        <v/>
      </c>
    </row>
    <row r="311" spans="1:23" x14ac:dyDescent="0.25">
      <c r="A311" s="14">
        <v>309</v>
      </c>
      <c r="B311">
        <v>309</v>
      </c>
      <c r="C311" s="1" t="str">
        <f t="shared" si="12"/>
        <v>309</v>
      </c>
      <c r="D311" s="1">
        <v>309</v>
      </c>
      <c r="E311" s="1" t="str">
        <f t="shared" si="14"/>
        <v>309 309</v>
      </c>
      <c r="L311" s="1" t="str">
        <f t="shared" si="15"/>
        <v/>
      </c>
      <c r="N311" s="1" t="str">
        <f t="shared" si="16"/>
        <v/>
      </c>
      <c r="W311" s="1" t="str">
        <f t="shared" si="13"/>
        <v/>
      </c>
    </row>
    <row r="312" spans="1:23" x14ac:dyDescent="0.25">
      <c r="A312" s="14">
        <v>310</v>
      </c>
      <c r="B312">
        <v>310</v>
      </c>
      <c r="C312" s="1" t="str">
        <f t="shared" si="12"/>
        <v>310</v>
      </c>
      <c r="D312" s="1">
        <v>310</v>
      </c>
      <c r="E312" s="1" t="str">
        <f t="shared" si="14"/>
        <v>310 310</v>
      </c>
      <c r="L312" s="1" t="str">
        <f t="shared" si="15"/>
        <v/>
      </c>
      <c r="N312" s="1" t="str">
        <f t="shared" si="16"/>
        <v/>
      </c>
      <c r="W312" s="1" t="str">
        <f t="shared" si="13"/>
        <v/>
      </c>
    </row>
    <row r="313" spans="1:23" x14ac:dyDescent="0.25">
      <c r="A313" s="14">
        <v>311</v>
      </c>
      <c r="B313">
        <v>311</v>
      </c>
      <c r="C313" s="1" t="str">
        <f t="shared" si="12"/>
        <v>311</v>
      </c>
      <c r="D313" s="1">
        <v>311</v>
      </c>
      <c r="E313" s="1" t="str">
        <f t="shared" si="14"/>
        <v>311 311</v>
      </c>
      <c r="L313" s="1" t="str">
        <f t="shared" si="15"/>
        <v/>
      </c>
      <c r="N313" s="1" t="str">
        <f t="shared" si="16"/>
        <v/>
      </c>
      <c r="W313" s="1" t="str">
        <f t="shared" si="13"/>
        <v/>
      </c>
    </row>
    <row r="314" spans="1:23" x14ac:dyDescent="0.25">
      <c r="A314" s="14">
        <v>312</v>
      </c>
      <c r="B314">
        <v>312</v>
      </c>
      <c r="C314" s="1" t="str">
        <f t="shared" si="12"/>
        <v>312</v>
      </c>
      <c r="D314" s="1">
        <v>312</v>
      </c>
      <c r="E314" s="1" t="str">
        <f t="shared" si="14"/>
        <v>312 312</v>
      </c>
      <c r="L314" s="1" t="str">
        <f t="shared" si="15"/>
        <v/>
      </c>
      <c r="N314" s="1" t="str">
        <f t="shared" si="16"/>
        <v/>
      </c>
      <c r="W314" s="1" t="str">
        <f t="shared" si="13"/>
        <v/>
      </c>
    </row>
    <row r="315" spans="1:23" x14ac:dyDescent="0.25">
      <c r="A315" s="14">
        <v>313</v>
      </c>
      <c r="B315">
        <v>313</v>
      </c>
      <c r="C315" s="1" t="str">
        <f t="shared" si="12"/>
        <v>313</v>
      </c>
      <c r="D315" s="1">
        <v>313</v>
      </c>
      <c r="E315" s="1" t="str">
        <f t="shared" si="14"/>
        <v>313 313</v>
      </c>
      <c r="L315" s="1" t="str">
        <f t="shared" si="15"/>
        <v/>
      </c>
      <c r="N315" s="1" t="str">
        <f t="shared" si="16"/>
        <v/>
      </c>
      <c r="W315" s="1" t="str">
        <f t="shared" si="13"/>
        <v/>
      </c>
    </row>
    <row r="316" spans="1:23" x14ac:dyDescent="0.25">
      <c r="A316" s="14">
        <v>314</v>
      </c>
      <c r="B316">
        <v>314</v>
      </c>
      <c r="C316" s="1" t="str">
        <f t="shared" si="12"/>
        <v>314</v>
      </c>
      <c r="D316" s="1">
        <v>314</v>
      </c>
      <c r="E316" s="1" t="str">
        <f t="shared" si="14"/>
        <v>314 314</v>
      </c>
      <c r="L316" s="1" t="str">
        <f t="shared" si="15"/>
        <v/>
      </c>
      <c r="N316" s="1" t="str">
        <f t="shared" si="16"/>
        <v/>
      </c>
      <c r="W316" s="1" t="str">
        <f t="shared" si="13"/>
        <v/>
      </c>
    </row>
    <row r="317" spans="1:23" x14ac:dyDescent="0.25">
      <c r="A317" s="14">
        <v>315</v>
      </c>
      <c r="B317">
        <v>315</v>
      </c>
      <c r="C317" s="1" t="str">
        <f t="shared" si="12"/>
        <v>315</v>
      </c>
      <c r="D317" s="1">
        <v>315</v>
      </c>
      <c r="E317" s="1" t="str">
        <f t="shared" si="14"/>
        <v>315 315</v>
      </c>
      <c r="L317" s="1" t="str">
        <f t="shared" si="15"/>
        <v/>
      </c>
      <c r="N317" s="1" t="str">
        <f t="shared" si="16"/>
        <v/>
      </c>
      <c r="W317" s="1" t="str">
        <f t="shared" si="13"/>
        <v/>
      </c>
    </row>
    <row r="318" spans="1:23" x14ac:dyDescent="0.25">
      <c r="A318" s="14">
        <v>316</v>
      </c>
      <c r="B318">
        <v>316</v>
      </c>
      <c r="C318" s="1" t="str">
        <f t="shared" si="12"/>
        <v>316</v>
      </c>
      <c r="D318" s="1">
        <v>316</v>
      </c>
      <c r="E318" s="1" t="str">
        <f t="shared" si="14"/>
        <v>316 316</v>
      </c>
      <c r="L318" s="1" t="str">
        <f t="shared" si="15"/>
        <v/>
      </c>
      <c r="N318" s="1" t="str">
        <f t="shared" si="16"/>
        <v/>
      </c>
      <c r="W318" s="1" t="str">
        <f t="shared" si="13"/>
        <v/>
      </c>
    </row>
    <row r="319" spans="1:23" x14ac:dyDescent="0.25">
      <c r="A319" s="14">
        <v>317</v>
      </c>
      <c r="B319">
        <v>317</v>
      </c>
      <c r="C319" s="1" t="str">
        <f t="shared" si="12"/>
        <v>317</v>
      </c>
      <c r="D319" s="1">
        <v>317</v>
      </c>
      <c r="E319" s="1" t="str">
        <f t="shared" si="14"/>
        <v>317 317</v>
      </c>
      <c r="L319" s="1" t="str">
        <f t="shared" si="15"/>
        <v/>
      </c>
      <c r="N319" s="1" t="str">
        <f t="shared" si="16"/>
        <v/>
      </c>
      <c r="W319" s="1" t="str">
        <f t="shared" si="13"/>
        <v/>
      </c>
    </row>
    <row r="320" spans="1:23" x14ac:dyDescent="0.25">
      <c r="A320" s="14">
        <v>318</v>
      </c>
      <c r="B320">
        <v>318</v>
      </c>
      <c r="C320" s="1" t="str">
        <f t="shared" si="12"/>
        <v>318</v>
      </c>
      <c r="D320" s="1">
        <v>318</v>
      </c>
      <c r="E320" s="1" t="str">
        <f t="shared" si="14"/>
        <v>318 318</v>
      </c>
      <c r="L320" s="1" t="str">
        <f t="shared" si="15"/>
        <v/>
      </c>
      <c r="N320" s="1" t="str">
        <f t="shared" si="16"/>
        <v/>
      </c>
      <c r="W320" s="1" t="str">
        <f t="shared" si="13"/>
        <v/>
      </c>
    </row>
    <row r="321" spans="1:23" x14ac:dyDescent="0.25">
      <c r="A321" s="14">
        <v>319</v>
      </c>
      <c r="B321">
        <v>319</v>
      </c>
      <c r="C321" s="1" t="str">
        <f t="shared" si="12"/>
        <v>319</v>
      </c>
      <c r="D321" s="1">
        <v>319</v>
      </c>
      <c r="E321" s="1" t="str">
        <f t="shared" si="14"/>
        <v>319 319</v>
      </c>
      <c r="L321" s="1" t="str">
        <f t="shared" si="15"/>
        <v/>
      </c>
      <c r="N321" s="1" t="str">
        <f t="shared" si="16"/>
        <v/>
      </c>
      <c r="W321" s="1" t="str">
        <f t="shared" si="13"/>
        <v/>
      </c>
    </row>
    <row r="322" spans="1:23" x14ac:dyDescent="0.25">
      <c r="A322" s="14">
        <v>320</v>
      </c>
      <c r="B322">
        <v>320</v>
      </c>
      <c r="C322" s="1" t="str">
        <f t="shared" si="12"/>
        <v>320</v>
      </c>
      <c r="D322" s="1">
        <v>320</v>
      </c>
      <c r="E322" s="1" t="str">
        <f t="shared" si="14"/>
        <v>320 320</v>
      </c>
      <c r="L322" s="1" t="str">
        <f t="shared" si="15"/>
        <v/>
      </c>
      <c r="N322" s="1" t="str">
        <f t="shared" si="16"/>
        <v/>
      </c>
      <c r="W322" s="1" t="str">
        <f t="shared" si="13"/>
        <v/>
      </c>
    </row>
    <row r="323" spans="1:23" x14ac:dyDescent="0.25">
      <c r="A323" s="14">
        <v>321</v>
      </c>
      <c r="B323">
        <v>321</v>
      </c>
      <c r="C323" s="1" t="str">
        <f t="shared" ref="C323:C386" si="17">UPPER(B323)</f>
        <v>321</v>
      </c>
      <c r="D323" s="1">
        <v>321</v>
      </c>
      <c r="E323" s="1" t="str">
        <f t="shared" si="14"/>
        <v>321 321</v>
      </c>
      <c r="L323" s="1" t="str">
        <f t="shared" si="15"/>
        <v/>
      </c>
      <c r="N323" s="1" t="str">
        <f t="shared" si="16"/>
        <v/>
      </c>
      <c r="W323" s="1" t="str">
        <f t="shared" ref="W323:W382" si="18">IF(T323="","",T323+U323+V323)</f>
        <v/>
      </c>
    </row>
    <row r="324" spans="1:23" x14ac:dyDescent="0.25">
      <c r="A324" s="14">
        <v>322</v>
      </c>
      <c r="B324">
        <v>322</v>
      </c>
      <c r="C324" s="1" t="str">
        <f t="shared" si="17"/>
        <v>322</v>
      </c>
      <c r="D324" s="1">
        <v>322</v>
      </c>
      <c r="E324" s="1" t="str">
        <f t="shared" ref="E324:E387" si="19">CONCATENATE(C324," ",D324)</f>
        <v>322 322</v>
      </c>
      <c r="L324" s="1" t="str">
        <f t="shared" si="15"/>
        <v/>
      </c>
      <c r="N324" s="1" t="str">
        <f t="shared" si="16"/>
        <v/>
      </c>
      <c r="W324" s="1" t="str">
        <f t="shared" si="18"/>
        <v/>
      </c>
    </row>
    <row r="325" spans="1:23" x14ac:dyDescent="0.25">
      <c r="A325" s="14">
        <v>323</v>
      </c>
      <c r="B325">
        <v>323</v>
      </c>
      <c r="C325" s="1" t="str">
        <f t="shared" si="17"/>
        <v>323</v>
      </c>
      <c r="D325" s="1">
        <v>323</v>
      </c>
      <c r="E325" s="1" t="str">
        <f t="shared" si="19"/>
        <v>323 323</v>
      </c>
      <c r="L325" s="1" t="str">
        <f t="shared" si="15"/>
        <v/>
      </c>
      <c r="N325" s="1" t="str">
        <f t="shared" si="16"/>
        <v/>
      </c>
      <c r="W325" s="1" t="str">
        <f t="shared" si="18"/>
        <v/>
      </c>
    </row>
    <row r="326" spans="1:23" x14ac:dyDescent="0.25">
      <c r="A326" s="14">
        <v>324</v>
      </c>
      <c r="B326">
        <v>324</v>
      </c>
      <c r="C326" s="1" t="str">
        <f t="shared" si="17"/>
        <v>324</v>
      </c>
      <c r="D326" s="1">
        <v>324</v>
      </c>
      <c r="E326" s="1" t="str">
        <f t="shared" si="19"/>
        <v>324 324</v>
      </c>
      <c r="L326" s="1" t="str">
        <f t="shared" si="15"/>
        <v/>
      </c>
      <c r="N326" s="1" t="str">
        <f t="shared" si="16"/>
        <v/>
      </c>
      <c r="W326" s="1" t="str">
        <f t="shared" si="18"/>
        <v/>
      </c>
    </row>
    <row r="327" spans="1:23" x14ac:dyDescent="0.25">
      <c r="A327" s="14">
        <v>325</v>
      </c>
      <c r="B327">
        <v>325</v>
      </c>
      <c r="C327" s="1" t="str">
        <f t="shared" si="17"/>
        <v>325</v>
      </c>
      <c r="D327" s="1">
        <v>325</v>
      </c>
      <c r="E327" s="1" t="str">
        <f t="shared" si="19"/>
        <v>325 325</v>
      </c>
      <c r="L327" s="1" t="str">
        <f t="shared" si="15"/>
        <v/>
      </c>
      <c r="N327" s="1" t="str">
        <f t="shared" si="16"/>
        <v/>
      </c>
      <c r="W327" s="1" t="str">
        <f t="shared" si="18"/>
        <v/>
      </c>
    </row>
    <row r="328" spans="1:23" x14ac:dyDescent="0.25">
      <c r="A328" s="14">
        <v>326</v>
      </c>
      <c r="B328">
        <v>326</v>
      </c>
      <c r="C328" s="1" t="str">
        <f t="shared" si="17"/>
        <v>326</v>
      </c>
      <c r="D328" s="1">
        <v>326</v>
      </c>
      <c r="E328" s="1" t="str">
        <f t="shared" si="19"/>
        <v>326 326</v>
      </c>
      <c r="L328" s="1" t="str">
        <f t="shared" si="15"/>
        <v/>
      </c>
      <c r="N328" s="1" t="str">
        <f t="shared" si="16"/>
        <v/>
      </c>
      <c r="W328" s="1" t="str">
        <f t="shared" si="18"/>
        <v/>
      </c>
    </row>
    <row r="329" spans="1:23" x14ac:dyDescent="0.25">
      <c r="A329" s="14">
        <v>327</v>
      </c>
      <c r="B329">
        <v>327</v>
      </c>
      <c r="C329" s="1" t="str">
        <f t="shared" si="17"/>
        <v>327</v>
      </c>
      <c r="D329" s="1">
        <v>327</v>
      </c>
      <c r="E329" s="1" t="str">
        <f t="shared" si="19"/>
        <v>327 327</v>
      </c>
      <c r="L329" s="1" t="str">
        <f t="shared" si="15"/>
        <v/>
      </c>
      <c r="N329" s="1" t="str">
        <f t="shared" si="16"/>
        <v/>
      </c>
      <c r="W329" s="1" t="str">
        <f t="shared" si="18"/>
        <v/>
      </c>
    </row>
    <row r="330" spans="1:23" x14ac:dyDescent="0.25">
      <c r="A330" s="14">
        <v>328</v>
      </c>
      <c r="B330">
        <v>328</v>
      </c>
      <c r="C330" s="1" t="str">
        <f t="shared" si="17"/>
        <v>328</v>
      </c>
      <c r="D330" s="1">
        <v>328</v>
      </c>
      <c r="E330" s="1" t="str">
        <f t="shared" si="19"/>
        <v>328 328</v>
      </c>
      <c r="L330" s="1" t="str">
        <f t="shared" si="15"/>
        <v/>
      </c>
      <c r="N330" s="1" t="str">
        <f t="shared" si="16"/>
        <v/>
      </c>
      <c r="W330" s="1" t="str">
        <f t="shared" si="18"/>
        <v/>
      </c>
    </row>
    <row r="331" spans="1:23" x14ac:dyDescent="0.25">
      <c r="A331" s="14">
        <v>329</v>
      </c>
      <c r="B331">
        <v>329</v>
      </c>
      <c r="C331" s="1" t="str">
        <f t="shared" si="17"/>
        <v>329</v>
      </c>
      <c r="D331" s="1">
        <v>329</v>
      </c>
      <c r="E331" s="1" t="str">
        <f t="shared" si="19"/>
        <v>329 329</v>
      </c>
      <c r="L331" s="1" t="str">
        <f t="shared" si="15"/>
        <v/>
      </c>
      <c r="N331" s="1" t="str">
        <f t="shared" si="16"/>
        <v/>
      </c>
      <c r="W331" s="1" t="str">
        <f t="shared" si="18"/>
        <v/>
      </c>
    </row>
    <row r="332" spans="1:23" x14ac:dyDescent="0.25">
      <c r="A332" s="14">
        <v>330</v>
      </c>
      <c r="B332">
        <v>330</v>
      </c>
      <c r="C332" s="1" t="str">
        <f t="shared" si="17"/>
        <v>330</v>
      </c>
      <c r="D332" s="1">
        <v>330</v>
      </c>
      <c r="E332" s="1" t="str">
        <f t="shared" si="19"/>
        <v>330 330</v>
      </c>
      <c r="L332" s="1" t="str">
        <f t="shared" si="15"/>
        <v/>
      </c>
      <c r="N332" s="1" t="str">
        <f t="shared" si="16"/>
        <v/>
      </c>
      <c r="W332" s="1" t="str">
        <f t="shared" si="18"/>
        <v/>
      </c>
    </row>
    <row r="333" spans="1:23" x14ac:dyDescent="0.25">
      <c r="A333" s="14">
        <v>331</v>
      </c>
      <c r="B333">
        <v>331</v>
      </c>
      <c r="C333" s="1" t="str">
        <f t="shared" si="17"/>
        <v>331</v>
      </c>
      <c r="D333" s="1">
        <v>331</v>
      </c>
      <c r="E333" s="1" t="str">
        <f t="shared" si="19"/>
        <v>331 331</v>
      </c>
      <c r="L333" s="1" t="str">
        <f t="shared" si="15"/>
        <v/>
      </c>
      <c r="N333" s="1" t="str">
        <f t="shared" si="16"/>
        <v/>
      </c>
      <c r="W333" s="1" t="str">
        <f t="shared" si="18"/>
        <v/>
      </c>
    </row>
    <row r="334" spans="1:23" x14ac:dyDescent="0.25">
      <c r="A334" s="14">
        <v>332</v>
      </c>
      <c r="B334">
        <v>332</v>
      </c>
      <c r="C334" s="1" t="str">
        <f t="shared" si="17"/>
        <v>332</v>
      </c>
      <c r="D334" s="1">
        <v>332</v>
      </c>
      <c r="E334" s="1" t="str">
        <f t="shared" si="19"/>
        <v>332 332</v>
      </c>
      <c r="L334" s="1" t="str">
        <f t="shared" si="15"/>
        <v/>
      </c>
      <c r="N334" s="1" t="str">
        <f t="shared" si="16"/>
        <v/>
      </c>
      <c r="W334" s="1" t="str">
        <f t="shared" si="18"/>
        <v/>
      </c>
    </row>
    <row r="335" spans="1:23" x14ac:dyDescent="0.25">
      <c r="A335" s="14">
        <v>333</v>
      </c>
      <c r="B335">
        <v>333</v>
      </c>
      <c r="C335" s="1" t="str">
        <f t="shared" si="17"/>
        <v>333</v>
      </c>
      <c r="D335" s="1">
        <v>333</v>
      </c>
      <c r="E335" s="1" t="str">
        <f t="shared" si="19"/>
        <v>333 333</v>
      </c>
      <c r="L335" s="1" t="str">
        <f t="shared" ref="L335:L395" si="20">UPPER(K335)</f>
        <v/>
      </c>
      <c r="N335" s="1" t="str">
        <f t="shared" ref="N335:N378" si="21">UPPER(M335)</f>
        <v/>
      </c>
      <c r="W335" s="1" t="str">
        <f t="shared" si="18"/>
        <v/>
      </c>
    </row>
    <row r="336" spans="1:23" x14ac:dyDescent="0.25">
      <c r="A336" s="14">
        <v>334</v>
      </c>
      <c r="B336">
        <v>334</v>
      </c>
      <c r="C336" s="1" t="str">
        <f t="shared" si="17"/>
        <v>334</v>
      </c>
      <c r="D336" s="1">
        <v>334</v>
      </c>
      <c r="E336" s="1" t="str">
        <f t="shared" si="19"/>
        <v>334 334</v>
      </c>
      <c r="L336" s="1" t="str">
        <f t="shared" si="20"/>
        <v/>
      </c>
      <c r="N336" s="1" t="str">
        <f t="shared" si="21"/>
        <v/>
      </c>
      <c r="W336" s="1" t="str">
        <f t="shared" si="18"/>
        <v/>
      </c>
    </row>
    <row r="337" spans="1:23" x14ac:dyDescent="0.25">
      <c r="A337" s="14">
        <v>335</v>
      </c>
      <c r="B337">
        <v>335</v>
      </c>
      <c r="C337" s="1" t="str">
        <f t="shared" si="17"/>
        <v>335</v>
      </c>
      <c r="D337" s="1">
        <v>335</v>
      </c>
      <c r="E337" s="1" t="str">
        <f t="shared" si="19"/>
        <v>335 335</v>
      </c>
      <c r="L337" s="1" t="str">
        <f t="shared" si="20"/>
        <v/>
      </c>
      <c r="N337" s="1" t="str">
        <f t="shared" si="21"/>
        <v/>
      </c>
      <c r="W337" s="1" t="str">
        <f t="shared" si="18"/>
        <v/>
      </c>
    </row>
    <row r="338" spans="1:23" x14ac:dyDescent="0.25">
      <c r="A338" s="14">
        <v>336</v>
      </c>
      <c r="B338">
        <v>336</v>
      </c>
      <c r="C338" s="1" t="str">
        <f t="shared" si="17"/>
        <v>336</v>
      </c>
      <c r="D338" s="1">
        <v>336</v>
      </c>
      <c r="E338" s="1" t="str">
        <f t="shared" si="19"/>
        <v>336 336</v>
      </c>
      <c r="L338" s="1" t="str">
        <f t="shared" si="20"/>
        <v/>
      </c>
      <c r="N338" s="1" t="str">
        <f t="shared" si="21"/>
        <v/>
      </c>
      <c r="W338" s="1" t="str">
        <f t="shared" si="18"/>
        <v/>
      </c>
    </row>
    <row r="339" spans="1:23" x14ac:dyDescent="0.25">
      <c r="A339" s="14">
        <v>337</v>
      </c>
      <c r="B339">
        <v>337</v>
      </c>
      <c r="C339" s="1" t="str">
        <f t="shared" si="17"/>
        <v>337</v>
      </c>
      <c r="D339" s="1">
        <v>337</v>
      </c>
      <c r="E339" s="1" t="str">
        <f t="shared" si="19"/>
        <v>337 337</v>
      </c>
      <c r="L339" s="1" t="str">
        <f t="shared" si="20"/>
        <v/>
      </c>
      <c r="N339" s="1" t="str">
        <f t="shared" si="21"/>
        <v/>
      </c>
      <c r="W339" s="1" t="str">
        <f t="shared" si="18"/>
        <v/>
      </c>
    </row>
    <row r="340" spans="1:23" x14ac:dyDescent="0.25">
      <c r="A340" s="14">
        <v>338</v>
      </c>
      <c r="B340">
        <v>338</v>
      </c>
      <c r="C340" s="1" t="str">
        <f t="shared" si="17"/>
        <v>338</v>
      </c>
      <c r="D340" s="1">
        <v>338</v>
      </c>
      <c r="E340" s="1" t="str">
        <f t="shared" si="19"/>
        <v>338 338</v>
      </c>
      <c r="L340" s="1" t="str">
        <f t="shared" si="20"/>
        <v/>
      </c>
      <c r="N340" s="1" t="str">
        <f t="shared" si="21"/>
        <v/>
      </c>
      <c r="W340" s="1" t="str">
        <f t="shared" si="18"/>
        <v/>
      </c>
    </row>
    <row r="341" spans="1:23" x14ac:dyDescent="0.25">
      <c r="A341" s="14">
        <v>339</v>
      </c>
      <c r="B341">
        <v>339</v>
      </c>
      <c r="C341" s="1" t="str">
        <f t="shared" si="17"/>
        <v>339</v>
      </c>
      <c r="D341" s="1">
        <v>339</v>
      </c>
      <c r="E341" s="1" t="str">
        <f t="shared" si="19"/>
        <v>339 339</v>
      </c>
      <c r="L341" s="1" t="str">
        <f t="shared" si="20"/>
        <v/>
      </c>
      <c r="N341" s="1" t="str">
        <f t="shared" si="21"/>
        <v/>
      </c>
      <c r="W341" s="1" t="str">
        <f t="shared" si="18"/>
        <v/>
      </c>
    </row>
    <row r="342" spans="1:23" x14ac:dyDescent="0.25">
      <c r="A342" s="14">
        <v>340</v>
      </c>
      <c r="B342">
        <v>340</v>
      </c>
      <c r="C342" s="1" t="str">
        <f t="shared" si="17"/>
        <v>340</v>
      </c>
      <c r="D342" s="1">
        <v>340</v>
      </c>
      <c r="E342" s="1" t="str">
        <f t="shared" si="19"/>
        <v>340 340</v>
      </c>
      <c r="L342" s="1" t="str">
        <f t="shared" si="20"/>
        <v/>
      </c>
      <c r="N342" s="1" t="str">
        <f t="shared" si="21"/>
        <v/>
      </c>
      <c r="W342" s="1" t="str">
        <f t="shared" si="18"/>
        <v/>
      </c>
    </row>
    <row r="343" spans="1:23" x14ac:dyDescent="0.25">
      <c r="A343" s="14">
        <v>341</v>
      </c>
      <c r="B343">
        <v>341</v>
      </c>
      <c r="C343" s="1" t="str">
        <f t="shared" si="17"/>
        <v>341</v>
      </c>
      <c r="D343" s="1">
        <v>341</v>
      </c>
      <c r="E343" s="1" t="str">
        <f t="shared" si="19"/>
        <v>341 341</v>
      </c>
      <c r="L343" s="1" t="str">
        <f t="shared" si="20"/>
        <v/>
      </c>
      <c r="N343" s="1" t="str">
        <f t="shared" si="21"/>
        <v/>
      </c>
      <c r="W343" s="1" t="str">
        <f t="shared" si="18"/>
        <v/>
      </c>
    </row>
    <row r="344" spans="1:23" x14ac:dyDescent="0.25">
      <c r="A344" s="14">
        <v>342</v>
      </c>
      <c r="B344">
        <v>342</v>
      </c>
      <c r="C344" s="1" t="str">
        <f t="shared" si="17"/>
        <v>342</v>
      </c>
      <c r="D344" s="1">
        <v>342</v>
      </c>
      <c r="E344" s="1" t="str">
        <f t="shared" si="19"/>
        <v>342 342</v>
      </c>
      <c r="L344" s="1" t="str">
        <f t="shared" si="20"/>
        <v/>
      </c>
      <c r="N344" s="1" t="str">
        <f t="shared" si="21"/>
        <v/>
      </c>
      <c r="W344" s="1" t="str">
        <f t="shared" si="18"/>
        <v/>
      </c>
    </row>
    <row r="345" spans="1:23" x14ac:dyDescent="0.25">
      <c r="A345" s="14">
        <v>343</v>
      </c>
      <c r="B345">
        <v>343</v>
      </c>
      <c r="C345" s="1" t="str">
        <f t="shared" si="17"/>
        <v>343</v>
      </c>
      <c r="D345" s="1">
        <v>343</v>
      </c>
      <c r="E345" s="1" t="str">
        <f t="shared" si="19"/>
        <v>343 343</v>
      </c>
      <c r="L345" s="1" t="str">
        <f t="shared" si="20"/>
        <v/>
      </c>
      <c r="N345" s="1" t="str">
        <f t="shared" si="21"/>
        <v/>
      </c>
      <c r="W345" s="1" t="str">
        <f t="shared" si="18"/>
        <v/>
      </c>
    </row>
    <row r="346" spans="1:23" x14ac:dyDescent="0.25">
      <c r="A346" s="14">
        <v>344</v>
      </c>
      <c r="B346">
        <v>344</v>
      </c>
      <c r="C346" s="1" t="str">
        <f t="shared" si="17"/>
        <v>344</v>
      </c>
      <c r="D346" s="1">
        <v>344</v>
      </c>
      <c r="E346" s="1" t="str">
        <f t="shared" si="19"/>
        <v>344 344</v>
      </c>
      <c r="L346" s="1" t="str">
        <f t="shared" si="20"/>
        <v/>
      </c>
      <c r="N346" s="1" t="str">
        <f t="shared" si="21"/>
        <v/>
      </c>
      <c r="W346" s="1" t="str">
        <f t="shared" si="18"/>
        <v/>
      </c>
    </row>
    <row r="347" spans="1:23" x14ac:dyDescent="0.25">
      <c r="A347" s="14">
        <v>345</v>
      </c>
      <c r="B347">
        <v>345</v>
      </c>
      <c r="C347" s="1" t="str">
        <f t="shared" si="17"/>
        <v>345</v>
      </c>
      <c r="D347" s="1">
        <v>345</v>
      </c>
      <c r="E347" s="1" t="str">
        <f t="shared" si="19"/>
        <v>345 345</v>
      </c>
      <c r="L347" s="1" t="str">
        <f t="shared" si="20"/>
        <v/>
      </c>
      <c r="N347" s="1" t="str">
        <f t="shared" si="21"/>
        <v/>
      </c>
      <c r="W347" s="1" t="str">
        <f t="shared" si="18"/>
        <v/>
      </c>
    </row>
    <row r="348" spans="1:23" x14ac:dyDescent="0.25">
      <c r="A348" s="14">
        <v>346</v>
      </c>
      <c r="B348">
        <v>346</v>
      </c>
      <c r="C348" s="1" t="str">
        <f t="shared" si="17"/>
        <v>346</v>
      </c>
      <c r="D348" s="1">
        <v>346</v>
      </c>
      <c r="E348" s="1" t="str">
        <f t="shared" si="19"/>
        <v>346 346</v>
      </c>
      <c r="L348" s="1" t="str">
        <f t="shared" si="20"/>
        <v/>
      </c>
      <c r="N348" s="1" t="str">
        <f t="shared" si="21"/>
        <v/>
      </c>
      <c r="W348" s="1" t="str">
        <f t="shared" si="18"/>
        <v/>
      </c>
    </row>
    <row r="349" spans="1:23" x14ac:dyDescent="0.25">
      <c r="A349" s="14">
        <v>347</v>
      </c>
      <c r="B349">
        <v>347</v>
      </c>
      <c r="C349" s="1" t="str">
        <f t="shared" si="17"/>
        <v>347</v>
      </c>
      <c r="D349" s="1">
        <v>347</v>
      </c>
      <c r="E349" s="1" t="str">
        <f t="shared" si="19"/>
        <v>347 347</v>
      </c>
      <c r="L349" s="1" t="str">
        <f t="shared" si="20"/>
        <v/>
      </c>
      <c r="N349" s="1" t="str">
        <f t="shared" si="21"/>
        <v/>
      </c>
      <c r="W349" s="1" t="str">
        <f t="shared" si="18"/>
        <v/>
      </c>
    </row>
    <row r="350" spans="1:23" x14ac:dyDescent="0.25">
      <c r="A350" s="14">
        <v>348</v>
      </c>
      <c r="B350">
        <v>348</v>
      </c>
      <c r="C350" s="1" t="str">
        <f t="shared" si="17"/>
        <v>348</v>
      </c>
      <c r="D350" s="1">
        <v>348</v>
      </c>
      <c r="E350" s="1" t="str">
        <f t="shared" si="19"/>
        <v>348 348</v>
      </c>
      <c r="L350" s="1" t="str">
        <f t="shared" si="20"/>
        <v/>
      </c>
      <c r="N350" s="1" t="str">
        <f t="shared" si="21"/>
        <v/>
      </c>
      <c r="W350" s="1" t="str">
        <f t="shared" si="18"/>
        <v/>
      </c>
    </row>
    <row r="351" spans="1:23" x14ac:dyDescent="0.25">
      <c r="A351" s="14">
        <v>349</v>
      </c>
      <c r="B351">
        <v>349</v>
      </c>
      <c r="C351" s="1" t="str">
        <f t="shared" si="17"/>
        <v>349</v>
      </c>
      <c r="D351" s="1">
        <v>349</v>
      </c>
      <c r="E351" s="1" t="str">
        <f t="shared" si="19"/>
        <v>349 349</v>
      </c>
      <c r="L351" s="1" t="str">
        <f t="shared" si="20"/>
        <v/>
      </c>
      <c r="N351" s="1" t="str">
        <f t="shared" si="21"/>
        <v/>
      </c>
      <c r="W351" s="1" t="str">
        <f t="shared" si="18"/>
        <v/>
      </c>
    </row>
    <row r="352" spans="1:23" x14ac:dyDescent="0.25">
      <c r="A352" s="14">
        <v>350</v>
      </c>
      <c r="B352">
        <v>350</v>
      </c>
      <c r="C352" s="1" t="str">
        <f t="shared" si="17"/>
        <v>350</v>
      </c>
      <c r="D352" s="1">
        <v>350</v>
      </c>
      <c r="E352" s="1" t="str">
        <f t="shared" si="19"/>
        <v>350 350</v>
      </c>
      <c r="L352" s="1" t="str">
        <f t="shared" si="20"/>
        <v/>
      </c>
      <c r="N352" s="1" t="str">
        <f t="shared" si="21"/>
        <v/>
      </c>
      <c r="W352" s="1" t="str">
        <f t="shared" si="18"/>
        <v/>
      </c>
    </row>
    <row r="353" spans="1:23" x14ac:dyDescent="0.25">
      <c r="A353" s="14">
        <v>351</v>
      </c>
      <c r="B353">
        <v>351</v>
      </c>
      <c r="C353" s="1" t="str">
        <f t="shared" si="17"/>
        <v>351</v>
      </c>
      <c r="D353" s="1">
        <v>351</v>
      </c>
      <c r="E353" s="1" t="str">
        <f t="shared" si="19"/>
        <v>351 351</v>
      </c>
      <c r="L353" s="1" t="str">
        <f t="shared" si="20"/>
        <v/>
      </c>
      <c r="N353" s="1" t="str">
        <f t="shared" si="21"/>
        <v/>
      </c>
      <c r="W353" s="1" t="str">
        <f t="shared" si="18"/>
        <v/>
      </c>
    </row>
    <row r="354" spans="1:23" x14ac:dyDescent="0.25">
      <c r="A354" s="14">
        <v>352</v>
      </c>
      <c r="B354">
        <v>352</v>
      </c>
      <c r="C354" s="1" t="str">
        <f t="shared" si="17"/>
        <v>352</v>
      </c>
      <c r="D354" s="1">
        <v>352</v>
      </c>
      <c r="E354" s="1" t="str">
        <f t="shared" si="19"/>
        <v>352 352</v>
      </c>
      <c r="L354" s="1" t="str">
        <f t="shared" si="20"/>
        <v/>
      </c>
      <c r="N354" s="1" t="str">
        <f t="shared" si="21"/>
        <v/>
      </c>
      <c r="W354" s="1" t="str">
        <f t="shared" si="18"/>
        <v/>
      </c>
    </row>
    <row r="355" spans="1:23" x14ac:dyDescent="0.25">
      <c r="A355" s="14">
        <v>353</v>
      </c>
      <c r="B355">
        <v>353</v>
      </c>
      <c r="C355" s="1" t="str">
        <f t="shared" si="17"/>
        <v>353</v>
      </c>
      <c r="D355" s="1">
        <v>353</v>
      </c>
      <c r="E355" s="1" t="str">
        <f t="shared" si="19"/>
        <v>353 353</v>
      </c>
      <c r="L355" s="1" t="str">
        <f t="shared" si="20"/>
        <v/>
      </c>
      <c r="N355" s="1" t="str">
        <f t="shared" si="21"/>
        <v/>
      </c>
      <c r="W355" s="1" t="str">
        <f t="shared" si="18"/>
        <v/>
      </c>
    </row>
    <row r="356" spans="1:23" x14ac:dyDescent="0.25">
      <c r="A356" s="14">
        <v>354</v>
      </c>
      <c r="B356">
        <v>354</v>
      </c>
      <c r="C356" s="1" t="str">
        <f t="shared" si="17"/>
        <v>354</v>
      </c>
      <c r="D356" s="1">
        <v>354</v>
      </c>
      <c r="E356" s="1" t="str">
        <f t="shared" si="19"/>
        <v>354 354</v>
      </c>
      <c r="L356" s="1" t="str">
        <f t="shared" si="20"/>
        <v/>
      </c>
      <c r="N356" s="1" t="str">
        <f t="shared" si="21"/>
        <v/>
      </c>
      <c r="W356" s="1" t="str">
        <f t="shared" si="18"/>
        <v/>
      </c>
    </row>
    <row r="357" spans="1:23" x14ac:dyDescent="0.25">
      <c r="A357" s="14">
        <v>355</v>
      </c>
      <c r="B357">
        <v>355</v>
      </c>
      <c r="C357" s="1" t="str">
        <f t="shared" si="17"/>
        <v>355</v>
      </c>
      <c r="D357" s="1">
        <v>355</v>
      </c>
      <c r="E357" s="1" t="str">
        <f t="shared" si="19"/>
        <v>355 355</v>
      </c>
      <c r="L357" s="1" t="str">
        <f t="shared" si="20"/>
        <v/>
      </c>
      <c r="N357" s="1" t="str">
        <f t="shared" si="21"/>
        <v/>
      </c>
      <c r="W357" s="1" t="str">
        <f t="shared" si="18"/>
        <v/>
      </c>
    </row>
    <row r="358" spans="1:23" x14ac:dyDescent="0.25">
      <c r="A358" s="14">
        <v>356</v>
      </c>
      <c r="B358">
        <v>356</v>
      </c>
      <c r="C358" s="1" t="str">
        <f t="shared" si="17"/>
        <v>356</v>
      </c>
      <c r="D358" s="1">
        <v>356</v>
      </c>
      <c r="E358" s="1" t="str">
        <f t="shared" si="19"/>
        <v>356 356</v>
      </c>
      <c r="L358" s="1" t="str">
        <f t="shared" si="20"/>
        <v/>
      </c>
      <c r="N358" s="1" t="str">
        <f t="shared" si="21"/>
        <v/>
      </c>
      <c r="W358" s="1" t="str">
        <f t="shared" si="18"/>
        <v/>
      </c>
    </row>
    <row r="359" spans="1:23" x14ac:dyDescent="0.25">
      <c r="A359" s="14">
        <v>357</v>
      </c>
      <c r="B359">
        <v>357</v>
      </c>
      <c r="C359" s="1" t="str">
        <f t="shared" si="17"/>
        <v>357</v>
      </c>
      <c r="D359" s="1">
        <v>357</v>
      </c>
      <c r="E359" s="1" t="str">
        <f t="shared" si="19"/>
        <v>357 357</v>
      </c>
      <c r="L359" s="1" t="str">
        <f t="shared" si="20"/>
        <v/>
      </c>
      <c r="N359" s="1" t="str">
        <f t="shared" si="21"/>
        <v/>
      </c>
      <c r="W359" s="1" t="str">
        <f t="shared" si="18"/>
        <v/>
      </c>
    </row>
    <row r="360" spans="1:23" x14ac:dyDescent="0.25">
      <c r="A360" s="14">
        <v>358</v>
      </c>
      <c r="B360">
        <v>358</v>
      </c>
      <c r="C360" s="1" t="str">
        <f t="shared" si="17"/>
        <v>358</v>
      </c>
      <c r="D360" s="1">
        <v>358</v>
      </c>
      <c r="E360" s="1" t="str">
        <f t="shared" si="19"/>
        <v>358 358</v>
      </c>
      <c r="L360" s="1" t="str">
        <f t="shared" si="20"/>
        <v/>
      </c>
      <c r="N360" s="1" t="str">
        <f t="shared" si="21"/>
        <v/>
      </c>
      <c r="W360" s="1" t="str">
        <f t="shared" si="18"/>
        <v/>
      </c>
    </row>
    <row r="361" spans="1:23" x14ac:dyDescent="0.25">
      <c r="A361" s="14">
        <v>359</v>
      </c>
      <c r="B361">
        <v>359</v>
      </c>
      <c r="C361" s="1" t="str">
        <f t="shared" si="17"/>
        <v>359</v>
      </c>
      <c r="D361" s="1">
        <v>359</v>
      </c>
      <c r="E361" s="1" t="str">
        <f t="shared" si="19"/>
        <v>359 359</v>
      </c>
      <c r="L361" s="1" t="str">
        <f t="shared" si="20"/>
        <v/>
      </c>
      <c r="N361" s="1" t="str">
        <f t="shared" si="21"/>
        <v/>
      </c>
      <c r="W361" s="1" t="str">
        <f t="shared" si="18"/>
        <v/>
      </c>
    </row>
    <row r="362" spans="1:23" x14ac:dyDescent="0.25">
      <c r="A362" s="14">
        <v>360</v>
      </c>
      <c r="B362">
        <v>360</v>
      </c>
      <c r="C362" s="1" t="str">
        <f t="shared" si="17"/>
        <v>360</v>
      </c>
      <c r="D362" s="1">
        <v>360</v>
      </c>
      <c r="E362" s="1" t="str">
        <f t="shared" si="19"/>
        <v>360 360</v>
      </c>
      <c r="L362" s="1" t="str">
        <f t="shared" si="20"/>
        <v/>
      </c>
      <c r="N362" s="1" t="str">
        <f t="shared" si="21"/>
        <v/>
      </c>
      <c r="W362" s="1" t="str">
        <f t="shared" si="18"/>
        <v/>
      </c>
    </row>
    <row r="363" spans="1:23" x14ac:dyDescent="0.25">
      <c r="A363" s="14">
        <v>361</v>
      </c>
      <c r="B363">
        <v>361</v>
      </c>
      <c r="C363" s="1" t="str">
        <f t="shared" si="17"/>
        <v>361</v>
      </c>
      <c r="D363" s="1">
        <v>361</v>
      </c>
      <c r="E363" s="1" t="str">
        <f t="shared" si="19"/>
        <v>361 361</v>
      </c>
      <c r="L363" s="1" t="str">
        <f t="shared" si="20"/>
        <v/>
      </c>
      <c r="N363" s="1" t="str">
        <f t="shared" si="21"/>
        <v/>
      </c>
      <c r="W363" s="1" t="str">
        <f t="shared" si="18"/>
        <v/>
      </c>
    </row>
    <row r="364" spans="1:23" x14ac:dyDescent="0.25">
      <c r="A364" s="14">
        <v>362</v>
      </c>
      <c r="B364">
        <v>362</v>
      </c>
      <c r="C364" s="1" t="str">
        <f t="shared" si="17"/>
        <v>362</v>
      </c>
      <c r="D364" s="1">
        <v>362</v>
      </c>
      <c r="E364" s="1" t="str">
        <f t="shared" si="19"/>
        <v>362 362</v>
      </c>
      <c r="L364" s="1" t="str">
        <f t="shared" si="20"/>
        <v/>
      </c>
      <c r="N364" s="1" t="str">
        <f t="shared" si="21"/>
        <v/>
      </c>
      <c r="W364" s="1" t="str">
        <f t="shared" si="18"/>
        <v/>
      </c>
    </row>
    <row r="365" spans="1:23" x14ac:dyDescent="0.25">
      <c r="A365" s="14">
        <v>363</v>
      </c>
      <c r="B365">
        <v>363</v>
      </c>
      <c r="C365" s="1" t="str">
        <f t="shared" si="17"/>
        <v>363</v>
      </c>
      <c r="D365" s="1">
        <v>363</v>
      </c>
      <c r="E365" s="1" t="str">
        <f t="shared" si="19"/>
        <v>363 363</v>
      </c>
      <c r="L365" s="1" t="str">
        <f t="shared" si="20"/>
        <v/>
      </c>
      <c r="N365" s="1" t="str">
        <f t="shared" si="21"/>
        <v/>
      </c>
      <c r="W365" s="1" t="str">
        <f t="shared" si="18"/>
        <v/>
      </c>
    </row>
    <row r="366" spans="1:23" x14ac:dyDescent="0.25">
      <c r="A366" s="14">
        <v>364</v>
      </c>
      <c r="B366">
        <v>364</v>
      </c>
      <c r="C366" s="1" t="str">
        <f t="shared" si="17"/>
        <v>364</v>
      </c>
      <c r="D366" s="1">
        <v>364</v>
      </c>
      <c r="E366" s="1" t="str">
        <f t="shared" si="19"/>
        <v>364 364</v>
      </c>
      <c r="L366" s="1" t="str">
        <f t="shared" si="20"/>
        <v/>
      </c>
      <c r="N366" s="1" t="str">
        <f t="shared" si="21"/>
        <v/>
      </c>
      <c r="W366" s="1" t="str">
        <f t="shared" si="18"/>
        <v/>
      </c>
    </row>
    <row r="367" spans="1:23" x14ac:dyDescent="0.25">
      <c r="A367" s="14">
        <v>365</v>
      </c>
      <c r="B367">
        <v>365</v>
      </c>
      <c r="C367" s="1" t="str">
        <f t="shared" si="17"/>
        <v>365</v>
      </c>
      <c r="D367" s="1">
        <v>365</v>
      </c>
      <c r="E367" s="1" t="str">
        <f t="shared" si="19"/>
        <v>365 365</v>
      </c>
      <c r="L367" s="1" t="str">
        <f t="shared" si="20"/>
        <v/>
      </c>
      <c r="N367" s="1" t="str">
        <f t="shared" si="21"/>
        <v/>
      </c>
      <c r="W367" s="1" t="str">
        <f t="shared" si="18"/>
        <v/>
      </c>
    </row>
    <row r="368" spans="1:23" x14ac:dyDescent="0.25">
      <c r="A368" s="14">
        <v>366</v>
      </c>
      <c r="B368">
        <v>366</v>
      </c>
      <c r="C368" s="1" t="str">
        <f t="shared" si="17"/>
        <v>366</v>
      </c>
      <c r="D368" s="1">
        <v>366</v>
      </c>
      <c r="E368" s="1" t="str">
        <f t="shared" si="19"/>
        <v>366 366</v>
      </c>
      <c r="L368" s="1" t="str">
        <f t="shared" si="20"/>
        <v/>
      </c>
      <c r="N368" s="1" t="str">
        <f t="shared" si="21"/>
        <v/>
      </c>
      <c r="W368" s="1" t="str">
        <f t="shared" si="18"/>
        <v/>
      </c>
    </row>
    <row r="369" spans="1:23" x14ac:dyDescent="0.25">
      <c r="A369" s="14">
        <v>367</v>
      </c>
      <c r="B369">
        <v>367</v>
      </c>
      <c r="C369" s="1" t="str">
        <f t="shared" si="17"/>
        <v>367</v>
      </c>
      <c r="D369" s="1">
        <v>367</v>
      </c>
      <c r="E369" s="1" t="str">
        <f t="shared" si="19"/>
        <v>367 367</v>
      </c>
      <c r="L369" s="1" t="str">
        <f t="shared" si="20"/>
        <v/>
      </c>
      <c r="N369" s="1" t="str">
        <f t="shared" si="21"/>
        <v/>
      </c>
      <c r="W369" s="1" t="str">
        <f t="shared" si="18"/>
        <v/>
      </c>
    </row>
    <row r="370" spans="1:23" x14ac:dyDescent="0.25">
      <c r="A370" s="14">
        <v>368</v>
      </c>
      <c r="B370">
        <v>368</v>
      </c>
      <c r="C370" s="1" t="str">
        <f t="shared" si="17"/>
        <v>368</v>
      </c>
      <c r="D370" s="1">
        <v>368</v>
      </c>
      <c r="E370" s="1" t="str">
        <f t="shared" si="19"/>
        <v>368 368</v>
      </c>
      <c r="L370" s="1" t="str">
        <f t="shared" si="20"/>
        <v/>
      </c>
      <c r="N370" s="1" t="str">
        <f t="shared" si="21"/>
        <v/>
      </c>
      <c r="W370" s="1" t="str">
        <f t="shared" si="18"/>
        <v/>
      </c>
    </row>
    <row r="371" spans="1:23" x14ac:dyDescent="0.25">
      <c r="A371" s="14">
        <v>369</v>
      </c>
      <c r="B371">
        <v>369</v>
      </c>
      <c r="C371" s="1" t="str">
        <f t="shared" si="17"/>
        <v>369</v>
      </c>
      <c r="D371" s="1">
        <v>369</v>
      </c>
      <c r="E371" s="1" t="str">
        <f t="shared" si="19"/>
        <v>369 369</v>
      </c>
      <c r="L371" s="1" t="str">
        <f t="shared" si="20"/>
        <v/>
      </c>
      <c r="N371" s="1" t="str">
        <f t="shared" si="21"/>
        <v/>
      </c>
      <c r="W371" s="1" t="str">
        <f t="shared" si="18"/>
        <v/>
      </c>
    </row>
    <row r="372" spans="1:23" x14ac:dyDescent="0.25">
      <c r="A372" s="14">
        <v>370</v>
      </c>
      <c r="B372">
        <v>370</v>
      </c>
      <c r="C372" s="1" t="str">
        <f t="shared" si="17"/>
        <v>370</v>
      </c>
      <c r="D372" s="1">
        <v>370</v>
      </c>
      <c r="E372" s="1" t="str">
        <f t="shared" si="19"/>
        <v>370 370</v>
      </c>
      <c r="L372" s="1" t="str">
        <f t="shared" si="20"/>
        <v/>
      </c>
      <c r="N372" s="1" t="str">
        <f t="shared" si="21"/>
        <v/>
      </c>
      <c r="W372" s="1" t="str">
        <f t="shared" si="18"/>
        <v/>
      </c>
    </row>
    <row r="373" spans="1:23" x14ac:dyDescent="0.25">
      <c r="A373" s="14">
        <v>371</v>
      </c>
      <c r="B373">
        <v>371</v>
      </c>
      <c r="C373" s="1" t="str">
        <f t="shared" si="17"/>
        <v>371</v>
      </c>
      <c r="D373" s="1">
        <v>371</v>
      </c>
      <c r="E373" s="1" t="str">
        <f t="shared" si="19"/>
        <v>371 371</v>
      </c>
      <c r="L373" s="1" t="str">
        <f t="shared" si="20"/>
        <v/>
      </c>
      <c r="N373" s="1" t="str">
        <f t="shared" si="21"/>
        <v/>
      </c>
      <c r="W373" s="1" t="str">
        <f t="shared" si="18"/>
        <v/>
      </c>
    </row>
    <row r="374" spans="1:23" x14ac:dyDescent="0.25">
      <c r="A374" s="14">
        <v>372</v>
      </c>
      <c r="B374">
        <v>372</v>
      </c>
      <c r="C374" s="1" t="str">
        <f t="shared" si="17"/>
        <v>372</v>
      </c>
      <c r="D374" s="1">
        <v>372</v>
      </c>
      <c r="E374" s="1" t="str">
        <f t="shared" si="19"/>
        <v>372 372</v>
      </c>
      <c r="L374" s="1" t="str">
        <f t="shared" si="20"/>
        <v/>
      </c>
      <c r="N374" s="1" t="str">
        <f t="shared" si="21"/>
        <v/>
      </c>
      <c r="W374" s="1" t="str">
        <f t="shared" si="18"/>
        <v/>
      </c>
    </row>
    <row r="375" spans="1:23" x14ac:dyDescent="0.25">
      <c r="A375" s="14">
        <v>373</v>
      </c>
      <c r="B375">
        <v>373</v>
      </c>
      <c r="C375" s="1" t="str">
        <f t="shared" si="17"/>
        <v>373</v>
      </c>
      <c r="D375" s="1">
        <v>373</v>
      </c>
      <c r="E375" s="1" t="str">
        <f t="shared" si="19"/>
        <v>373 373</v>
      </c>
      <c r="L375" s="1" t="str">
        <f t="shared" si="20"/>
        <v/>
      </c>
      <c r="N375" s="1" t="str">
        <f t="shared" si="21"/>
        <v/>
      </c>
      <c r="W375" s="1" t="str">
        <f t="shared" si="18"/>
        <v/>
      </c>
    </row>
    <row r="376" spans="1:23" x14ac:dyDescent="0.25">
      <c r="A376" s="14">
        <v>374</v>
      </c>
      <c r="B376">
        <v>374</v>
      </c>
      <c r="C376" s="1" t="str">
        <f t="shared" si="17"/>
        <v>374</v>
      </c>
      <c r="D376" s="1">
        <v>374</v>
      </c>
      <c r="E376" s="1" t="str">
        <f t="shared" si="19"/>
        <v>374 374</v>
      </c>
      <c r="L376" s="1" t="str">
        <f t="shared" si="20"/>
        <v/>
      </c>
      <c r="N376" s="1" t="str">
        <f t="shared" si="21"/>
        <v/>
      </c>
      <c r="W376" s="1" t="str">
        <f t="shared" si="18"/>
        <v/>
      </c>
    </row>
    <row r="377" spans="1:23" x14ac:dyDescent="0.25">
      <c r="A377" s="14">
        <v>375</v>
      </c>
      <c r="B377">
        <v>375</v>
      </c>
      <c r="C377" s="1" t="str">
        <f t="shared" si="17"/>
        <v>375</v>
      </c>
      <c r="D377" s="1">
        <v>375</v>
      </c>
      <c r="E377" s="1" t="str">
        <f t="shared" si="19"/>
        <v>375 375</v>
      </c>
      <c r="L377" s="1" t="str">
        <f t="shared" si="20"/>
        <v/>
      </c>
      <c r="N377" s="1" t="str">
        <f t="shared" si="21"/>
        <v/>
      </c>
      <c r="W377" s="1" t="str">
        <f t="shared" si="18"/>
        <v/>
      </c>
    </row>
    <row r="378" spans="1:23" x14ac:dyDescent="0.25">
      <c r="A378" s="14">
        <v>376</v>
      </c>
      <c r="B378">
        <v>376</v>
      </c>
      <c r="C378" s="1" t="str">
        <f t="shared" si="17"/>
        <v>376</v>
      </c>
      <c r="D378" s="1">
        <v>376</v>
      </c>
      <c r="E378" s="1" t="str">
        <f t="shared" si="19"/>
        <v>376 376</v>
      </c>
      <c r="L378" s="1" t="str">
        <f t="shared" si="20"/>
        <v/>
      </c>
      <c r="N378" s="1" t="str">
        <f t="shared" si="21"/>
        <v/>
      </c>
      <c r="W378" s="1" t="str">
        <f t="shared" si="18"/>
        <v/>
      </c>
    </row>
    <row r="379" spans="1:23" x14ac:dyDescent="0.25">
      <c r="A379" s="14">
        <v>377</v>
      </c>
      <c r="B379">
        <v>377</v>
      </c>
      <c r="C379" s="1" t="str">
        <f t="shared" si="17"/>
        <v>377</v>
      </c>
      <c r="D379" s="1">
        <v>377</v>
      </c>
      <c r="E379" s="1" t="str">
        <f t="shared" si="19"/>
        <v>377 377</v>
      </c>
      <c r="L379" s="1" t="str">
        <f t="shared" si="20"/>
        <v/>
      </c>
      <c r="W379" s="1" t="str">
        <f t="shared" si="18"/>
        <v/>
      </c>
    </row>
    <row r="380" spans="1:23" x14ac:dyDescent="0.25">
      <c r="A380" s="14">
        <v>378</v>
      </c>
      <c r="B380">
        <v>378</v>
      </c>
      <c r="C380" s="1" t="str">
        <f t="shared" si="17"/>
        <v>378</v>
      </c>
      <c r="D380" s="1">
        <v>378</v>
      </c>
      <c r="E380" s="1" t="str">
        <f t="shared" si="19"/>
        <v>378 378</v>
      </c>
      <c r="L380" s="1" t="str">
        <f t="shared" si="20"/>
        <v/>
      </c>
      <c r="W380" s="1" t="str">
        <f t="shared" si="18"/>
        <v/>
      </c>
    </row>
    <row r="381" spans="1:23" x14ac:dyDescent="0.25">
      <c r="A381" s="14">
        <v>379</v>
      </c>
      <c r="B381">
        <v>379</v>
      </c>
      <c r="C381" s="1" t="str">
        <f t="shared" si="17"/>
        <v>379</v>
      </c>
      <c r="D381" s="1">
        <v>379</v>
      </c>
      <c r="E381" s="1" t="str">
        <f t="shared" si="19"/>
        <v>379 379</v>
      </c>
      <c r="L381" s="1" t="str">
        <f t="shared" si="20"/>
        <v/>
      </c>
      <c r="W381" s="1" t="str">
        <f t="shared" si="18"/>
        <v/>
      </c>
    </row>
    <row r="382" spans="1:23" x14ac:dyDescent="0.25">
      <c r="A382" s="14">
        <v>380</v>
      </c>
      <c r="B382">
        <v>380</v>
      </c>
      <c r="C382" s="1" t="str">
        <f t="shared" si="17"/>
        <v>380</v>
      </c>
      <c r="D382" s="1">
        <v>380</v>
      </c>
      <c r="E382" s="1" t="str">
        <f t="shared" si="19"/>
        <v>380 380</v>
      </c>
      <c r="L382" s="1" t="str">
        <f t="shared" si="20"/>
        <v/>
      </c>
      <c r="W382" s="1" t="str">
        <f t="shared" si="18"/>
        <v/>
      </c>
    </row>
    <row r="383" spans="1:23" x14ac:dyDescent="0.25">
      <c r="A383" s="14">
        <v>381</v>
      </c>
      <c r="B383">
        <v>381</v>
      </c>
      <c r="C383" s="1" t="str">
        <f t="shared" si="17"/>
        <v>381</v>
      </c>
      <c r="D383" s="1">
        <v>381</v>
      </c>
      <c r="E383" s="1" t="str">
        <f t="shared" si="19"/>
        <v>381 381</v>
      </c>
      <c r="L383" s="1" t="str">
        <f t="shared" si="20"/>
        <v/>
      </c>
    </row>
    <row r="384" spans="1:23" x14ac:dyDescent="0.25">
      <c r="A384" s="14">
        <v>382</v>
      </c>
      <c r="B384">
        <v>382</v>
      </c>
      <c r="C384" s="1" t="str">
        <f t="shared" si="17"/>
        <v>382</v>
      </c>
      <c r="D384" s="1">
        <v>382</v>
      </c>
      <c r="E384" s="1" t="str">
        <f t="shared" si="19"/>
        <v>382 382</v>
      </c>
      <c r="L384" s="1" t="str">
        <f t="shared" si="20"/>
        <v/>
      </c>
    </row>
    <row r="385" spans="1:12" x14ac:dyDescent="0.25">
      <c r="A385" s="14">
        <v>383</v>
      </c>
      <c r="B385">
        <v>383</v>
      </c>
      <c r="C385" s="1" t="str">
        <f t="shared" si="17"/>
        <v>383</v>
      </c>
      <c r="D385" s="1">
        <v>383</v>
      </c>
      <c r="E385" s="1" t="str">
        <f t="shared" si="19"/>
        <v>383 383</v>
      </c>
      <c r="L385" s="1" t="str">
        <f t="shared" si="20"/>
        <v/>
      </c>
    </row>
    <row r="386" spans="1:12" x14ac:dyDescent="0.25">
      <c r="A386" s="14">
        <v>384</v>
      </c>
      <c r="B386">
        <v>384</v>
      </c>
      <c r="C386" s="1" t="str">
        <f t="shared" si="17"/>
        <v>384</v>
      </c>
      <c r="D386" s="1">
        <v>384</v>
      </c>
      <c r="E386" s="1" t="str">
        <f t="shared" si="19"/>
        <v>384 384</v>
      </c>
      <c r="L386" s="1" t="str">
        <f t="shared" si="20"/>
        <v/>
      </c>
    </row>
    <row r="387" spans="1:12" x14ac:dyDescent="0.25">
      <c r="A387" s="14">
        <v>385</v>
      </c>
      <c r="B387">
        <v>385</v>
      </c>
      <c r="C387" s="1" t="str">
        <f t="shared" ref="C387:C389" si="22">UPPER(B387)</f>
        <v>385</v>
      </c>
      <c r="D387" s="1">
        <v>385</v>
      </c>
      <c r="E387" s="1" t="str">
        <f t="shared" si="19"/>
        <v>385 385</v>
      </c>
      <c r="L387" s="1" t="str">
        <f t="shared" si="20"/>
        <v/>
      </c>
    </row>
    <row r="388" spans="1:12" x14ac:dyDescent="0.25">
      <c r="A388" s="14">
        <v>386</v>
      </c>
      <c r="B388">
        <v>386</v>
      </c>
      <c r="C388" s="1" t="str">
        <f t="shared" si="22"/>
        <v>386</v>
      </c>
      <c r="D388" s="1">
        <v>386</v>
      </c>
      <c r="E388" s="1" t="str">
        <f t="shared" ref="E388:E389" si="23">CONCATENATE(C388," ",D388)</f>
        <v>386 386</v>
      </c>
      <c r="L388" s="1" t="str">
        <f t="shared" si="20"/>
        <v/>
      </c>
    </row>
    <row r="389" spans="1:12" x14ac:dyDescent="0.25">
      <c r="A389" s="14">
        <v>387</v>
      </c>
      <c r="B389">
        <v>387</v>
      </c>
      <c r="C389" s="1" t="str">
        <f t="shared" si="22"/>
        <v>387</v>
      </c>
      <c r="D389" s="1">
        <v>387</v>
      </c>
      <c r="E389" s="1" t="str">
        <f t="shared" si="23"/>
        <v>387 387</v>
      </c>
      <c r="L389" s="1" t="str">
        <f t="shared" si="20"/>
        <v/>
      </c>
    </row>
    <row r="390" spans="1:12" x14ac:dyDescent="0.25">
      <c r="E390" s="1" t="str">
        <f t="shared" ref="E390:E395" si="24">CONCATENATE(C390," ",I390)</f>
        <v xml:space="preserve"> </v>
      </c>
      <c r="L390" s="1" t="str">
        <f t="shared" si="20"/>
        <v/>
      </c>
    </row>
    <row r="391" spans="1:12" x14ac:dyDescent="0.25">
      <c r="E391" s="1" t="str">
        <f t="shared" si="24"/>
        <v xml:space="preserve"> </v>
      </c>
      <c r="L391" s="1" t="str">
        <f t="shared" si="20"/>
        <v/>
      </c>
    </row>
    <row r="392" spans="1:12" x14ac:dyDescent="0.25">
      <c r="E392" s="1" t="str">
        <f t="shared" si="24"/>
        <v xml:space="preserve"> </v>
      </c>
      <c r="L392" s="1" t="str">
        <f t="shared" si="20"/>
        <v/>
      </c>
    </row>
    <row r="393" spans="1:12" x14ac:dyDescent="0.25">
      <c r="E393" s="1" t="str">
        <f t="shared" si="24"/>
        <v xml:space="preserve"> </v>
      </c>
      <c r="L393" s="1" t="str">
        <f t="shared" si="20"/>
        <v/>
      </c>
    </row>
    <row r="394" spans="1:12" x14ac:dyDescent="0.25">
      <c r="E394" s="1" t="str">
        <f t="shared" si="24"/>
        <v xml:space="preserve"> </v>
      </c>
      <c r="L394" s="1" t="str">
        <f t="shared" si="20"/>
        <v/>
      </c>
    </row>
    <row r="395" spans="1:12" x14ac:dyDescent="0.25">
      <c r="E395" s="1" t="str">
        <f t="shared" si="24"/>
        <v xml:space="preserve"> </v>
      </c>
      <c r="L395" s="1" t="str">
        <f t="shared" si="20"/>
        <v/>
      </c>
    </row>
  </sheetData>
  <mergeCells count="4">
    <mergeCell ref="T1:V1"/>
    <mergeCell ref="X1:AB1"/>
    <mergeCell ref="AC1:AG1"/>
    <mergeCell ref="AH1:AL1"/>
  </mergeCells>
  <conditionalFormatting sqref="A186:A194">
    <cfRule type="expression" dxfId="152" priority="103">
      <formula>$AL186:$AL359=""</formula>
    </cfRule>
    <cfRule type="expression" dxfId="151" priority="104">
      <formula>$AL186:$AL359=0</formula>
    </cfRule>
    <cfRule type="expression" dxfId="150" priority="105">
      <formula>$AL186:$AL359&gt;0</formula>
    </cfRule>
  </conditionalFormatting>
  <conditionalFormatting sqref="A185">
    <cfRule type="expression" dxfId="149" priority="106">
      <formula>$AL185:$AL359=""</formula>
    </cfRule>
    <cfRule type="expression" dxfId="148" priority="107">
      <formula>$AL185:$AL359=0</formula>
    </cfRule>
    <cfRule type="expression" dxfId="147" priority="108">
      <formula>$AL185:$AL359&gt;0</formula>
    </cfRule>
  </conditionalFormatting>
  <conditionalFormatting sqref="A172:A181">
    <cfRule type="expression" dxfId="146" priority="109">
      <formula>$AL172:$AL349=""</formula>
    </cfRule>
    <cfRule type="expression" dxfId="145" priority="110">
      <formula>$AL172:$AL349=0</formula>
    </cfRule>
    <cfRule type="expression" dxfId="144" priority="111">
      <formula>$AL172:$AL349&gt;0</formula>
    </cfRule>
  </conditionalFormatting>
  <conditionalFormatting sqref="A171">
    <cfRule type="expression" dxfId="143" priority="112">
      <formula>$AL171:$AL349=""</formula>
    </cfRule>
    <cfRule type="expression" dxfId="142" priority="113">
      <formula>$AL171:$AL349=0</formula>
    </cfRule>
    <cfRule type="expression" dxfId="141" priority="114">
      <formula>$AL171:$AL349&gt;0</formula>
    </cfRule>
  </conditionalFormatting>
  <conditionalFormatting sqref="A152:A170">
    <cfRule type="expression" dxfId="140" priority="115">
      <formula>$AL152:$AL331=""</formula>
    </cfRule>
    <cfRule type="expression" dxfId="139" priority="116">
      <formula>$AL152:$AL331=0</formula>
    </cfRule>
    <cfRule type="expression" dxfId="138" priority="117">
      <formula>$AL152:$AL331&gt;0</formula>
    </cfRule>
  </conditionalFormatting>
  <conditionalFormatting sqref="A126:A151">
    <cfRule type="expression" dxfId="137" priority="118">
      <formula>$AL126:$AL306=""</formula>
    </cfRule>
    <cfRule type="expression" dxfId="136" priority="119">
      <formula>$AL126:$AL306=0</formula>
    </cfRule>
    <cfRule type="expression" dxfId="135" priority="120">
      <formula>$AL126:$AL306&gt;0</formula>
    </cfRule>
  </conditionalFormatting>
  <conditionalFormatting sqref="A182:A184">
    <cfRule type="expression" dxfId="134" priority="121">
      <formula>$AL182:$AL357=""</formula>
    </cfRule>
    <cfRule type="expression" dxfId="133" priority="122">
      <formula>$AL182:$AL357=0</formula>
    </cfRule>
    <cfRule type="expression" dxfId="132" priority="123">
      <formula>$AL182:$AL357&gt;0</formula>
    </cfRule>
  </conditionalFormatting>
  <conditionalFormatting sqref="A100:A125">
    <cfRule type="expression" dxfId="131" priority="124">
      <formula>$AL100:$AL281=""</formula>
    </cfRule>
    <cfRule type="expression" dxfId="130" priority="125">
      <formula>$AL100:$AL281=0</formula>
    </cfRule>
    <cfRule type="expression" dxfId="129" priority="126">
      <formula>$AL100:$AL281&gt;0</formula>
    </cfRule>
  </conditionalFormatting>
  <conditionalFormatting sqref="A95:A99">
    <cfRule type="expression" dxfId="128" priority="127">
      <formula>$AL95:$AL277=""</formula>
    </cfRule>
    <cfRule type="expression" dxfId="127" priority="128">
      <formula>$AL95:$AL277=0</formula>
    </cfRule>
    <cfRule type="expression" dxfId="126" priority="129">
      <formula>$AL95:$AL277&gt;0</formula>
    </cfRule>
  </conditionalFormatting>
  <conditionalFormatting sqref="A89:A94">
    <cfRule type="expression" dxfId="125" priority="130">
      <formula>$AL89:$AL272=""</formula>
    </cfRule>
    <cfRule type="expression" dxfId="124" priority="131">
      <formula>$AL89:$AL272=0</formula>
    </cfRule>
    <cfRule type="expression" dxfId="123" priority="132">
      <formula>$AL89:$AL272&gt;0</formula>
    </cfRule>
  </conditionalFormatting>
  <conditionalFormatting sqref="A61:A88">
    <cfRule type="expression" dxfId="122" priority="133">
      <formula>$AL61:$AL245=""</formula>
    </cfRule>
    <cfRule type="expression" dxfId="121" priority="134">
      <formula>$AL61:$AL245=0</formula>
    </cfRule>
    <cfRule type="expression" dxfId="120" priority="135">
      <formula>$AL61:$AL245&gt;0</formula>
    </cfRule>
  </conditionalFormatting>
  <conditionalFormatting sqref="A55:A60">
    <cfRule type="expression" dxfId="119" priority="136">
      <formula>$AL55:$AL240=""</formula>
    </cfRule>
    <cfRule type="expression" dxfId="118" priority="137">
      <formula>$AL55:$AL240=0</formula>
    </cfRule>
    <cfRule type="expression" dxfId="117" priority="138">
      <formula>$AL55:$AL240&gt;0</formula>
    </cfRule>
  </conditionalFormatting>
  <conditionalFormatting sqref="A20:A36">
    <cfRule type="expression" dxfId="116" priority="139">
      <formula>$AL20:$AL209=""</formula>
    </cfRule>
    <cfRule type="expression" dxfId="115" priority="140">
      <formula>$AL20:$AL209=0</formula>
    </cfRule>
    <cfRule type="expression" dxfId="114" priority="141">
      <formula>$AL20:$AL209&gt;0</formula>
    </cfRule>
  </conditionalFormatting>
  <conditionalFormatting sqref="A49:A54">
    <cfRule type="expression" dxfId="113" priority="142">
      <formula>$AL49:$AL235=""</formula>
    </cfRule>
    <cfRule type="expression" dxfId="112" priority="143">
      <formula>$AL49:$AL235=0</formula>
    </cfRule>
    <cfRule type="expression" dxfId="111" priority="144">
      <formula>$AL49:$AL235&gt;0</formula>
    </cfRule>
  </conditionalFormatting>
  <conditionalFormatting sqref="A6:A19">
    <cfRule type="expression" dxfId="110" priority="145">
      <formula>$AL6:$AL196=""</formula>
    </cfRule>
    <cfRule type="expression" dxfId="109" priority="146">
      <formula>$AL6:$AL196=0</formula>
    </cfRule>
    <cfRule type="expression" dxfId="108" priority="147">
      <formula>$AL6:$AL196&gt;0</formula>
    </cfRule>
  </conditionalFormatting>
  <conditionalFormatting sqref="A37:A48">
    <cfRule type="expression" dxfId="107" priority="148">
      <formula>$AL37:$AL224=""</formula>
    </cfRule>
    <cfRule type="expression" dxfId="106" priority="149">
      <formula>$AL37:$AL224=0</formula>
    </cfRule>
    <cfRule type="expression" dxfId="105" priority="150">
      <formula>$AL37:$AL224&gt;0</formula>
    </cfRule>
  </conditionalFormatting>
  <conditionalFormatting sqref="A3:A5">
    <cfRule type="expression" dxfId="104" priority="151">
      <formula>$AL3:$AL194=""</formula>
    </cfRule>
    <cfRule type="expression" dxfId="103" priority="152">
      <formula>$AL3:$AL194=0</formula>
    </cfRule>
    <cfRule type="expression" dxfId="102" priority="153">
      <formula>$AL3:$AL194&gt;0</formula>
    </cfRule>
  </conditionalFormatting>
  <conditionalFormatting sqref="B186:B194">
    <cfRule type="expression" dxfId="101" priority="52">
      <formula>$AL186:$AL359=""</formula>
    </cfRule>
    <cfRule type="expression" dxfId="100" priority="53">
      <formula>$AL186:$AL359=0</formula>
    </cfRule>
    <cfRule type="expression" dxfId="99" priority="54">
      <formula>$AL186:$AL359&gt;0</formula>
    </cfRule>
  </conditionalFormatting>
  <conditionalFormatting sqref="B185">
    <cfRule type="expression" dxfId="98" priority="55">
      <formula>$AL185:$AL359=""</formula>
    </cfRule>
    <cfRule type="expression" dxfId="97" priority="56">
      <formula>$AL185:$AL359=0</formula>
    </cfRule>
    <cfRule type="expression" dxfId="96" priority="57">
      <formula>$AL185:$AL359&gt;0</formula>
    </cfRule>
  </conditionalFormatting>
  <conditionalFormatting sqref="B172:B181">
    <cfRule type="expression" dxfId="95" priority="58">
      <formula>$AL172:$AL349=""</formula>
    </cfRule>
    <cfRule type="expression" dxfId="94" priority="59">
      <formula>$AL172:$AL349=0</formula>
    </cfRule>
    <cfRule type="expression" dxfId="93" priority="60">
      <formula>$AL172:$AL349&gt;0</formula>
    </cfRule>
  </conditionalFormatting>
  <conditionalFormatting sqref="B171">
    <cfRule type="expression" dxfId="92" priority="61">
      <formula>$AL171:$AL349=""</formula>
    </cfRule>
    <cfRule type="expression" dxfId="91" priority="62">
      <formula>$AL171:$AL349=0</formula>
    </cfRule>
    <cfRule type="expression" dxfId="90" priority="63">
      <formula>$AL171:$AL349&gt;0</formula>
    </cfRule>
  </conditionalFormatting>
  <conditionalFormatting sqref="B152:B170">
    <cfRule type="expression" dxfId="89" priority="64">
      <formula>$AL152:$AL331=""</formula>
    </cfRule>
    <cfRule type="expression" dxfId="88" priority="65">
      <formula>$AL152:$AL331=0</formula>
    </cfRule>
    <cfRule type="expression" dxfId="87" priority="66">
      <formula>$AL152:$AL331&gt;0</formula>
    </cfRule>
  </conditionalFormatting>
  <conditionalFormatting sqref="B126:B151">
    <cfRule type="expression" dxfId="86" priority="67">
      <formula>$AL126:$AL306=""</formula>
    </cfRule>
    <cfRule type="expression" dxfId="85" priority="68">
      <formula>$AL126:$AL306=0</formula>
    </cfRule>
    <cfRule type="expression" dxfId="84" priority="69">
      <formula>$AL126:$AL306&gt;0</formula>
    </cfRule>
  </conditionalFormatting>
  <conditionalFormatting sqref="B182:B184">
    <cfRule type="expression" dxfId="83" priority="70">
      <formula>$AL182:$AL357=""</formula>
    </cfRule>
    <cfRule type="expression" dxfId="82" priority="71">
      <formula>$AL182:$AL357=0</formula>
    </cfRule>
    <cfRule type="expression" dxfId="81" priority="72">
      <formula>$AL182:$AL357&gt;0</formula>
    </cfRule>
  </conditionalFormatting>
  <conditionalFormatting sqref="B100:B125">
    <cfRule type="expression" dxfId="80" priority="73">
      <formula>$AL100:$AL281=""</formula>
    </cfRule>
    <cfRule type="expression" dxfId="79" priority="74">
      <formula>$AL100:$AL281=0</formula>
    </cfRule>
    <cfRule type="expression" dxfId="78" priority="75">
      <formula>$AL100:$AL281&gt;0</formula>
    </cfRule>
  </conditionalFormatting>
  <conditionalFormatting sqref="B95:B99">
    <cfRule type="expression" dxfId="77" priority="76">
      <formula>$AL95:$AL277=""</formula>
    </cfRule>
    <cfRule type="expression" dxfId="76" priority="77">
      <formula>$AL95:$AL277=0</formula>
    </cfRule>
    <cfRule type="expression" dxfId="75" priority="78">
      <formula>$AL95:$AL277&gt;0</formula>
    </cfRule>
  </conditionalFormatting>
  <conditionalFormatting sqref="B89:B94">
    <cfRule type="expression" dxfId="74" priority="79">
      <formula>$AL89:$AL272=""</formula>
    </cfRule>
    <cfRule type="expression" dxfId="73" priority="80">
      <formula>$AL89:$AL272=0</formula>
    </cfRule>
    <cfRule type="expression" dxfId="72" priority="81">
      <formula>$AL89:$AL272&gt;0</formula>
    </cfRule>
  </conditionalFormatting>
  <conditionalFormatting sqref="B61:B88">
    <cfRule type="expression" dxfId="71" priority="82">
      <formula>$AL61:$AL245=""</formula>
    </cfRule>
    <cfRule type="expression" dxfId="70" priority="83">
      <formula>$AL61:$AL245=0</formula>
    </cfRule>
    <cfRule type="expression" dxfId="69" priority="84">
      <formula>$AL61:$AL245&gt;0</formula>
    </cfRule>
  </conditionalFormatting>
  <conditionalFormatting sqref="B55:B60">
    <cfRule type="expression" dxfId="68" priority="85">
      <formula>$AL55:$AL240=""</formula>
    </cfRule>
    <cfRule type="expression" dxfId="67" priority="86">
      <formula>$AL55:$AL240=0</formula>
    </cfRule>
    <cfRule type="expression" dxfId="66" priority="87">
      <formula>$AL55:$AL240&gt;0</formula>
    </cfRule>
  </conditionalFormatting>
  <conditionalFormatting sqref="B20:B36">
    <cfRule type="expression" dxfId="65" priority="88">
      <formula>$AL20:$AL209=""</formula>
    </cfRule>
    <cfRule type="expression" dxfId="64" priority="89">
      <formula>$AL20:$AL209=0</formula>
    </cfRule>
    <cfRule type="expression" dxfId="63" priority="90">
      <formula>$AL20:$AL209&gt;0</formula>
    </cfRule>
  </conditionalFormatting>
  <conditionalFormatting sqref="B49:B54">
    <cfRule type="expression" dxfId="62" priority="91">
      <formula>$AL49:$AL235=""</formula>
    </cfRule>
    <cfRule type="expression" dxfId="61" priority="92">
      <formula>$AL49:$AL235=0</formula>
    </cfRule>
    <cfRule type="expression" dxfId="60" priority="93">
      <formula>$AL49:$AL235&gt;0</formula>
    </cfRule>
  </conditionalFormatting>
  <conditionalFormatting sqref="B6:B19">
    <cfRule type="expression" dxfId="59" priority="94">
      <formula>$AL6:$AL196=""</formula>
    </cfRule>
    <cfRule type="expression" dxfId="58" priority="95">
      <formula>$AL6:$AL196=0</formula>
    </cfRule>
    <cfRule type="expression" dxfId="57" priority="96">
      <formula>$AL6:$AL196&gt;0</formula>
    </cfRule>
  </conditionalFormatting>
  <conditionalFormatting sqref="B37:B48">
    <cfRule type="expression" dxfId="56" priority="97">
      <formula>$AL37:$AL224=""</formula>
    </cfRule>
    <cfRule type="expression" dxfId="55" priority="98">
      <formula>$AL37:$AL224=0</formula>
    </cfRule>
    <cfRule type="expression" dxfId="54" priority="99">
      <formula>$AL37:$AL224&gt;0</formula>
    </cfRule>
  </conditionalFormatting>
  <conditionalFormatting sqref="B3:B5">
    <cfRule type="expression" dxfId="53" priority="100">
      <formula>$AL3:$AL194=""</formula>
    </cfRule>
    <cfRule type="expression" dxfId="52" priority="101">
      <formula>$AL3:$AL194=0</formula>
    </cfRule>
    <cfRule type="expression" dxfId="51" priority="102">
      <formula>$AL3:$AL194&gt;0</formula>
    </cfRule>
  </conditionalFormatting>
  <conditionalFormatting sqref="D186:D194">
    <cfRule type="expression" dxfId="50" priority="1">
      <formula>$AL186:$AL359=""</formula>
    </cfRule>
    <cfRule type="expression" dxfId="49" priority="2">
      <formula>$AL186:$AL359=0</formula>
    </cfRule>
    <cfRule type="expression" dxfId="48" priority="3">
      <formula>$AL186:$AL359&gt;0</formula>
    </cfRule>
  </conditionalFormatting>
  <conditionalFormatting sqref="D185">
    <cfRule type="expression" dxfId="47" priority="4">
      <formula>$AL185:$AL359=""</formula>
    </cfRule>
    <cfRule type="expression" dxfId="46" priority="5">
      <formula>$AL185:$AL359=0</formula>
    </cfRule>
    <cfRule type="expression" dxfId="45" priority="6">
      <formula>$AL185:$AL359&gt;0</formula>
    </cfRule>
  </conditionalFormatting>
  <conditionalFormatting sqref="D172:D181">
    <cfRule type="expression" dxfId="44" priority="7">
      <formula>$AL172:$AL349=""</formula>
    </cfRule>
    <cfRule type="expression" dxfId="43" priority="8">
      <formula>$AL172:$AL349=0</formula>
    </cfRule>
    <cfRule type="expression" dxfId="42" priority="9">
      <formula>$AL172:$AL349&gt;0</formula>
    </cfRule>
  </conditionalFormatting>
  <conditionalFormatting sqref="D171">
    <cfRule type="expression" dxfId="41" priority="10">
      <formula>$AL171:$AL349=""</formula>
    </cfRule>
    <cfRule type="expression" dxfId="40" priority="11">
      <formula>$AL171:$AL349=0</formula>
    </cfRule>
    <cfRule type="expression" dxfId="39" priority="12">
      <formula>$AL171:$AL349&gt;0</formula>
    </cfRule>
  </conditionalFormatting>
  <conditionalFormatting sqref="D152:D170">
    <cfRule type="expression" dxfId="38" priority="13">
      <formula>$AL152:$AL331=""</formula>
    </cfRule>
    <cfRule type="expression" dxfId="37" priority="14">
      <formula>$AL152:$AL331=0</formula>
    </cfRule>
    <cfRule type="expression" dxfId="36" priority="15">
      <formula>$AL152:$AL331&gt;0</formula>
    </cfRule>
  </conditionalFormatting>
  <conditionalFormatting sqref="D126:D151">
    <cfRule type="expression" dxfId="35" priority="16">
      <formula>$AL126:$AL306=""</formula>
    </cfRule>
    <cfRule type="expression" dxfId="34" priority="17">
      <formula>$AL126:$AL306=0</formula>
    </cfRule>
    <cfRule type="expression" dxfId="33" priority="18">
      <formula>$AL126:$AL306&gt;0</formula>
    </cfRule>
  </conditionalFormatting>
  <conditionalFormatting sqref="D182:D184">
    <cfRule type="expression" dxfId="32" priority="19">
      <formula>$AL182:$AL357=""</formula>
    </cfRule>
    <cfRule type="expression" dxfId="31" priority="20">
      <formula>$AL182:$AL357=0</formula>
    </cfRule>
    <cfRule type="expression" dxfId="30" priority="21">
      <formula>$AL182:$AL357&gt;0</formula>
    </cfRule>
  </conditionalFormatting>
  <conditionalFormatting sqref="D100:D125">
    <cfRule type="expression" dxfId="29" priority="22">
      <formula>$AL100:$AL281=""</formula>
    </cfRule>
    <cfRule type="expression" dxfId="28" priority="23">
      <formula>$AL100:$AL281=0</formula>
    </cfRule>
    <cfRule type="expression" dxfId="27" priority="24">
      <formula>$AL100:$AL281&gt;0</formula>
    </cfRule>
  </conditionalFormatting>
  <conditionalFormatting sqref="D95:D99">
    <cfRule type="expression" dxfId="26" priority="25">
      <formula>$AL95:$AL277=""</formula>
    </cfRule>
    <cfRule type="expression" dxfId="25" priority="26">
      <formula>$AL95:$AL277=0</formula>
    </cfRule>
    <cfRule type="expression" dxfId="24" priority="27">
      <formula>$AL95:$AL277&gt;0</formula>
    </cfRule>
  </conditionalFormatting>
  <conditionalFormatting sqref="D89:D94">
    <cfRule type="expression" dxfId="23" priority="28">
      <formula>$AL89:$AL272=""</formula>
    </cfRule>
    <cfRule type="expression" dxfId="22" priority="29">
      <formula>$AL89:$AL272=0</formula>
    </cfRule>
    <cfRule type="expression" dxfId="21" priority="30">
      <formula>$AL89:$AL272&gt;0</formula>
    </cfRule>
  </conditionalFormatting>
  <conditionalFormatting sqref="D61:D88">
    <cfRule type="expression" dxfId="20" priority="31">
      <formula>$AL61:$AL245=""</formula>
    </cfRule>
    <cfRule type="expression" dxfId="19" priority="32">
      <formula>$AL61:$AL245=0</formula>
    </cfRule>
    <cfRule type="expression" dxfId="18" priority="33">
      <formula>$AL61:$AL245&gt;0</formula>
    </cfRule>
  </conditionalFormatting>
  <conditionalFormatting sqref="D55:D60">
    <cfRule type="expression" dxfId="17" priority="34">
      <formula>$AL55:$AL240=""</formula>
    </cfRule>
    <cfRule type="expression" dxfId="16" priority="35">
      <formula>$AL55:$AL240=0</formula>
    </cfRule>
    <cfRule type="expression" dxfId="15" priority="36">
      <formula>$AL55:$AL240&gt;0</formula>
    </cfRule>
  </conditionalFormatting>
  <conditionalFormatting sqref="D20:D36">
    <cfRule type="expression" dxfId="14" priority="37">
      <formula>$AL20:$AL209=""</formula>
    </cfRule>
    <cfRule type="expression" dxfId="13" priority="38">
      <formula>$AL20:$AL209=0</formula>
    </cfRule>
    <cfRule type="expression" dxfId="12" priority="39">
      <formula>$AL20:$AL209&gt;0</formula>
    </cfRule>
  </conditionalFormatting>
  <conditionalFormatting sqref="D49:D54">
    <cfRule type="expression" dxfId="11" priority="40">
      <formula>$AL49:$AL235=""</formula>
    </cfRule>
    <cfRule type="expression" dxfId="10" priority="41">
      <formula>$AL49:$AL235=0</formula>
    </cfRule>
    <cfRule type="expression" dxfId="9" priority="42">
      <formula>$AL49:$AL235&gt;0</formula>
    </cfRule>
  </conditionalFormatting>
  <conditionalFormatting sqref="D6:D19">
    <cfRule type="expression" dxfId="8" priority="43">
      <formula>$AL6:$AL196=""</formula>
    </cfRule>
    <cfRule type="expression" dxfId="7" priority="44">
      <formula>$AL6:$AL196=0</formula>
    </cfRule>
    <cfRule type="expression" dxfId="6" priority="45">
      <formula>$AL6:$AL196&gt;0</formula>
    </cfRule>
  </conditionalFormatting>
  <conditionalFormatting sqref="D37:D48">
    <cfRule type="expression" dxfId="5" priority="46">
      <formula>$AL37:$AL224=""</formula>
    </cfRule>
    <cfRule type="expression" dxfId="4" priority="47">
      <formula>$AL37:$AL224=0</formula>
    </cfRule>
    <cfRule type="expression" dxfId="3" priority="48">
      <formula>$AL37:$AL224&gt;0</formula>
    </cfRule>
  </conditionalFormatting>
  <conditionalFormatting sqref="D3:D5">
    <cfRule type="expression" dxfId="2" priority="49">
      <formula>$AL3:$AL194=""</formula>
    </cfRule>
    <cfRule type="expression" dxfId="1" priority="50">
      <formula>$AL3:$AL194=0</formula>
    </cfRule>
    <cfRule type="expression" dxfId="0" priority="51">
      <formula>$AL3:$AL194&gt;0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workbookViewId="0">
      <selection activeCell="C20" sqref="C20"/>
    </sheetView>
  </sheetViews>
  <sheetFormatPr baseColWidth="10" defaultRowHeight="15" x14ac:dyDescent="0.25"/>
  <cols>
    <col min="3" max="3" width="22.140625" bestFit="1" customWidth="1"/>
  </cols>
  <sheetData>
    <row r="1" spans="1:11" x14ac:dyDescent="0.25">
      <c r="A1" s="15"/>
      <c r="B1" s="35" t="s">
        <v>339</v>
      </c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15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15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15"/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1" x14ac:dyDescent="0.25">
      <c r="A5" s="15"/>
      <c r="B5" s="16" t="s">
        <v>340</v>
      </c>
      <c r="C5" s="16" t="s">
        <v>341</v>
      </c>
      <c r="D5" s="16" t="s">
        <v>342</v>
      </c>
      <c r="E5" s="16" t="s">
        <v>343</v>
      </c>
      <c r="F5" s="16" t="s">
        <v>344</v>
      </c>
      <c r="G5" s="16" t="s">
        <v>345</v>
      </c>
      <c r="H5" s="16" t="s">
        <v>344</v>
      </c>
      <c r="I5" s="16" t="s">
        <v>346</v>
      </c>
      <c r="J5" s="16"/>
      <c r="K5" s="16" t="s">
        <v>347</v>
      </c>
    </row>
    <row r="6" spans="1:11" x14ac:dyDescent="0.25">
      <c r="A6" s="15"/>
      <c r="B6" s="18">
        <v>2112661</v>
      </c>
      <c r="C6" s="18" t="str">
        <f>IF(B6="","",VLOOKUP(B6,BDD_licencie!A$3:E$389,5,0))</f>
        <v>BEAU  Valentino</v>
      </c>
      <c r="D6" s="17"/>
      <c r="E6" s="19" t="str">
        <f>IF(D6="","",VLOOKUP(D6,[1]base!A$2:F$400,2,0))</f>
        <v/>
      </c>
      <c r="F6" s="20" t="str">
        <f>IF(D6="","",VLOOKUP(D6,[1]base!A$2:F$400,3,0))</f>
        <v/>
      </c>
      <c r="G6" s="19"/>
      <c r="H6" s="20" t="str">
        <f t="shared" ref="H6:H16" si="0">IF(G6="","",G6*F6)</f>
        <v/>
      </c>
      <c r="I6" s="21"/>
      <c r="J6" s="22" t="str">
        <f t="shared" ref="J6:J15" si="1">IF(G6="","",H6*I6)</f>
        <v/>
      </c>
      <c r="K6" s="23" t="str">
        <f t="shared" ref="K6:K15" si="2">IF(G6="","",(H6-J6))</f>
        <v/>
      </c>
    </row>
    <row r="7" spans="1:11" x14ac:dyDescent="0.25">
      <c r="A7" s="15"/>
      <c r="B7" s="18">
        <v>219956</v>
      </c>
      <c r="C7" s="18" t="str">
        <f>IF(B7="","",VLOOKUP(B7,BDD_licencie!A$3:E$389,5,0))</f>
        <v>GIRARD Philippe</v>
      </c>
      <c r="D7" s="17"/>
      <c r="E7" s="19" t="str">
        <f>IF(D7="","",VLOOKUP(D7,[1]base!A$2:F$400,2,0))</f>
        <v/>
      </c>
      <c r="F7" s="20" t="str">
        <f>IF(D7="","",VLOOKUP(D7,[1]base!A$2:F$400,3,0))</f>
        <v/>
      </c>
      <c r="G7" s="19"/>
      <c r="H7" s="20" t="str">
        <f t="shared" si="0"/>
        <v/>
      </c>
      <c r="I7" s="21"/>
      <c r="J7" s="22" t="str">
        <f t="shared" si="1"/>
        <v/>
      </c>
      <c r="K7" s="23" t="str">
        <f t="shared" si="2"/>
        <v/>
      </c>
    </row>
    <row r="8" spans="1:11" x14ac:dyDescent="0.25">
      <c r="A8" s="15"/>
      <c r="B8" s="18">
        <v>2112047</v>
      </c>
      <c r="C8" s="18" t="str">
        <f>IF(B8="","",VLOOKUP(B8,BDD_licencie!A$3:E$389,5,0))</f>
        <v>ALEXANDRE MARTIN Julien</v>
      </c>
      <c r="D8" s="17"/>
      <c r="E8" s="19" t="str">
        <f>IF(D8="","",VLOOKUP(D8,[1]base!A$2:F$400,2,0))</f>
        <v/>
      </c>
      <c r="F8" s="20" t="str">
        <f>IF(D8="","",VLOOKUP(D8,[1]base!A$2:F$400,3,0))</f>
        <v/>
      </c>
      <c r="G8" s="19"/>
      <c r="H8" s="20" t="str">
        <f t="shared" si="0"/>
        <v/>
      </c>
      <c r="I8" s="21"/>
      <c r="J8" s="22" t="str">
        <f t="shared" si="1"/>
        <v/>
      </c>
      <c r="K8" s="23" t="str">
        <f t="shared" si="2"/>
        <v/>
      </c>
    </row>
    <row r="9" spans="1:11" x14ac:dyDescent="0.25">
      <c r="A9" s="15"/>
      <c r="B9" s="18">
        <v>216303</v>
      </c>
      <c r="C9" s="18" t="str">
        <f>IF(B9="","",VLOOKUP(B9,BDD_licencie!A$3:E$389,5,0))</f>
        <v>CLEMENT Maurice</v>
      </c>
      <c r="D9" s="17"/>
      <c r="E9" s="19" t="str">
        <f>IF(D9="","",VLOOKUP(D9,[1]base!A$2:F$400,2,0))</f>
        <v/>
      </c>
      <c r="F9" s="20" t="str">
        <f>IF(D9="","",VLOOKUP(D9,[1]base!A$2:F$400,3,0))</f>
        <v/>
      </c>
      <c r="G9" s="19"/>
      <c r="H9" s="20" t="str">
        <f t="shared" si="0"/>
        <v/>
      </c>
      <c r="I9" s="21"/>
      <c r="J9" s="22" t="str">
        <f t="shared" si="1"/>
        <v/>
      </c>
      <c r="K9" s="23" t="str">
        <f t="shared" si="2"/>
        <v/>
      </c>
    </row>
    <row r="10" spans="1:11" x14ac:dyDescent="0.25">
      <c r="A10" s="15"/>
      <c r="B10" s="18">
        <v>219789</v>
      </c>
      <c r="C10" s="18" t="str">
        <f>IF(B10="","",VLOOKUP(B10,BDD_licencie!A$3:E$389,5,0))</f>
        <v>GARLIN Samuel</v>
      </c>
      <c r="D10" s="17"/>
      <c r="E10" s="19" t="str">
        <f>IF(D10="","",VLOOKUP(D10,[1]base!A$2:F$400,2,0))</f>
        <v/>
      </c>
      <c r="F10" s="20" t="str">
        <f>IF(D10="","",VLOOKUP(D10,[1]base!A$2:F$400,3,0))</f>
        <v/>
      </c>
      <c r="G10" s="19"/>
      <c r="H10" s="20" t="str">
        <f t="shared" si="0"/>
        <v/>
      </c>
      <c r="I10" s="21"/>
      <c r="J10" s="22" t="str">
        <f t="shared" si="1"/>
        <v/>
      </c>
      <c r="K10" s="23" t="str">
        <f t="shared" si="2"/>
        <v/>
      </c>
    </row>
    <row r="11" spans="1:11" x14ac:dyDescent="0.25">
      <c r="A11" s="15"/>
      <c r="B11" s="18">
        <v>216894</v>
      </c>
      <c r="C11" s="18" t="str">
        <f>IF(B11="","",VLOOKUP(B11,BDD_licencie!A$3:E$389,5,0))</f>
        <v>CAIGNOL Patrick</v>
      </c>
      <c r="D11" s="17"/>
      <c r="E11" s="19" t="str">
        <f>IF(D11="","",VLOOKUP(D11,[1]base!A$2:F$400,2,0))</f>
        <v/>
      </c>
      <c r="F11" s="20" t="str">
        <f>IF(D11="","",VLOOKUP(D11,[1]base!A$2:F$400,3,0))</f>
        <v/>
      </c>
      <c r="G11" s="19"/>
      <c r="H11" s="20" t="str">
        <f t="shared" si="0"/>
        <v/>
      </c>
      <c r="I11" s="21"/>
      <c r="J11" s="22" t="str">
        <f t="shared" si="1"/>
        <v/>
      </c>
      <c r="K11" s="23" t="str">
        <f t="shared" si="2"/>
        <v/>
      </c>
    </row>
    <row r="12" spans="1:11" x14ac:dyDescent="0.25">
      <c r="A12" s="15"/>
      <c r="B12" s="18">
        <v>2111254</v>
      </c>
      <c r="C12" s="18" t="str">
        <f>IF(B12="","",VLOOKUP(B12,BDD_licencie!A$3:E$389,5,0))</f>
        <v>CAIGNOL Cathy</v>
      </c>
      <c r="D12" s="17"/>
      <c r="E12" s="19" t="str">
        <f>IF(D12="","",VLOOKUP(D12,[1]base!A$2:F$400,2,0))</f>
        <v/>
      </c>
      <c r="F12" s="20" t="str">
        <f>IF(D12="","",VLOOKUP(D12,[1]base!A$2:F$400,3,0))</f>
        <v/>
      </c>
      <c r="G12" s="19"/>
      <c r="H12" s="20" t="str">
        <f t="shared" si="0"/>
        <v/>
      </c>
      <c r="I12" s="21"/>
      <c r="J12" s="22" t="str">
        <f t="shared" si="1"/>
        <v/>
      </c>
      <c r="K12" s="23" t="str">
        <f t="shared" si="2"/>
        <v/>
      </c>
    </row>
    <row r="13" spans="1:11" x14ac:dyDescent="0.25">
      <c r="A13" s="15"/>
      <c r="B13" s="18">
        <v>2111925</v>
      </c>
      <c r="C13" s="18" t="str">
        <f>IF(B13="","",VLOOKUP(B13,BDD_licencie!A$3:E$389,5,0))</f>
        <v>ANTOY Alya</v>
      </c>
      <c r="D13" s="17"/>
      <c r="E13" s="19" t="str">
        <f>IF(D13="","",VLOOKUP(D13,[1]base!A$2:F$400,2,0))</f>
        <v/>
      </c>
      <c r="F13" s="20" t="str">
        <f>IF(D13="","",VLOOKUP(D13,[1]base!A$2:F$400,3,0))</f>
        <v/>
      </c>
      <c r="G13" s="19"/>
      <c r="H13" s="20" t="str">
        <f t="shared" si="0"/>
        <v/>
      </c>
      <c r="I13" s="21"/>
      <c r="J13" s="22" t="str">
        <f t="shared" si="1"/>
        <v/>
      </c>
      <c r="K13" s="23" t="str">
        <f t="shared" si="2"/>
        <v/>
      </c>
    </row>
    <row r="14" spans="1:11" x14ac:dyDescent="0.25">
      <c r="A14" s="15"/>
      <c r="B14" s="18">
        <v>2111788</v>
      </c>
      <c r="C14" s="18" t="str">
        <f>IF(B14="","",VLOOKUP(B14,BDD_licencie!A$3:E$389,5,0))</f>
        <v>BOYARM Aaron</v>
      </c>
      <c r="D14" s="17"/>
      <c r="E14" s="19" t="str">
        <f>IF(D14="","",VLOOKUP(D14,[1]base!A$2:F$400,2,0))</f>
        <v/>
      </c>
      <c r="F14" s="20" t="str">
        <f>IF(D14="","",VLOOKUP(D14,[1]base!A$2:F$400,3,0))</f>
        <v/>
      </c>
      <c r="G14" s="19"/>
      <c r="H14" s="20" t="str">
        <f t="shared" si="0"/>
        <v/>
      </c>
      <c r="I14" s="21"/>
      <c r="J14" s="22" t="str">
        <f t="shared" si="1"/>
        <v/>
      </c>
      <c r="K14" s="23" t="str">
        <f t="shared" si="2"/>
        <v/>
      </c>
    </row>
    <row r="15" spans="1:11" x14ac:dyDescent="0.25">
      <c r="A15" s="15"/>
      <c r="B15" s="18">
        <v>219802</v>
      </c>
      <c r="C15" s="18" t="str">
        <f>IF(B15="","",VLOOKUP(B15,BDD_licencie!A$3:E$389,5,0))</f>
        <v>GIRARD Thomas</v>
      </c>
      <c r="D15" s="17"/>
      <c r="E15" s="19" t="str">
        <f>IF(D15="","",VLOOKUP(D15,[1]base!A$2:F$400,2,0))</f>
        <v/>
      </c>
      <c r="F15" s="20" t="str">
        <f>IF(D15="","",VLOOKUP(D15,[1]base!A$2:F$400,3,0))</f>
        <v/>
      </c>
      <c r="G15" s="19"/>
      <c r="H15" s="20" t="str">
        <f t="shared" si="0"/>
        <v/>
      </c>
      <c r="I15" s="21"/>
      <c r="J15" s="22" t="str">
        <f t="shared" si="1"/>
        <v/>
      </c>
      <c r="K15" s="23" t="str">
        <f t="shared" si="2"/>
        <v/>
      </c>
    </row>
    <row r="16" spans="1:11" ht="15.75" thickBot="1" x14ac:dyDescent="0.3">
      <c r="A16" s="15"/>
      <c r="B16" s="18">
        <v>217880</v>
      </c>
      <c r="C16" s="18" t="str">
        <f>IF(B16="","",VLOOKUP(B16,BDD_licencie!A$3:E$389,5,0))</f>
        <v>JULIEN Marine</v>
      </c>
      <c r="D16" s="17"/>
      <c r="E16" s="19" t="str">
        <f>IF(D16="","",VLOOKUP(D16,[1]base!A$2:F$400,2,0))</f>
        <v/>
      </c>
      <c r="F16" s="20" t="str">
        <f>IF(D16="","",VLOOKUP(D16,[1]base!A$2:F$400,3,0))</f>
        <v/>
      </c>
      <c r="G16" s="19"/>
      <c r="H16" s="20" t="str">
        <f t="shared" si="0"/>
        <v/>
      </c>
      <c r="I16" s="16"/>
      <c r="J16" s="16"/>
      <c r="K16" s="24"/>
    </row>
    <row r="17" spans="1:11" ht="15.75" thickTop="1" x14ac:dyDescent="0.25">
      <c r="A17" s="15"/>
      <c r="B17" s="25"/>
      <c r="C17" s="25"/>
      <c r="D17" s="26"/>
      <c r="E17" s="25"/>
      <c r="F17" s="25" t="s">
        <v>348</v>
      </c>
      <c r="G17" s="25"/>
      <c r="H17" s="27"/>
      <c r="I17" s="25"/>
      <c r="J17" s="25"/>
      <c r="K17" s="28">
        <f>SUM(K6:K16)</f>
        <v>0</v>
      </c>
    </row>
    <row r="18" spans="1:11" x14ac:dyDescent="0.25">
      <c r="A18" s="15"/>
      <c r="B18" s="29"/>
      <c r="C18" s="29"/>
      <c r="D18" s="30"/>
      <c r="E18" s="29"/>
      <c r="F18" s="29" t="s">
        <v>349</v>
      </c>
      <c r="G18" s="29"/>
      <c r="H18" s="29"/>
      <c r="I18" s="29"/>
      <c r="J18" s="29"/>
      <c r="K18" s="31" t="str">
        <f>IF(D6="","",IF(K17&lt;45,4.7,IF(K17&lt;=80,2.7,0)))</f>
        <v/>
      </c>
    </row>
    <row r="19" spans="1:11" x14ac:dyDescent="0.25">
      <c r="A19" s="15"/>
      <c r="B19" s="29"/>
      <c r="C19" s="29"/>
      <c r="D19" s="30"/>
      <c r="E19" s="29"/>
      <c r="F19" s="29"/>
      <c r="G19" s="29"/>
      <c r="H19" s="29"/>
      <c r="I19" s="29"/>
      <c r="J19" s="29"/>
      <c r="K19" s="29"/>
    </row>
    <row r="20" spans="1:11" x14ac:dyDescent="0.25">
      <c r="A20" s="15"/>
      <c r="B20" s="29"/>
      <c r="C20" s="29"/>
      <c r="D20" s="29"/>
      <c r="E20" s="29"/>
      <c r="F20" s="29" t="s">
        <v>350</v>
      </c>
      <c r="G20" s="29"/>
      <c r="H20" s="29"/>
      <c r="I20" s="29"/>
      <c r="J20" s="29"/>
      <c r="K20" s="32" t="str">
        <f>IF(E6="","",SUM(K17:K18))</f>
        <v/>
      </c>
    </row>
    <row r="21" spans="1:1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2" spans="1:1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</row>
    <row r="23" spans="1:1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1:1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1:1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</row>
    <row r="26" spans="1:1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7" spans="1:1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</row>
    <row r="28" spans="1:1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</row>
    <row r="29" spans="1:1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</row>
    <row r="30" spans="1:1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1:1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</row>
    <row r="32" spans="1:1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</row>
    <row r="33" spans="1:1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1:1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</row>
    <row r="35" spans="1:1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1:1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</row>
    <row r="37" spans="1:1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</row>
    <row r="38" spans="1:1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</row>
    <row r="39" spans="1:1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</row>
    <row r="40" spans="1:1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</row>
    <row r="41" spans="1:1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</row>
    <row r="42" spans="1:1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1:1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1:1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</row>
    <row r="45" spans="1:1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</row>
    <row r="46" spans="1:1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1:1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1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1:1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</row>
    <row r="51" spans="1:1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</row>
    <row r="52" spans="1:1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</row>
    <row r="53" spans="1:1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</row>
    <row r="54" spans="1:1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</row>
    <row r="55" spans="1:1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</row>
    <row r="56" spans="1:1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</row>
    <row r="57" spans="1:1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1:1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</row>
    <row r="59" spans="1:1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1:1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1:1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1:1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1:1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1:1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</row>
    <row r="65" spans="1:1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</row>
    <row r="66" spans="1:1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1:1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1:1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</row>
    <row r="69" spans="1:1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1:1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</row>
    <row r="71" spans="1:1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1:1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1:1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1:1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1:1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1:1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1:1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</row>
    <row r="78" spans="1:1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</row>
  </sheetData>
  <mergeCells count="1">
    <mergeCell ref="B1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BDD_licencie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maison</cp:lastModifiedBy>
  <dcterms:created xsi:type="dcterms:W3CDTF">2018-10-10T08:47:26Z</dcterms:created>
  <dcterms:modified xsi:type="dcterms:W3CDTF">2018-10-10T09:09:29Z</dcterms:modified>
</cp:coreProperties>
</file>