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410" windowHeight="7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C19" i="1"/>
  <c r="M14" i="1" l="1"/>
  <c r="M5" i="1"/>
  <c r="D20" i="1" l="1"/>
  <c r="D19" i="1"/>
  <c r="L13" i="1"/>
  <c r="M13" i="1" s="1"/>
  <c r="L12" i="1"/>
  <c r="M12" i="1" s="1"/>
  <c r="L4" i="1"/>
  <c r="M4" i="1" s="1"/>
  <c r="L3" i="1"/>
  <c r="M3" i="1" s="1"/>
</calcChain>
</file>

<file path=xl/sharedStrings.xml><?xml version="1.0" encoding="utf-8"?>
<sst xmlns="http://schemas.openxmlformats.org/spreadsheetml/2006/main" count="27" uniqueCount="18">
  <si>
    <t>Longueur :</t>
  </si>
  <si>
    <t>Largeur :</t>
  </si>
  <si>
    <t>m</t>
  </si>
  <si>
    <t>Longueur</t>
  </si>
  <si>
    <t>Largeur</t>
  </si>
  <si>
    <t>Dimensions du rectangle de base</t>
  </si>
  <si>
    <t>Dimensions rectangle à insérer</t>
  </si>
  <si>
    <t>espacement entre chaque rectangle</t>
  </si>
  <si>
    <t>espacement entre le bord et les rectangles</t>
  </si>
  <si>
    <t>Nombre de rectangles inscrits en portrait</t>
  </si>
  <si>
    <t>Nombre de rectangles inscrits en paysage</t>
  </si>
  <si>
    <t>Arrondi inf</t>
  </si>
  <si>
    <t>vérif</t>
  </si>
  <si>
    <t>nb l</t>
  </si>
  <si>
    <t>nb L</t>
  </si>
  <si>
    <t>nb l x nb L</t>
  </si>
  <si>
    <t>portrait</t>
  </si>
  <si>
    <t>paysage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</si>
</sst>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3" xfId="0" applyBorder="1"/>
    <xf numFmtId="0" fontId="0" fillId="2" borderId="0" xfId="0" applyFill="1"/>
    <xf numFmtId="0" fontId="0" fillId="0" borderId="0" xfId="0" applyAlignment="1">
      <alignment horizontal="right"/>
    </xf>
    <xf numFmtId="0" fontId="1" fillId="0" borderId="0" xfId="0" applyFont="1"/>
    <xf numFmtId="1" fontId="0" fillId="0" borderId="0" xfId="0" applyNumberFormat="1"/>
    <xf numFmtId="1" fontId="2" fillId="2" borderId="2" xfId="0" applyNumberFormat="1" applyFont="1" applyFill="1" applyBorder="1" applyAlignment="1">
      <alignment horizontal="center"/>
    </xf>
    <xf numFmtId="1" fontId="2" fillId="2" borderId="4" xfId="0" applyNumberFormat="1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10</xdr:row>
      <xdr:rowOff>152400</xdr:rowOff>
    </xdr:from>
    <xdr:to>
      <xdr:col>10</xdr:col>
      <xdr:colOff>180975</xdr:colOff>
      <xdr:row>19</xdr:row>
      <xdr:rowOff>85725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D4D0EBF6-273C-4790-9314-4A5D5C139624}"/>
            </a:ext>
          </a:extLst>
        </xdr:cNvPr>
        <xdr:cNvSpPr/>
      </xdr:nvSpPr>
      <xdr:spPr>
        <a:xfrm>
          <a:off x="4143375" y="2057400"/>
          <a:ext cx="3657600" cy="1647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forme de base</a:t>
          </a:r>
        </a:p>
      </xdr:txBody>
    </xdr:sp>
    <xdr:clientData/>
  </xdr:twoCellAnchor>
  <xdr:twoCellAnchor>
    <xdr:from>
      <xdr:col>5</xdr:col>
      <xdr:colOff>323850</xdr:colOff>
      <xdr:row>1</xdr:row>
      <xdr:rowOff>57150</xdr:rowOff>
    </xdr:from>
    <xdr:to>
      <xdr:col>10</xdr:col>
      <xdr:colOff>171450</xdr:colOff>
      <xdr:row>9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8B3AC3FE-BF70-4B7A-A995-3878AD6A66D3}"/>
            </a:ext>
          </a:extLst>
        </xdr:cNvPr>
        <xdr:cNvSpPr/>
      </xdr:nvSpPr>
      <xdr:spPr>
        <a:xfrm>
          <a:off x="4133850" y="247650"/>
          <a:ext cx="3657600" cy="1647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forme de base</a:t>
          </a:r>
        </a:p>
      </xdr:txBody>
    </xdr:sp>
    <xdr:clientData/>
  </xdr:twoCellAnchor>
  <xdr:twoCellAnchor>
    <xdr:from>
      <xdr:col>9</xdr:col>
      <xdr:colOff>600075</xdr:colOff>
      <xdr:row>1</xdr:row>
      <xdr:rowOff>114300</xdr:rowOff>
    </xdr:from>
    <xdr:to>
      <xdr:col>10</xdr:col>
      <xdr:colOff>123825</xdr:colOff>
      <xdr:row>5</xdr:row>
      <xdr:rowOff>104775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3AC9F68F-54CD-42E7-9920-3D8D874112DE}"/>
            </a:ext>
          </a:extLst>
        </xdr:cNvPr>
        <xdr:cNvSpPr/>
      </xdr:nvSpPr>
      <xdr:spPr>
        <a:xfrm>
          <a:off x="7458075" y="304800"/>
          <a:ext cx="285750" cy="752475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90487</xdr:colOff>
      <xdr:row>11</xdr:row>
      <xdr:rowOff>33343</xdr:rowOff>
    </xdr:from>
    <xdr:to>
      <xdr:col>10</xdr:col>
      <xdr:colOff>80962</xdr:colOff>
      <xdr:row>12</xdr:row>
      <xdr:rowOff>128593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86211C57-BA81-4B5E-9BEE-6568C2B99224}"/>
            </a:ext>
          </a:extLst>
        </xdr:cNvPr>
        <xdr:cNvSpPr/>
      </xdr:nvSpPr>
      <xdr:spPr>
        <a:xfrm rot="5400000">
          <a:off x="7181850" y="1895480"/>
          <a:ext cx="285750" cy="752475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0"/>
  <sheetViews>
    <sheetView tabSelected="1" workbookViewId="0">
      <selection activeCell="G23" sqref="G23"/>
    </sheetView>
  </sheetViews>
  <sheetFormatPr baseColWidth="10" defaultRowHeight="15" x14ac:dyDescent="0.25"/>
  <cols>
    <col min="2" max="2" width="39.42578125" bestFit="1" customWidth="1"/>
    <col min="11" max="11" width="10.42578125" style="4" customWidth="1"/>
  </cols>
  <sheetData>
    <row r="2" spans="2:13" x14ac:dyDescent="0.25">
      <c r="B2" t="s">
        <v>5</v>
      </c>
      <c r="L2" s="9" t="s">
        <v>16</v>
      </c>
      <c r="M2" t="s">
        <v>11</v>
      </c>
    </row>
    <row r="3" spans="2:13" x14ac:dyDescent="0.25">
      <c r="K3" s="4" t="s">
        <v>13</v>
      </c>
      <c r="L3" s="3">
        <f>(C5-(2*C13))/(C10+C12)</f>
        <v>1.846153846153846</v>
      </c>
      <c r="M3">
        <f>ROUNDDOWN($L3,0)</f>
        <v>1</v>
      </c>
    </row>
    <row r="4" spans="2:13" x14ac:dyDescent="0.25">
      <c r="B4" t="s">
        <v>0</v>
      </c>
      <c r="C4">
        <v>10</v>
      </c>
      <c r="D4" t="s">
        <v>2</v>
      </c>
      <c r="K4" s="4" t="s">
        <v>14</v>
      </c>
      <c r="L4" s="3">
        <f>(C4-(C13*2))/(C11+C12)</f>
        <v>6.125</v>
      </c>
      <c r="M4">
        <f>ROUNDDOWN($L4,0)</f>
        <v>6</v>
      </c>
    </row>
    <row r="5" spans="2:13" x14ac:dyDescent="0.25">
      <c r="B5" t="s">
        <v>1</v>
      </c>
      <c r="C5">
        <v>5</v>
      </c>
      <c r="D5" t="s">
        <v>2</v>
      </c>
      <c r="L5" s="9" t="s">
        <v>15</v>
      </c>
      <c r="M5" s="9">
        <f>M3*M4</f>
        <v>6</v>
      </c>
    </row>
    <row r="8" spans="2:13" x14ac:dyDescent="0.25">
      <c r="B8" t="s">
        <v>6</v>
      </c>
    </row>
    <row r="10" spans="2:13" x14ac:dyDescent="0.25">
      <c r="B10" t="s">
        <v>3</v>
      </c>
      <c r="C10">
        <v>2.5</v>
      </c>
      <c r="D10" t="s">
        <v>2</v>
      </c>
    </row>
    <row r="11" spans="2:13" x14ac:dyDescent="0.25">
      <c r="B11" t="s">
        <v>4</v>
      </c>
      <c r="C11">
        <v>1.5</v>
      </c>
      <c r="D11" t="s">
        <v>2</v>
      </c>
      <c r="L11" s="9" t="s">
        <v>17</v>
      </c>
      <c r="M11" t="s">
        <v>11</v>
      </c>
    </row>
    <row r="12" spans="2:13" x14ac:dyDescent="0.25">
      <c r="B12" t="s">
        <v>7</v>
      </c>
      <c r="C12">
        <v>0.1</v>
      </c>
      <c r="D12" t="s">
        <v>2</v>
      </c>
      <c r="K12" s="4" t="s">
        <v>13</v>
      </c>
      <c r="L12" s="3">
        <f>((C5-(C12*2))/(C11+C12))</f>
        <v>2.9999999999999996</v>
      </c>
      <c r="M12">
        <f>ROUNDDOWN($L12,0)</f>
        <v>3</v>
      </c>
    </row>
    <row r="13" spans="2:13" x14ac:dyDescent="0.25">
      <c r="B13" t="s">
        <v>8</v>
      </c>
      <c r="C13">
        <v>0.1</v>
      </c>
      <c r="D13" t="s">
        <v>2</v>
      </c>
      <c r="K13" s="4" t="s">
        <v>14</v>
      </c>
      <c r="L13" s="3">
        <f>((C4-(C13*2))/(C10+C12))</f>
        <v>3.7692307692307692</v>
      </c>
      <c r="M13">
        <f>ROUNDDOWN($L13,0)</f>
        <v>3</v>
      </c>
    </row>
    <row r="14" spans="2:13" x14ac:dyDescent="0.25">
      <c r="L14" s="9" t="s">
        <v>15</v>
      </c>
      <c r="M14" s="9">
        <f>M12*M13</f>
        <v>9</v>
      </c>
    </row>
    <row r="18" spans="2:4" ht="15.75" thickBot="1" x14ac:dyDescent="0.3">
      <c r="D18" s="4" t="s">
        <v>12</v>
      </c>
    </row>
    <row r="19" spans="2:4" x14ac:dyDescent="0.25">
      <c r="B19" s="1" t="s">
        <v>9</v>
      </c>
      <c r="C19" s="7">
        <f>ROUNDDOWN( ($C$4- (2*$C$13))/($C$11+$C$12),0)*ROUNDDOWN(($C$5-(2*$C$13))/($C$10+$C$12),0)</f>
        <v>6</v>
      </c>
      <c r="D19" s="6">
        <f>ROUNDDOWN( (10- (2*0.1))/(1.5+0.1),0)*ROUNDDOWN((5-(2*0.1))/(2.5+0.1),0)</f>
        <v>6</v>
      </c>
    </row>
    <row r="20" spans="2:4" ht="15.75" thickBot="1" x14ac:dyDescent="0.3">
      <c r="B20" s="2" t="s">
        <v>10</v>
      </c>
      <c r="C20" s="8">
        <f>ROUNDDOWN( ($C$4- (2*$C$13))/($C$10+$C$12),0)*ROUNDDOWN(($C$5-(2*$C$13))/($C$11+$C$12),0)</f>
        <v>9</v>
      </c>
      <c r="D20" s="5">
        <f>ROUNDDOWN( (10- (2*0.1))/(2.5+0.1),0)*ROUNDDOWN((5-(2*0.1))/(1.5+0.1),0)</f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maison</cp:lastModifiedBy>
  <dcterms:created xsi:type="dcterms:W3CDTF">2018-05-30T13:42:10Z</dcterms:created>
  <dcterms:modified xsi:type="dcterms:W3CDTF">2018-06-01T09:15:10Z</dcterms:modified>
</cp:coreProperties>
</file>