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60" windowWidth="20730" windowHeight="10650"/>
  </bookViews>
  <sheets>
    <sheet name="Sheet1" sheetId="1" r:id="rId1"/>
  </sheets>
  <functionGroups builtInGroupCount="17"/>
  <calcPr calcId="14562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9" i="1" l="1" a="1"/>
  <c r="M13" i="1" a="1"/>
  <c r="M17" i="1" a="1"/>
  <c r="M8" i="1" a="1"/>
  <c r="M12" i="1" a="1"/>
  <c r="M16" i="1" a="1"/>
  <c r="M20" i="1" a="1"/>
  <c r="M10" i="1" a="1"/>
  <c r="M14" i="1" a="1"/>
  <c r="M18" i="1" a="1"/>
  <c r="M7" i="1" a="1"/>
  <c r="M11" i="1" a="1"/>
  <c r="M15" i="1" a="1"/>
  <c r="M19" i="1" a="1"/>
  <c r="M6" i="1" a="1"/>
  <c r="Q20" i="1"/>
  <c r="N6" i="1"/>
  <c r="M19" i="1" l="1"/>
  <c r="M15" i="1"/>
  <c r="M11" i="1"/>
  <c r="M7" i="1"/>
  <c r="M18" i="1"/>
  <c r="M14" i="1"/>
  <c r="M10" i="1"/>
  <c r="M20" i="1"/>
  <c r="M16" i="1"/>
  <c r="M12" i="1"/>
  <c r="M8" i="1"/>
  <c r="M17" i="1"/>
  <c r="M13" i="1"/>
  <c r="M9" i="1"/>
  <c r="M6" i="1"/>
</calcChain>
</file>

<file path=xl/sharedStrings.xml><?xml version="1.0" encoding="utf-8"?>
<sst xmlns="http://schemas.openxmlformats.org/spreadsheetml/2006/main" count="42" uniqueCount="25">
  <si>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</si>
  <si>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</si>
  <si>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</si>
  <si>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</si>
  <si>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</si>
  <si>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</si>
  <si>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</si>
  <si>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</si>
  <si>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</si>
  <si>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</si>
  <si>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Client 11</t>
  </si>
  <si>
    <t>Client 12</t>
  </si>
  <si>
    <t>Client 13</t>
  </si>
  <si>
    <t>Client 14</t>
  </si>
  <si>
    <t>Client 15</t>
  </si>
  <si>
    <t>Client 16</t>
  </si>
  <si>
    <t>Client 17</t>
  </si>
  <si>
    <t>Client 18</t>
  </si>
  <si>
    <t>Client 19</t>
  </si>
  <si>
    <t>Client 20</t>
  </si>
  <si>
    <t>USA</t>
  </si>
  <si>
    <t>Argentine</t>
  </si>
  <si>
    <t>Chile</t>
  </si>
  <si>
    <t>Costa Rica</t>
  </si>
  <si>
    <t>fonction personnalisée  module1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</si>
</sst>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G4:Q23"/>
  <sheetViews>
    <sheetView tabSelected="1" workbookViewId="0">
      <selection activeCell="N15" sqref="N15"/>
    </sheetView>
  </sheetViews>
  <sheetFormatPr baseColWidth="10" defaultColWidth="9.140625" defaultRowHeight="15" x14ac:dyDescent="0.25"/>
  <cols>
    <col min="2" max="6" width="2.7109375" customWidth="1"/>
    <col min="7" max="7" width="9.85546875" bestFit="1" customWidth="1"/>
    <col min="8" max="8" width="10" bestFit="1" customWidth="1"/>
    <col min="9" max="11" width="2.7109375" customWidth="1"/>
    <col min="12" max="12" width="9.85546875" bestFit="1" customWidth="1"/>
    <col min="14" max="14" width="74.42578125" customWidth="1"/>
    <col min="17" max="17" width="74.140625" customWidth="1"/>
  </cols>
  <sheetData>
    <row r="4" spans="7:14" x14ac:dyDescent="0.25">
      <c r="G4" t="s">
        <v>20</v>
      </c>
      <c r="H4" t="s">
        <v>0</v>
      </c>
    </row>
    <row r="5" spans="7:14" x14ac:dyDescent="0.25">
      <c r="G5" t="s">
        <v>20</v>
      </c>
      <c r="H5" t="s">
        <v>1</v>
      </c>
      <c r="L5" s="1" t="s">
        <v>21</v>
      </c>
      <c r="N5" t="s">
        <v>24</v>
      </c>
    </row>
    <row r="6" spans="7:14" x14ac:dyDescent="0.25">
      <c r="G6" t="s">
        <v>20</v>
      </c>
      <c r="H6" t="s">
        <v>2</v>
      </c>
      <c r="M6" s="2" t="str">
        <f t="array" aca="1" ref="M6" ca="1">IFERROR(IF(ROWS(G4)&lt;=COUNTIF(G4:$G$23,$L$5),INDEX($H$4:$H$23,SMALL(IF($G$4:$G$23=$L$5,ROW(INDIRECT("1:"&amp;ROWS($G$4:$G$23)))),ROWS($1:1))),""),"")</f>
        <v>Client 4</v>
      </c>
      <c r="N6" s="1" t="str">
        <f>RechTous($L$5,G4:G23,H4:H23,"/")</f>
        <v>Client 4/Client 5/Client 6</v>
      </c>
    </row>
    <row r="7" spans="7:14" x14ac:dyDescent="0.25">
      <c r="G7" t="s">
        <v>21</v>
      </c>
      <c r="H7" t="s">
        <v>3</v>
      </c>
      <c r="M7" s="2" t="str">
        <f t="array" aca="1" ref="M7" ca="1">IFERROR(IF(ROWS(G5)&lt;=COUNTIF(G5:$G$23,$L$5),INDEX($H$4:$H$23,SMALL(IF($G$4:$G$23=$L$5,ROW(INDIRECT("1:"&amp;ROWS($G$4:$G$23)))),ROWS($1:2))),""),"")</f>
        <v>Client 5</v>
      </c>
    </row>
    <row r="8" spans="7:14" x14ac:dyDescent="0.25">
      <c r="G8" t="s">
        <v>21</v>
      </c>
      <c r="H8" t="s">
        <v>4</v>
      </c>
      <c r="L8" s="3"/>
      <c r="M8" s="2" t="str">
        <f t="array" aca="1" ref="M8" ca="1">IFERROR(IF(ROWS(G6)&lt;=COUNTIF(G6:$G$23,$L$5),INDEX($H$4:$H$23,SMALL(IF($G$4:$G$23=$L$5,ROW(INDIRECT("1:"&amp;ROWS($G$4:$G$23)))),ROWS($1:3))),""),"")</f>
        <v>Client 6</v>
      </c>
      <c r="N8" s="3"/>
    </row>
    <row r="9" spans="7:14" x14ac:dyDescent="0.25">
      <c r="G9" t="s">
        <v>21</v>
      </c>
      <c r="H9" t="s">
        <v>5</v>
      </c>
      <c r="M9" s="2" t="str">
        <f t="array" aca="1" ref="M9" ca="1">IFERROR(IF(ROWS(G7)&lt;=COUNTIF(G7:$G$23,$L$5),INDEX($H$4:$H$23,SMALL(IF($G$4:$G$23=$L$5,ROW(INDIRECT("1:"&amp;ROWS($G$4:$G$23)))),ROWS($1:4))),""),"")</f>
        <v/>
      </c>
    </row>
    <row r="10" spans="7:14" x14ac:dyDescent="0.25">
      <c r="G10" t="s">
        <v>22</v>
      </c>
      <c r="H10" t="s">
        <v>6</v>
      </c>
      <c r="M10" s="2" t="str">
        <f t="array" aca="1" ref="M10" ca="1">IFERROR(IF(ROWS(G8)&lt;=COUNTIF(G8:$G$23,$L$5),INDEX($H$4:$H$23,SMALL(IF($G$4:$G$23=$L$5,ROW(INDIRECT("1:"&amp;ROWS($G$4:$G$23)))),ROWS($1:5))),""),"")</f>
        <v/>
      </c>
    </row>
    <row r="11" spans="7:14" x14ac:dyDescent="0.25">
      <c r="G11" t="s">
        <v>22</v>
      </c>
      <c r="H11" t="s">
        <v>7</v>
      </c>
      <c r="M11" s="2" t="str">
        <f t="array" aca="1" ref="M11" ca="1">IFERROR(IF(ROWS(G9)&lt;=COUNTIF(G9:$G$23,$L$5),INDEX($H$4:$H$23,SMALL(IF($G$4:$G$23=$L$5,ROW(INDIRECT("1:"&amp;ROWS($G$4:$G$23)))),ROWS($1:6))),""),"")</f>
        <v/>
      </c>
    </row>
    <row r="12" spans="7:14" x14ac:dyDescent="0.25">
      <c r="G12" t="s">
        <v>22</v>
      </c>
      <c r="H12" t="s">
        <v>8</v>
      </c>
      <c r="M12" s="2" t="str">
        <f t="array" aca="1" ref="M12" ca="1">IFERROR(IF(ROWS(G10)&lt;=COUNTIF(G10:$G$23,$L$5),INDEX($H$4:$H$23,SMALL(IF($G$4:$G$23=$L$5,ROW(INDIRECT("1:"&amp;ROWS($G$4:$G$23)))),ROWS($1:7))),""),"")</f>
        <v/>
      </c>
    </row>
    <row r="13" spans="7:14" x14ac:dyDescent="0.25">
      <c r="G13" t="s">
        <v>22</v>
      </c>
      <c r="H13" t="s">
        <v>9</v>
      </c>
      <c r="M13" s="2" t="str">
        <f t="array" aca="1" ref="M13" ca="1">IFERROR(IF(ROWS(G11)&lt;=COUNTIF(G11:$G$23,$L$5),INDEX($H$4:$H$23,SMALL(IF($G$4:$G$23=$L$5,ROW(INDIRECT("1:"&amp;ROWS($G$4:$G$23)))),ROWS($1:8))),""),"")</f>
        <v/>
      </c>
    </row>
    <row r="14" spans="7:14" x14ac:dyDescent="0.25">
      <c r="G14" t="s">
        <v>22</v>
      </c>
      <c r="H14" t="s">
        <v>10</v>
      </c>
      <c r="M14" s="2" t="str">
        <f t="array" aca="1" ref="M14" ca="1">IFERROR(IF(ROWS(G12)&lt;=COUNTIF(G12:$G$23,$L$5),INDEX($H$4:$H$23,SMALL(IF($G$4:$G$23=$L$5,ROW(INDIRECT("1:"&amp;ROWS($G$4:$G$23)))),ROWS($1:9))),""),"")</f>
        <v/>
      </c>
    </row>
    <row r="15" spans="7:14" x14ac:dyDescent="0.25">
      <c r="G15" t="s">
        <v>22</v>
      </c>
      <c r="H15" t="s">
        <v>11</v>
      </c>
      <c r="M15" s="2" t="str">
        <f t="array" aca="1" ref="M15" ca="1">IFERROR(IF(ROWS(G13)&lt;=COUNTIF(G13:$G$23,$L$5),INDEX($H$4:$H$23,SMALL(IF($G$4:$G$23=$L$5,ROW(INDIRECT("1:"&amp;ROWS($G$4:$G$23)))),ROWS($1:10))),""),"")</f>
        <v/>
      </c>
    </row>
    <row r="16" spans="7:14" x14ac:dyDescent="0.25">
      <c r="G16" t="s">
        <v>23</v>
      </c>
      <c r="H16" t="s">
        <v>12</v>
      </c>
      <c r="M16" s="2" t="str">
        <f t="array" aca="1" ref="M16" ca="1">IFERROR(IF(ROWS(G14)&lt;=COUNTIF(G14:$G$23,$L$5),INDEX($H$4:$H$23,SMALL(IF($G$4:$G$23=$L$5,ROW(INDIRECT("1:"&amp;ROWS($G$4:$G$23)))),ROWS($1:11))),""),"")</f>
        <v/>
      </c>
    </row>
    <row r="17" spans="7:17" x14ac:dyDescent="0.25">
      <c r="G17" t="s">
        <v>23</v>
      </c>
      <c r="H17" t="s">
        <v>13</v>
      </c>
      <c r="M17" s="2" t="str">
        <f t="array" aca="1" ref="M17" ca="1">IFERROR(IF(ROWS(G15)&lt;=COUNTIF(G15:$G$23,$L$5),INDEX($H$4:$H$23,SMALL(IF($G$4:$G$23=$L$5,ROW(INDIRECT("1:"&amp;ROWS($G$4:$G$23)))),ROWS($1:12))),""),"")</f>
        <v/>
      </c>
    </row>
    <row r="18" spans="7:17" x14ac:dyDescent="0.25">
      <c r="G18" t="s">
        <v>23</v>
      </c>
      <c r="H18" t="s">
        <v>14</v>
      </c>
      <c r="M18" s="2" t="str">
        <f t="array" aca="1" ref="M18" ca="1">IFERROR(IF(ROWS(G16)&lt;=COUNTIF(G16:$G$23,$L$5),INDEX($H$4:$H$23,SMALL(IF($G$4:$G$23=$L$5,ROW(INDIRECT("1:"&amp;ROWS($G$4:$G$23)))),ROWS($1:13))),""),"")</f>
        <v/>
      </c>
    </row>
    <row r="19" spans="7:17" x14ac:dyDescent="0.25">
      <c r="G19" t="s">
        <v>23</v>
      </c>
      <c r="H19" t="s">
        <v>15</v>
      </c>
      <c r="M19" s="2" t="str">
        <f t="array" aca="1" ref="M19" ca="1">IFERROR(IF(ROWS(G17)&lt;=COUNTIF(G17:$G$23,$L$5),INDEX($H$4:$H$23,SMALL(IF($G$4:$G$23=$L$5,ROW(INDIRECT("1:"&amp;ROWS($G$4:$G$23)))),ROWS($1:14))),""),"")</f>
        <v/>
      </c>
    </row>
    <row r="20" spans="7:17" x14ac:dyDescent="0.25">
      <c r="G20" t="s">
        <v>23</v>
      </c>
      <c r="H20" t="s">
        <v>16</v>
      </c>
      <c r="M20" s="2" t="str">
        <f t="array" aca="1" ref="M20" ca="1">IFERROR(IF(ROWS(G18)&lt;=COUNTIF(G18:$G$23,$L$5),INDEX($H$4:$H$23,SMALL(IF($G$4:$G$23=$L$5,ROW(INDIRECT("1:"&amp;ROWS($G$4:$G$23)))),ROWS($1:15))),""),"")</f>
        <v/>
      </c>
      <c r="Q20" t="str">
        <f>IFERROR(RechTous($P$5,H18:H37,G18:G37,"/"),"")</f>
        <v>/////////////</v>
      </c>
    </row>
    <row r="21" spans="7:17" x14ac:dyDescent="0.25">
      <c r="G21" t="s">
        <v>23</v>
      </c>
      <c r="H21" t="s">
        <v>17</v>
      </c>
    </row>
    <row r="22" spans="7:17" x14ac:dyDescent="0.25">
      <c r="G22" t="s">
        <v>23</v>
      </c>
      <c r="H22" t="s">
        <v>18</v>
      </c>
    </row>
    <row r="23" spans="7:17" x14ac:dyDescent="0.25">
      <c r="G23" t="s">
        <v>23</v>
      </c>
      <c r="H23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BLANC-FONTENILLE</dc:creator>
  <cp:lastModifiedBy>maison</cp:lastModifiedBy>
  <dcterms:created xsi:type="dcterms:W3CDTF">2019-01-02T15:50:49Z</dcterms:created>
  <dcterms:modified xsi:type="dcterms:W3CDTF">2019-01-02T16:49:24Z</dcterms:modified>
</cp:coreProperties>
</file>