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80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1" l="1"/>
  <c r="A2" i="1"/>
  <c r="A15" i="1"/>
  <c r="A16" i="1"/>
  <c r="A17" i="1"/>
  <c r="A18" i="1"/>
  <c r="A19" i="1"/>
  <c r="A20" i="1"/>
  <c r="A3" i="1"/>
  <c r="A4" i="1"/>
  <c r="A5" i="1"/>
  <c r="A6" i="1"/>
  <c r="A7" i="1"/>
  <c r="A8" i="1"/>
</calcChain>
</file>

<file path=xl/sharedStrings.xml><?xml version="1.0" encoding="utf-8"?>
<sst xmlns="http://schemas.openxmlformats.org/spreadsheetml/2006/main" count="26" uniqueCount="10">
  <si>
    <t>05-EN COURS TVX</t>
  </si>
  <si>
    <t>08-LIVRE</t>
  </si>
  <si>
    <t>03-EN COURS SURVEY</t>
  </si>
  <si>
    <t>% AVANCEMENT</t>
  </si>
  <si>
    <t>ETAT AVANCEMENT</t>
  </si>
  <si>
    <t>ETAT</t>
  </si>
  <si>
    <t>VALEUR</t>
  </si>
  <si>
    <t>100%</t>
  </si>
  <si>
    <t>80%</t>
  </si>
  <si>
    <t>30%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</si>
</sst>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0" fontId="2" fillId="0" borderId="0" xfId="0" applyNumberFormat="1" applyFont="1"/>
    <xf numFmtId="10" fontId="2" fillId="2" borderId="0" xfId="0" applyNumberFormat="1" applyFont="1" applyFill="1"/>
    <xf numFmtId="10" fontId="2" fillId="3" borderId="0" xfId="0" applyNumberFormat="1" applyFont="1" applyFill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scheme val="minor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scheme val="minor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9525</xdr:rowOff>
    </xdr:from>
    <xdr:to>
      <xdr:col>14</xdr:col>
      <xdr:colOff>295275</xdr:colOff>
      <xdr:row>7</xdr:row>
      <xdr:rowOff>123825</xdr:rowOff>
    </xdr:to>
    <xdr:sp macro="" textlink="">
      <xdr:nvSpPr>
        <xdr:cNvPr id="3" name="ZoneTexte 2"/>
        <xdr:cNvSpPr txBox="1"/>
      </xdr:nvSpPr>
      <xdr:spPr>
        <a:xfrm>
          <a:off x="2857500" y="923925"/>
          <a:ext cx="10086975" cy="4762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=SI([@[ETAT AVANCEMENT]]="03-EN COURS SURVEY";"30%";SI([@[ETAT AVANCEMENT]]="05-EN COURS TVX";"80%";SI([@[ETAT AVANCEMENT]]="08-LIVRE";"100%";"")))</a:t>
          </a:r>
        </a:p>
      </xdr:txBody>
    </xdr:sp>
    <xdr:clientData/>
  </xdr:twoCellAnchor>
  <xdr:twoCellAnchor>
    <xdr:from>
      <xdr:col>2</xdr:col>
      <xdr:colOff>219075</xdr:colOff>
      <xdr:row>14</xdr:row>
      <xdr:rowOff>38100</xdr:rowOff>
    </xdr:from>
    <xdr:to>
      <xdr:col>7</xdr:col>
      <xdr:colOff>171450</xdr:colOff>
      <xdr:row>16</xdr:row>
      <xdr:rowOff>133350</xdr:rowOff>
    </xdr:to>
    <xdr:sp macro="" textlink="">
      <xdr:nvSpPr>
        <xdr:cNvPr id="5" name="ZoneTexte 4"/>
        <xdr:cNvSpPr txBox="1"/>
      </xdr:nvSpPr>
      <xdr:spPr>
        <a:xfrm>
          <a:off x="2914650" y="2638425"/>
          <a:ext cx="3762375" cy="47625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=RECHERCHEV([@[ETAT AVANCEMENT]];Tableau1;2;FAUX)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J1:K4" totalsRowShown="0" headerRowDxfId="4">
  <autoFilter ref="J1:K4"/>
  <tableColumns count="2">
    <tableColumn id="1" name="ETAT"/>
    <tableColumn id="2" name="VALEU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8" totalsRowShown="0" headerRowDxfId="3">
  <autoFilter ref="A1:B8"/>
  <tableColumns count="2">
    <tableColumn id="1" name="% AVANCEMENT" dataDxfId="2">
      <calculatedColumnFormula>IF(Tableau2[[#This Row],[ETAT AVANCEMENT]]="03-EN COURS SURVEY","30%",IF(Tableau2[[#This Row],[ETAT AVANCEMENT]]="05-EN COURS TVX","80%",IF(Tableau2[[#This Row],[ETAT AVANCEMENT]]="08-LIVRE","100%","")))</calculatedColumnFormula>
    </tableColumn>
    <tableColumn id="2" name="ETAT AVANCEMENT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4" name="Tableau25" displayName="Tableau25" ref="A13:B20" totalsRowShown="0" headerRowDxfId="1">
  <autoFilter ref="A13:B20"/>
  <tableColumns count="2">
    <tableColumn id="1" name="% AVANCEMENT" dataDxfId="0">
      <calculatedColumnFormula>VLOOKUP(Tableau25[[#This Row],[ETAT AVANCEMENT]],Tableau1[],2,FALSE)</calculatedColumnFormula>
    </tableColumn>
    <tableColumn id="2" name="ETAT AVANCEMEN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K16" sqref="K16"/>
    </sheetView>
  </sheetViews>
  <sheetFormatPr baseColWidth="10" defaultRowHeight="15" x14ac:dyDescent="0.25"/>
  <cols>
    <col min="1" max="1" width="19.85546875" customWidth="1"/>
    <col min="2" max="2" width="20.5703125" customWidth="1"/>
    <col min="10" max="10" width="23.5703125" customWidth="1"/>
  </cols>
  <sheetData>
    <row r="1" spans="1:11" s="1" customFormat="1" ht="14.45" x14ac:dyDescent="0.3">
      <c r="A1" s="1" t="s">
        <v>3</v>
      </c>
      <c r="B1" s="1" t="s">
        <v>4</v>
      </c>
      <c r="J1" s="1" t="s">
        <v>5</v>
      </c>
      <c r="K1" s="1" t="s">
        <v>6</v>
      </c>
    </row>
    <row r="2" spans="1:11" ht="14.45" x14ac:dyDescent="0.3">
      <c r="A2" s="3" t="str">
        <f>IF(Tableau2[[#This Row],[ETAT AVANCEMENT]]="03-EN COURS SURVEY","30%",IF(Tableau2[[#This Row],[ETAT AVANCEMENT]]="05-EN COURS TVX","80%",IF(Tableau2[[#This Row],[ETAT AVANCEMENT]]="08-LIVRE","100%","")))</f>
        <v>80%</v>
      </c>
      <c r="B2" t="s">
        <v>0</v>
      </c>
      <c r="J2" t="s">
        <v>2</v>
      </c>
      <c r="K2" t="s">
        <v>9</v>
      </c>
    </row>
    <row r="3" spans="1:11" ht="14.45" x14ac:dyDescent="0.3">
      <c r="A3" s="2" t="str">
        <f>IF(Tableau2[[#This Row],[ETAT AVANCEMENT]]="03-EN COURS SURVEY","30%",IF(Tableau2[[#This Row],[ETAT AVANCEMENT]]="05-EN COURS TVX","80%",IF(Tableau2[[#This Row],[ETAT AVANCEMENT]]="08-LIVRE","100%","")))</f>
        <v>80%</v>
      </c>
      <c r="B3" t="s">
        <v>0</v>
      </c>
      <c r="J3" t="s">
        <v>0</v>
      </c>
      <c r="K3" t="s">
        <v>8</v>
      </c>
    </row>
    <row r="4" spans="1:11" x14ac:dyDescent="0.25">
      <c r="A4" s="2" t="str">
        <f>IF(Tableau2[[#This Row],[ETAT AVANCEMENT]]="03-EN COURS SURVEY","30%",IF(Tableau2[[#This Row],[ETAT AVANCEMENT]]="05-EN COURS TVX","80%",IF(Tableau2[[#This Row],[ETAT AVANCEMENT]]="08-LIVRE","100%","")))</f>
        <v>100%</v>
      </c>
      <c r="B4" t="s">
        <v>1</v>
      </c>
      <c r="J4" t="s">
        <v>1</v>
      </c>
      <c r="K4" t="s">
        <v>7</v>
      </c>
    </row>
    <row r="5" spans="1:11" ht="14.45" x14ac:dyDescent="0.3">
      <c r="A5" s="2" t="str">
        <f>IF(Tableau2[[#This Row],[ETAT AVANCEMENT]]="03-EN COURS SURVEY","30%",IF(Tableau2[[#This Row],[ETAT AVANCEMENT]]="05-EN COURS TVX","80%",IF(Tableau2[[#This Row],[ETAT AVANCEMENT]]="08-LIVRE","100%","")))</f>
        <v>100%</v>
      </c>
      <c r="B5" t="s">
        <v>1</v>
      </c>
    </row>
    <row r="6" spans="1:11" ht="14.45" x14ac:dyDescent="0.3">
      <c r="A6" s="2" t="str">
        <f>IF(Tableau2[[#This Row],[ETAT AVANCEMENT]]="03-EN COURS SURVEY","30%",IF(Tableau2[[#This Row],[ETAT AVANCEMENT]]="05-EN COURS TVX","80%",IF(Tableau2[[#This Row],[ETAT AVANCEMENT]]="08-LIVRE","100%","")))</f>
        <v>80%</v>
      </c>
      <c r="B6" t="s">
        <v>0</v>
      </c>
    </row>
    <row r="7" spans="1:11" ht="14.45" x14ac:dyDescent="0.3">
      <c r="A7" s="2" t="str">
        <f>IF(Tableau2[[#This Row],[ETAT AVANCEMENT]]="03-EN COURS SURVEY","30%",IF(Tableau2[[#This Row],[ETAT AVANCEMENT]]="05-EN COURS TVX","80%",IF(Tableau2[[#This Row],[ETAT AVANCEMENT]]="08-LIVRE","100%","")))</f>
        <v>30%</v>
      </c>
      <c r="B7" t="s">
        <v>2</v>
      </c>
    </row>
    <row r="8" spans="1:11" ht="14.45" x14ac:dyDescent="0.3">
      <c r="A8" s="2" t="str">
        <f>IF(Tableau2[[#This Row],[ETAT AVANCEMENT]]="03-EN COURS SURVEY","30%",IF(Tableau2[[#This Row],[ETAT AVANCEMENT]]="05-EN COURS TVX","80%",IF(Tableau2[[#This Row],[ETAT AVANCEMENT]]="08-LIVRE","100%","")))</f>
        <v>30%</v>
      </c>
      <c r="B8" t="s">
        <v>2</v>
      </c>
    </row>
    <row r="13" spans="1:11" x14ac:dyDescent="0.25">
      <c r="A13" s="1" t="s">
        <v>3</v>
      </c>
      <c r="B13" s="1" t="s">
        <v>4</v>
      </c>
    </row>
    <row r="14" spans="1:11" x14ac:dyDescent="0.25">
      <c r="A14" s="4" t="str">
        <f>VLOOKUP(Tableau25[[#This Row],[ETAT AVANCEMENT]],Tableau1[],2,FALSE)</f>
        <v>80%</v>
      </c>
      <c r="B14" t="s">
        <v>0</v>
      </c>
    </row>
    <row r="15" spans="1:11" x14ac:dyDescent="0.25">
      <c r="A15" s="2" t="str">
        <f>VLOOKUP(Tableau25[[#This Row],[ETAT AVANCEMENT]],Tableau1[],2,FALSE)</f>
        <v>80%</v>
      </c>
      <c r="B15" t="s">
        <v>0</v>
      </c>
    </row>
    <row r="16" spans="1:11" x14ac:dyDescent="0.25">
      <c r="A16" s="2" t="str">
        <f>VLOOKUP(Tableau25[[#This Row],[ETAT AVANCEMENT]],Tableau1[],2,FALSE)</f>
        <v>100%</v>
      </c>
      <c r="B16" t="s">
        <v>1</v>
      </c>
    </row>
    <row r="17" spans="1:2" x14ac:dyDescent="0.25">
      <c r="A17" s="2" t="str">
        <f>VLOOKUP(Tableau25[[#This Row],[ETAT AVANCEMENT]],Tableau1[],2,FALSE)</f>
        <v>100%</v>
      </c>
      <c r="B17" t="s">
        <v>1</v>
      </c>
    </row>
    <row r="18" spans="1:2" x14ac:dyDescent="0.25">
      <c r="A18" s="2" t="str">
        <f>VLOOKUP(Tableau25[[#This Row],[ETAT AVANCEMENT]],Tableau1[],2,FALSE)</f>
        <v>80%</v>
      </c>
      <c r="B18" t="s">
        <v>0</v>
      </c>
    </row>
    <row r="19" spans="1:2" x14ac:dyDescent="0.25">
      <c r="A19" s="2" t="str">
        <f>VLOOKUP(Tableau25[[#This Row],[ETAT AVANCEMENT]],Tableau1[],2,FALSE)</f>
        <v>30%</v>
      </c>
      <c r="B19" t="s">
        <v>2</v>
      </c>
    </row>
    <row r="20" spans="1:2" x14ac:dyDescent="0.25">
      <c r="A20" s="2" t="str">
        <f>VLOOKUP(Tableau25[[#This Row],[ETAT AVANCEMENT]],Tableau1[],2,FALSE)</f>
        <v>30%</v>
      </c>
      <c r="B20" t="s">
        <v>2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maison</cp:lastModifiedBy>
  <dcterms:created xsi:type="dcterms:W3CDTF">2019-08-27T07:28:21Z</dcterms:created>
  <dcterms:modified xsi:type="dcterms:W3CDTF">2019-08-27T08:06:02Z</dcterms:modified>
</cp:coreProperties>
</file>