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200"/>
  </bookViews>
  <sheets>
    <sheet name="Feuil1" sheetId="1" r:id="rId1"/>
    <sheet name="Feuil2" sheetId="2" r:id="rId2"/>
  </sheets>
  <functionGroups builtInGroupCount="17"/>
  <externalReferences>
    <externalReference r:id="rId3"/>
  </externalReferences>
  <definedNames>
    <definedName name="Test1">Feuil2!$A$2</definedName>
    <definedName name="Themes">[1]Feuil1!$A$2:$A$15</definedName>
    <definedName name="Thèmes">Feuil2!$A$1:$A$4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3" i="1" l="1"/>
  <c r="V29" i="1"/>
  <c r="K33" i="1"/>
  <c r="BJ17" i="1"/>
  <c r="BJ19" i="1"/>
  <c r="BJ20" i="1"/>
  <c r="BJ18" i="1"/>
  <c r="BJ15" i="1"/>
  <c r="BJ16" i="1"/>
  <c r="BJ14" i="1"/>
  <c r="BJ10" i="1"/>
  <c r="BJ6" i="1"/>
  <c r="BJ7" i="1"/>
  <c r="BJ4" i="1"/>
  <c r="BJ5" i="1"/>
  <c r="BJ9" i="1"/>
  <c r="BJ8" i="1"/>
  <c r="BJ13" i="1" l="1"/>
  <c r="BJ3" i="1"/>
  <c r="BJ25" i="1" l="1"/>
  <c r="BJ22" i="1"/>
</calcChain>
</file>

<file path=xl/sharedStrings.xml><?xml version="1.0" encoding="utf-8"?>
<sst xmlns="http://schemas.openxmlformats.org/spreadsheetml/2006/main" count="78" uniqueCount="32">
  <si>
    <r>
      <t xml:space="preserve">SEMAINE
</t>
    </r>
    <r>
      <rPr>
        <b/>
        <sz val="14"/>
        <color indexed="8"/>
        <rFont val="Arial"/>
        <family val="2"/>
      </rPr>
      <t>n° 47</t>
    </r>
    <r>
      <rPr>
        <b/>
        <sz val="10"/>
        <rFont val="Arial"/>
        <family val="2"/>
      </rPr>
      <t xml:space="preserve">
</t>
    </r>
  </si>
  <si>
    <t>TOTAL</t>
  </si>
  <si>
    <t>Prévision</t>
  </si>
  <si>
    <t>OBSERVATIONS</t>
  </si>
  <si>
    <t>Lundi</t>
  </si>
  <si>
    <t>Mardi</t>
  </si>
  <si>
    <t>Mercredi</t>
  </si>
  <si>
    <t>Jeudi</t>
  </si>
  <si>
    <t>Vendredi</t>
  </si>
  <si>
    <t>Samedi</t>
  </si>
  <si>
    <t>Dimanche</t>
  </si>
  <si>
    <r>
      <t xml:space="preserve">SEMAINE
</t>
    </r>
    <r>
      <rPr>
        <b/>
        <sz val="14"/>
        <color indexed="8"/>
        <rFont val="Arial"/>
        <family val="2"/>
      </rPr>
      <t>n°48</t>
    </r>
    <r>
      <rPr>
        <b/>
        <sz val="10"/>
        <color indexed="8"/>
        <rFont val="Arial"/>
        <family val="2"/>
      </rPr>
      <t xml:space="preserve">
</t>
    </r>
  </si>
  <si>
    <t>si QUATORZAINE TOTAL de la PERIODE</t>
  </si>
  <si>
    <t>SOLDE</t>
  </si>
  <si>
    <t>Heures Sup. autorisées</t>
  </si>
  <si>
    <t>X</t>
  </si>
  <si>
    <t xml:space="preserve">Total </t>
  </si>
  <si>
    <t>dont :</t>
  </si>
  <si>
    <t>maladie
(en jours)</t>
  </si>
  <si>
    <t>formation
(en jours)</t>
  </si>
  <si>
    <t>Heures délégation</t>
  </si>
  <si>
    <t>Heures IRP</t>
  </si>
  <si>
    <t>CONGÉS :</t>
  </si>
  <si>
    <t>Congés annuels ou d'ancienneté</t>
  </si>
  <si>
    <t>Autres congés</t>
  </si>
  <si>
    <t>Jours de récupération 
(solde quatorzaine)</t>
  </si>
  <si>
    <t xml:space="preserve">RTT </t>
  </si>
  <si>
    <t>Autres absences
(en heures)</t>
  </si>
  <si>
    <t>Test2</t>
  </si>
  <si>
    <t>Test1</t>
  </si>
  <si>
    <t>Test3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</si>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</sst>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indexed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4"/>
      <name val="Arial"/>
    </font>
    <font>
      <b/>
      <i/>
      <sz val="10"/>
      <name val="Arial"/>
      <family val="2"/>
    </font>
    <font>
      <b/>
      <sz val="12"/>
      <color indexed="9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8"/>
      <color theme="0"/>
      <name val="Arial"/>
      <family val="2"/>
    </font>
    <font>
      <b/>
      <sz val="16"/>
      <name val="Arial"/>
      <family val="2"/>
    </font>
    <font>
      <sz val="10"/>
      <color theme="1"/>
      <name val="Arial Unicode MS"/>
      <family val="2"/>
    </font>
    <font>
      <sz val="9"/>
      <color theme="1"/>
      <name val="Arial"/>
      <family val="2"/>
    </font>
    <font>
      <b/>
      <sz val="9"/>
      <color indexed="9"/>
      <name val="Arial"/>
      <family val="2"/>
    </font>
    <font>
      <b/>
      <i/>
      <sz val="9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932C9E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 applyAlignment="1">
      <alignment horizontal="right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5" borderId="3" xfId="0" applyFont="1" applyFill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5" borderId="11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right"/>
    </xf>
    <xf numFmtId="0" fontId="1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Border="1"/>
    <xf numFmtId="0" fontId="1" fillId="0" borderId="4" xfId="0" applyFont="1" applyBorder="1" applyAlignment="1">
      <alignment horizontal="right"/>
    </xf>
    <xf numFmtId="0" fontId="2" fillId="4" borderId="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right" vertical="center"/>
    </xf>
    <xf numFmtId="0" fontId="3" fillId="4" borderId="8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13" fillId="2" borderId="23" xfId="0" applyFont="1" applyFill="1" applyBorder="1" applyAlignment="1">
      <alignment vertical="center"/>
    </xf>
    <xf numFmtId="0" fontId="13" fillId="2" borderId="24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4" fillId="7" borderId="3" xfId="0" applyFont="1" applyFill="1" applyBorder="1" applyAlignment="1">
      <alignment vertical="center"/>
    </xf>
    <xf numFmtId="0" fontId="0" fillId="7" borderId="3" xfId="0" applyFill="1" applyBorder="1" applyAlignment="1">
      <alignment vertical="center"/>
    </xf>
    <xf numFmtId="0" fontId="12" fillId="7" borderId="3" xfId="0" applyFont="1" applyFill="1" applyBorder="1" applyAlignment="1">
      <alignment vertical="center" wrapText="1"/>
    </xf>
    <xf numFmtId="0" fontId="15" fillId="7" borderId="3" xfId="0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vertical="center"/>
    </xf>
    <xf numFmtId="0" fontId="2" fillId="4" borderId="28" xfId="0" applyFont="1" applyFill="1" applyBorder="1" applyAlignment="1">
      <alignment horizontal="center" vertical="center"/>
    </xf>
    <xf numFmtId="0" fontId="13" fillId="4" borderId="27" xfId="0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16" borderId="0" xfId="0" applyFill="1"/>
    <xf numFmtId="0" fontId="0" fillId="4" borderId="0" xfId="0" applyFill="1"/>
    <xf numFmtId="0" fontId="0" fillId="3" borderId="0" xfId="0" applyFill="1"/>
    <xf numFmtId="0" fontId="17" fillId="0" borderId="0" xfId="0" applyFont="1" applyAlignment="1">
      <alignment vertical="center"/>
    </xf>
    <xf numFmtId="0" fontId="18" fillId="5" borderId="3" xfId="0" applyFont="1" applyFill="1" applyBorder="1" applyAlignment="1">
      <alignment vertical="center" wrapText="1"/>
    </xf>
    <xf numFmtId="0" fontId="18" fillId="2" borderId="3" xfId="0" applyFont="1" applyFill="1" applyBorder="1" applyAlignment="1">
      <alignment vertical="center" wrapText="1"/>
    </xf>
    <xf numFmtId="0" fontId="18" fillId="5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29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18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0" fontId="18" fillId="0" borderId="0" xfId="0" applyFont="1" applyFill="1"/>
    <xf numFmtId="0" fontId="6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0" fillId="18" borderId="0" xfId="0" applyFill="1"/>
    <xf numFmtId="0" fontId="1" fillId="0" borderId="5" xfId="0" applyFont="1" applyBorder="1" applyAlignment="1">
      <alignment vertical="center"/>
    </xf>
    <xf numFmtId="0" fontId="18" fillId="5" borderId="30" xfId="0" applyFont="1" applyFill="1" applyBorder="1" applyAlignment="1">
      <alignment vertical="center" wrapText="1"/>
    </xf>
    <xf numFmtId="0" fontId="18" fillId="5" borderId="31" xfId="0" applyFont="1" applyFill="1" applyBorder="1" applyAlignment="1">
      <alignment vertical="center" wrapText="1"/>
    </xf>
    <xf numFmtId="0" fontId="18" fillId="2" borderId="31" xfId="0" applyFont="1" applyFill="1" applyBorder="1" applyAlignment="1">
      <alignment vertical="center" wrapText="1"/>
    </xf>
    <xf numFmtId="0" fontId="18" fillId="5" borderId="31" xfId="0" applyFont="1" applyFill="1" applyBorder="1" applyAlignment="1">
      <alignment horizontal="center" vertical="center" wrapText="1"/>
    </xf>
    <xf numFmtId="0" fontId="18" fillId="2" borderId="31" xfId="0" applyFont="1" applyFill="1" applyBorder="1" applyAlignment="1">
      <alignment horizontal="center" vertical="center" wrapText="1"/>
    </xf>
    <xf numFmtId="0" fontId="18" fillId="5" borderId="32" xfId="0" applyFont="1" applyFill="1" applyBorder="1" applyAlignment="1">
      <alignment vertical="center" wrapText="1"/>
    </xf>
    <xf numFmtId="0" fontId="18" fillId="5" borderId="33" xfId="0" applyFont="1" applyFill="1" applyBorder="1" applyAlignment="1">
      <alignment vertical="center" wrapText="1"/>
    </xf>
    <xf numFmtId="0" fontId="18" fillId="5" borderId="34" xfId="0" applyFont="1" applyFill="1" applyBorder="1" applyAlignment="1">
      <alignment vertical="center" wrapText="1"/>
    </xf>
    <xf numFmtId="0" fontId="18" fillId="5" borderId="25" xfId="0" applyFont="1" applyFill="1" applyBorder="1" applyAlignment="1">
      <alignment vertical="center" wrapText="1"/>
    </xf>
    <xf numFmtId="0" fontId="18" fillId="5" borderId="26" xfId="0" applyFont="1" applyFill="1" applyBorder="1" applyAlignment="1">
      <alignment vertical="center" wrapText="1"/>
    </xf>
    <xf numFmtId="0" fontId="18" fillId="2" borderId="26" xfId="0" applyFont="1" applyFill="1" applyBorder="1" applyAlignment="1">
      <alignment vertical="center" wrapText="1"/>
    </xf>
    <xf numFmtId="0" fontId="18" fillId="5" borderId="27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left" vertical="center"/>
    </xf>
    <xf numFmtId="0" fontId="6" fillId="0" borderId="16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2" borderId="5" xfId="0" applyFont="1" applyFill="1" applyBorder="1" applyAlignment="1">
      <alignment horizontal="right"/>
    </xf>
    <xf numFmtId="0" fontId="6" fillId="2" borderId="6" xfId="0" applyFont="1" applyFill="1" applyBorder="1" applyAlignment="1">
      <alignment horizontal="right"/>
    </xf>
    <xf numFmtId="0" fontId="6" fillId="2" borderId="7" xfId="0" applyFont="1" applyFill="1" applyBorder="1" applyAlignment="1">
      <alignment horizontal="right"/>
    </xf>
    <xf numFmtId="0" fontId="0" fillId="6" borderId="1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8" fillId="2" borderId="11" xfId="0" applyFont="1" applyFill="1" applyBorder="1" applyAlignment="1">
      <alignment horizontal="left" vertical="top" wrapText="1"/>
    </xf>
    <xf numFmtId="0" fontId="8" fillId="2" borderId="15" xfId="0" applyFont="1" applyFill="1" applyBorder="1" applyAlignment="1">
      <alignment horizontal="left" vertical="top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0" fontId="18" fillId="2" borderId="3" xfId="0" applyFont="1" applyFill="1" applyBorder="1" applyAlignment="1">
      <alignment horizontal="center"/>
    </xf>
    <xf numFmtId="0" fontId="19" fillId="11" borderId="5" xfId="0" applyFont="1" applyFill="1" applyBorder="1" applyAlignment="1">
      <alignment horizontal="center" vertical="center" wrapText="1"/>
    </xf>
    <xf numFmtId="0" fontId="19" fillId="11" borderId="6" xfId="0" applyFont="1" applyFill="1" applyBorder="1" applyAlignment="1">
      <alignment horizontal="center" vertical="center" wrapText="1"/>
    </xf>
    <xf numFmtId="0" fontId="19" fillId="11" borderId="7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/>
    </xf>
    <xf numFmtId="0" fontId="6" fillId="12" borderId="3" xfId="0" applyFont="1" applyFill="1" applyBorder="1" applyAlignment="1">
      <alignment horizontal="center" vertical="center"/>
    </xf>
    <xf numFmtId="0" fontId="6" fillId="13" borderId="5" xfId="0" applyFont="1" applyFill="1" applyBorder="1" applyAlignment="1">
      <alignment horizontal="center" vertical="center"/>
    </xf>
    <xf numFmtId="0" fontId="6" fillId="13" borderId="6" xfId="0" applyFont="1" applyFill="1" applyBorder="1" applyAlignment="1">
      <alignment horizontal="center" vertical="center"/>
    </xf>
    <xf numFmtId="0" fontId="6" fillId="13" borderId="7" xfId="0" applyFont="1" applyFill="1" applyBorder="1" applyAlignment="1">
      <alignment horizontal="center" vertical="center"/>
    </xf>
    <xf numFmtId="0" fontId="6" fillId="16" borderId="3" xfId="0" applyFont="1" applyFill="1" applyBorder="1" applyAlignment="1">
      <alignment horizontal="center" vertical="center" wrapText="1"/>
    </xf>
    <xf numFmtId="0" fontId="6" fillId="17" borderId="3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/>
    </xf>
    <xf numFmtId="0" fontId="18" fillId="5" borderId="7" xfId="0" applyFont="1" applyFill="1" applyBorder="1" applyAlignment="1">
      <alignment horizontal="center" vertical="center"/>
    </xf>
    <xf numFmtId="0" fontId="6" fillId="14" borderId="3" xfId="0" applyFont="1" applyFill="1" applyBorder="1" applyAlignment="1">
      <alignment horizontal="center" vertical="center" wrapText="1"/>
    </xf>
    <xf numFmtId="0" fontId="6" fillId="14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15" borderId="5" xfId="0" applyFont="1" applyFill="1" applyBorder="1" applyAlignment="1">
      <alignment horizontal="center" vertical="center"/>
    </xf>
    <xf numFmtId="0" fontId="6" fillId="15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10" fillId="0" borderId="6" xfId="0" applyFont="1" applyBorder="1" applyAlignment="1">
      <alignment horizontal="right" vertical="center"/>
    </xf>
    <xf numFmtId="0" fontId="10" fillId="0" borderId="18" xfId="0" applyFont="1" applyBorder="1" applyAlignment="1">
      <alignment horizontal="right" vertical="center"/>
    </xf>
    <xf numFmtId="0" fontId="6" fillId="9" borderId="3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0" fontId="6" fillId="10" borderId="6" xfId="0" applyFont="1" applyFill="1" applyBorder="1" applyAlignment="1">
      <alignment horizontal="center" vertical="center"/>
    </xf>
    <xf numFmtId="0" fontId="6" fillId="10" borderId="7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6" fillId="0" borderId="25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9" fillId="8" borderId="3" xfId="0" applyFont="1" applyFill="1" applyBorder="1" applyAlignment="1">
      <alignment horizontal="center" vertical="center" wrapText="1"/>
    </xf>
    <xf numFmtId="0" fontId="19" fillId="8" borderId="3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2" borderId="11" xfId="0" applyFont="1" applyFill="1" applyBorder="1" applyAlignment="1">
      <alignment horizontal="left" vertical="top" wrapText="1"/>
    </xf>
    <xf numFmtId="0" fontId="1" fillId="2" borderId="15" xfId="0" applyFont="1" applyFill="1" applyBorder="1" applyAlignment="1">
      <alignment horizontal="left" vertical="top"/>
    </xf>
    <xf numFmtId="0" fontId="6" fillId="3" borderId="3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color rgb="FFA50021"/>
      </font>
      <fill>
        <patternFill>
          <bgColor rgb="FFA50021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5"/>
      </font>
      <fill>
        <patternFill>
          <bgColor theme="5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4" tint="0.79998168889431442"/>
      </font>
      <fill>
        <patternFill>
          <bgColor theme="4" tint="0.7999816888943144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4" tint="0.79998168889431442"/>
      </font>
      <fill>
        <patternFill>
          <bgColor theme="4" tint="0.79998168889431442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theme="5"/>
      </font>
      <fill>
        <patternFill>
          <bgColor theme="5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color rgb="FFA50021"/>
      </font>
      <fill>
        <patternFill>
          <bgColor rgb="FFA50021"/>
        </patternFill>
      </fill>
      <border>
        <left/>
        <right/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A500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24</xdr:row>
      <xdr:rowOff>285750</xdr:rowOff>
    </xdr:from>
    <xdr:to>
      <xdr:col>25</xdr:col>
      <xdr:colOff>57150</xdr:colOff>
      <xdr:row>24</xdr:row>
      <xdr:rowOff>304800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019175" y="8686800"/>
          <a:ext cx="4219575" cy="19050"/>
        </a:xfrm>
        <a:prstGeom prst="line">
          <a:avLst/>
        </a:prstGeom>
        <a:noFill/>
        <a:ln w="50800">
          <a:solidFill>
            <a:srgbClr val="000000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438150</xdr:colOff>
      <xdr:row>22</xdr:row>
      <xdr:rowOff>152400</xdr:rowOff>
    </xdr:from>
    <xdr:to>
      <xdr:col>12</xdr:col>
      <xdr:colOff>85725</xdr:colOff>
      <xdr:row>23</xdr:row>
      <xdr:rowOff>180975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438150" y="7915275"/>
          <a:ext cx="2476500" cy="238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Heures de travail effectif</a:t>
          </a:r>
        </a:p>
      </xdr:txBody>
    </xdr:sp>
    <xdr:clientData/>
  </xdr:twoCellAnchor>
  <xdr:twoCellAnchor>
    <xdr:from>
      <xdr:col>16</xdr:col>
      <xdr:colOff>161925</xdr:colOff>
      <xdr:row>22</xdr:row>
      <xdr:rowOff>104775</xdr:rowOff>
    </xdr:from>
    <xdr:to>
      <xdr:col>38</xdr:col>
      <xdr:colOff>9525</xdr:colOff>
      <xdr:row>23</xdr:row>
      <xdr:rowOff>326571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3714750" y="7867650"/>
          <a:ext cx="3829050" cy="43134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Pause (20 mn pour 6 heures de travail continu)</a:t>
          </a:r>
        </a:p>
        <a:p>
          <a:pPr algn="ctr" rtl="0">
            <a:defRPr sz="1000"/>
          </a:pPr>
          <a:r>
            <a:rPr lang="fr-FR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mettre une croix</a:t>
          </a:r>
        </a:p>
      </xdr:txBody>
    </xdr:sp>
    <xdr:clientData/>
  </xdr:twoCellAnchor>
  <xdr:twoCellAnchor>
    <xdr:from>
      <xdr:col>5</xdr:col>
      <xdr:colOff>104775</xdr:colOff>
      <xdr:row>23</xdr:row>
      <xdr:rowOff>161925</xdr:rowOff>
    </xdr:from>
    <xdr:to>
      <xdr:col>7</xdr:col>
      <xdr:colOff>85725</xdr:colOff>
      <xdr:row>24</xdr:row>
      <xdr:rowOff>200025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1666875" y="8134350"/>
          <a:ext cx="342900" cy="466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9525</xdr:colOff>
      <xdr:row>23</xdr:row>
      <xdr:rowOff>314325</xdr:rowOff>
    </xdr:from>
    <xdr:to>
      <xdr:col>21</xdr:col>
      <xdr:colOff>38100</xdr:colOff>
      <xdr:row>24</xdr:row>
      <xdr:rowOff>219075</xdr:rowOff>
    </xdr:to>
    <xdr:sp macro="" textlink="">
      <xdr:nvSpPr>
        <xdr:cNvPr id="6" name="Line 5"/>
        <xdr:cNvSpPr>
          <a:spLocks noChangeShapeType="1"/>
        </xdr:cNvSpPr>
      </xdr:nvSpPr>
      <xdr:spPr bwMode="auto">
        <a:xfrm flipH="1">
          <a:off x="3381375" y="8286750"/>
          <a:ext cx="1114425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est%20fiche%20foraire\Fiche%20horaire%20Alin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horaire"/>
      <sheetName val="Feuil1"/>
    </sheetNames>
    <sheetDataSet>
      <sheetData sheetId="0" refreshError="1"/>
      <sheetData sheetId="1">
        <row r="2">
          <cell r="A2" t="str">
            <v>Travail de rue</v>
          </cell>
        </row>
        <row r="3">
          <cell r="A3" t="str">
            <v>Présence sociale</v>
          </cell>
        </row>
        <row r="4">
          <cell r="A4" t="str">
            <v>Présence numérique</v>
          </cell>
        </row>
        <row r="5">
          <cell r="A5" t="str">
            <v>Accompagnement éducatif</v>
          </cell>
        </row>
        <row r="6">
          <cell r="A6" t="str">
            <v>Actions Educatives</v>
          </cell>
        </row>
        <row r="7">
          <cell r="A7" t="str">
            <v>Interventions Education Nationale</v>
          </cell>
        </row>
        <row r="8">
          <cell r="A8" t="str">
            <v>Permanences</v>
          </cell>
        </row>
        <row r="9">
          <cell r="A9" t="str">
            <v>Réunions et travail institutionnels</v>
          </cell>
        </row>
        <row r="10">
          <cell r="A10" t="str">
            <v>Travail Administratif</v>
          </cell>
        </row>
        <row r="11">
          <cell r="A11" t="str">
            <v>Chantiers</v>
          </cell>
        </row>
        <row r="12">
          <cell r="A12" t="str">
            <v>Travail et Actions Partenariales</v>
          </cell>
        </row>
        <row r="13">
          <cell r="A13" t="str">
            <v>Formation</v>
          </cell>
        </row>
        <row r="14">
          <cell r="A14" t="str">
            <v>Absences</v>
          </cell>
        </row>
        <row r="15">
          <cell r="A15" t="str">
            <v>Présence au local - disponibilité éducative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S35"/>
  <sheetViews>
    <sheetView tabSelected="1" topLeftCell="E1" workbookViewId="0">
      <selection activeCell="AX28" sqref="AX28"/>
    </sheetView>
  </sheetViews>
  <sheetFormatPr baseColWidth="10" defaultRowHeight="14.25" x14ac:dyDescent="0.2"/>
  <cols>
    <col min="2" max="11" width="2.375" customWidth="1"/>
    <col min="12" max="12" width="2.5" customWidth="1"/>
    <col min="13" max="61" width="2.375" customWidth="1"/>
    <col min="63" max="63" width="10.5" customWidth="1"/>
    <col min="64" max="70" width="5.625" customWidth="1"/>
    <col min="71" max="71" width="7.875" bestFit="1" customWidth="1"/>
  </cols>
  <sheetData>
    <row r="1" spans="1:71" ht="16.5" thickBot="1" x14ac:dyDescent="0.25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7"/>
      <c r="BM1" s="7"/>
      <c r="BN1" s="7"/>
      <c r="BO1" s="7"/>
      <c r="BP1" s="7"/>
      <c r="BQ1" s="7"/>
      <c r="BR1" s="7"/>
      <c r="BS1" s="7"/>
    </row>
    <row r="2" spans="1:71" x14ac:dyDescent="0.2">
      <c r="A2" s="149" t="s">
        <v>0</v>
      </c>
      <c r="B2" s="89">
        <v>7</v>
      </c>
      <c r="C2" s="89"/>
      <c r="D2" s="89"/>
      <c r="E2" s="89"/>
      <c r="F2" s="89">
        <v>8</v>
      </c>
      <c r="G2" s="89"/>
      <c r="H2" s="89"/>
      <c r="I2" s="89"/>
      <c r="J2" s="89">
        <v>9</v>
      </c>
      <c r="K2" s="89"/>
      <c r="L2" s="89"/>
      <c r="M2" s="89"/>
      <c r="N2" s="89">
        <v>10</v>
      </c>
      <c r="O2" s="89"/>
      <c r="P2" s="89"/>
      <c r="Q2" s="89"/>
      <c r="R2" s="89">
        <v>11</v>
      </c>
      <c r="S2" s="89"/>
      <c r="T2" s="89"/>
      <c r="U2" s="89"/>
      <c r="V2" s="89">
        <v>12</v>
      </c>
      <c r="W2" s="89"/>
      <c r="X2" s="89"/>
      <c r="Y2" s="89"/>
      <c r="Z2" s="89">
        <v>13</v>
      </c>
      <c r="AA2" s="89"/>
      <c r="AB2" s="89"/>
      <c r="AC2" s="89"/>
      <c r="AD2" s="89">
        <v>14</v>
      </c>
      <c r="AE2" s="89"/>
      <c r="AF2" s="89"/>
      <c r="AG2" s="89"/>
      <c r="AH2" s="89">
        <v>15</v>
      </c>
      <c r="AI2" s="89"/>
      <c r="AJ2" s="89"/>
      <c r="AK2" s="89"/>
      <c r="AL2" s="89">
        <v>16</v>
      </c>
      <c r="AM2" s="89"/>
      <c r="AN2" s="89"/>
      <c r="AO2" s="89"/>
      <c r="AP2" s="89">
        <v>17</v>
      </c>
      <c r="AQ2" s="89"/>
      <c r="AR2" s="89"/>
      <c r="AS2" s="89"/>
      <c r="AT2" s="89">
        <v>18</v>
      </c>
      <c r="AU2" s="89"/>
      <c r="AV2" s="89"/>
      <c r="AW2" s="89"/>
      <c r="AX2" s="89">
        <v>19</v>
      </c>
      <c r="AY2" s="89"/>
      <c r="AZ2" s="89"/>
      <c r="BA2" s="89"/>
      <c r="BB2" s="89">
        <v>20</v>
      </c>
      <c r="BC2" s="89"/>
      <c r="BD2" s="89"/>
      <c r="BE2" s="89"/>
      <c r="BF2" s="89">
        <v>21</v>
      </c>
      <c r="BG2" s="89"/>
      <c r="BH2" s="89"/>
      <c r="BI2" s="89"/>
      <c r="BJ2" s="8" t="s">
        <v>1</v>
      </c>
      <c r="BK2" s="9" t="s">
        <v>2</v>
      </c>
      <c r="BL2" s="146" t="s">
        <v>3</v>
      </c>
      <c r="BM2" s="147"/>
      <c r="BN2" s="147"/>
      <c r="BO2" s="147"/>
      <c r="BP2" s="147"/>
      <c r="BQ2" s="147"/>
      <c r="BR2" s="147"/>
      <c r="BS2" s="148"/>
    </row>
    <row r="3" spans="1:71" ht="18.75" thickBot="1" x14ac:dyDescent="0.3">
      <c r="A3" s="150"/>
      <c r="B3" s="13">
        <v>0</v>
      </c>
      <c r="C3" s="13">
        <v>15</v>
      </c>
      <c r="D3" s="13">
        <v>30</v>
      </c>
      <c r="E3" s="13">
        <v>45</v>
      </c>
      <c r="F3" s="12">
        <v>0</v>
      </c>
      <c r="G3" s="12">
        <v>15</v>
      </c>
      <c r="H3" s="12">
        <v>30</v>
      </c>
      <c r="I3" s="12">
        <v>45</v>
      </c>
      <c r="J3" s="13">
        <v>0</v>
      </c>
      <c r="K3" s="13">
        <v>15</v>
      </c>
      <c r="L3" s="13">
        <v>30</v>
      </c>
      <c r="M3" s="13">
        <v>45</v>
      </c>
      <c r="N3" s="12">
        <v>0</v>
      </c>
      <c r="O3" s="12">
        <v>15</v>
      </c>
      <c r="P3" s="12">
        <v>30</v>
      </c>
      <c r="Q3" s="12">
        <v>45</v>
      </c>
      <c r="R3" s="13">
        <v>0</v>
      </c>
      <c r="S3" s="13">
        <v>15</v>
      </c>
      <c r="T3" s="13">
        <v>30</v>
      </c>
      <c r="U3" s="13">
        <v>45</v>
      </c>
      <c r="V3" s="12">
        <v>0</v>
      </c>
      <c r="W3" s="12">
        <v>15</v>
      </c>
      <c r="X3" s="12">
        <v>30</v>
      </c>
      <c r="Y3" s="12">
        <v>45</v>
      </c>
      <c r="Z3" s="13">
        <v>0</v>
      </c>
      <c r="AA3" s="13">
        <v>15</v>
      </c>
      <c r="AB3" s="13">
        <v>30</v>
      </c>
      <c r="AC3" s="13">
        <v>45</v>
      </c>
      <c r="AD3" s="12">
        <v>0</v>
      </c>
      <c r="AE3" s="12">
        <v>15</v>
      </c>
      <c r="AF3" s="12">
        <v>30</v>
      </c>
      <c r="AG3" s="12">
        <v>45</v>
      </c>
      <c r="AH3" s="13">
        <v>0</v>
      </c>
      <c r="AI3" s="13">
        <v>15</v>
      </c>
      <c r="AJ3" s="13">
        <v>30</v>
      </c>
      <c r="AK3" s="13">
        <v>45</v>
      </c>
      <c r="AL3" s="12">
        <v>0</v>
      </c>
      <c r="AM3" s="12">
        <v>15</v>
      </c>
      <c r="AN3" s="12">
        <v>30</v>
      </c>
      <c r="AO3" s="12">
        <v>45</v>
      </c>
      <c r="AP3" s="13">
        <v>0</v>
      </c>
      <c r="AQ3" s="13">
        <v>15</v>
      </c>
      <c r="AR3" s="13">
        <v>30</v>
      </c>
      <c r="AS3" s="13">
        <v>45</v>
      </c>
      <c r="AT3" s="12">
        <v>0</v>
      </c>
      <c r="AU3" s="12">
        <v>15</v>
      </c>
      <c r="AV3" s="12">
        <v>30</v>
      </c>
      <c r="AW3" s="12">
        <v>45</v>
      </c>
      <c r="AX3" s="13">
        <v>0</v>
      </c>
      <c r="AY3" s="13">
        <v>15</v>
      </c>
      <c r="AZ3" s="13">
        <v>30</v>
      </c>
      <c r="BA3" s="13">
        <v>45</v>
      </c>
      <c r="BB3" s="12">
        <v>0</v>
      </c>
      <c r="BC3" s="12">
        <v>15</v>
      </c>
      <c r="BD3" s="12">
        <v>30</v>
      </c>
      <c r="BE3" s="12">
        <v>45</v>
      </c>
      <c r="BF3" s="13">
        <v>0</v>
      </c>
      <c r="BG3" s="13">
        <v>15</v>
      </c>
      <c r="BH3" s="13">
        <v>30</v>
      </c>
      <c r="BI3" s="13">
        <v>45</v>
      </c>
      <c r="BJ3" s="14">
        <f ca="1">SUM(BJ4:BJ9)</f>
        <v>3.25</v>
      </c>
      <c r="BK3" s="15"/>
      <c r="BL3" s="143"/>
      <c r="BM3" s="144"/>
      <c r="BN3" s="144"/>
      <c r="BO3" s="144"/>
      <c r="BP3" s="144"/>
      <c r="BQ3" s="144"/>
      <c r="BR3" s="144"/>
      <c r="BS3" s="145"/>
    </row>
    <row r="4" spans="1:71" ht="21.75" customHeight="1" x14ac:dyDescent="0.2">
      <c r="A4" s="71" t="s">
        <v>4</v>
      </c>
      <c r="B4" s="72"/>
      <c r="C4" s="73" t="s">
        <v>28</v>
      </c>
      <c r="D4" s="73" t="s">
        <v>28</v>
      </c>
      <c r="E4" s="73" t="s">
        <v>28</v>
      </c>
      <c r="F4" s="74"/>
      <c r="G4" s="74"/>
      <c r="H4" s="74"/>
      <c r="I4" s="74"/>
      <c r="J4" s="73"/>
      <c r="K4" s="73"/>
      <c r="L4" s="73"/>
      <c r="M4" s="73"/>
      <c r="N4" s="74"/>
      <c r="O4" s="74"/>
      <c r="P4" s="74"/>
      <c r="Q4" s="74"/>
      <c r="R4" s="75"/>
      <c r="S4" s="75"/>
      <c r="T4" s="75"/>
      <c r="U4" s="75"/>
      <c r="V4" s="76"/>
      <c r="W4" s="76"/>
      <c r="X4" s="76"/>
      <c r="Y4" s="76"/>
      <c r="Z4" s="73"/>
      <c r="AA4" s="73"/>
      <c r="AB4" s="73"/>
      <c r="AC4" s="73"/>
      <c r="AD4" s="74"/>
      <c r="AE4" s="74"/>
      <c r="AF4" s="74"/>
      <c r="AG4" s="74"/>
      <c r="AH4" s="73"/>
      <c r="AI4" s="73"/>
      <c r="AJ4" s="73"/>
      <c r="AK4" s="73"/>
      <c r="AL4" s="74"/>
      <c r="AM4" s="74"/>
      <c r="AN4" s="74"/>
      <c r="AO4" s="74"/>
      <c r="AP4" s="73"/>
      <c r="AQ4" s="73"/>
      <c r="AR4" s="73"/>
      <c r="AS4" s="73"/>
      <c r="AT4" s="74"/>
      <c r="AU4" s="74"/>
      <c r="AV4" s="74"/>
      <c r="AW4" s="74"/>
      <c r="AX4" s="73"/>
      <c r="AY4" s="73"/>
      <c r="AZ4" s="73"/>
      <c r="BA4" s="73"/>
      <c r="BB4" s="74"/>
      <c r="BC4" s="74"/>
      <c r="BD4" s="74"/>
      <c r="BE4" s="74"/>
      <c r="BF4" s="73"/>
      <c r="BG4" s="73"/>
      <c r="BH4" s="73"/>
      <c r="BI4" s="77"/>
      <c r="BJ4" s="49">
        <f ca="1">SUM(NbValNonVide(B4:BI4)/4)</f>
        <v>0.75</v>
      </c>
      <c r="BK4" s="18"/>
      <c r="BL4" s="93"/>
      <c r="BM4" s="94"/>
      <c r="BN4" s="94"/>
      <c r="BO4" s="94"/>
      <c r="BP4" s="94"/>
      <c r="BQ4" s="94"/>
      <c r="BR4" s="94"/>
      <c r="BS4" s="95"/>
    </row>
    <row r="5" spans="1:71" ht="21.75" customHeight="1" x14ac:dyDescent="0.2">
      <c r="A5" s="71" t="s">
        <v>5</v>
      </c>
      <c r="B5" s="78"/>
      <c r="C5" s="50"/>
      <c r="D5" s="50"/>
      <c r="E5" s="50"/>
      <c r="F5" s="51"/>
      <c r="G5" s="51"/>
      <c r="H5" s="51" t="s">
        <v>29</v>
      </c>
      <c r="I5" s="51" t="s">
        <v>29</v>
      </c>
      <c r="J5" s="50" t="s">
        <v>29</v>
      </c>
      <c r="K5" s="50" t="s">
        <v>29</v>
      </c>
      <c r="L5" s="50"/>
      <c r="M5" s="50"/>
      <c r="N5" s="51"/>
      <c r="O5" s="51"/>
      <c r="P5" s="51"/>
      <c r="Q5" s="51"/>
      <c r="R5" s="50"/>
      <c r="S5" s="50"/>
      <c r="T5" s="50"/>
      <c r="U5" s="50"/>
      <c r="V5" s="51"/>
      <c r="W5" s="51"/>
      <c r="X5" s="51"/>
      <c r="Y5" s="51"/>
      <c r="Z5" s="52"/>
      <c r="AA5" s="52"/>
      <c r="AB5" s="52"/>
      <c r="AC5" s="52"/>
      <c r="AD5" s="51"/>
      <c r="AE5" s="51"/>
      <c r="AF5" s="51"/>
      <c r="AG5" s="51"/>
      <c r="AH5" s="52"/>
      <c r="AI5" s="52"/>
      <c r="AJ5" s="52"/>
      <c r="AK5" s="52"/>
      <c r="AL5" s="51"/>
      <c r="AM5" s="51"/>
      <c r="AN5" s="51"/>
      <c r="AO5" s="51"/>
      <c r="AP5" s="50"/>
      <c r="AQ5" s="50"/>
      <c r="AR5" s="50"/>
      <c r="AS5" s="50"/>
      <c r="AT5" s="51"/>
      <c r="AU5" s="51"/>
      <c r="AV5" s="51"/>
      <c r="AW5" s="51"/>
      <c r="AX5" s="50"/>
      <c r="AY5" s="50"/>
      <c r="AZ5" s="50"/>
      <c r="BA5" s="50"/>
      <c r="BB5" s="51"/>
      <c r="BC5" s="51"/>
      <c r="BD5" s="51"/>
      <c r="BE5" s="51"/>
      <c r="BF5" s="50"/>
      <c r="BG5" s="50"/>
      <c r="BH5" s="50"/>
      <c r="BI5" s="79"/>
      <c r="BJ5" s="49">
        <f ca="1">SUM(NbValNonVide(B5:BI5)/4)</f>
        <v>1</v>
      </c>
      <c r="BK5" s="19"/>
      <c r="BL5" s="93"/>
      <c r="BM5" s="94"/>
      <c r="BN5" s="94"/>
      <c r="BO5" s="94"/>
      <c r="BP5" s="94"/>
      <c r="BQ5" s="94"/>
      <c r="BR5" s="94"/>
      <c r="BS5" s="95"/>
    </row>
    <row r="6" spans="1:71" ht="21.75" customHeight="1" x14ac:dyDescent="0.2">
      <c r="A6" s="71" t="s">
        <v>6</v>
      </c>
      <c r="B6" s="78"/>
      <c r="C6" s="50"/>
      <c r="D6" s="50"/>
      <c r="E6" s="50"/>
      <c r="F6" s="51"/>
      <c r="G6" s="51"/>
      <c r="H6" s="51"/>
      <c r="I6" s="51"/>
      <c r="J6" s="50"/>
      <c r="K6" s="50"/>
      <c r="L6" s="50"/>
      <c r="M6" s="50" t="s">
        <v>30</v>
      </c>
      <c r="N6" s="53" t="s">
        <v>30</v>
      </c>
      <c r="O6" s="53" t="s">
        <v>30</v>
      </c>
      <c r="P6" s="53" t="s">
        <v>30</v>
      </c>
      <c r="Q6" s="53" t="s">
        <v>30</v>
      </c>
      <c r="R6" s="50" t="s">
        <v>30</v>
      </c>
      <c r="S6" s="50"/>
      <c r="T6" s="50"/>
      <c r="U6" s="50"/>
      <c r="V6" s="51"/>
      <c r="W6" s="51"/>
      <c r="X6" s="51"/>
      <c r="Y6" s="51"/>
      <c r="Z6" s="50"/>
      <c r="AA6" s="50"/>
      <c r="AB6" s="50"/>
      <c r="AC6" s="50"/>
      <c r="AD6" s="51"/>
      <c r="AE6" s="51"/>
      <c r="AF6" s="51"/>
      <c r="AG6" s="51"/>
      <c r="AH6" s="50"/>
      <c r="AI6" s="50"/>
      <c r="AJ6" s="52"/>
      <c r="AK6" s="52"/>
      <c r="AL6" s="51"/>
      <c r="AM6" s="51"/>
      <c r="AN6" s="51"/>
      <c r="AO6" s="51"/>
      <c r="AP6" s="52"/>
      <c r="AQ6" s="52"/>
      <c r="AR6" s="52"/>
      <c r="AS6" s="52"/>
      <c r="AT6" s="51"/>
      <c r="AU6" s="51"/>
      <c r="AV6" s="51"/>
      <c r="AW6" s="51"/>
      <c r="AX6" s="50"/>
      <c r="AY6" s="50"/>
      <c r="AZ6" s="50"/>
      <c r="BA6" s="50"/>
      <c r="BB6" s="51"/>
      <c r="BC6" s="51"/>
      <c r="BD6" s="51"/>
      <c r="BE6" s="51"/>
      <c r="BF6" s="50"/>
      <c r="BG6" s="50"/>
      <c r="BH6" s="50"/>
      <c r="BI6" s="79"/>
      <c r="BJ6" s="49">
        <f ca="1">SUM(NbValNonVide(B6:BI6)/4)</f>
        <v>1.5</v>
      </c>
      <c r="BK6" s="19"/>
      <c r="BL6" s="93"/>
      <c r="BM6" s="94"/>
      <c r="BN6" s="94"/>
      <c r="BO6" s="94"/>
      <c r="BP6" s="94"/>
      <c r="BQ6" s="94"/>
      <c r="BR6" s="94"/>
      <c r="BS6" s="95"/>
    </row>
    <row r="7" spans="1:71" ht="21.75" customHeight="1" x14ac:dyDescent="0.2">
      <c r="A7" s="71" t="s">
        <v>7</v>
      </c>
      <c r="B7" s="78"/>
      <c r="C7" s="50"/>
      <c r="D7" s="50"/>
      <c r="E7" s="50"/>
      <c r="F7" s="51"/>
      <c r="G7" s="51"/>
      <c r="H7" s="51"/>
      <c r="I7" s="51"/>
      <c r="J7" s="50"/>
      <c r="K7" s="50"/>
      <c r="L7" s="50"/>
      <c r="M7" s="50"/>
      <c r="N7" s="51"/>
      <c r="O7" s="51"/>
      <c r="P7" s="51"/>
      <c r="Q7" s="51"/>
      <c r="R7" s="50"/>
      <c r="S7" s="50"/>
      <c r="T7" s="50"/>
      <c r="U7" s="52"/>
      <c r="V7" s="51"/>
      <c r="W7" s="51"/>
      <c r="X7" s="51"/>
      <c r="Y7" s="51"/>
      <c r="Z7" s="52"/>
      <c r="AA7" s="52"/>
      <c r="AB7" s="50"/>
      <c r="AC7" s="50"/>
      <c r="AD7" s="51"/>
      <c r="AE7" s="51"/>
      <c r="AF7" s="51"/>
      <c r="AG7" s="51"/>
      <c r="AH7" s="50"/>
      <c r="AI7" s="50"/>
      <c r="AJ7" s="50"/>
      <c r="AK7" s="50"/>
      <c r="AL7" s="51"/>
      <c r="AM7" s="51"/>
      <c r="AN7" s="51"/>
      <c r="AO7" s="51"/>
      <c r="AP7" s="50"/>
      <c r="AQ7" s="50"/>
      <c r="AR7" s="50"/>
      <c r="AS7" s="50"/>
      <c r="AT7" s="51"/>
      <c r="AU7" s="51"/>
      <c r="AV7" s="51"/>
      <c r="AW7" s="51"/>
      <c r="AX7" s="50"/>
      <c r="AY7" s="50"/>
      <c r="AZ7" s="50"/>
      <c r="BA7" s="50"/>
      <c r="BB7" s="51"/>
      <c r="BC7" s="51"/>
      <c r="BD7" s="51"/>
      <c r="BE7" s="51"/>
      <c r="BF7" s="50"/>
      <c r="BG7" s="50"/>
      <c r="BH7" s="50"/>
      <c r="BI7" s="79"/>
      <c r="BJ7" s="49">
        <f t="shared" ref="BJ7:BJ10" ca="1" si="0">SUM(NbValNonVide(B7:BI7)/4)</f>
        <v>0</v>
      </c>
      <c r="BK7" s="19"/>
      <c r="BL7" s="93"/>
      <c r="BM7" s="94"/>
      <c r="BN7" s="94"/>
      <c r="BO7" s="94"/>
      <c r="BP7" s="94"/>
      <c r="BQ7" s="94"/>
      <c r="BR7" s="94"/>
      <c r="BS7" s="95"/>
    </row>
    <row r="8" spans="1:71" ht="21.75" customHeight="1" x14ac:dyDescent="0.2">
      <c r="A8" s="71" t="s">
        <v>8</v>
      </c>
      <c r="B8" s="78"/>
      <c r="C8" s="50"/>
      <c r="D8" s="50"/>
      <c r="E8" s="50"/>
      <c r="F8" s="51"/>
      <c r="G8" s="51"/>
      <c r="H8" s="51"/>
      <c r="I8" s="51"/>
      <c r="J8" s="50"/>
      <c r="K8" s="50"/>
      <c r="L8" s="50"/>
      <c r="M8" s="50"/>
      <c r="N8" s="51"/>
      <c r="O8" s="51"/>
      <c r="P8" s="51"/>
      <c r="Q8" s="51"/>
      <c r="R8" s="50"/>
      <c r="S8" s="50"/>
      <c r="T8" s="50"/>
      <c r="U8" s="50"/>
      <c r="V8" s="51"/>
      <c r="W8" s="51"/>
      <c r="X8" s="51"/>
      <c r="Y8" s="51"/>
      <c r="Z8" s="50"/>
      <c r="AA8" s="50"/>
      <c r="AB8" s="50"/>
      <c r="AC8" s="50"/>
      <c r="AD8" s="51"/>
      <c r="AE8" s="51"/>
      <c r="AF8" s="51"/>
      <c r="AG8" s="51"/>
      <c r="AH8" s="50"/>
      <c r="AI8" s="50"/>
      <c r="AJ8" s="50"/>
      <c r="AK8" s="50"/>
      <c r="AL8" s="51"/>
      <c r="AM8" s="51"/>
      <c r="AN8" s="51"/>
      <c r="AO8" s="51"/>
      <c r="AP8" s="50"/>
      <c r="AQ8" s="50"/>
      <c r="AR8" s="52"/>
      <c r="AS8" s="52"/>
      <c r="AT8" s="51"/>
      <c r="AU8" s="51"/>
      <c r="AV8" s="51"/>
      <c r="AW8" s="51"/>
      <c r="AX8" s="50"/>
      <c r="AY8" s="50"/>
      <c r="AZ8" s="50"/>
      <c r="BA8" s="50"/>
      <c r="BB8" s="51"/>
      <c r="BC8" s="51"/>
      <c r="BD8" s="51"/>
      <c r="BE8" s="51"/>
      <c r="BF8" s="50"/>
      <c r="BG8" s="50"/>
      <c r="BH8" s="50"/>
      <c r="BI8" s="79"/>
      <c r="BJ8" s="49">
        <f ca="1">SUM(NbValNonVide(B8:BI8)/4)</f>
        <v>0</v>
      </c>
      <c r="BK8" s="19"/>
      <c r="BL8" s="93"/>
      <c r="BM8" s="94"/>
      <c r="BN8" s="94"/>
      <c r="BO8" s="94"/>
      <c r="BP8" s="94"/>
      <c r="BQ8" s="94"/>
      <c r="BR8" s="94"/>
      <c r="BS8" s="95"/>
    </row>
    <row r="9" spans="1:71" ht="21.75" customHeight="1" x14ac:dyDescent="0.2">
      <c r="A9" s="71" t="s">
        <v>9</v>
      </c>
      <c r="B9" s="78"/>
      <c r="C9" s="50"/>
      <c r="D9" s="50"/>
      <c r="E9" s="50"/>
      <c r="F9" s="51"/>
      <c r="G9" s="51"/>
      <c r="H9" s="51"/>
      <c r="I9" s="51"/>
      <c r="J9" s="50"/>
      <c r="K9" s="50"/>
      <c r="L9" s="50"/>
      <c r="M9" s="50"/>
      <c r="N9" s="51"/>
      <c r="O9" s="51"/>
      <c r="P9" s="51"/>
      <c r="Q9" s="51"/>
      <c r="R9" s="50"/>
      <c r="S9" s="50"/>
      <c r="T9" s="50"/>
      <c r="U9" s="50"/>
      <c r="V9" s="53"/>
      <c r="W9" s="53"/>
      <c r="X9" s="53"/>
      <c r="Y9" s="53"/>
      <c r="Z9" s="50"/>
      <c r="AA9" s="50"/>
      <c r="AB9" s="50"/>
      <c r="AC9" s="50"/>
      <c r="AD9" s="51"/>
      <c r="AE9" s="51"/>
      <c r="AF9" s="51"/>
      <c r="AG9" s="51"/>
      <c r="AH9" s="50"/>
      <c r="AI9" s="50"/>
      <c r="AJ9" s="50"/>
      <c r="AK9" s="50"/>
      <c r="AL9" s="51"/>
      <c r="AM9" s="51"/>
      <c r="AN9" s="51"/>
      <c r="AO9" s="51"/>
      <c r="AP9" s="50"/>
      <c r="AQ9" s="50"/>
      <c r="AR9" s="50"/>
      <c r="AS9" s="50"/>
      <c r="AT9" s="51"/>
      <c r="AU9" s="51"/>
      <c r="AV9" s="51"/>
      <c r="AW9" s="51"/>
      <c r="AX9" s="50"/>
      <c r="AY9" s="50"/>
      <c r="AZ9" s="50"/>
      <c r="BA9" s="50"/>
      <c r="BB9" s="51"/>
      <c r="BC9" s="51"/>
      <c r="BD9" s="51"/>
      <c r="BE9" s="51"/>
      <c r="BF9" s="50"/>
      <c r="BG9" s="50"/>
      <c r="BH9" s="50"/>
      <c r="BI9" s="79"/>
      <c r="BJ9" s="49">
        <f ca="1">SUM(NbValNonVide(B9:BI9)/4)</f>
        <v>0</v>
      </c>
      <c r="BK9" s="20"/>
      <c r="BL9" s="100"/>
      <c r="BM9" s="101"/>
      <c r="BN9" s="101"/>
      <c r="BO9" s="101"/>
      <c r="BP9" s="101"/>
      <c r="BQ9" s="101"/>
      <c r="BR9" s="101"/>
      <c r="BS9" s="102"/>
    </row>
    <row r="10" spans="1:71" ht="21.75" customHeight="1" thickBot="1" x14ac:dyDescent="0.25">
      <c r="A10" s="71" t="s">
        <v>10</v>
      </c>
      <c r="B10" s="80"/>
      <c r="C10" s="81"/>
      <c r="D10" s="81"/>
      <c r="E10" s="81"/>
      <c r="F10" s="82"/>
      <c r="G10" s="82"/>
      <c r="H10" s="82"/>
      <c r="I10" s="82"/>
      <c r="J10" s="81"/>
      <c r="K10" s="81"/>
      <c r="L10" s="81"/>
      <c r="M10" s="81"/>
      <c r="N10" s="82"/>
      <c r="O10" s="82"/>
      <c r="P10" s="82"/>
      <c r="Q10" s="82"/>
      <c r="R10" s="81"/>
      <c r="S10" s="81"/>
      <c r="T10" s="81"/>
      <c r="U10" s="81"/>
      <c r="V10" s="82"/>
      <c r="W10" s="82"/>
      <c r="X10" s="82"/>
      <c r="Y10" s="82"/>
      <c r="Z10" s="81"/>
      <c r="AA10" s="81"/>
      <c r="AB10" s="81"/>
      <c r="AC10" s="81"/>
      <c r="AD10" s="82"/>
      <c r="AE10" s="82"/>
      <c r="AF10" s="82"/>
      <c r="AG10" s="82"/>
      <c r="AH10" s="81"/>
      <c r="AI10" s="81"/>
      <c r="AJ10" s="81"/>
      <c r="AK10" s="81"/>
      <c r="AL10" s="82"/>
      <c r="AM10" s="82"/>
      <c r="AN10" s="82"/>
      <c r="AO10" s="82"/>
      <c r="AP10" s="81"/>
      <c r="AQ10" s="81"/>
      <c r="AR10" s="81"/>
      <c r="AS10" s="81"/>
      <c r="AT10" s="82"/>
      <c r="AU10" s="82"/>
      <c r="AV10" s="82"/>
      <c r="AW10" s="82"/>
      <c r="AX10" s="81"/>
      <c r="AY10" s="81"/>
      <c r="AZ10" s="81"/>
      <c r="BA10" s="81"/>
      <c r="BB10" s="82"/>
      <c r="BC10" s="82"/>
      <c r="BD10" s="82"/>
      <c r="BE10" s="82"/>
      <c r="BF10" s="81"/>
      <c r="BG10" s="81"/>
      <c r="BH10" s="81"/>
      <c r="BI10" s="83"/>
      <c r="BJ10" s="49">
        <f ca="1">SUM(NbValNonVide(B10:BI10)/4)</f>
        <v>0</v>
      </c>
      <c r="BK10" s="20"/>
      <c r="BL10" s="100"/>
      <c r="BM10" s="101"/>
      <c r="BN10" s="101"/>
      <c r="BO10" s="101"/>
      <c r="BP10" s="101"/>
      <c r="BQ10" s="101"/>
      <c r="BR10" s="101"/>
      <c r="BS10" s="102"/>
    </row>
    <row r="11" spans="1:71" ht="15" thickBot="1" x14ac:dyDescent="0.25">
      <c r="A11" s="96"/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97"/>
      <c r="AH11" s="97"/>
      <c r="AI11" s="97"/>
      <c r="AJ11" s="97"/>
      <c r="AK11" s="97"/>
      <c r="AL11" s="97"/>
      <c r="AM11" s="97"/>
      <c r="AN11" s="97"/>
      <c r="AO11" s="97"/>
      <c r="AP11" s="97"/>
      <c r="AQ11" s="97"/>
      <c r="AR11" s="97"/>
      <c r="AS11" s="97"/>
      <c r="AT11" s="97"/>
      <c r="AU11" s="97"/>
      <c r="AV11" s="97"/>
      <c r="AW11" s="97"/>
      <c r="AX11" s="97"/>
      <c r="AY11" s="97"/>
      <c r="AZ11" s="97"/>
      <c r="BA11" s="97"/>
      <c r="BB11" s="97"/>
      <c r="BC11" s="97"/>
      <c r="BD11" s="97"/>
      <c r="BE11" s="97"/>
      <c r="BF11" s="97"/>
      <c r="BG11" s="97"/>
      <c r="BH11" s="97"/>
      <c r="BI11" s="97"/>
      <c r="BJ11" s="96"/>
      <c r="BK11" s="96"/>
      <c r="BL11" s="97"/>
      <c r="BM11" s="97"/>
      <c r="BN11" s="97"/>
      <c r="BO11" s="97"/>
      <c r="BP11" s="97"/>
      <c r="BQ11" s="97"/>
      <c r="BR11" s="97"/>
      <c r="BS11" s="97"/>
    </row>
    <row r="12" spans="1:71" ht="15" thickBot="1" x14ac:dyDescent="0.25">
      <c r="A12" s="98" t="s">
        <v>11</v>
      </c>
      <c r="B12" s="89">
        <v>7</v>
      </c>
      <c r="C12" s="89"/>
      <c r="D12" s="89"/>
      <c r="E12" s="89"/>
      <c r="F12" s="89">
        <v>8</v>
      </c>
      <c r="G12" s="89"/>
      <c r="H12" s="89"/>
      <c r="I12" s="89"/>
      <c r="J12" s="89">
        <v>9</v>
      </c>
      <c r="K12" s="89"/>
      <c r="L12" s="89"/>
      <c r="M12" s="89"/>
      <c r="N12" s="89">
        <v>10</v>
      </c>
      <c r="O12" s="89"/>
      <c r="P12" s="89"/>
      <c r="Q12" s="89"/>
      <c r="R12" s="89">
        <v>11</v>
      </c>
      <c r="S12" s="89"/>
      <c r="T12" s="89"/>
      <c r="U12" s="89"/>
      <c r="V12" s="89">
        <v>12</v>
      </c>
      <c r="W12" s="89"/>
      <c r="X12" s="89"/>
      <c r="Y12" s="89"/>
      <c r="Z12" s="89">
        <v>13</v>
      </c>
      <c r="AA12" s="89"/>
      <c r="AB12" s="89"/>
      <c r="AC12" s="89"/>
      <c r="AD12" s="89">
        <v>14</v>
      </c>
      <c r="AE12" s="89"/>
      <c r="AF12" s="89"/>
      <c r="AG12" s="89"/>
      <c r="AH12" s="89">
        <v>15</v>
      </c>
      <c r="AI12" s="89"/>
      <c r="AJ12" s="89"/>
      <c r="AK12" s="89"/>
      <c r="AL12" s="89">
        <v>16</v>
      </c>
      <c r="AM12" s="89"/>
      <c r="AN12" s="89"/>
      <c r="AO12" s="89"/>
      <c r="AP12" s="89">
        <v>17</v>
      </c>
      <c r="AQ12" s="89"/>
      <c r="AR12" s="89"/>
      <c r="AS12" s="89"/>
      <c r="AT12" s="89">
        <v>18</v>
      </c>
      <c r="AU12" s="89"/>
      <c r="AV12" s="89"/>
      <c r="AW12" s="89"/>
      <c r="AX12" s="89">
        <v>19</v>
      </c>
      <c r="AY12" s="89"/>
      <c r="AZ12" s="89"/>
      <c r="BA12" s="89"/>
      <c r="BB12" s="89">
        <v>20</v>
      </c>
      <c r="BC12" s="89"/>
      <c r="BD12" s="89"/>
      <c r="BE12" s="89"/>
      <c r="BF12" s="89">
        <v>21</v>
      </c>
      <c r="BG12" s="89"/>
      <c r="BH12" s="89"/>
      <c r="BI12" s="89"/>
      <c r="BJ12" s="8" t="s">
        <v>1</v>
      </c>
      <c r="BK12" s="21" t="s">
        <v>2</v>
      </c>
      <c r="BL12" s="87" t="s">
        <v>3</v>
      </c>
      <c r="BM12" s="88"/>
      <c r="BN12" s="88"/>
      <c r="BO12" s="88"/>
      <c r="BP12" s="88"/>
      <c r="BQ12" s="88"/>
      <c r="BR12" s="88"/>
      <c r="BS12" s="88"/>
    </row>
    <row r="13" spans="1:71" ht="18.75" thickBot="1" x14ac:dyDescent="0.3">
      <c r="A13" s="99"/>
      <c r="B13" s="10">
        <v>0</v>
      </c>
      <c r="C13" s="10">
        <v>15</v>
      </c>
      <c r="D13" s="10">
        <v>30</v>
      </c>
      <c r="E13" s="10">
        <v>45</v>
      </c>
      <c r="F13" s="11">
        <v>0</v>
      </c>
      <c r="G13" s="11">
        <v>15</v>
      </c>
      <c r="H13" s="11">
        <v>30</v>
      </c>
      <c r="I13" s="11">
        <v>45</v>
      </c>
      <c r="J13" s="10">
        <v>0</v>
      </c>
      <c r="K13" s="10">
        <v>15</v>
      </c>
      <c r="L13" s="10">
        <v>30</v>
      </c>
      <c r="M13" s="10">
        <v>45</v>
      </c>
      <c r="N13" s="11">
        <v>0</v>
      </c>
      <c r="O13" s="11">
        <v>15</v>
      </c>
      <c r="P13" s="11">
        <v>30</v>
      </c>
      <c r="Q13" s="11">
        <v>45</v>
      </c>
      <c r="R13" s="10">
        <v>0</v>
      </c>
      <c r="S13" s="10">
        <v>15</v>
      </c>
      <c r="T13" s="10">
        <v>30</v>
      </c>
      <c r="U13" s="10">
        <v>45</v>
      </c>
      <c r="V13" s="11">
        <v>0</v>
      </c>
      <c r="W13" s="11">
        <v>15</v>
      </c>
      <c r="X13" s="11">
        <v>30</v>
      </c>
      <c r="Y13" s="11">
        <v>45</v>
      </c>
      <c r="Z13" s="10">
        <v>0</v>
      </c>
      <c r="AA13" s="10">
        <v>15</v>
      </c>
      <c r="AB13" s="10">
        <v>30</v>
      </c>
      <c r="AC13" s="10">
        <v>45</v>
      </c>
      <c r="AD13" s="11">
        <v>0</v>
      </c>
      <c r="AE13" s="11">
        <v>15</v>
      </c>
      <c r="AF13" s="11">
        <v>30</v>
      </c>
      <c r="AG13" s="11">
        <v>45</v>
      </c>
      <c r="AH13" s="10">
        <v>0</v>
      </c>
      <c r="AI13" s="10">
        <v>15</v>
      </c>
      <c r="AJ13" s="10">
        <v>30</v>
      </c>
      <c r="AK13" s="10">
        <v>45</v>
      </c>
      <c r="AL13" s="11">
        <v>0</v>
      </c>
      <c r="AM13" s="11">
        <v>15</v>
      </c>
      <c r="AN13" s="11">
        <v>30</v>
      </c>
      <c r="AO13" s="11">
        <v>45</v>
      </c>
      <c r="AP13" s="10">
        <v>0</v>
      </c>
      <c r="AQ13" s="10">
        <v>15</v>
      </c>
      <c r="AR13" s="10">
        <v>30</v>
      </c>
      <c r="AS13" s="10">
        <v>45</v>
      </c>
      <c r="AT13" s="11">
        <v>0</v>
      </c>
      <c r="AU13" s="11">
        <v>15</v>
      </c>
      <c r="AV13" s="11">
        <v>30</v>
      </c>
      <c r="AW13" s="11">
        <v>45</v>
      </c>
      <c r="AX13" s="10">
        <v>0</v>
      </c>
      <c r="AY13" s="10">
        <v>15</v>
      </c>
      <c r="AZ13" s="10">
        <v>30</v>
      </c>
      <c r="BA13" s="10">
        <v>45</v>
      </c>
      <c r="BB13" s="11">
        <v>0</v>
      </c>
      <c r="BC13" s="11">
        <v>15</v>
      </c>
      <c r="BD13" s="11">
        <v>30</v>
      </c>
      <c r="BE13" s="11">
        <v>45</v>
      </c>
      <c r="BF13" s="10">
        <v>0</v>
      </c>
      <c r="BG13" s="10">
        <v>15</v>
      </c>
      <c r="BH13" s="10">
        <v>30</v>
      </c>
      <c r="BI13" s="10">
        <v>45</v>
      </c>
      <c r="BJ13" s="14">
        <f ca="1">SUM(BJ14:BJ18)</f>
        <v>4.75</v>
      </c>
      <c r="BK13" s="15"/>
      <c r="BL13" s="90"/>
      <c r="BM13" s="91"/>
      <c r="BN13" s="91"/>
      <c r="BO13" s="91"/>
      <c r="BP13" s="91"/>
      <c r="BQ13" s="91"/>
      <c r="BR13" s="91"/>
      <c r="BS13" s="92"/>
    </row>
    <row r="14" spans="1:71" ht="21.75" customHeight="1" x14ac:dyDescent="0.2">
      <c r="A14" s="16" t="s">
        <v>4</v>
      </c>
      <c r="B14" s="72"/>
      <c r="C14" s="73"/>
      <c r="D14" s="73"/>
      <c r="E14" s="73"/>
      <c r="F14" s="74"/>
      <c r="G14" s="74"/>
      <c r="H14" s="74"/>
      <c r="I14" s="74"/>
      <c r="J14" s="73"/>
      <c r="K14" s="73"/>
      <c r="L14" s="73"/>
      <c r="M14" s="73"/>
      <c r="N14" s="74"/>
      <c r="O14" s="74"/>
      <c r="P14" s="74"/>
      <c r="Q14" s="74"/>
      <c r="R14" s="75"/>
      <c r="S14" s="75"/>
      <c r="T14" s="75" t="s">
        <v>29</v>
      </c>
      <c r="U14" s="75" t="s">
        <v>29</v>
      </c>
      <c r="V14" s="76" t="s">
        <v>29</v>
      </c>
      <c r="W14" s="76"/>
      <c r="X14" s="76"/>
      <c r="Y14" s="76"/>
      <c r="Z14" s="73"/>
      <c r="AA14" s="73"/>
      <c r="AB14" s="73"/>
      <c r="AC14" s="73"/>
      <c r="AD14" s="74"/>
      <c r="AE14" s="74"/>
      <c r="AF14" s="74"/>
      <c r="AG14" s="74"/>
      <c r="AH14" s="73"/>
      <c r="AI14" s="73"/>
      <c r="AJ14" s="73"/>
      <c r="AK14" s="73"/>
      <c r="AL14" s="74"/>
      <c r="AM14" s="74"/>
      <c r="AN14" s="74"/>
      <c r="AO14" s="74"/>
      <c r="AP14" s="73"/>
      <c r="AQ14" s="73"/>
      <c r="AR14" s="73"/>
      <c r="AS14" s="73"/>
      <c r="AT14" s="74"/>
      <c r="AU14" s="74"/>
      <c r="AV14" s="74"/>
      <c r="AW14" s="74"/>
      <c r="AX14" s="73"/>
      <c r="AY14" s="73"/>
      <c r="AZ14" s="73"/>
      <c r="BA14" s="73"/>
      <c r="BB14" s="74"/>
      <c r="BC14" s="74"/>
      <c r="BD14" s="74"/>
      <c r="BE14" s="74"/>
      <c r="BF14" s="73"/>
      <c r="BG14" s="73"/>
      <c r="BH14" s="73"/>
      <c r="BI14" s="77"/>
      <c r="BJ14" s="17">
        <f ca="1">SUM(NbValNonVide(B14:BI14)/4)</f>
        <v>0.75</v>
      </c>
      <c r="BK14" s="18"/>
      <c r="BL14" s="93"/>
      <c r="BM14" s="94"/>
      <c r="BN14" s="94"/>
      <c r="BO14" s="94"/>
      <c r="BP14" s="94"/>
      <c r="BQ14" s="94"/>
      <c r="BR14" s="94"/>
      <c r="BS14" s="95"/>
    </row>
    <row r="15" spans="1:71" ht="21.75" customHeight="1" x14ac:dyDescent="0.2">
      <c r="A15" s="16" t="s">
        <v>5</v>
      </c>
      <c r="B15" s="78"/>
      <c r="C15" s="50"/>
      <c r="D15" s="50"/>
      <c r="E15" s="50"/>
      <c r="F15" s="51"/>
      <c r="G15" s="51"/>
      <c r="H15" s="51"/>
      <c r="I15" s="51"/>
      <c r="J15" s="50"/>
      <c r="K15" s="50"/>
      <c r="L15" s="50"/>
      <c r="M15" s="50"/>
      <c r="N15" s="51"/>
      <c r="O15" s="51"/>
      <c r="P15" s="51"/>
      <c r="Q15" s="51"/>
      <c r="R15" s="50"/>
      <c r="S15" s="50"/>
      <c r="T15" s="50"/>
      <c r="U15" s="50"/>
      <c r="V15" s="51"/>
      <c r="W15" s="51" t="s">
        <v>30</v>
      </c>
      <c r="X15" s="51" t="s">
        <v>30</v>
      </c>
      <c r="Y15" s="51" t="s">
        <v>30</v>
      </c>
      <c r="Z15" s="52" t="s">
        <v>30</v>
      </c>
      <c r="AA15" s="52"/>
      <c r="AB15" s="52"/>
      <c r="AC15" s="52"/>
      <c r="AD15" s="51"/>
      <c r="AE15" s="51"/>
      <c r="AF15" s="51"/>
      <c r="AG15" s="51"/>
      <c r="AH15" s="52"/>
      <c r="AI15" s="52"/>
      <c r="AJ15" s="52"/>
      <c r="AK15" s="52"/>
      <c r="AL15" s="51"/>
      <c r="AM15" s="51"/>
      <c r="AN15" s="51"/>
      <c r="AO15" s="51"/>
      <c r="AP15" s="50"/>
      <c r="AQ15" s="50"/>
      <c r="AR15" s="50"/>
      <c r="AS15" s="50"/>
      <c r="AT15" s="51"/>
      <c r="AU15" s="51"/>
      <c r="AV15" s="51"/>
      <c r="AW15" s="51"/>
      <c r="AX15" s="50"/>
      <c r="AY15" s="50"/>
      <c r="AZ15" s="50"/>
      <c r="BA15" s="50"/>
      <c r="BB15" s="51"/>
      <c r="BC15" s="51"/>
      <c r="BD15" s="51"/>
      <c r="BE15" s="51"/>
      <c r="BF15" s="50"/>
      <c r="BG15" s="50"/>
      <c r="BH15" s="50"/>
      <c r="BI15" s="79"/>
      <c r="BJ15" s="17">
        <f t="shared" ref="BJ15:BJ20" ca="1" si="1">SUM(NbValNonVide(B15:BI15)/4)</f>
        <v>1</v>
      </c>
      <c r="BK15" s="19"/>
      <c r="BL15" s="93"/>
      <c r="BM15" s="94"/>
      <c r="BN15" s="94"/>
      <c r="BO15" s="94"/>
      <c r="BP15" s="94"/>
      <c r="BQ15" s="94"/>
      <c r="BR15" s="94"/>
      <c r="BS15" s="95"/>
    </row>
    <row r="16" spans="1:71" ht="21.75" customHeight="1" x14ac:dyDescent="0.2">
      <c r="A16" s="16" t="s">
        <v>6</v>
      </c>
      <c r="B16" s="78"/>
      <c r="C16" s="50"/>
      <c r="D16" s="50"/>
      <c r="E16" s="50"/>
      <c r="F16" s="51"/>
      <c r="G16" s="51"/>
      <c r="H16" s="51"/>
      <c r="I16" s="51"/>
      <c r="J16" s="50"/>
      <c r="K16" s="50"/>
      <c r="L16" s="50"/>
      <c r="M16" s="50"/>
      <c r="N16" s="53"/>
      <c r="O16" s="53"/>
      <c r="P16" s="53"/>
      <c r="Q16" s="53"/>
      <c r="R16" s="50"/>
      <c r="S16" s="50"/>
      <c r="T16" s="50"/>
      <c r="U16" s="50"/>
      <c r="V16" s="51"/>
      <c r="W16" s="51"/>
      <c r="X16" s="51"/>
      <c r="Y16" s="51"/>
      <c r="Z16" s="50"/>
      <c r="AA16" s="50" t="s">
        <v>28</v>
      </c>
      <c r="AB16" s="50" t="s">
        <v>28</v>
      </c>
      <c r="AC16" s="50" t="s">
        <v>28</v>
      </c>
      <c r="AD16" s="51" t="s">
        <v>28</v>
      </c>
      <c r="AE16" s="51" t="s">
        <v>28</v>
      </c>
      <c r="AF16" s="51" t="s">
        <v>28</v>
      </c>
      <c r="AG16" s="51"/>
      <c r="AH16" s="50"/>
      <c r="AI16" s="50"/>
      <c r="AJ16" s="52"/>
      <c r="AK16" s="52"/>
      <c r="AL16" s="51"/>
      <c r="AM16" s="51"/>
      <c r="AN16" s="51"/>
      <c r="AO16" s="51"/>
      <c r="AP16" s="52"/>
      <c r="AQ16" s="52"/>
      <c r="AR16" s="52"/>
      <c r="AS16" s="52"/>
      <c r="AT16" s="51"/>
      <c r="AU16" s="51"/>
      <c r="AV16" s="51"/>
      <c r="AW16" s="51"/>
      <c r="AX16" s="50"/>
      <c r="AY16" s="50"/>
      <c r="AZ16" s="50"/>
      <c r="BA16" s="50"/>
      <c r="BB16" s="51"/>
      <c r="BC16" s="51"/>
      <c r="BD16" s="51"/>
      <c r="BE16" s="51"/>
      <c r="BF16" s="50"/>
      <c r="BG16" s="50"/>
      <c r="BH16" s="50"/>
      <c r="BI16" s="79"/>
      <c r="BJ16" s="17">
        <f t="shared" ca="1" si="1"/>
        <v>1.5</v>
      </c>
      <c r="BK16" s="19"/>
      <c r="BL16" s="93"/>
      <c r="BM16" s="94"/>
      <c r="BN16" s="94"/>
      <c r="BO16" s="94"/>
      <c r="BP16" s="94"/>
      <c r="BQ16" s="94"/>
      <c r="BR16" s="94"/>
      <c r="BS16" s="95"/>
    </row>
    <row r="17" spans="1:71" ht="21.75" customHeight="1" x14ac:dyDescent="0.2">
      <c r="A17" s="16" t="s">
        <v>7</v>
      </c>
      <c r="B17" s="78"/>
      <c r="C17" s="50"/>
      <c r="D17" s="50"/>
      <c r="E17" s="50"/>
      <c r="F17" s="51"/>
      <c r="G17" s="51"/>
      <c r="H17" s="51"/>
      <c r="I17" s="51"/>
      <c r="J17" s="50"/>
      <c r="K17" s="50"/>
      <c r="L17" s="50"/>
      <c r="M17" s="50"/>
      <c r="N17" s="51"/>
      <c r="O17" s="51"/>
      <c r="P17" s="51"/>
      <c r="Q17" s="51"/>
      <c r="R17" s="50"/>
      <c r="S17" s="50"/>
      <c r="T17" s="50"/>
      <c r="U17" s="52"/>
      <c r="V17" s="51"/>
      <c r="W17" s="51"/>
      <c r="X17" s="51"/>
      <c r="Y17" s="51"/>
      <c r="Z17" s="52"/>
      <c r="AA17" s="52"/>
      <c r="AB17" s="50"/>
      <c r="AC17" s="50"/>
      <c r="AD17" s="51"/>
      <c r="AE17" s="51"/>
      <c r="AF17" s="51"/>
      <c r="AG17" s="51"/>
      <c r="AH17" s="50"/>
      <c r="AI17" s="50"/>
      <c r="AJ17" s="50"/>
      <c r="AK17" s="50"/>
      <c r="AL17" s="51"/>
      <c r="AM17" s="51"/>
      <c r="AN17" s="51"/>
      <c r="AO17" s="51"/>
      <c r="AP17" s="50"/>
      <c r="AQ17" s="50"/>
      <c r="AR17" s="50"/>
      <c r="AS17" s="50"/>
      <c r="AT17" s="51"/>
      <c r="AU17" s="51"/>
      <c r="AV17" s="51"/>
      <c r="AW17" s="51"/>
      <c r="AX17" s="50"/>
      <c r="AY17" s="50"/>
      <c r="AZ17" s="50"/>
      <c r="BA17" s="50"/>
      <c r="BB17" s="51"/>
      <c r="BC17" s="51"/>
      <c r="BD17" s="51"/>
      <c r="BE17" s="51"/>
      <c r="BF17" s="50"/>
      <c r="BG17" s="50"/>
      <c r="BH17" s="50"/>
      <c r="BI17" s="79"/>
      <c r="BJ17" s="17">
        <f t="shared" ca="1" si="1"/>
        <v>0</v>
      </c>
      <c r="BK17" s="19"/>
      <c r="BL17" s="93"/>
      <c r="BM17" s="94"/>
      <c r="BN17" s="94"/>
      <c r="BO17" s="94"/>
      <c r="BP17" s="94"/>
      <c r="BQ17" s="94"/>
      <c r="BR17" s="94"/>
      <c r="BS17" s="95"/>
    </row>
    <row r="18" spans="1:71" ht="21.75" customHeight="1" x14ac:dyDescent="0.2">
      <c r="A18" s="16" t="s">
        <v>8</v>
      </c>
      <c r="B18" s="78"/>
      <c r="C18" s="50"/>
      <c r="D18" s="50"/>
      <c r="E18" s="50"/>
      <c r="F18" s="51"/>
      <c r="G18" s="51"/>
      <c r="H18" s="51"/>
      <c r="I18" s="51" t="s">
        <v>29</v>
      </c>
      <c r="J18" s="50" t="s">
        <v>29</v>
      </c>
      <c r="K18" s="50" t="s">
        <v>29</v>
      </c>
      <c r="L18" s="50" t="s">
        <v>29</v>
      </c>
      <c r="M18" s="50" t="s">
        <v>29</v>
      </c>
      <c r="N18" s="51" t="s">
        <v>29</v>
      </c>
      <c r="O18" s="51"/>
      <c r="P18" s="51"/>
      <c r="Q18" s="51"/>
      <c r="R18" s="50"/>
      <c r="S18" s="50"/>
      <c r="T18" s="50"/>
      <c r="U18" s="50"/>
      <c r="V18" s="51"/>
      <c r="W18" s="51"/>
      <c r="X18" s="51"/>
      <c r="Y18" s="51"/>
      <c r="Z18" s="50"/>
      <c r="AA18" s="50"/>
      <c r="AB18" s="50"/>
      <c r="AC18" s="50"/>
      <c r="AD18" s="51"/>
      <c r="AE18" s="51"/>
      <c r="AF18" s="51"/>
      <c r="AG18" s="51"/>
      <c r="AH18" s="50"/>
      <c r="AI18" s="50"/>
      <c r="AJ18" s="50"/>
      <c r="AK18" s="50"/>
      <c r="AL18" s="51"/>
      <c r="AM18" s="51"/>
      <c r="AN18" s="51"/>
      <c r="AO18" s="51"/>
      <c r="AP18" s="50"/>
      <c r="AQ18" s="50"/>
      <c r="AR18" s="52"/>
      <c r="AS18" s="52"/>
      <c r="AT18" s="51"/>
      <c r="AU18" s="51"/>
      <c r="AV18" s="51"/>
      <c r="AW18" s="51"/>
      <c r="AX18" s="50"/>
      <c r="AY18" s="50"/>
      <c r="AZ18" s="50"/>
      <c r="BA18" s="50"/>
      <c r="BB18" s="51"/>
      <c r="BC18" s="51"/>
      <c r="BD18" s="51"/>
      <c r="BE18" s="51"/>
      <c r="BF18" s="50"/>
      <c r="BG18" s="50"/>
      <c r="BH18" s="50"/>
      <c r="BI18" s="79"/>
      <c r="BJ18" s="17">
        <f t="shared" ca="1" si="1"/>
        <v>1.5</v>
      </c>
      <c r="BK18" s="19"/>
      <c r="BL18" s="84"/>
      <c r="BM18" s="85"/>
      <c r="BN18" s="85"/>
      <c r="BO18" s="85"/>
      <c r="BP18" s="85"/>
      <c r="BQ18" s="85"/>
      <c r="BR18" s="85"/>
      <c r="BS18" s="86"/>
    </row>
    <row r="19" spans="1:71" ht="21.75" customHeight="1" x14ac:dyDescent="0.2">
      <c r="A19" s="16" t="s">
        <v>9</v>
      </c>
      <c r="B19" s="78"/>
      <c r="C19" s="50" t="s">
        <v>29</v>
      </c>
      <c r="D19" s="50" t="s">
        <v>29</v>
      </c>
      <c r="E19" s="50"/>
      <c r="F19" s="51"/>
      <c r="G19" s="51"/>
      <c r="H19" s="51"/>
      <c r="I19" s="51"/>
      <c r="J19" s="50"/>
      <c r="K19" s="50"/>
      <c r="L19" s="50"/>
      <c r="M19" s="50"/>
      <c r="N19" s="51"/>
      <c r="O19" s="51"/>
      <c r="P19" s="51"/>
      <c r="Q19" s="51"/>
      <c r="R19" s="50"/>
      <c r="S19" s="50"/>
      <c r="T19" s="50"/>
      <c r="U19" s="50"/>
      <c r="V19" s="53"/>
      <c r="W19" s="53"/>
      <c r="X19" s="53"/>
      <c r="Y19" s="53"/>
      <c r="Z19" s="50"/>
      <c r="AA19" s="50"/>
      <c r="AB19" s="50"/>
      <c r="AC19" s="50"/>
      <c r="AD19" s="51"/>
      <c r="AE19" s="51"/>
      <c r="AF19" s="51"/>
      <c r="AG19" s="51"/>
      <c r="AH19" s="50"/>
      <c r="AI19" s="50"/>
      <c r="AJ19" s="50"/>
      <c r="AK19" s="50"/>
      <c r="AL19" s="51"/>
      <c r="AM19" s="51"/>
      <c r="AN19" s="51"/>
      <c r="AO19" s="51"/>
      <c r="AP19" s="50"/>
      <c r="AQ19" s="50"/>
      <c r="AR19" s="50"/>
      <c r="AS19" s="50"/>
      <c r="AT19" s="51"/>
      <c r="AU19" s="51"/>
      <c r="AV19" s="51"/>
      <c r="AW19" s="51"/>
      <c r="AX19" s="50"/>
      <c r="AY19" s="50"/>
      <c r="AZ19" s="50"/>
      <c r="BA19" s="50"/>
      <c r="BB19" s="51"/>
      <c r="BC19" s="51"/>
      <c r="BD19" s="51"/>
      <c r="BE19" s="51"/>
      <c r="BF19" s="50"/>
      <c r="BG19" s="50"/>
      <c r="BH19" s="50"/>
      <c r="BI19" s="79"/>
      <c r="BJ19" s="17">
        <f t="shared" ca="1" si="1"/>
        <v>0.5</v>
      </c>
      <c r="BK19" s="2"/>
      <c r="BL19" s="100"/>
      <c r="BM19" s="101"/>
      <c r="BN19" s="101"/>
      <c r="BO19" s="101"/>
      <c r="BP19" s="101"/>
      <c r="BQ19" s="101"/>
      <c r="BR19" s="101"/>
      <c r="BS19" s="102"/>
    </row>
    <row r="20" spans="1:71" ht="21.75" customHeight="1" thickBot="1" x14ac:dyDescent="0.25">
      <c r="A20" s="16" t="s">
        <v>10</v>
      </c>
      <c r="B20" s="80"/>
      <c r="C20" s="81"/>
      <c r="D20" s="81"/>
      <c r="E20" s="81"/>
      <c r="F20" s="82"/>
      <c r="G20" s="82"/>
      <c r="H20" s="82"/>
      <c r="I20" s="82"/>
      <c r="J20" s="81"/>
      <c r="K20" s="81"/>
      <c r="L20" s="81"/>
      <c r="M20" s="81"/>
      <c r="N20" s="82"/>
      <c r="O20" s="82"/>
      <c r="P20" s="82"/>
      <c r="Q20" s="82"/>
      <c r="R20" s="81"/>
      <c r="S20" s="81"/>
      <c r="T20" s="81"/>
      <c r="U20" s="81"/>
      <c r="V20" s="82"/>
      <c r="W20" s="82"/>
      <c r="X20" s="82"/>
      <c r="Y20" s="82"/>
      <c r="Z20" s="81"/>
      <c r="AA20" s="81"/>
      <c r="AB20" s="81"/>
      <c r="AC20" s="81"/>
      <c r="AD20" s="82"/>
      <c r="AE20" s="82"/>
      <c r="AF20" s="82"/>
      <c r="AG20" s="82"/>
      <c r="AH20" s="81"/>
      <c r="AI20" s="81"/>
      <c r="AJ20" s="81"/>
      <c r="AK20" s="81"/>
      <c r="AL20" s="82"/>
      <c r="AM20" s="82"/>
      <c r="AN20" s="82"/>
      <c r="AO20" s="82"/>
      <c r="AP20" s="81"/>
      <c r="AQ20" s="81"/>
      <c r="AR20" s="81"/>
      <c r="AS20" s="81"/>
      <c r="AT20" s="82"/>
      <c r="AU20" s="82"/>
      <c r="AV20" s="82"/>
      <c r="AW20" s="82"/>
      <c r="AX20" s="81"/>
      <c r="AY20" s="81"/>
      <c r="AZ20" s="81"/>
      <c r="BA20" s="81"/>
      <c r="BB20" s="82"/>
      <c r="BC20" s="82"/>
      <c r="BD20" s="82"/>
      <c r="BE20" s="82"/>
      <c r="BF20" s="81"/>
      <c r="BG20" s="81"/>
      <c r="BH20" s="81"/>
      <c r="BI20" s="83"/>
      <c r="BJ20" s="17">
        <f t="shared" ca="1" si="1"/>
        <v>0</v>
      </c>
      <c r="BK20" s="22"/>
      <c r="BL20" s="100"/>
      <c r="BM20" s="101"/>
      <c r="BN20" s="101"/>
      <c r="BO20" s="101"/>
      <c r="BP20" s="101"/>
      <c r="BQ20" s="101"/>
      <c r="BR20" s="101"/>
      <c r="BS20" s="102"/>
    </row>
    <row r="21" spans="1:71" ht="15" thickBot="1" x14ac:dyDescent="0.25">
      <c r="BL21" s="23"/>
      <c r="BM21" s="23"/>
      <c r="BN21" s="23"/>
      <c r="BO21" s="23"/>
      <c r="BP21" s="23"/>
      <c r="BQ21" s="23"/>
      <c r="BR21" s="23"/>
      <c r="BS21" s="24"/>
    </row>
    <row r="22" spans="1:71" ht="18.75" thickBot="1" x14ac:dyDescent="0.25">
      <c r="A22" s="123" t="s">
        <v>12</v>
      </c>
      <c r="B22" s="124"/>
      <c r="C22" s="124"/>
      <c r="D22" s="124"/>
      <c r="E22" s="124"/>
      <c r="F22" s="124"/>
      <c r="G22" s="124"/>
      <c r="H22" s="124"/>
      <c r="I22" s="124"/>
      <c r="J22" s="124"/>
      <c r="K22" s="124"/>
      <c r="L22" s="124"/>
      <c r="M22" s="124"/>
      <c r="N22" s="124"/>
      <c r="O22" s="124"/>
      <c r="P22" s="124"/>
      <c r="Q22" s="124"/>
      <c r="R22" s="124"/>
      <c r="S22" s="124"/>
      <c r="T22" s="124"/>
      <c r="U22" s="124"/>
      <c r="V22" s="124"/>
      <c r="W22" s="124"/>
      <c r="X22" s="124"/>
      <c r="Y22" s="124"/>
      <c r="Z22" s="124"/>
      <c r="AA22" s="124"/>
      <c r="AB22" s="124"/>
      <c r="AC22" s="124"/>
      <c r="AD22" s="124"/>
      <c r="AE22" s="124"/>
      <c r="AF22" s="124"/>
      <c r="AG22" s="124"/>
      <c r="AH22" s="124"/>
      <c r="AI22" s="124"/>
      <c r="AJ22" s="124"/>
      <c r="AK22" s="124"/>
      <c r="AL22" s="124"/>
      <c r="AM22" s="124"/>
      <c r="AN22" s="124"/>
      <c r="AO22" s="124"/>
      <c r="AP22" s="124"/>
      <c r="AQ22" s="124"/>
      <c r="AR22" s="124"/>
      <c r="AS22" s="124"/>
      <c r="AT22" s="124"/>
      <c r="AU22" s="124"/>
      <c r="AV22" s="124"/>
      <c r="AW22" s="124"/>
      <c r="AX22" s="124"/>
      <c r="AY22" s="124"/>
      <c r="AZ22" s="124"/>
      <c r="BA22" s="124"/>
      <c r="BB22" s="124"/>
      <c r="BC22" s="124"/>
      <c r="BD22" s="124"/>
      <c r="BE22" s="124"/>
      <c r="BF22" s="124"/>
      <c r="BG22" s="124"/>
      <c r="BH22" s="124"/>
      <c r="BI22" s="125"/>
      <c r="BJ22" s="25">
        <f ca="1">BJ3+BJ13</f>
        <v>8</v>
      </c>
      <c r="BK22" s="26"/>
      <c r="BL22" s="140" t="s">
        <v>13</v>
      </c>
      <c r="BM22" s="141"/>
      <c r="BN22" s="141"/>
      <c r="BO22" s="141"/>
      <c r="BP22" s="141"/>
      <c r="BQ22" s="141"/>
      <c r="BR22" s="142"/>
      <c r="BS22" s="27"/>
    </row>
    <row r="23" spans="1:71" ht="18.75" thickBo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134"/>
      <c r="BK23" s="134"/>
      <c r="BL23" s="134"/>
      <c r="BM23" s="134"/>
      <c r="BN23" s="134"/>
      <c r="BO23" s="134"/>
      <c r="BP23" s="134"/>
      <c r="BQ23" s="134"/>
      <c r="BR23" s="134"/>
      <c r="BS23" s="134"/>
    </row>
    <row r="24" spans="1:71" ht="18" x14ac:dyDescent="0.2">
      <c r="A24" s="29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0"/>
      <c r="AD24" s="30"/>
      <c r="AE24" s="30"/>
      <c r="AF24" s="30"/>
      <c r="AG24" s="30"/>
      <c r="AH24" s="31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131" t="s">
        <v>14</v>
      </c>
      <c r="AW24" s="132"/>
      <c r="AX24" s="132"/>
      <c r="AY24" s="132"/>
      <c r="AZ24" s="132"/>
      <c r="BA24" s="132"/>
      <c r="BB24" s="132"/>
      <c r="BC24" s="132"/>
      <c r="BD24" s="132"/>
      <c r="BE24" s="132"/>
      <c r="BF24" s="132"/>
      <c r="BG24" s="132"/>
      <c r="BH24" s="132"/>
      <c r="BI24" s="133"/>
      <c r="BJ24" s="33"/>
      <c r="BK24" s="34"/>
      <c r="BL24" s="3"/>
      <c r="BM24" s="3"/>
      <c r="BN24" s="35"/>
      <c r="BO24" s="35"/>
      <c r="BP24" s="35"/>
      <c r="BQ24" s="36"/>
      <c r="BR24" s="36"/>
      <c r="BS24" s="4"/>
    </row>
    <row r="25" spans="1:71" ht="24" thickBot="1" x14ac:dyDescent="0.25">
      <c r="A25" s="3"/>
      <c r="B25" s="1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8"/>
      <c r="N25" s="39"/>
      <c r="O25" s="40" t="s">
        <v>15</v>
      </c>
      <c r="P25" s="41"/>
      <c r="Q25" s="41"/>
      <c r="R25" s="41"/>
      <c r="S25" s="41"/>
      <c r="T25" s="41"/>
      <c r="U25" s="41"/>
      <c r="V25" s="41"/>
      <c r="W25" s="41"/>
      <c r="X25" s="38"/>
      <c r="Y25" s="38"/>
      <c r="Z25" s="17"/>
      <c r="AA25" s="17"/>
      <c r="AB25" s="17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135" t="s">
        <v>16</v>
      </c>
      <c r="AW25" s="136"/>
      <c r="AX25" s="136"/>
      <c r="AY25" s="136"/>
      <c r="AZ25" s="136"/>
      <c r="BA25" s="136"/>
      <c r="BB25" s="136"/>
      <c r="BC25" s="136"/>
      <c r="BD25" s="136"/>
      <c r="BE25" s="136"/>
      <c r="BF25" s="136"/>
      <c r="BG25" s="136"/>
      <c r="BH25" s="136"/>
      <c r="BI25" s="137"/>
      <c r="BJ25" s="42">
        <f ca="1">BJ3+BJ13</f>
        <v>8</v>
      </c>
      <c r="BK25" s="43"/>
      <c r="BL25" s="3"/>
      <c r="BM25" s="3"/>
      <c r="BN25" s="3"/>
      <c r="BO25" s="3"/>
      <c r="BP25" s="3"/>
      <c r="BQ25" s="3"/>
      <c r="BR25" s="3"/>
      <c r="BS25" s="4"/>
    </row>
    <row r="26" spans="1:71" ht="20.25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30"/>
      <c r="BK26" s="30"/>
      <c r="BL26" s="3"/>
      <c r="BM26" s="3"/>
      <c r="BN26" s="3"/>
      <c r="BO26" s="3"/>
      <c r="BP26" s="3"/>
      <c r="BQ26" s="3"/>
      <c r="BR26" s="3"/>
      <c r="BS26" s="4"/>
    </row>
    <row r="27" spans="1:71" s="60" customFormat="1" ht="12" x14ac:dyDescent="0.2">
      <c r="A27" s="54" t="s">
        <v>17</v>
      </c>
      <c r="B27" s="55"/>
      <c r="C27" s="138" t="s">
        <v>18</v>
      </c>
      <c r="D27" s="139"/>
      <c r="E27" s="139"/>
      <c r="F27" s="139"/>
      <c r="G27" s="139"/>
      <c r="H27" s="139"/>
      <c r="I27" s="139"/>
      <c r="J27" s="139"/>
      <c r="K27" s="108"/>
      <c r="L27" s="108"/>
      <c r="M27" s="55"/>
      <c r="N27" s="126" t="s">
        <v>19</v>
      </c>
      <c r="O27" s="127"/>
      <c r="P27" s="127"/>
      <c r="Q27" s="127"/>
      <c r="R27" s="127"/>
      <c r="S27" s="127"/>
      <c r="T27" s="127"/>
      <c r="U27" s="127"/>
      <c r="V27" s="108"/>
      <c r="W27" s="108"/>
      <c r="X27" s="56"/>
      <c r="Y27" s="128" t="s">
        <v>20</v>
      </c>
      <c r="Z27" s="129"/>
      <c r="AA27" s="129"/>
      <c r="AB27" s="129"/>
      <c r="AC27" s="129"/>
      <c r="AD27" s="129"/>
      <c r="AE27" s="129"/>
      <c r="AF27" s="130"/>
      <c r="AG27" s="84"/>
      <c r="AH27" s="86"/>
      <c r="AI27" s="57"/>
      <c r="AJ27" s="128" t="s">
        <v>21</v>
      </c>
      <c r="AK27" s="129"/>
      <c r="AL27" s="129"/>
      <c r="AM27" s="129"/>
      <c r="AN27" s="129"/>
      <c r="AO27" s="129"/>
      <c r="AP27" s="129"/>
      <c r="AQ27" s="130"/>
      <c r="AR27" s="84"/>
      <c r="AS27" s="86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9"/>
      <c r="BM27" s="59"/>
      <c r="BN27" s="58"/>
      <c r="BO27" s="58"/>
      <c r="BP27" s="58"/>
      <c r="BQ27" s="58"/>
      <c r="BR27" s="58"/>
      <c r="BS27" s="58"/>
    </row>
    <row r="28" spans="1:71" s="60" customFormat="1" ht="12" x14ac:dyDescent="0.2">
      <c r="BS28" s="61"/>
    </row>
    <row r="29" spans="1:71" s="60" customFormat="1" ht="12" x14ac:dyDescent="0.2">
      <c r="A29" s="62" t="s">
        <v>22</v>
      </c>
      <c r="B29" s="58"/>
      <c r="C29" s="105" t="s">
        <v>23</v>
      </c>
      <c r="D29" s="106"/>
      <c r="E29" s="106"/>
      <c r="F29" s="106"/>
      <c r="G29" s="106"/>
      <c r="H29" s="106"/>
      <c r="I29" s="106"/>
      <c r="J29" s="107"/>
      <c r="K29" s="108"/>
      <c r="L29" s="108"/>
      <c r="M29" s="55"/>
      <c r="N29" s="109" t="s">
        <v>31</v>
      </c>
      <c r="O29" s="109"/>
      <c r="P29" s="109"/>
      <c r="Q29" s="109"/>
      <c r="R29" s="109"/>
      <c r="S29" s="109"/>
      <c r="T29" s="109"/>
      <c r="U29" s="109"/>
      <c r="V29" s="152">
        <f>COUNTIFS(B4:BI20,N29)</f>
        <v>10</v>
      </c>
      <c r="W29" s="152"/>
      <c r="X29" s="56"/>
      <c r="Y29" s="110" t="s">
        <v>24</v>
      </c>
      <c r="Z29" s="111"/>
      <c r="AA29" s="111"/>
      <c r="AB29" s="111"/>
      <c r="AC29" s="111"/>
      <c r="AD29" s="111"/>
      <c r="AE29" s="111"/>
      <c r="AF29" s="112"/>
      <c r="AG29" s="84"/>
      <c r="AH29" s="86"/>
      <c r="AI29" s="57"/>
      <c r="AT29" s="63"/>
      <c r="BS29" s="61"/>
    </row>
    <row r="30" spans="1:71" s="60" customFormat="1" ht="12" x14ac:dyDescent="0.2">
      <c r="BS30" s="61"/>
    </row>
    <row r="31" spans="1:71" s="60" customFormat="1" ht="12" x14ac:dyDescent="0.2">
      <c r="C31" s="118" t="s">
        <v>25</v>
      </c>
      <c r="D31" s="119"/>
      <c r="E31" s="119"/>
      <c r="F31" s="119"/>
      <c r="G31" s="119"/>
      <c r="H31" s="119"/>
      <c r="I31" s="119"/>
      <c r="J31" s="119"/>
      <c r="K31" s="120"/>
      <c r="L31" s="120"/>
      <c r="N31" s="121" t="s">
        <v>26</v>
      </c>
      <c r="O31" s="122"/>
      <c r="P31" s="122"/>
      <c r="Q31" s="122"/>
      <c r="R31" s="122"/>
      <c r="S31" s="122"/>
      <c r="T31" s="122"/>
      <c r="U31" s="122"/>
      <c r="V31" s="84"/>
      <c r="W31" s="86"/>
      <c r="Y31" s="115" t="s">
        <v>27</v>
      </c>
      <c r="Z31" s="116"/>
      <c r="AA31" s="116"/>
      <c r="AB31" s="116"/>
      <c r="AC31" s="116"/>
      <c r="AD31" s="116"/>
      <c r="AE31" s="116"/>
      <c r="AF31" s="117"/>
      <c r="AG31" s="104"/>
      <c r="AH31" s="104"/>
      <c r="BJ31" s="103"/>
      <c r="BK31" s="103"/>
      <c r="BL31" s="103"/>
      <c r="BM31" s="103"/>
      <c r="BN31" s="103"/>
      <c r="BO31" s="103"/>
      <c r="BP31" s="103"/>
      <c r="BQ31" s="103"/>
      <c r="BR31" s="103"/>
      <c r="BS31" s="103"/>
    </row>
    <row r="32" spans="1:71" s="60" customFormat="1" ht="12" x14ac:dyDescent="0.2">
      <c r="A32" s="66"/>
      <c r="B32" s="66"/>
      <c r="C32" s="67"/>
      <c r="D32" s="63"/>
      <c r="E32" s="63"/>
      <c r="F32" s="63"/>
      <c r="G32" s="63"/>
      <c r="H32" s="63"/>
      <c r="I32" s="63"/>
      <c r="J32" s="63"/>
      <c r="K32" s="63"/>
      <c r="L32" s="63"/>
      <c r="M32" s="66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6"/>
      <c r="Y32" s="68"/>
      <c r="Z32" s="69"/>
      <c r="AA32" s="69"/>
      <c r="AB32" s="69"/>
      <c r="AC32" s="69"/>
      <c r="AD32" s="69"/>
      <c r="AE32" s="69"/>
      <c r="AF32" s="69"/>
      <c r="AG32" s="64"/>
      <c r="AH32" s="64"/>
      <c r="BJ32" s="65"/>
      <c r="BK32" s="65"/>
      <c r="BL32" s="65"/>
      <c r="BM32" s="65"/>
      <c r="BN32" s="65"/>
      <c r="BO32" s="65"/>
      <c r="BP32" s="65"/>
      <c r="BQ32" s="65"/>
      <c r="BR32" s="65"/>
      <c r="BS32" s="65"/>
    </row>
    <row r="33" spans="1:71" s="60" customFormat="1" ht="12" x14ac:dyDescent="0.2">
      <c r="A33" s="66"/>
      <c r="B33" s="66"/>
      <c r="C33" s="113" t="s">
        <v>29</v>
      </c>
      <c r="D33" s="113"/>
      <c r="E33" s="113"/>
      <c r="F33" s="113"/>
      <c r="G33" s="113"/>
      <c r="H33" s="113"/>
      <c r="I33" s="113"/>
      <c r="J33" s="113"/>
      <c r="K33" s="151">
        <f>COUNTIFS(B4:BI20,C33)</f>
        <v>15</v>
      </c>
      <c r="L33" s="151"/>
      <c r="M33" s="66"/>
      <c r="N33" s="114" t="s">
        <v>28</v>
      </c>
      <c r="O33" s="114"/>
      <c r="P33" s="114"/>
      <c r="Q33" s="114"/>
      <c r="R33" s="114"/>
      <c r="S33" s="114"/>
      <c r="T33" s="114"/>
      <c r="U33" s="114"/>
      <c r="V33" s="151">
        <f>COUNTIFS(B4:BI20,N33)</f>
        <v>9</v>
      </c>
      <c r="W33" s="151"/>
      <c r="X33" s="66"/>
      <c r="Y33" s="68"/>
      <c r="Z33" s="69"/>
      <c r="AA33" s="69"/>
      <c r="AB33" s="69"/>
      <c r="AC33" s="69"/>
      <c r="AD33" s="69"/>
      <c r="AE33" s="69"/>
      <c r="AF33" s="69"/>
      <c r="AG33" s="64"/>
      <c r="AH33" s="64"/>
      <c r="BJ33" s="65"/>
      <c r="BK33" s="65"/>
      <c r="BL33" s="65"/>
      <c r="BM33" s="65"/>
      <c r="BN33" s="65"/>
      <c r="BO33" s="65"/>
      <c r="BP33" s="65"/>
      <c r="BQ33" s="65"/>
      <c r="BR33" s="65"/>
      <c r="BS33" s="65"/>
    </row>
    <row r="34" spans="1:71" x14ac:dyDescent="0.2"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O34" s="70"/>
      <c r="BS34" s="1"/>
    </row>
    <row r="35" spans="1:71" x14ac:dyDescent="0.2">
      <c r="BS35" s="1"/>
    </row>
  </sheetData>
  <mergeCells count="81">
    <mergeCell ref="R2:U2"/>
    <mergeCell ref="V2:Y2"/>
    <mergeCell ref="Z2:AC2"/>
    <mergeCell ref="A2:A3"/>
    <mergeCell ref="B2:E2"/>
    <mergeCell ref="F2:I2"/>
    <mergeCell ref="J2:M2"/>
    <mergeCell ref="N2:Q2"/>
    <mergeCell ref="BL3:BS3"/>
    <mergeCell ref="BL4:BS4"/>
    <mergeCell ref="BL5:BS5"/>
    <mergeCell ref="AP2:AS2"/>
    <mergeCell ref="AD2:AG2"/>
    <mergeCell ref="AH2:AK2"/>
    <mergeCell ref="AL2:AO2"/>
    <mergeCell ref="AT2:AW2"/>
    <mergeCell ref="AX2:BA2"/>
    <mergeCell ref="BB2:BE2"/>
    <mergeCell ref="BF2:BI2"/>
    <mergeCell ref="BL2:BS2"/>
    <mergeCell ref="BL19:BS19"/>
    <mergeCell ref="BL20:BS20"/>
    <mergeCell ref="A22:BI22"/>
    <mergeCell ref="N27:U27"/>
    <mergeCell ref="V27:W27"/>
    <mergeCell ref="Y27:AF27"/>
    <mergeCell ref="AG27:AH27"/>
    <mergeCell ref="AJ27:AQ27"/>
    <mergeCell ref="AR27:AS27"/>
    <mergeCell ref="AV24:BI24"/>
    <mergeCell ref="BJ23:BS23"/>
    <mergeCell ref="AV25:BI25"/>
    <mergeCell ref="C27:J27"/>
    <mergeCell ref="K27:L27"/>
    <mergeCell ref="BL22:BR22"/>
    <mergeCell ref="K33:L33"/>
    <mergeCell ref="C33:J33"/>
    <mergeCell ref="N33:U33"/>
    <mergeCell ref="V33:W33"/>
    <mergeCell ref="AG29:AH29"/>
    <mergeCell ref="Y31:AF31"/>
    <mergeCell ref="C31:J31"/>
    <mergeCell ref="K31:L31"/>
    <mergeCell ref="N31:U31"/>
    <mergeCell ref="V31:W31"/>
    <mergeCell ref="BJ31:BS31"/>
    <mergeCell ref="AG31:AH31"/>
    <mergeCell ref="C29:J29"/>
    <mergeCell ref="K29:L29"/>
    <mergeCell ref="N29:U29"/>
    <mergeCell ref="V29:W29"/>
    <mergeCell ref="Y29:AF29"/>
    <mergeCell ref="BL7:BS7"/>
    <mergeCell ref="BL8:BS8"/>
    <mergeCell ref="BL9:BS9"/>
    <mergeCell ref="BL10:BS10"/>
    <mergeCell ref="BL6:BS6"/>
    <mergeCell ref="A11:BS11"/>
    <mergeCell ref="A12:A13"/>
    <mergeCell ref="B12:E12"/>
    <mergeCell ref="F12:I12"/>
    <mergeCell ref="J12:M12"/>
    <mergeCell ref="N12:Q12"/>
    <mergeCell ref="AH12:AK12"/>
    <mergeCell ref="AL12:AO12"/>
    <mergeCell ref="AP12:AS12"/>
    <mergeCell ref="AT12:AW12"/>
    <mergeCell ref="AX12:BA12"/>
    <mergeCell ref="BB12:BE12"/>
    <mergeCell ref="BF12:BI12"/>
    <mergeCell ref="Z12:AC12"/>
    <mergeCell ref="AD12:AG12"/>
    <mergeCell ref="BL18:BS18"/>
    <mergeCell ref="BL12:BS12"/>
    <mergeCell ref="R12:U12"/>
    <mergeCell ref="V12:Y12"/>
    <mergeCell ref="BL13:BS13"/>
    <mergeCell ref="BL14:BS14"/>
    <mergeCell ref="BL15:BS15"/>
    <mergeCell ref="BL16:BS16"/>
    <mergeCell ref="BL17:BS17"/>
  </mergeCells>
  <conditionalFormatting sqref="B4:BI10">
    <cfRule type="expression" dxfId="5" priority="6">
      <formula>AND(B4&lt;&gt;"",B4="test1")</formula>
    </cfRule>
    <cfRule type="expression" dxfId="4" priority="5">
      <formula>AND(B4&lt;&gt;"",B4="test2")</formula>
    </cfRule>
    <cfRule type="expression" dxfId="3" priority="4">
      <formula>AND(B4&lt;&gt;"",B4="test3")</formula>
    </cfRule>
  </conditionalFormatting>
  <conditionalFormatting sqref="B14:BI20">
    <cfRule type="expression" dxfId="2" priority="1">
      <formula>AND(B14&lt;&gt;"",B14="test3")</formula>
    </cfRule>
    <cfRule type="expression" dxfId="1" priority="2">
      <formula>AND(B14&lt;&gt;"",B14="test2")</formula>
    </cfRule>
    <cfRule type="expression" dxfId="0" priority="3">
      <formula>AND(B14&lt;&gt;"",B14="test1")</formula>
    </cfRule>
  </conditionalFormatting>
  <dataValidations count="1">
    <dataValidation type="list" allowBlank="1" showInputMessage="1" showErrorMessage="1" sqref="AL3:AU5 AA3:AK4 AB6:AJ10 AA5:AA7 AS9:AV10 AK7:AR10 AW3:BI10 AV3:AV8 B3:U10 AB5:AG5 AK6:AP6 AS7:AU8 V8:AA10 V3:Z7 AL14:AU15 AA14:AK14 AB16:AJ20 AA15:AA17 AS19:AV20 AK17:AR20 AW14:BI20 AV14:AV18 B14:U20 AB15:AG15 AK16:AP16 AS17:AU18 V18:AA20 V14:Z17">
      <formula1>Thèmes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4"/>
  <sheetViews>
    <sheetView workbookViewId="0">
      <selection activeCell="A2" sqref="A2"/>
    </sheetView>
  </sheetViews>
  <sheetFormatPr baseColWidth="10" defaultRowHeight="14.25" x14ac:dyDescent="0.2"/>
  <cols>
    <col min="1" max="1" width="35.25" bestFit="1" customWidth="1"/>
  </cols>
  <sheetData>
    <row r="2" spans="1:1" x14ac:dyDescent="0.2">
      <c r="A2" s="46" t="s">
        <v>29</v>
      </c>
    </row>
    <row r="3" spans="1:1" x14ac:dyDescent="0.2">
      <c r="A3" s="47" t="s">
        <v>28</v>
      </c>
    </row>
    <row r="4" spans="1:1" x14ac:dyDescent="0.2">
      <c r="A4" s="48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Test1</vt:lpstr>
      <vt:lpstr>Thèmes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maison</cp:lastModifiedBy>
  <dcterms:created xsi:type="dcterms:W3CDTF">2019-12-03T08:47:51Z</dcterms:created>
  <dcterms:modified xsi:type="dcterms:W3CDTF">2019-12-26T10:23:04Z</dcterms:modified>
</cp:coreProperties>
</file>