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TEST1" sheetId="1" r:id="rId1"/>
    <sheet name="BDD" sheetId="2" r:id="rId2"/>
  </sheets>
  <definedNames>
    <definedName name="société">Tableau1[SOCIETE]</definedName>
    <definedName name="société_noms">Tableau1[Societe et nom]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2" l="1"/>
  <c r="C9" i="2"/>
  <c r="C2" i="2"/>
  <c r="C3" i="2"/>
  <c r="C4" i="2"/>
  <c r="B2" i="1" s="1"/>
  <c r="C5" i="2"/>
  <c r="C6" i="2"/>
  <c r="C7" i="2"/>
  <c r="C8" i="2"/>
  <c r="B4" i="1" l="1" a="1"/>
  <c r="B4" i="1" s="1"/>
  <c r="B5" i="1" a="1"/>
  <c r="B5" i="1" s="1"/>
  <c r="B3" i="1"/>
</calcChain>
</file>

<file path=xl/sharedStrings.xml><?xml version="1.0" encoding="utf-8"?>
<sst xmlns="http://schemas.openxmlformats.org/spreadsheetml/2006/main" count="37" uniqueCount="30">
  <si>
    <t>SOCIETE</t>
  </si>
  <si>
    <t>NOM</t>
  </si>
  <si>
    <t>ADRESSE</t>
  </si>
  <si>
    <t>CP VILLE</t>
  </si>
  <si>
    <t>CP</t>
  </si>
  <si>
    <t>PEUGEOT</t>
  </si>
  <si>
    <t>RENAULT</t>
  </si>
  <si>
    <t>OPEL</t>
  </si>
  <si>
    <t>Grosjean</t>
  </si>
  <si>
    <t>Martin</t>
  </si>
  <si>
    <t>Dubreuil</t>
  </si>
  <si>
    <t>Bordy</t>
  </si>
  <si>
    <t>Marche</t>
  </si>
  <si>
    <t>Court</t>
  </si>
  <si>
    <t>Long</t>
  </si>
  <si>
    <t>133 rue des pommiers</t>
  </si>
  <si>
    <t>13 rue des feuilles</t>
  </si>
  <si>
    <t>5 rue du chêne</t>
  </si>
  <si>
    <t>9 avenue churchill</t>
  </si>
  <si>
    <t>73 rue mandela</t>
  </si>
  <si>
    <t>56 rue pavillon</t>
  </si>
  <si>
    <t>8 rue harman</t>
  </si>
  <si>
    <t>Societe et nom</t>
  </si>
  <si>
    <t>CHOIX</t>
  </si>
  <si>
    <t>VW</t>
  </si>
  <si>
    <t>Dijon</t>
  </si>
  <si>
    <t>1 rue de l'impasse</t>
  </si>
  <si>
    <t>MERCEDES</t>
  </si>
  <si>
    <t>Macron</t>
  </si>
  <si>
    <t>1 avenue elysée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</si>
</sst>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NumberFormat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584200</xdr:colOff>
      <xdr:row>2</xdr:row>
      <xdr:rowOff>0</xdr:rowOff>
    </xdr:from>
    <xdr:to>
      <xdr:col>4</xdr:col>
      <xdr:colOff>76200</xdr:colOff>
      <xdr:row>3</xdr:row>
      <xdr:rowOff>127000</xdr:rowOff>
    </xdr:to>
    <xdr:sp macro="" textlink="">
      <xdr:nvSpPr>
        <xdr:cNvPr id="2" name="ZoneTexte 1"/>
        <xdr:cNvSpPr txBox="1"/>
      </xdr:nvSpPr>
      <xdr:spPr>
        <a:xfrm>
          <a:off x="2209800" y="171450"/>
          <a:ext cx="1117600" cy="2984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Liste déroulante</a:t>
          </a:r>
        </a:p>
        <a:p>
          <a:endParaRPr lang="fr-FR" sz="1100"/>
        </a:p>
      </xdr:txBody>
    </xdr:sp>
    <xdr:clientData/>
  </xdr:twoCellAnchor>
  <xdr:twoCellAnchor>
    <xdr:from>
      <xdr:col>2</xdr:col>
      <xdr:colOff>12700</xdr:colOff>
      <xdr:row>0</xdr:row>
      <xdr:rowOff>114300</xdr:rowOff>
    </xdr:from>
    <xdr:to>
      <xdr:col>2</xdr:col>
      <xdr:colOff>584200</xdr:colOff>
      <xdr:row>2</xdr:row>
      <xdr:rowOff>149225</xdr:rowOff>
    </xdr:to>
    <xdr:cxnSp macro="">
      <xdr:nvCxnSpPr>
        <xdr:cNvPr id="7" name="Connecteur droit 6"/>
        <xdr:cNvCxnSpPr>
          <a:stCxn id="2" idx="1"/>
        </xdr:cNvCxnSpPr>
      </xdr:nvCxnSpPr>
      <xdr:spPr>
        <a:xfrm flipH="1" flipV="1">
          <a:off x="1638300" y="114300"/>
          <a:ext cx="571500" cy="2063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E10" totalsRowShown="0">
  <tableColumns count="5">
    <tableColumn id="1" name="SOCIETE"/>
    <tableColumn id="2" name="NOM"/>
    <tableColumn id="5" name="Societe et nom" dataDxfId="0">
      <calculatedColumnFormula>CONCATENATE(Tableau1[[#This Row],[SOCIETE]]," ",Tableau1[[#This Row],[NOM]])</calculatedColumnFormula>
    </tableColumn>
    <tableColumn id="3" name="ADRESSE"/>
    <tableColumn id="4" name="CP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B1" sqref="B1"/>
    </sheetView>
  </sheetViews>
  <sheetFormatPr baseColWidth="10" defaultRowHeight="16.5" x14ac:dyDescent="0.3"/>
  <cols>
    <col min="2" max="2" width="22.75" customWidth="1"/>
  </cols>
  <sheetData>
    <row r="1" spans="1:2" x14ac:dyDescent="0.3">
      <c r="A1" s="6" t="s">
        <v>23</v>
      </c>
      <c r="B1" s="5"/>
    </row>
    <row r="2" spans="1:2" x14ac:dyDescent="0.3">
      <c r="A2" s="1" t="s">
        <v>0</v>
      </c>
      <c r="B2" s="2" t="str">
        <f>IFERROR(INDEX(Tableau1[SOCIETE],MATCH(TEST1!$B$1,Tableau1[Societe et nom],0)),"")</f>
        <v/>
      </c>
    </row>
    <row r="3" spans="1:2" x14ac:dyDescent="0.3">
      <c r="A3" s="1" t="s">
        <v>1</v>
      </c>
      <c r="B3" s="3" t="str">
        <f>IFERROR(INDEX(Tableau1[NOM],MATCH(TEST1!$B$1,Tableau1[Societe et nom],0)),"")</f>
        <v/>
      </c>
    </row>
    <row r="4" spans="1:2" x14ac:dyDescent="0.3">
      <c r="A4" s="1" t="s">
        <v>2</v>
      </c>
      <c r="B4" s="3" t="str">
        <f t="array" ref="B4">IFERROR(INDEX(Tableau1[ADRESSE],MATCH(TEST1!$B$1,Tableau1[Societe et nom],0)),"")</f>
        <v/>
      </c>
    </row>
    <row r="5" spans="1:2" x14ac:dyDescent="0.3">
      <c r="A5" s="1" t="s">
        <v>3</v>
      </c>
      <c r="B5" s="3" t="str">
        <f t="array" ref="B5">IFERROR(INDEX(Tableau1[CP],MATCH(TEST1!$B$1,Tableau1[Societe et nom],0)),"")</f>
        <v/>
      </c>
    </row>
  </sheetData>
  <dataValidations count="1">
    <dataValidation type="list" allowBlank="1" showInputMessage="1" showErrorMessage="1" sqref="B1">
      <formula1>société_noms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D21" sqref="D21"/>
    </sheetView>
  </sheetViews>
  <sheetFormatPr baseColWidth="10" defaultRowHeight="16.5" x14ac:dyDescent="0.3"/>
  <cols>
    <col min="2" max="2" width="11" customWidth="1"/>
    <col min="3" max="3" width="20.25" hidden="1" customWidth="1"/>
    <col min="4" max="4" width="26.75" customWidth="1"/>
  </cols>
  <sheetData>
    <row r="1" spans="1:5" x14ac:dyDescent="0.3">
      <c r="A1" t="s">
        <v>0</v>
      </c>
      <c r="B1" t="s">
        <v>1</v>
      </c>
      <c r="C1" t="s">
        <v>22</v>
      </c>
      <c r="D1" t="s">
        <v>2</v>
      </c>
      <c r="E1" t="s">
        <v>4</v>
      </c>
    </row>
    <row r="2" spans="1:5" x14ac:dyDescent="0.3">
      <c r="A2" t="s">
        <v>5</v>
      </c>
      <c r="B2" t="s">
        <v>8</v>
      </c>
      <c r="C2" t="str">
        <f>CONCATENATE(Tableau1[[#This Row],[SOCIETE]]," ",Tableau1[[#This Row],[NOM]])</f>
        <v>PEUGEOT Grosjean</v>
      </c>
      <c r="D2" t="s">
        <v>15</v>
      </c>
      <c r="E2">
        <v>89000</v>
      </c>
    </row>
    <row r="3" spans="1:5" x14ac:dyDescent="0.3">
      <c r="A3" t="s">
        <v>5</v>
      </c>
      <c r="B3" t="s">
        <v>9</v>
      </c>
      <c r="C3" t="str">
        <f>CONCATENATE(Tableau1[[#This Row],[SOCIETE]]," ",Tableau1[[#This Row],[NOM]])</f>
        <v>PEUGEOT Martin</v>
      </c>
      <c r="D3" t="s">
        <v>16</v>
      </c>
      <c r="E3">
        <v>56000</v>
      </c>
    </row>
    <row r="4" spans="1:5" x14ac:dyDescent="0.3">
      <c r="A4" t="s">
        <v>5</v>
      </c>
      <c r="B4" t="s">
        <v>10</v>
      </c>
      <c r="C4" t="str">
        <f>CONCATENATE(Tableau1[[#This Row],[SOCIETE]]," ",Tableau1[[#This Row],[NOM]])</f>
        <v>PEUGEOT Dubreuil</v>
      </c>
      <c r="D4" t="s">
        <v>17</v>
      </c>
      <c r="E4">
        <v>23000</v>
      </c>
    </row>
    <row r="5" spans="1:5" x14ac:dyDescent="0.3">
      <c r="A5" t="s">
        <v>5</v>
      </c>
      <c r="B5" t="s">
        <v>11</v>
      </c>
      <c r="C5" t="str">
        <f>CONCATENATE(Tableau1[[#This Row],[SOCIETE]]," ",Tableau1[[#This Row],[NOM]])</f>
        <v>PEUGEOT Bordy</v>
      </c>
      <c r="D5" t="s">
        <v>18</v>
      </c>
      <c r="E5">
        <v>47000</v>
      </c>
    </row>
    <row r="6" spans="1:5" x14ac:dyDescent="0.3">
      <c r="A6" t="s">
        <v>6</v>
      </c>
      <c r="B6" t="s">
        <v>12</v>
      </c>
      <c r="C6" t="str">
        <f>CONCATENATE(Tableau1[[#This Row],[SOCIETE]]," ",Tableau1[[#This Row],[NOM]])</f>
        <v>RENAULT Marche</v>
      </c>
      <c r="D6" t="s">
        <v>19</v>
      </c>
      <c r="E6">
        <v>14000</v>
      </c>
    </row>
    <row r="7" spans="1:5" x14ac:dyDescent="0.3">
      <c r="A7" t="s">
        <v>7</v>
      </c>
      <c r="B7" t="s">
        <v>13</v>
      </c>
      <c r="C7" t="str">
        <f>CONCATENATE(Tableau1[[#This Row],[SOCIETE]]," ",Tableau1[[#This Row],[NOM]])</f>
        <v>OPEL Court</v>
      </c>
      <c r="D7" t="s">
        <v>20</v>
      </c>
      <c r="E7">
        <v>68000</v>
      </c>
    </row>
    <row r="8" spans="1:5" x14ac:dyDescent="0.3">
      <c r="A8" t="s">
        <v>7</v>
      </c>
      <c r="B8" t="s">
        <v>14</v>
      </c>
      <c r="C8" t="str">
        <f>CONCATENATE(Tableau1[[#This Row],[SOCIETE]]," ",Tableau1[[#This Row],[NOM]])</f>
        <v>OPEL Long</v>
      </c>
      <c r="D8" t="s">
        <v>21</v>
      </c>
      <c r="E8">
        <v>12000</v>
      </c>
    </row>
    <row r="9" spans="1:5" x14ac:dyDescent="0.3">
      <c r="A9" t="s">
        <v>24</v>
      </c>
      <c r="B9" t="s">
        <v>25</v>
      </c>
      <c r="C9" s="4" t="str">
        <f>CONCATENATE(Tableau1[[#This Row],[SOCIETE]]," ",Tableau1[[#This Row],[NOM]])</f>
        <v>VW Dijon</v>
      </c>
      <c r="D9" t="s">
        <v>26</v>
      </c>
      <c r="E9">
        <v>21000</v>
      </c>
    </row>
    <row r="10" spans="1:5" x14ac:dyDescent="0.3">
      <c r="A10" t="s">
        <v>27</v>
      </c>
      <c r="B10" t="s">
        <v>28</v>
      </c>
      <c r="C10" s="4" t="str">
        <f>CONCATENATE(Tableau1[[#This Row],[SOCIETE]]," ",Tableau1[[#This Row],[NOM]])</f>
        <v>MERCEDES Macron</v>
      </c>
      <c r="D10" t="s">
        <v>29</v>
      </c>
      <c r="E10">
        <v>75000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TEST1</vt:lpstr>
      <vt:lpstr>BDD</vt:lpstr>
      <vt:lpstr>société</vt:lpstr>
      <vt:lpstr>société_noms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Lamboley</dc:creator>
  <cp:lastModifiedBy>maison</cp:lastModifiedBy>
  <dcterms:created xsi:type="dcterms:W3CDTF">2019-12-23T16:26:39Z</dcterms:created>
  <dcterms:modified xsi:type="dcterms:W3CDTF">2019-12-23T17:49:31Z</dcterms:modified>
</cp:coreProperties>
</file>