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75" yWindow="465" windowWidth="20730" windowHeight="11760"/>
  </bookViews>
  <sheets>
    <sheet name="Feuil1" sheetId="1" r:id="rId1"/>
    <sheet name="Feuil2" sheetId="2" r:id="rId2"/>
  </sheets>
  <definedNames>
    <definedName name="groupe">Tableau4[groupe]</definedName>
    <definedName name="listeA">Tableau1[A]</definedName>
    <definedName name="listeB">Tableau2[B]</definedName>
    <definedName name="listeC">Tableau3[C]</definedName>
    <definedName name="nom">Tableau4[nom]</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9" i="2" l="1" a="1"/>
  <c r="K19" i="2" s="1"/>
  <c r="K20" i="2" a="1"/>
  <c r="K20" i="2" s="1"/>
  <c r="K21" i="2" a="1"/>
  <c r="K21" i="2" s="1"/>
  <c r="K22" i="2" a="1"/>
  <c r="K22" i="2" s="1"/>
  <c r="K23" i="2" a="1"/>
  <c r="K23" i="2" s="1"/>
  <c r="K24" i="2" a="1"/>
  <c r="K24" i="2" s="1"/>
  <c r="K25" i="2" a="1"/>
  <c r="K25" i="2" s="1"/>
  <c r="K26" i="2" a="1"/>
  <c r="K26" i="2" s="1"/>
  <c r="K27" i="2" a="1"/>
  <c r="K27" i="2" s="1"/>
  <c r="K28" i="2" a="1"/>
  <c r="K28" i="2" s="1"/>
  <c r="K29" i="2" a="1"/>
  <c r="K29" i="2" s="1"/>
  <c r="K30" i="2" a="1"/>
  <c r="K30" i="2" s="1"/>
  <c r="J19" i="2" a="1"/>
  <c r="J19" i="2" s="1"/>
  <c r="J20" i="2" a="1"/>
  <c r="J20" i="2" s="1"/>
  <c r="J21" i="2" a="1"/>
  <c r="J21" i="2" s="1"/>
  <c r="J22" i="2" a="1"/>
  <c r="J22" i="2" s="1"/>
  <c r="J23" i="2" a="1"/>
  <c r="J23" i="2" s="1"/>
  <c r="J24" i="2" a="1"/>
  <c r="J24" i="2" s="1"/>
  <c r="J25" i="2" a="1"/>
  <c r="J25" i="2" s="1"/>
  <c r="J26" i="2" a="1"/>
  <c r="J26" i="2" s="1"/>
  <c r="J27" i="2" a="1"/>
  <c r="J27" i="2" s="1"/>
  <c r="J28" i="2" a="1"/>
  <c r="J28" i="2" s="1"/>
  <c r="J29" i="2" a="1"/>
  <c r="J29" i="2" s="1"/>
  <c r="J30" i="2" a="1"/>
  <c r="J30" i="2" s="1"/>
  <c r="I19" i="2" a="1"/>
  <c r="I19" i="2" s="1"/>
  <c r="I20" i="2" a="1"/>
  <c r="I20" i="2" s="1"/>
  <c r="I21" i="2" a="1"/>
  <c r="I21" i="2" s="1"/>
  <c r="I22" i="2" a="1"/>
  <c r="I22" i="2" s="1"/>
  <c r="I23" i="2" a="1"/>
  <c r="I23" i="2" s="1"/>
  <c r="I24" i="2" a="1"/>
  <c r="I24" i="2" s="1"/>
  <c r="I25" i="2" a="1"/>
  <c r="I25" i="2" s="1"/>
  <c r="I26" i="2" a="1"/>
  <c r="I26" i="2" s="1"/>
  <c r="I27" i="2" a="1"/>
  <c r="I27" i="2" s="1"/>
  <c r="I28" i="2" a="1"/>
  <c r="I28" i="2" s="1"/>
  <c r="I29" i="2" a="1"/>
  <c r="I29" i="2" s="1"/>
  <c r="I30" i="2" a="1"/>
  <c r="I30" i="2" s="1"/>
  <c r="K9" i="2" l="1" a="1"/>
  <c r="K9" i="2" s="1"/>
  <c r="K10" i="2" a="1"/>
  <c r="K10" i="2" s="1"/>
  <c r="K11" i="2" a="1"/>
  <c r="K11" i="2" s="1"/>
  <c r="K12" i="2" a="1"/>
  <c r="K12" i="2" s="1"/>
  <c r="K13" i="2" a="1"/>
  <c r="K13" i="2" s="1"/>
  <c r="K14" i="2" a="1"/>
  <c r="K14" i="2" s="1"/>
  <c r="K15" i="2" a="1"/>
  <c r="K15" i="2" s="1"/>
  <c r="K16" i="2" a="1"/>
  <c r="K16" i="2" s="1"/>
  <c r="K17" i="2" a="1"/>
  <c r="K17" i="2" s="1"/>
  <c r="K18" i="2" a="1"/>
  <c r="K18" i="2" s="1"/>
  <c r="J9" i="2" a="1"/>
  <c r="J9" i="2" s="1"/>
  <c r="J10" i="2" a="1"/>
  <c r="J10" i="2" s="1"/>
  <c r="J11" i="2" a="1"/>
  <c r="J11" i="2" s="1"/>
  <c r="J12" i="2" a="1"/>
  <c r="J12" i="2" s="1"/>
  <c r="J13" i="2" a="1"/>
  <c r="J13" i="2" s="1"/>
  <c r="J14" i="2" a="1"/>
  <c r="J14" i="2" s="1"/>
  <c r="J15" i="2" a="1"/>
  <c r="J15" i="2" s="1"/>
  <c r="J16" i="2" a="1"/>
  <c r="J16" i="2" s="1"/>
  <c r="J17" i="2" a="1"/>
  <c r="J17" i="2" s="1"/>
  <c r="J18" i="2" a="1"/>
  <c r="J18" i="2" s="1"/>
  <c r="I11" i="2" a="1"/>
  <c r="I11" i="2" s="1"/>
  <c r="I12" i="2" a="1"/>
  <c r="I12" i="2" s="1"/>
  <c r="I13" i="2" a="1"/>
  <c r="I13" i="2" s="1"/>
  <c r="I14" i="2" a="1"/>
  <c r="I14" i="2" s="1"/>
  <c r="I15" i="2" a="1"/>
  <c r="I15" i="2" s="1"/>
  <c r="I16" i="2" a="1"/>
  <c r="I16" i="2" s="1"/>
  <c r="I17" i="2" a="1"/>
  <c r="I17" i="2" s="1"/>
  <c r="I18" i="2" a="1"/>
  <c r="I18" i="2" s="1"/>
  <c r="I10" i="2" a="1"/>
  <c r="K5" i="2" a="1"/>
  <c r="J6" i="2" a="1"/>
  <c r="I6" i="2" a="1"/>
  <c r="I7" i="2" a="1"/>
  <c r="I9" i="2" a="1"/>
  <c r="K8" i="2" a="1"/>
  <c r="K6" i="2" a="1"/>
  <c r="J7" i="2" a="1"/>
  <c r="I8" i="2" a="1"/>
  <c r="J8" i="2" a="1"/>
  <c r="K7" i="2" a="1"/>
  <c r="I5" i="2" a="1"/>
  <c r="J5" i="2" a="1"/>
  <c r="I10" i="2" l="1"/>
  <c r="K8" i="2"/>
  <c r="J8" i="2"/>
  <c r="I9" i="2"/>
  <c r="K7" i="2"/>
  <c r="K6" i="2"/>
  <c r="K5" i="2"/>
  <c r="J7" i="2"/>
  <c r="J6" i="2"/>
  <c r="J5" i="2"/>
  <c r="I7" i="2"/>
  <c r="I6" i="2"/>
  <c r="I8" i="2"/>
  <c r="I5" i="2"/>
</calcChain>
</file>

<file path=xl/sharedStrings.xml><?xml version="1.0" encoding="utf-8"?>
<sst xmlns="http://schemas.openxmlformats.org/spreadsheetml/2006/main" count="46" uniqueCount="20">
  <si>
    <t>mardi</t>
  </si>
  <si>
    <t>jeudi</t>
  </si>
  <si>
    <t>mercredi</t>
  </si>
  <si>
    <t>vendredi</t>
  </si>
  <si>
    <t>samedi</t>
  </si>
  <si>
    <t>dimanche</t>
  </si>
  <si>
    <t>A</t>
  </si>
  <si>
    <t>B</t>
  </si>
  <si>
    <t>C</t>
  </si>
  <si>
    <t>OK</t>
  </si>
  <si>
    <t>Je voudrais que la MFC s'active quand la cellule A1 contient OK et que la MFC colore les cellules du tableau en fonction des valeurs cooreponadntes dans le tabeau de la feuille 2
A en jaune  (lundi jeudi dimanche)
B en rouge ( mardi vendredi)
C en bleu ( mercredi)</t>
  </si>
  <si>
    <t>lundi</t>
  </si>
  <si>
    <t>testA</t>
  </si>
  <si>
    <t>testB</t>
  </si>
  <si>
    <t>testC</t>
  </si>
  <si>
    <t>nom</t>
  </si>
  <si>
    <t>groupe</t>
  </si>
  <si>
    <t>essaiA</t>
  </si>
  <si>
    <t>essaiB</t>
  </si>
  <si>
    <t>essaiC</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</si>
</sst>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sz val="8"/>
      <name val="Calibri"/>
      <family val="2"/>
      <scheme val="minor"/>
    </font>
  </fonts>
  <fills count="3">
    <fill>
      <patternFill patternType="none"/>
    </fill>
    <fill>
      <patternFill patternType="gray125"/>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
    <xf numFmtId="0" fontId="0" fillId="0" borderId="0" xfId="0"/>
    <xf numFmtId="0" fontId="0" fillId="0" borderId="1" xfId="0" applyBorder="1"/>
    <xf numFmtId="0" fontId="0" fillId="2" borderId="2" xfId="0" applyFill="1" applyBorder="1"/>
    <xf numFmtId="0" fontId="0" fillId="0" borderId="0" xfId="0" applyNumberFormat="1"/>
    <xf numFmtId="0" fontId="0" fillId="0" borderId="0" xfId="0" applyAlignment="1">
      <alignment horizontal="left" vertical="top" wrapText="1"/>
    </xf>
  </cellXfs>
  <cellStyles count="1">
    <cellStyle name="Normal" xfId="0" builtinId="0"/>
  </cellStyles>
  <dxfs count="6">
    <dxf>
      <fill>
        <patternFill>
          <bgColor rgb="FFFFFF00"/>
        </patternFill>
      </fill>
    </dxf>
    <dxf>
      <fill>
        <patternFill>
          <bgColor rgb="FFFF0000"/>
        </patternFill>
      </fill>
    </dxf>
    <dxf>
      <fill>
        <patternFill>
          <bgColor rgb="FF00B0F0"/>
        </patternFill>
      </fil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I4:I30" totalsRowShown="0">
  <autoFilter ref="I4:I30"/>
  <tableColumns count="1">
    <tableColumn id="1" name="A" dataDxfId="5">
      <calculatedColumnFormula array="1">IF(ROWS($5:5)&lt;=COUNTIF(Tableau4[groupe],Tableau1[[#Headers],[A]]),INDEX(Tableau4[nom],SMALL(IF(Tableau4[groupe]=Tableau1[[#Headers],[A]],ROW(INDIRECT("1:"&amp;ROWS(Tableau4[groupe])))),ROWS($1:1))),"")</calculatedColumnFormula>
    </tableColumn>
  </tableColumns>
  <tableStyleInfo name="TableStyleLight9" showFirstColumn="0" showLastColumn="0" showRowStripes="1" showColumnStripes="0"/>
</table>
</file>

<file path=xl/tables/table2.xml><?xml version="1.0" encoding="utf-8"?>
<table xmlns="http://schemas.openxmlformats.org/spreadsheetml/2006/main" id="2" name="Tableau2" displayName="Tableau2" ref="J4:J30" totalsRowShown="0">
  <autoFilter ref="J4:J30"/>
  <tableColumns count="1">
    <tableColumn id="1" name="B" dataDxfId="4">
      <calculatedColumnFormula array="1">IF(ROWS($5:5)&lt;=COUNTIF(Tableau4[groupe],Tableau2[[#Headers],[B]]),INDEX(Tableau4[nom],SMALL(IF(Tableau4[groupe]=Tableau2[[#Headers],[B]],ROW(INDIRECT("1:"&amp;ROWS(Tableau4[groupe])))),ROWS($1:1))),"")</calculatedColumnFormula>
    </tableColumn>
  </tableColumns>
  <tableStyleInfo name="TableStyleLight10" showFirstColumn="0" showLastColumn="0" showRowStripes="1" showColumnStripes="0"/>
</table>
</file>

<file path=xl/tables/table3.xml><?xml version="1.0" encoding="utf-8"?>
<table xmlns="http://schemas.openxmlformats.org/spreadsheetml/2006/main" id="3" name="Tableau3" displayName="Tableau3" ref="K4:K30" totalsRowShown="0">
  <autoFilter ref="K4:K30"/>
  <tableColumns count="1">
    <tableColumn id="1" name="C" dataDxfId="3">
      <calculatedColumnFormula array="1">IF(ROWS($5:5)&lt;=COUNTIF(Tableau4[groupe],Tableau3[[#Headers],[C]]),INDEX(Tableau4[nom],SMALL(IF(Tableau4[groupe]=Tableau3[[#Headers],[C]],ROW(INDIRECT("1:"&amp;ROWS(Tableau4[groupe])))),ROWS($1:1))),"")</calculatedColumnFormula>
    </tableColumn>
  </tableColumns>
  <tableStyleInfo name="TableStyleLight14" showFirstColumn="0" showLastColumn="0" showRowStripes="1" showColumnStripes="0"/>
</table>
</file>

<file path=xl/tables/table4.xml><?xml version="1.0" encoding="utf-8"?>
<table xmlns="http://schemas.openxmlformats.org/spreadsheetml/2006/main" id="4" name="Tableau4" displayName="Tableau4" ref="A4:B17" totalsRowShown="0">
  <autoFilter ref="A4:B17"/>
  <tableColumns count="2">
    <tableColumn id="1" name="nom"/>
    <tableColumn id="2" name="groupe"/>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6"/>
  <sheetViews>
    <sheetView tabSelected="1" workbookViewId="0">
      <selection activeCell="A7" sqref="A7"/>
    </sheetView>
  </sheetViews>
  <sheetFormatPr baseColWidth="10" defaultRowHeight="15.75" x14ac:dyDescent="0.25"/>
  <sheetData>
    <row r="1" spans="1:14" ht="16.5" thickBot="1" x14ac:dyDescent="0.3">
      <c r="A1" s="2" t="s">
        <v>9</v>
      </c>
    </row>
    <row r="4" spans="1:14" x14ac:dyDescent="0.25">
      <c r="B4" s="1" t="s">
        <v>12</v>
      </c>
      <c r="C4" s="1"/>
      <c r="D4" s="1"/>
      <c r="E4" s="1" t="s">
        <v>11</v>
      </c>
      <c r="F4" s="1"/>
      <c r="G4" s="1"/>
    </row>
    <row r="5" spans="1:14" x14ac:dyDescent="0.25">
      <c r="B5" s="1" t="s">
        <v>13</v>
      </c>
      <c r="C5" s="1"/>
      <c r="D5" s="1"/>
      <c r="E5" s="1" t="s">
        <v>1</v>
      </c>
      <c r="F5" s="1"/>
      <c r="G5" s="1"/>
    </row>
    <row r="6" spans="1:14" x14ac:dyDescent="0.25">
      <c r="B6" s="1" t="s">
        <v>14</v>
      </c>
      <c r="C6" s="1"/>
      <c r="D6" s="1"/>
      <c r="E6" s="1" t="s">
        <v>5</v>
      </c>
      <c r="F6" s="1"/>
      <c r="G6" s="1"/>
    </row>
    <row r="7" spans="1:14" x14ac:dyDescent="0.25">
      <c r="B7" s="1"/>
      <c r="C7" s="1"/>
      <c r="D7" s="1"/>
      <c r="E7" s="1" t="s">
        <v>0</v>
      </c>
      <c r="F7" s="1"/>
      <c r="G7" s="1"/>
    </row>
    <row r="8" spans="1:14" x14ac:dyDescent="0.25">
      <c r="B8" s="1"/>
      <c r="C8" s="1"/>
      <c r="D8" s="1"/>
      <c r="E8" s="1" t="s">
        <v>3</v>
      </c>
      <c r="F8" s="1"/>
      <c r="G8" s="1"/>
    </row>
    <row r="9" spans="1:14" x14ac:dyDescent="0.25">
      <c r="B9" s="1"/>
      <c r="C9" s="1"/>
      <c r="D9" s="1"/>
      <c r="E9" s="1" t="s">
        <v>2</v>
      </c>
      <c r="F9" s="1"/>
      <c r="G9" s="1"/>
      <c r="I9" s="4" t="s">
        <v>10</v>
      </c>
      <c r="J9" s="4"/>
      <c r="K9" s="4"/>
      <c r="L9" s="4"/>
      <c r="M9" s="4"/>
      <c r="N9" s="4"/>
    </row>
    <row r="10" spans="1:14" x14ac:dyDescent="0.25">
      <c r="B10" s="1" t="s">
        <v>17</v>
      </c>
      <c r="C10" s="1"/>
      <c r="D10" s="1"/>
      <c r="E10" s="1"/>
      <c r="F10" s="1"/>
      <c r="G10" s="1"/>
      <c r="I10" s="4"/>
      <c r="J10" s="4"/>
      <c r="K10" s="4"/>
      <c r="L10" s="4"/>
      <c r="M10" s="4"/>
      <c r="N10" s="4"/>
    </row>
    <row r="11" spans="1:14" x14ac:dyDescent="0.25">
      <c r="B11" s="1"/>
      <c r="C11" s="1"/>
      <c r="D11" s="1"/>
      <c r="E11" s="1"/>
      <c r="F11" s="1"/>
      <c r="G11" s="1"/>
      <c r="I11" s="4"/>
      <c r="J11" s="4"/>
      <c r="K11" s="4"/>
      <c r="L11" s="4"/>
      <c r="M11" s="4"/>
      <c r="N11" s="4"/>
    </row>
    <row r="12" spans="1:14" x14ac:dyDescent="0.25">
      <c r="B12" s="1"/>
      <c r="C12" s="1" t="s">
        <v>18</v>
      </c>
      <c r="D12" s="1"/>
      <c r="E12" s="1"/>
      <c r="F12" s="1"/>
      <c r="G12" s="1"/>
      <c r="I12" s="4"/>
      <c r="J12" s="4"/>
      <c r="K12" s="4"/>
      <c r="L12" s="4"/>
      <c r="M12" s="4"/>
      <c r="N12" s="4"/>
    </row>
    <row r="13" spans="1:14" x14ac:dyDescent="0.25">
      <c r="B13" s="1"/>
      <c r="C13" s="1"/>
      <c r="D13" s="1"/>
      <c r="E13" s="1"/>
      <c r="F13" s="1"/>
      <c r="G13" s="1"/>
      <c r="I13" s="4"/>
      <c r="J13" s="4"/>
      <c r="K13" s="4"/>
      <c r="L13" s="4"/>
      <c r="M13" s="4"/>
      <c r="N13" s="4"/>
    </row>
    <row r="14" spans="1:14" x14ac:dyDescent="0.25">
      <c r="B14" s="1" t="s">
        <v>19</v>
      </c>
      <c r="C14" s="1"/>
      <c r="D14" s="1"/>
      <c r="E14" s="1"/>
      <c r="F14" s="1"/>
      <c r="G14" s="1"/>
      <c r="I14" s="4"/>
      <c r="J14" s="4"/>
      <c r="K14" s="4"/>
      <c r="L14" s="4"/>
      <c r="M14" s="4"/>
      <c r="N14" s="4"/>
    </row>
    <row r="15" spans="1:14" x14ac:dyDescent="0.25">
      <c r="B15" s="1"/>
      <c r="C15" s="1"/>
      <c r="D15" s="1"/>
      <c r="E15" s="1"/>
      <c r="F15" s="1"/>
      <c r="G15" s="1"/>
      <c r="I15" s="4"/>
      <c r="J15" s="4"/>
      <c r="K15" s="4"/>
      <c r="L15" s="4"/>
      <c r="M15" s="4"/>
      <c r="N15" s="4"/>
    </row>
    <row r="16" spans="1:14" x14ac:dyDescent="0.25">
      <c r="B16" s="1"/>
      <c r="C16" s="1"/>
      <c r="D16" s="1"/>
      <c r="E16" s="1"/>
      <c r="F16" s="1"/>
      <c r="G16" s="1"/>
      <c r="I16" s="4"/>
      <c r="J16" s="4"/>
      <c r="K16" s="4"/>
      <c r="L16" s="4"/>
      <c r="M16" s="4"/>
      <c r="N16" s="4"/>
    </row>
  </sheetData>
  <mergeCells count="1">
    <mergeCell ref="I9:N16"/>
  </mergeCells>
  <conditionalFormatting sqref="B4:G16">
    <cfRule type="expression" dxfId="2" priority="1">
      <formula>AND($A$1="OK",COUNTIF(listeC,B4))</formula>
    </cfRule>
    <cfRule type="expression" dxfId="1" priority="2">
      <formula>AND($A$1="OK",COUNTIF(listeB,B4))</formula>
    </cfRule>
    <cfRule type="expression" dxfId="0" priority="3">
      <formula>AND($A$1="OK",COUNTIF(listeA,B4))</formula>
    </cfRule>
  </conditionalFormatting>
  <dataValidations count="1">
    <dataValidation type="list" allowBlank="1" showInputMessage="1" showErrorMessage="1" sqref="B4:G16">
      <formula1>nom</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Feuil2!$E$1:$E$2</xm:f>
          </x14:formula1>
          <xm:sqref>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30"/>
  <sheetViews>
    <sheetView workbookViewId="0">
      <selection activeCell="E14" sqref="E14"/>
    </sheetView>
  </sheetViews>
  <sheetFormatPr baseColWidth="10" defaultRowHeight="15.75" x14ac:dyDescent="0.25"/>
  <sheetData>
    <row r="1" spans="1:11" x14ac:dyDescent="0.25">
      <c r="E1" t="s">
        <v>9</v>
      </c>
    </row>
    <row r="4" spans="1:11" x14ac:dyDescent="0.25">
      <c r="A4" t="s">
        <v>15</v>
      </c>
      <c r="B4" t="s">
        <v>16</v>
      </c>
      <c r="I4" t="s">
        <v>6</v>
      </c>
      <c r="J4" t="s">
        <v>7</v>
      </c>
      <c r="K4" t="s">
        <v>8</v>
      </c>
    </row>
    <row r="5" spans="1:11" x14ac:dyDescent="0.25">
      <c r="A5" t="s">
        <v>11</v>
      </c>
      <c r="B5" t="s">
        <v>6</v>
      </c>
      <c r="I5" t="str">
        <f t="array" aca="1" ref="I5" ca="1">IF(ROWS($5:5)&lt;=COUNTIF(Tableau4[groupe],Tableau1[[#Headers],[A]]),INDEX(Tableau4[nom],SMALL(IF(Tableau4[groupe]=Tableau1[[#Headers],[A]],ROW(INDIRECT("1:"&amp;ROWS(Tableau4[groupe])))),ROWS($1:1))),"")</f>
        <v>lundi</v>
      </c>
      <c r="J5" t="str">
        <f t="array" aca="1" ref="J5" ca="1">IF(ROWS($5:5)&lt;=COUNTIF(Tableau4[groupe],Tableau2[[#Headers],[B]]),INDEX(Tableau4[nom],SMALL(IF(Tableau4[groupe]=Tableau2[[#Headers],[B]],ROW(INDIRECT("1:"&amp;ROWS(Tableau4[groupe])))),ROWS($1:1))),"")</f>
        <v>mardi</v>
      </c>
      <c r="K5" t="str">
        <f t="array" aca="1" ref="K5" ca="1">IF(ROWS($5:5)&lt;=COUNTIF(Tableau4[groupe],Tableau3[[#Headers],[C]]),INDEX(Tableau4[nom],SMALL(IF(Tableau4[groupe]=Tableau3[[#Headers],[C]],ROW(INDIRECT("1:"&amp;ROWS(Tableau4[groupe])))),ROWS($1:1))),"")</f>
        <v>mercredi</v>
      </c>
    </row>
    <row r="6" spans="1:11" x14ac:dyDescent="0.25">
      <c r="A6" t="s">
        <v>0</v>
      </c>
      <c r="B6" t="s">
        <v>7</v>
      </c>
      <c r="I6" t="str">
        <f t="array" aca="1" ref="I6" ca="1">IF(ROWS($5:6)&lt;=COUNTIF(Tableau4[groupe],Tableau1[[#Headers],[A]]),INDEX(Tableau4[nom],SMALL(IF(Tableau4[groupe]=Tableau1[[#Headers],[A]],ROW(INDIRECT("1:"&amp;ROWS(Tableau4[groupe])))),ROWS($1:2))),"")</f>
        <v>jeudi</v>
      </c>
      <c r="J6" t="str">
        <f t="array" aca="1" ref="J6" ca="1">IF(ROWS($5:6)&lt;=COUNTIF(Tableau4[groupe],Tableau2[[#Headers],[B]]),INDEX(Tableau4[nom],SMALL(IF(Tableau4[groupe]=Tableau2[[#Headers],[B]],ROW(INDIRECT("1:"&amp;ROWS(Tableau4[groupe])))),ROWS($1:2))),"")</f>
        <v>vendredi</v>
      </c>
      <c r="K6" t="str">
        <f t="array" aca="1" ref="K6" ca="1">IF(ROWS($5:6)&lt;=COUNTIF(Tableau4[groupe],Tableau3[[#Headers],[C]]),INDEX(Tableau4[nom],SMALL(IF(Tableau4[groupe]=Tableau3[[#Headers],[C]],ROW(INDIRECT("1:"&amp;ROWS(Tableau4[groupe])))),ROWS($1:2))),"")</f>
        <v>samedi</v>
      </c>
    </row>
    <row r="7" spans="1:11" x14ac:dyDescent="0.25">
      <c r="A7" t="s">
        <v>2</v>
      </c>
      <c r="B7" t="s">
        <v>8</v>
      </c>
      <c r="I7" t="str">
        <f t="array" aca="1" ref="I7" ca="1">IF(ROWS($5:7)&lt;=COUNTIF(Tableau4[groupe],Tableau1[[#Headers],[A]]),INDEX(Tableau4[nom],SMALL(IF(Tableau4[groupe]=Tableau1[[#Headers],[A]],ROW(INDIRECT("1:"&amp;ROWS(Tableau4[groupe])))),ROWS($1:3))),"")</f>
        <v>dimanche</v>
      </c>
      <c r="J7" t="str">
        <f t="array" aca="1" ref="J7" ca="1">IF(ROWS($5:7)&lt;=COUNTIF(Tableau4[groupe],Tableau2[[#Headers],[B]]),INDEX(Tableau4[nom],SMALL(IF(Tableau4[groupe]=Tableau2[[#Headers],[B]],ROW(INDIRECT("1:"&amp;ROWS(Tableau4[groupe])))),ROWS($1:3))),"")</f>
        <v>testB</v>
      </c>
      <c r="K7" t="str">
        <f t="array" aca="1" ref="K7" ca="1">IF(ROWS($5:7)&lt;=COUNTIF(Tableau4[groupe],Tableau3[[#Headers],[C]]),INDEX(Tableau4[nom],SMALL(IF(Tableau4[groupe]=Tableau3[[#Headers],[C]],ROW(INDIRECT("1:"&amp;ROWS(Tableau4[groupe])))),ROWS($1:3))),"")</f>
        <v>testC</v>
      </c>
    </row>
    <row r="8" spans="1:11" x14ac:dyDescent="0.25">
      <c r="A8" t="s">
        <v>1</v>
      </c>
      <c r="B8" t="s">
        <v>6</v>
      </c>
      <c r="I8" t="str">
        <f t="array" aca="1" ref="I8" ca="1">IF(ROWS($5:8)&lt;=COUNTIF(Tableau4[groupe],Tableau1[[#Headers],[A]]),INDEX(Tableau4[nom],SMALL(IF(Tableau4[groupe]=Tableau1[[#Headers],[A]],ROW(INDIRECT("1:"&amp;ROWS(Tableau4[groupe])))),ROWS($1:4))),"")</f>
        <v>testA</v>
      </c>
      <c r="J8" s="3" t="str">
        <f t="array" aca="1" ref="J8" ca="1">IF(ROWS($5:8)&lt;=COUNTIF(Tableau4[groupe],Tableau2[[#Headers],[B]]),INDEX(Tableau4[nom],SMALL(IF(Tableau4[groupe]=Tableau2[[#Headers],[B]],ROW(INDIRECT("1:"&amp;ROWS(Tableau4[groupe])))),ROWS($1:4))),"")</f>
        <v>essaiB</v>
      </c>
      <c r="K8" t="str">
        <f t="array" aca="1" ref="K8" ca="1">IF(ROWS($5:8)&lt;=COUNTIF(Tableau4[groupe],Tableau3[[#Headers],[C]]),INDEX(Tableau4[nom],SMALL(IF(Tableau4[groupe]=Tableau3[[#Headers],[C]],ROW(INDIRECT("1:"&amp;ROWS(Tableau4[groupe])))),ROWS($1:4))),"")</f>
        <v>essaiC</v>
      </c>
    </row>
    <row r="9" spans="1:11" x14ac:dyDescent="0.25">
      <c r="A9" t="s">
        <v>3</v>
      </c>
      <c r="B9" t="s">
        <v>7</v>
      </c>
      <c r="I9" s="3" t="str">
        <f t="array" aca="1" ref="I9" ca="1">IF(ROWS($5:9)&lt;=COUNTIF(Tableau4[groupe],Tableau1[[#Headers],[A]]),INDEX(Tableau4[nom],SMALL(IF(Tableau4[groupe]=Tableau1[[#Headers],[A]],ROW(INDIRECT("1:"&amp;ROWS(Tableau4[groupe])))),ROWS($1:5))),"")</f>
        <v>essaiA</v>
      </c>
      <c r="J9" s="3" t="str">
        <f t="array" aca="1" ref="J9" ca="1">IF(ROWS($5:9)&lt;=COUNTIF(Tableau4[groupe],Tableau2[[#Headers],[B]]),INDEX(Tableau4[nom],SMALL(IF(Tableau4[groupe]=Tableau2[[#Headers],[B]],ROW(INDIRECT("1:"&amp;ROWS(Tableau4[groupe])))),ROWS($1:5))),"")</f>
        <v/>
      </c>
      <c r="K9" t="str">
        <f t="array" aca="1" ref="K9" ca="1">IF(ROWS($5:9)&lt;=COUNTIF(Tableau4[groupe],Tableau3[[#Headers],[C]]),INDEX(Tableau4[nom],SMALL(IF(Tableau4[groupe]=Tableau3[[#Headers],[C]],ROW(INDIRECT("1:"&amp;ROWS(Tableau4[groupe])))),ROWS($1:5))),"")</f>
        <v/>
      </c>
    </row>
    <row r="10" spans="1:11" x14ac:dyDescent="0.25">
      <c r="A10" t="s">
        <v>4</v>
      </c>
      <c r="B10" t="s">
        <v>8</v>
      </c>
      <c r="I10" s="3" t="str">
        <f t="array" aca="1" ref="I10" ca="1">IF(ROWS($5:10)&lt;=COUNTIF(Tableau4[groupe],Tableau1[[#Headers],[A]]),INDEX(Tableau4[nom],SMALL(IF(Tableau4[groupe]=Tableau1[[#Headers],[A]],ROW(INDIRECT("1:"&amp;ROWS(Tableau4[groupe])))),ROWS($1:6))),"")</f>
        <v/>
      </c>
      <c r="J10" s="3" t="str">
        <f t="array" aca="1" ref="J10" ca="1">IF(ROWS($5:10)&lt;=COUNTIF(Tableau4[groupe],Tableau2[[#Headers],[B]]),INDEX(Tableau4[nom],SMALL(IF(Tableau4[groupe]=Tableau2[[#Headers],[B]],ROW(INDIRECT("1:"&amp;ROWS(Tableau4[groupe])))),ROWS($1:6))),"")</f>
        <v/>
      </c>
      <c r="K10" t="str">
        <f t="array" aca="1" ref="K10" ca="1">IF(ROWS($5:10)&lt;=COUNTIF(Tableau4[groupe],Tableau3[[#Headers],[C]]),INDEX(Tableau4[nom],SMALL(IF(Tableau4[groupe]=Tableau3[[#Headers],[C]],ROW(INDIRECT("1:"&amp;ROWS(Tableau4[groupe])))),ROWS($1:6))),"")</f>
        <v/>
      </c>
    </row>
    <row r="11" spans="1:11" x14ac:dyDescent="0.25">
      <c r="A11" t="s">
        <v>5</v>
      </c>
      <c r="B11" t="s">
        <v>6</v>
      </c>
      <c r="I11" s="3" t="str">
        <f t="array" aca="1" ref="I11" ca="1">IF(ROWS($5:11)&lt;=COUNTIF(Tableau4[groupe],Tableau1[[#Headers],[A]]),INDEX(Tableau4[nom],SMALL(IF(Tableau4[groupe]=Tableau1[[#Headers],[A]],ROW(INDIRECT("1:"&amp;ROWS(Tableau4[groupe])))),ROWS($1:7))),"")</f>
        <v/>
      </c>
      <c r="J11" s="3" t="str">
        <f t="array" aca="1" ref="J11" ca="1">IF(ROWS($5:11)&lt;=COUNTIF(Tableau4[groupe],Tableau2[[#Headers],[B]]),INDEX(Tableau4[nom],SMALL(IF(Tableau4[groupe]=Tableau2[[#Headers],[B]],ROW(INDIRECT("1:"&amp;ROWS(Tableau4[groupe])))),ROWS($1:7))),"")</f>
        <v/>
      </c>
      <c r="K11" t="str">
        <f t="array" aca="1" ref="K11" ca="1">IF(ROWS($5:11)&lt;=COUNTIF(Tableau4[groupe],Tableau3[[#Headers],[C]]),INDEX(Tableau4[nom],SMALL(IF(Tableau4[groupe]=Tableau3[[#Headers],[C]],ROW(INDIRECT("1:"&amp;ROWS(Tableau4[groupe])))),ROWS($1:7))),"")</f>
        <v/>
      </c>
    </row>
    <row r="12" spans="1:11" x14ac:dyDescent="0.25">
      <c r="A12" t="s">
        <v>12</v>
      </c>
      <c r="B12" t="s">
        <v>6</v>
      </c>
      <c r="I12" s="3" t="str">
        <f t="array" aca="1" ref="I12" ca="1">IF(ROWS($5:12)&lt;=COUNTIF(Tableau4[groupe],Tableau1[[#Headers],[A]]),INDEX(Tableau4[nom],SMALL(IF(Tableau4[groupe]=Tableau1[[#Headers],[A]],ROW(INDIRECT("1:"&amp;ROWS(Tableau4[groupe])))),ROWS($1:8))),"")</f>
        <v/>
      </c>
      <c r="J12" s="3" t="str">
        <f t="array" aca="1" ref="J12" ca="1">IF(ROWS($5:12)&lt;=COUNTIF(Tableau4[groupe],Tableau2[[#Headers],[B]]),INDEX(Tableau4[nom],SMALL(IF(Tableau4[groupe]=Tableau2[[#Headers],[B]],ROW(INDIRECT("1:"&amp;ROWS(Tableau4[groupe])))),ROWS($1:8))),"")</f>
        <v/>
      </c>
      <c r="K12" t="str">
        <f t="array" aca="1" ref="K12" ca="1">IF(ROWS($5:12)&lt;=COUNTIF(Tableau4[groupe],Tableau3[[#Headers],[C]]),INDEX(Tableau4[nom],SMALL(IF(Tableau4[groupe]=Tableau3[[#Headers],[C]],ROW(INDIRECT("1:"&amp;ROWS(Tableau4[groupe])))),ROWS($1:8))),"")</f>
        <v/>
      </c>
    </row>
    <row r="13" spans="1:11" x14ac:dyDescent="0.25">
      <c r="A13" t="s">
        <v>13</v>
      </c>
      <c r="B13" t="s">
        <v>7</v>
      </c>
      <c r="I13" s="3" t="str">
        <f t="array" aca="1" ref="I13" ca="1">IF(ROWS($5:13)&lt;=COUNTIF(Tableau4[groupe],Tableau1[[#Headers],[A]]),INDEX(Tableau4[nom],SMALL(IF(Tableau4[groupe]=Tableau1[[#Headers],[A]],ROW(INDIRECT("1:"&amp;ROWS(Tableau4[groupe])))),ROWS($1:9))),"")</f>
        <v/>
      </c>
      <c r="J13" s="3" t="str">
        <f t="array" aca="1" ref="J13" ca="1">IF(ROWS($5:13)&lt;=COUNTIF(Tableau4[groupe],Tableau2[[#Headers],[B]]),INDEX(Tableau4[nom],SMALL(IF(Tableau4[groupe]=Tableau2[[#Headers],[B]],ROW(INDIRECT("1:"&amp;ROWS(Tableau4[groupe])))),ROWS($1:9))),"")</f>
        <v/>
      </c>
      <c r="K13" t="str">
        <f t="array" aca="1" ref="K13" ca="1">IF(ROWS($5:13)&lt;=COUNTIF(Tableau4[groupe],Tableau3[[#Headers],[C]]),INDEX(Tableau4[nom],SMALL(IF(Tableau4[groupe]=Tableau3[[#Headers],[C]],ROW(INDIRECT("1:"&amp;ROWS(Tableau4[groupe])))),ROWS($1:9))),"")</f>
        <v/>
      </c>
    </row>
    <row r="14" spans="1:11" x14ac:dyDescent="0.25">
      <c r="A14" t="s">
        <v>14</v>
      </c>
      <c r="B14" t="s">
        <v>8</v>
      </c>
      <c r="I14" s="3" t="str">
        <f t="array" aca="1" ref="I14" ca="1">IF(ROWS($5:14)&lt;=COUNTIF(Tableau4[groupe],Tableau1[[#Headers],[A]]),INDEX(Tableau4[nom],SMALL(IF(Tableau4[groupe]=Tableau1[[#Headers],[A]],ROW(INDIRECT("1:"&amp;ROWS(Tableau4[groupe])))),ROWS($1:10))),"")</f>
        <v/>
      </c>
      <c r="J14" s="3" t="str">
        <f t="array" aca="1" ref="J14" ca="1">IF(ROWS($5:14)&lt;=COUNTIF(Tableau4[groupe],Tableau2[[#Headers],[B]]),INDEX(Tableau4[nom],SMALL(IF(Tableau4[groupe]=Tableau2[[#Headers],[B]],ROW(INDIRECT("1:"&amp;ROWS(Tableau4[groupe])))),ROWS($1:10))),"")</f>
        <v/>
      </c>
      <c r="K14" t="str">
        <f t="array" aca="1" ref="K14" ca="1">IF(ROWS($5:14)&lt;=COUNTIF(Tableau4[groupe],Tableau3[[#Headers],[C]]),INDEX(Tableau4[nom],SMALL(IF(Tableau4[groupe]=Tableau3[[#Headers],[C]],ROW(INDIRECT("1:"&amp;ROWS(Tableau4[groupe])))),ROWS($1:10))),"")</f>
        <v/>
      </c>
    </row>
    <row r="15" spans="1:11" x14ac:dyDescent="0.25">
      <c r="A15" t="s">
        <v>17</v>
      </c>
      <c r="B15" t="s">
        <v>6</v>
      </c>
      <c r="I15" s="3" t="str">
        <f t="array" aca="1" ref="I15" ca="1">IF(ROWS($5:15)&lt;=COUNTIF(Tableau4[groupe],Tableau1[[#Headers],[A]]),INDEX(Tableau4[nom],SMALL(IF(Tableau4[groupe]=Tableau1[[#Headers],[A]],ROW(INDIRECT("1:"&amp;ROWS(Tableau4[groupe])))),ROWS($1:11))),"")</f>
        <v/>
      </c>
      <c r="J15" s="3" t="str">
        <f t="array" aca="1" ref="J15" ca="1">IF(ROWS($5:15)&lt;=COUNTIF(Tableau4[groupe],Tableau2[[#Headers],[B]]),INDEX(Tableau4[nom],SMALL(IF(Tableau4[groupe]=Tableau2[[#Headers],[B]],ROW(INDIRECT("1:"&amp;ROWS(Tableau4[groupe])))),ROWS($1:11))),"")</f>
        <v/>
      </c>
      <c r="K15" t="str">
        <f t="array" aca="1" ref="K15" ca="1">IF(ROWS($5:15)&lt;=COUNTIF(Tableau4[groupe],Tableau3[[#Headers],[C]]),INDEX(Tableau4[nom],SMALL(IF(Tableau4[groupe]=Tableau3[[#Headers],[C]],ROW(INDIRECT("1:"&amp;ROWS(Tableau4[groupe])))),ROWS($1:11))),"")</f>
        <v/>
      </c>
    </row>
    <row r="16" spans="1:11" x14ac:dyDescent="0.25">
      <c r="A16" t="s">
        <v>18</v>
      </c>
      <c r="B16" t="s">
        <v>7</v>
      </c>
      <c r="I16" s="3" t="str">
        <f t="array" aca="1" ref="I16" ca="1">IF(ROWS($5:16)&lt;=COUNTIF(Tableau4[groupe],Tableau1[[#Headers],[A]]),INDEX(Tableau4[nom],SMALL(IF(Tableau4[groupe]=Tableau1[[#Headers],[A]],ROW(INDIRECT("1:"&amp;ROWS(Tableau4[groupe])))),ROWS($1:12))),"")</f>
        <v/>
      </c>
      <c r="J16" s="3" t="str">
        <f t="array" aca="1" ref="J16" ca="1">IF(ROWS($5:16)&lt;=COUNTIF(Tableau4[groupe],Tableau2[[#Headers],[B]]),INDEX(Tableau4[nom],SMALL(IF(Tableau4[groupe]=Tableau2[[#Headers],[B]],ROW(INDIRECT("1:"&amp;ROWS(Tableau4[groupe])))),ROWS($1:12))),"")</f>
        <v/>
      </c>
      <c r="K16" t="str">
        <f t="array" aca="1" ref="K16" ca="1">IF(ROWS($5:16)&lt;=COUNTIF(Tableau4[groupe],Tableau3[[#Headers],[C]]),INDEX(Tableau4[nom],SMALL(IF(Tableau4[groupe]=Tableau3[[#Headers],[C]],ROW(INDIRECT("1:"&amp;ROWS(Tableau4[groupe])))),ROWS($1:12))),"")</f>
        <v/>
      </c>
    </row>
    <row r="17" spans="1:11" x14ac:dyDescent="0.25">
      <c r="A17" t="s">
        <v>19</v>
      </c>
      <c r="B17" t="s">
        <v>8</v>
      </c>
      <c r="I17" s="3" t="str">
        <f t="array" aca="1" ref="I17" ca="1">IF(ROWS($5:17)&lt;=COUNTIF(Tableau4[groupe],Tableau1[[#Headers],[A]]),INDEX(Tableau4[nom],SMALL(IF(Tableau4[groupe]=Tableau1[[#Headers],[A]],ROW(INDIRECT("1:"&amp;ROWS(Tableau4[groupe])))),ROWS($1:13))),"")</f>
        <v/>
      </c>
      <c r="J17" s="3" t="str">
        <f t="array" aca="1" ref="J17" ca="1">IF(ROWS($5:17)&lt;=COUNTIF(Tableau4[groupe],Tableau2[[#Headers],[B]]),INDEX(Tableau4[nom],SMALL(IF(Tableau4[groupe]=Tableau2[[#Headers],[B]],ROW(INDIRECT("1:"&amp;ROWS(Tableau4[groupe])))),ROWS($1:13))),"")</f>
        <v/>
      </c>
      <c r="K17" t="str">
        <f t="array" aca="1" ref="K17" ca="1">IF(ROWS($5:17)&lt;=COUNTIF(Tableau4[groupe],Tableau3[[#Headers],[C]]),INDEX(Tableau4[nom],SMALL(IF(Tableau4[groupe]=Tableau3[[#Headers],[C]],ROW(INDIRECT("1:"&amp;ROWS(Tableau4[groupe])))),ROWS($1:13))),"")</f>
        <v/>
      </c>
    </row>
    <row r="18" spans="1:11" x14ac:dyDescent="0.25">
      <c r="I18" s="3" t="str">
        <f t="array" aca="1" ref="I18" ca="1">IF(ROWS($5:18)&lt;=COUNTIF(Tableau4[groupe],Tableau1[[#Headers],[A]]),INDEX(Tableau4[nom],SMALL(IF(Tableau4[groupe]=Tableau1[[#Headers],[A]],ROW(INDIRECT("1:"&amp;ROWS(Tableau4[groupe])))),ROWS($1:14))),"")</f>
        <v/>
      </c>
      <c r="J18" s="3" t="str">
        <f t="array" aca="1" ref="J18" ca="1">IF(ROWS($5:18)&lt;=COUNTIF(Tableau4[groupe],Tableau2[[#Headers],[B]]),INDEX(Tableau4[nom],SMALL(IF(Tableau4[groupe]=Tableau2[[#Headers],[B]],ROW(INDIRECT("1:"&amp;ROWS(Tableau4[groupe])))),ROWS($1:14))),"")</f>
        <v/>
      </c>
      <c r="K18" t="str">
        <f t="array" aca="1" ref="K18" ca="1">IF(ROWS($5:18)&lt;=COUNTIF(Tableau4[groupe],Tableau3[[#Headers],[C]]),INDEX(Tableau4[nom],SMALL(IF(Tableau4[groupe]=Tableau3[[#Headers],[C]],ROW(INDIRECT("1:"&amp;ROWS(Tableau4[groupe])))),ROWS($1:14))),"")</f>
        <v/>
      </c>
    </row>
    <row r="19" spans="1:11" x14ac:dyDescent="0.25">
      <c r="I19" s="3" t="str">
        <f t="array" aca="1" ref="I19" ca="1">IF(ROWS($5:19)&lt;=COUNTIF(Tableau4[groupe],Tableau1[[#Headers],[A]]),INDEX(Tableau4[nom],SMALL(IF(Tableau4[groupe]=Tableau1[[#Headers],[A]],ROW(INDIRECT("1:"&amp;ROWS(Tableau4[groupe])))),ROWS($1:15))),"")</f>
        <v/>
      </c>
      <c r="J19" s="3" t="str">
        <f t="array" aca="1" ref="J19" ca="1">IF(ROWS($5:19)&lt;=COUNTIF(Tableau4[groupe],Tableau2[[#Headers],[B]]),INDEX(Tableau4[nom],SMALL(IF(Tableau4[groupe]=Tableau2[[#Headers],[B]],ROW(INDIRECT("1:"&amp;ROWS(Tableau4[groupe])))),ROWS($1:15))),"")</f>
        <v/>
      </c>
      <c r="K19" t="str">
        <f t="array" aca="1" ref="K19" ca="1">IF(ROWS($5:19)&lt;=COUNTIF(Tableau4[groupe],Tableau3[[#Headers],[C]]),INDEX(Tableau4[nom],SMALL(IF(Tableau4[groupe]=Tableau3[[#Headers],[C]],ROW(INDIRECT("1:"&amp;ROWS(Tableau4[groupe])))),ROWS($1:15))),"")</f>
        <v/>
      </c>
    </row>
    <row r="20" spans="1:11" x14ac:dyDescent="0.25">
      <c r="I20" s="3" t="str">
        <f t="array" aca="1" ref="I20" ca="1">IF(ROWS($5:20)&lt;=COUNTIF(Tableau4[groupe],Tableau1[[#Headers],[A]]),INDEX(Tableau4[nom],SMALL(IF(Tableau4[groupe]=Tableau1[[#Headers],[A]],ROW(INDIRECT("1:"&amp;ROWS(Tableau4[groupe])))),ROWS($1:16))),"")</f>
        <v/>
      </c>
      <c r="J20" s="3" t="str">
        <f t="array" aca="1" ref="J20" ca="1">IF(ROWS($5:20)&lt;=COUNTIF(Tableau4[groupe],Tableau2[[#Headers],[B]]),INDEX(Tableau4[nom],SMALL(IF(Tableau4[groupe]=Tableau2[[#Headers],[B]],ROW(INDIRECT("1:"&amp;ROWS(Tableau4[groupe])))),ROWS($1:16))),"")</f>
        <v/>
      </c>
      <c r="K20" t="str">
        <f t="array" aca="1" ref="K20" ca="1">IF(ROWS($5:20)&lt;=COUNTIF(Tableau4[groupe],Tableau3[[#Headers],[C]]),INDEX(Tableau4[nom],SMALL(IF(Tableau4[groupe]=Tableau3[[#Headers],[C]],ROW(INDIRECT("1:"&amp;ROWS(Tableau4[groupe])))),ROWS($1:16))),"")</f>
        <v/>
      </c>
    </row>
    <row r="21" spans="1:11" x14ac:dyDescent="0.25">
      <c r="I21" s="3" t="str">
        <f t="array" aca="1" ref="I21" ca="1">IF(ROWS($5:21)&lt;=COUNTIF(Tableau4[groupe],Tableau1[[#Headers],[A]]),INDEX(Tableau4[nom],SMALL(IF(Tableau4[groupe]=Tableau1[[#Headers],[A]],ROW(INDIRECT("1:"&amp;ROWS(Tableau4[groupe])))),ROWS($1:17))),"")</f>
        <v/>
      </c>
      <c r="J21" s="3" t="str">
        <f t="array" aca="1" ref="J21" ca="1">IF(ROWS($5:21)&lt;=COUNTIF(Tableau4[groupe],Tableau2[[#Headers],[B]]),INDEX(Tableau4[nom],SMALL(IF(Tableau4[groupe]=Tableau2[[#Headers],[B]],ROW(INDIRECT("1:"&amp;ROWS(Tableau4[groupe])))),ROWS($1:17))),"")</f>
        <v/>
      </c>
      <c r="K21" t="str">
        <f t="array" aca="1" ref="K21" ca="1">IF(ROWS($5:21)&lt;=COUNTIF(Tableau4[groupe],Tableau3[[#Headers],[C]]),INDEX(Tableau4[nom],SMALL(IF(Tableau4[groupe]=Tableau3[[#Headers],[C]],ROW(INDIRECT("1:"&amp;ROWS(Tableau4[groupe])))),ROWS($1:17))),"")</f>
        <v/>
      </c>
    </row>
    <row r="22" spans="1:11" x14ac:dyDescent="0.25">
      <c r="I22" s="3" t="str">
        <f t="array" aca="1" ref="I22" ca="1">IF(ROWS($5:22)&lt;=COUNTIF(Tableau4[groupe],Tableau1[[#Headers],[A]]),INDEX(Tableau4[nom],SMALL(IF(Tableau4[groupe]=Tableau1[[#Headers],[A]],ROW(INDIRECT("1:"&amp;ROWS(Tableau4[groupe])))),ROWS($1:18))),"")</f>
        <v/>
      </c>
      <c r="J22" s="3" t="str">
        <f t="array" aca="1" ref="J22" ca="1">IF(ROWS($5:22)&lt;=COUNTIF(Tableau4[groupe],Tableau2[[#Headers],[B]]),INDEX(Tableau4[nom],SMALL(IF(Tableau4[groupe]=Tableau2[[#Headers],[B]],ROW(INDIRECT("1:"&amp;ROWS(Tableau4[groupe])))),ROWS($1:18))),"")</f>
        <v/>
      </c>
      <c r="K22" t="str">
        <f t="array" aca="1" ref="K22" ca="1">IF(ROWS($5:22)&lt;=COUNTIF(Tableau4[groupe],Tableau3[[#Headers],[C]]),INDEX(Tableau4[nom],SMALL(IF(Tableau4[groupe]=Tableau3[[#Headers],[C]],ROW(INDIRECT("1:"&amp;ROWS(Tableau4[groupe])))),ROWS($1:18))),"")</f>
        <v/>
      </c>
    </row>
    <row r="23" spans="1:11" x14ac:dyDescent="0.25">
      <c r="I23" s="3" t="str">
        <f t="array" aca="1" ref="I23" ca="1">IF(ROWS($5:23)&lt;=COUNTIF(Tableau4[groupe],Tableau1[[#Headers],[A]]),INDEX(Tableau4[nom],SMALL(IF(Tableau4[groupe]=Tableau1[[#Headers],[A]],ROW(INDIRECT("1:"&amp;ROWS(Tableau4[groupe])))),ROWS($1:19))),"")</f>
        <v/>
      </c>
      <c r="J23" s="3" t="str">
        <f t="array" aca="1" ref="J23" ca="1">IF(ROWS($5:23)&lt;=COUNTIF(Tableau4[groupe],Tableau2[[#Headers],[B]]),INDEX(Tableau4[nom],SMALL(IF(Tableau4[groupe]=Tableau2[[#Headers],[B]],ROW(INDIRECT("1:"&amp;ROWS(Tableau4[groupe])))),ROWS($1:19))),"")</f>
        <v/>
      </c>
      <c r="K23" t="str">
        <f t="array" aca="1" ref="K23" ca="1">IF(ROWS($5:23)&lt;=COUNTIF(Tableau4[groupe],Tableau3[[#Headers],[C]]),INDEX(Tableau4[nom],SMALL(IF(Tableau4[groupe]=Tableau3[[#Headers],[C]],ROW(INDIRECT("1:"&amp;ROWS(Tableau4[groupe])))),ROWS($1:19))),"")</f>
        <v/>
      </c>
    </row>
    <row r="24" spans="1:11" x14ac:dyDescent="0.25">
      <c r="I24" s="3" t="str">
        <f t="array" aca="1" ref="I24" ca="1">IF(ROWS($5:24)&lt;=COUNTIF(Tableau4[groupe],Tableau1[[#Headers],[A]]),INDEX(Tableau4[nom],SMALL(IF(Tableau4[groupe]=Tableau1[[#Headers],[A]],ROW(INDIRECT("1:"&amp;ROWS(Tableau4[groupe])))),ROWS($1:20))),"")</f>
        <v/>
      </c>
      <c r="J24" s="3" t="str">
        <f t="array" aca="1" ref="J24" ca="1">IF(ROWS($5:24)&lt;=COUNTIF(Tableau4[groupe],Tableau2[[#Headers],[B]]),INDEX(Tableau4[nom],SMALL(IF(Tableau4[groupe]=Tableau2[[#Headers],[B]],ROW(INDIRECT("1:"&amp;ROWS(Tableau4[groupe])))),ROWS($1:20))),"")</f>
        <v/>
      </c>
      <c r="K24" t="str">
        <f t="array" aca="1" ref="K24" ca="1">IF(ROWS($5:24)&lt;=COUNTIF(Tableau4[groupe],Tableau3[[#Headers],[C]]),INDEX(Tableau4[nom],SMALL(IF(Tableau4[groupe]=Tableau3[[#Headers],[C]],ROW(INDIRECT("1:"&amp;ROWS(Tableau4[groupe])))),ROWS($1:20))),"")</f>
        <v/>
      </c>
    </row>
    <row r="25" spans="1:11" x14ac:dyDescent="0.25">
      <c r="I25" s="3" t="str">
        <f t="array" aca="1" ref="I25" ca="1">IF(ROWS($5:25)&lt;=COUNTIF(Tableau4[groupe],Tableau1[[#Headers],[A]]),INDEX(Tableau4[nom],SMALL(IF(Tableau4[groupe]=Tableau1[[#Headers],[A]],ROW(INDIRECT("1:"&amp;ROWS(Tableau4[groupe])))),ROWS($1:21))),"")</f>
        <v/>
      </c>
      <c r="J25" s="3" t="str">
        <f t="array" aca="1" ref="J25" ca="1">IF(ROWS($5:25)&lt;=COUNTIF(Tableau4[groupe],Tableau2[[#Headers],[B]]),INDEX(Tableau4[nom],SMALL(IF(Tableau4[groupe]=Tableau2[[#Headers],[B]],ROW(INDIRECT("1:"&amp;ROWS(Tableau4[groupe])))),ROWS($1:21))),"")</f>
        <v/>
      </c>
      <c r="K25" t="str">
        <f t="array" aca="1" ref="K25" ca="1">IF(ROWS($5:25)&lt;=COUNTIF(Tableau4[groupe],Tableau3[[#Headers],[C]]),INDEX(Tableau4[nom],SMALL(IF(Tableau4[groupe]=Tableau3[[#Headers],[C]],ROW(INDIRECT("1:"&amp;ROWS(Tableau4[groupe])))),ROWS($1:21))),"")</f>
        <v/>
      </c>
    </row>
    <row r="26" spans="1:11" x14ac:dyDescent="0.25">
      <c r="I26" s="3" t="str">
        <f t="array" aca="1" ref="I26" ca="1">IF(ROWS($5:26)&lt;=COUNTIF(Tableau4[groupe],Tableau1[[#Headers],[A]]),INDEX(Tableau4[nom],SMALL(IF(Tableau4[groupe]=Tableau1[[#Headers],[A]],ROW(INDIRECT("1:"&amp;ROWS(Tableau4[groupe])))),ROWS($1:22))),"")</f>
        <v/>
      </c>
      <c r="J26" s="3" t="str">
        <f t="array" aca="1" ref="J26" ca="1">IF(ROWS($5:26)&lt;=COUNTIF(Tableau4[groupe],Tableau2[[#Headers],[B]]),INDEX(Tableau4[nom],SMALL(IF(Tableau4[groupe]=Tableau2[[#Headers],[B]],ROW(INDIRECT("1:"&amp;ROWS(Tableau4[groupe])))),ROWS($1:22))),"")</f>
        <v/>
      </c>
      <c r="K26" t="str">
        <f t="array" aca="1" ref="K26" ca="1">IF(ROWS($5:26)&lt;=COUNTIF(Tableau4[groupe],Tableau3[[#Headers],[C]]),INDEX(Tableau4[nom],SMALL(IF(Tableau4[groupe]=Tableau3[[#Headers],[C]],ROW(INDIRECT("1:"&amp;ROWS(Tableau4[groupe])))),ROWS($1:22))),"")</f>
        <v/>
      </c>
    </row>
    <row r="27" spans="1:11" x14ac:dyDescent="0.25">
      <c r="I27" s="3" t="str">
        <f t="array" aca="1" ref="I27" ca="1">IF(ROWS($5:27)&lt;=COUNTIF(Tableau4[groupe],Tableau1[[#Headers],[A]]),INDEX(Tableau4[nom],SMALL(IF(Tableau4[groupe]=Tableau1[[#Headers],[A]],ROW(INDIRECT("1:"&amp;ROWS(Tableau4[groupe])))),ROWS($1:23))),"")</f>
        <v/>
      </c>
      <c r="J27" s="3" t="str">
        <f t="array" aca="1" ref="J27" ca="1">IF(ROWS($5:27)&lt;=COUNTIF(Tableau4[groupe],Tableau2[[#Headers],[B]]),INDEX(Tableau4[nom],SMALL(IF(Tableau4[groupe]=Tableau2[[#Headers],[B]],ROW(INDIRECT("1:"&amp;ROWS(Tableau4[groupe])))),ROWS($1:23))),"")</f>
        <v/>
      </c>
      <c r="K27" t="str">
        <f t="array" aca="1" ref="K27" ca="1">IF(ROWS($5:27)&lt;=COUNTIF(Tableau4[groupe],Tableau3[[#Headers],[C]]),INDEX(Tableau4[nom],SMALL(IF(Tableau4[groupe]=Tableau3[[#Headers],[C]],ROW(INDIRECT("1:"&amp;ROWS(Tableau4[groupe])))),ROWS($1:23))),"")</f>
        <v/>
      </c>
    </row>
    <row r="28" spans="1:11" x14ac:dyDescent="0.25">
      <c r="I28" s="3" t="str">
        <f t="array" aca="1" ref="I28" ca="1">IF(ROWS($5:28)&lt;=COUNTIF(Tableau4[groupe],Tableau1[[#Headers],[A]]),INDEX(Tableau4[nom],SMALL(IF(Tableau4[groupe]=Tableau1[[#Headers],[A]],ROW(INDIRECT("1:"&amp;ROWS(Tableau4[groupe])))),ROWS($1:24))),"")</f>
        <v/>
      </c>
      <c r="J28" s="3" t="str">
        <f t="array" aca="1" ref="J28" ca="1">IF(ROWS($5:28)&lt;=COUNTIF(Tableau4[groupe],Tableau2[[#Headers],[B]]),INDEX(Tableau4[nom],SMALL(IF(Tableau4[groupe]=Tableau2[[#Headers],[B]],ROW(INDIRECT("1:"&amp;ROWS(Tableau4[groupe])))),ROWS($1:24))),"")</f>
        <v/>
      </c>
      <c r="K28" t="str">
        <f t="array" aca="1" ref="K28" ca="1">IF(ROWS($5:28)&lt;=COUNTIF(Tableau4[groupe],Tableau3[[#Headers],[C]]),INDEX(Tableau4[nom],SMALL(IF(Tableau4[groupe]=Tableau3[[#Headers],[C]],ROW(INDIRECT("1:"&amp;ROWS(Tableau4[groupe])))),ROWS($1:24))),"")</f>
        <v/>
      </c>
    </row>
    <row r="29" spans="1:11" x14ac:dyDescent="0.25">
      <c r="I29" s="3" t="str">
        <f t="array" aca="1" ref="I29" ca="1">IF(ROWS($5:29)&lt;=COUNTIF(Tableau4[groupe],Tableau1[[#Headers],[A]]),INDEX(Tableau4[nom],SMALL(IF(Tableau4[groupe]=Tableau1[[#Headers],[A]],ROW(INDIRECT("1:"&amp;ROWS(Tableau4[groupe])))),ROWS($1:25))),"")</f>
        <v/>
      </c>
      <c r="J29" s="3" t="str">
        <f t="array" aca="1" ref="J29" ca="1">IF(ROWS($5:29)&lt;=COUNTIF(Tableau4[groupe],Tableau2[[#Headers],[B]]),INDEX(Tableau4[nom],SMALL(IF(Tableau4[groupe]=Tableau2[[#Headers],[B]],ROW(INDIRECT("1:"&amp;ROWS(Tableau4[groupe])))),ROWS($1:25))),"")</f>
        <v/>
      </c>
      <c r="K29" t="str">
        <f t="array" aca="1" ref="K29" ca="1">IF(ROWS($5:29)&lt;=COUNTIF(Tableau4[groupe],Tableau3[[#Headers],[C]]),INDEX(Tableau4[nom],SMALL(IF(Tableau4[groupe]=Tableau3[[#Headers],[C]],ROW(INDIRECT("1:"&amp;ROWS(Tableau4[groupe])))),ROWS($1:25))),"")</f>
        <v/>
      </c>
    </row>
    <row r="30" spans="1:11" x14ac:dyDescent="0.25">
      <c r="I30" s="3" t="str">
        <f t="array" aca="1" ref="I30" ca="1">IF(ROWS($5:30)&lt;=COUNTIF(Tableau4[groupe],Tableau1[[#Headers],[A]]),INDEX(Tableau4[nom],SMALL(IF(Tableau4[groupe]=Tableau1[[#Headers],[A]],ROW(INDIRECT("1:"&amp;ROWS(Tableau4[groupe])))),ROWS($1:26))),"")</f>
        <v/>
      </c>
      <c r="J30" s="3" t="str">
        <f t="array" aca="1" ref="J30" ca="1">IF(ROWS($5:30)&lt;=COUNTIF(Tableau4[groupe],Tableau2[[#Headers],[B]]),INDEX(Tableau4[nom],SMALL(IF(Tableau4[groupe]=Tableau2[[#Headers],[B]],ROW(INDIRECT("1:"&amp;ROWS(Tableau4[groupe])))),ROWS($1:26))),"")</f>
        <v/>
      </c>
      <c r="K30" t="str">
        <f t="array" aca="1" ref="K30" ca="1">IF(ROWS($5:30)&lt;=COUNTIF(Tableau4[groupe],Tableau3[[#Headers],[C]]),INDEX(Tableau4[nom],SMALL(IF(Tableau4[groupe]=Tableau3[[#Headers],[C]],ROW(INDIRECT("1:"&amp;ROWS(Tableau4[groupe])))),ROWS($1:26))),"")</f>
        <v/>
      </c>
    </row>
  </sheetData>
  <phoneticPr fontId="1" type="noConversion"/>
  <pageMargins left="0.7" right="0.7" top="0.75" bottom="0.75" header="0.3" footer="0.3"/>
  <tableParts count="4">
    <tablePart r:id="rId1"/>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Feuil1</vt:lpstr>
      <vt:lpstr>Feuil2</vt:lpstr>
      <vt:lpstr>groupe</vt:lpstr>
      <vt:lpstr>listeA</vt:lpstr>
      <vt:lpstr>listeB</vt:lpstr>
      <vt:lpstr>listeC</vt:lpstr>
      <vt:lpstr>nom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maison</cp:lastModifiedBy>
  <dcterms:created xsi:type="dcterms:W3CDTF">2019-11-22T15:24:20Z</dcterms:created>
  <dcterms:modified xsi:type="dcterms:W3CDTF">2019-11-22T19:55:12Z</dcterms:modified>
</cp:coreProperties>
</file>